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40" yWindow="1395" windowWidth="13995" windowHeight="7170" tabRatio="693"/>
  </bookViews>
  <sheets>
    <sheet name="F56" sheetId="8" r:id="rId1"/>
    <sheet name="T56" sheetId="1" r:id="rId2"/>
    <sheet name="R.D.56a" sheetId="3" r:id="rId3"/>
    <sheet name="R.D.56b" sheetId="2" r:id="rId4"/>
    <sheet name="R.D.56c" sheetId="4" r:id="rId5"/>
    <sheet name="R.D.56d" sheetId="5" r:id="rId6"/>
    <sheet name="R.D.56e" sheetId="6" r:id="rId7"/>
    <sheet name="R.D.56f" sheetId="7" r:id="rId8"/>
  </sheets>
  <definedNames>
    <definedName name="C_Canada" localSheetId="0">#REF!</definedName>
    <definedName name="C_Canada">#REF!</definedName>
    <definedName name="C_Mexico" localSheetId="0">#REF!</definedName>
    <definedName name="C_Mexico">#REF!</definedName>
    <definedName name="C_North_America" localSheetId="0">#REF!</definedName>
    <definedName name="C_North_America">#REF!</definedName>
    <definedName name="C_United_States" localSheetId="0">#REF!</definedName>
    <definedName name="C_United_States">#REF!</definedName>
    <definedName name="R_North_America" localSheetId="0">#REF!</definedName>
    <definedName name="R_North_America">#REF!</definedName>
    <definedName name="T_Canada" localSheetId="0">#REF!</definedName>
    <definedName name="T_Canada">#REF!</definedName>
    <definedName name="T_Mexico" localSheetId="0">#REF!</definedName>
    <definedName name="T_Mexico">#REF!</definedName>
    <definedName name="T_North_America" localSheetId="0">#REF!</definedName>
    <definedName name="T_North_America">#REF!</definedName>
    <definedName name="T_United_States" localSheetId="0">#REF!</definedName>
    <definedName name="T_United_States">#REF!</definedName>
  </definedNames>
  <calcPr calcId="125725"/>
</workbook>
</file>

<file path=xl/calcChain.xml><?xml version="1.0" encoding="utf-8"?>
<calcChain xmlns="http://schemas.openxmlformats.org/spreadsheetml/2006/main">
  <c r="E56" i="7"/>
  <c r="E58" s="1"/>
  <c r="D56"/>
  <c r="D58" s="1"/>
  <c r="E82" i="6"/>
  <c r="E84" s="1"/>
  <c r="D82"/>
  <c r="D84" s="1"/>
  <c r="E67" i="5"/>
  <c r="E69" s="1"/>
  <c r="D67"/>
  <c r="D69" s="1"/>
  <c r="E88" i="4"/>
  <c r="E90" s="1"/>
  <c r="D88"/>
  <c r="D90" s="1"/>
  <c r="E105" i="3"/>
  <c r="E107" s="1"/>
  <c r="D105"/>
  <c r="D107" s="1"/>
  <c r="E99" i="2"/>
  <c r="E101" s="1"/>
  <c r="D99"/>
  <c r="D101" s="1"/>
</calcChain>
</file>

<file path=xl/sharedStrings.xml><?xml version="1.0" encoding="utf-8"?>
<sst xmlns="http://schemas.openxmlformats.org/spreadsheetml/2006/main" count="624" uniqueCount="232">
  <si>
    <t>Proportion of LAC and OECD Countries that are TC members</t>
  </si>
  <si>
    <t>Concrete, reinforced concrete and pre-stressed concrete</t>
  </si>
  <si>
    <t>LAC</t>
  </si>
  <si>
    <t>OECD</t>
  </si>
  <si>
    <t>Building construction</t>
  </si>
  <si>
    <t>Cement and lime</t>
  </si>
  <si>
    <t>Fertilizers and soil conditioners</t>
  </si>
  <si>
    <t>Tractors and machinery for agriculture and forestry</t>
  </si>
  <si>
    <t>Earth-moving machinery</t>
  </si>
  <si>
    <r>
      <t>Source:</t>
    </r>
    <r>
      <rPr>
        <sz val="8"/>
        <color rgb="FF000000"/>
        <rFont val="Calibri"/>
        <family val="2"/>
      </rPr>
      <t xml:space="preserve"> ISO. </t>
    </r>
  </si>
  <si>
    <t xml:space="preserve">Notes: The proportion of TC members is considered out of the 26 LAC countries in the region. See the technical notes for a list of the countries. Mexico is included in the LAC region and not in the OECD; therefore the proportion of OECD TC members is considered out of the remaining 29 OECD member countries.  </t>
  </si>
  <si>
    <t>Secretariat:</t>
  </si>
  <si>
    <t>LAC, yes=1</t>
  </si>
  <si>
    <t>OECD, yes = 1</t>
  </si>
  <si>
    <t xml:space="preserve">    * Norway ( SN )</t>
  </si>
  <si>
    <t>Participating Countries</t>
  </si>
  <si>
    <t xml:space="preserve">    * Australia ( SA )   </t>
  </si>
  <si>
    <t xml:space="preserve">    * Austria ( ASI )   </t>
  </si>
  <si>
    <t xml:space="preserve">    * Belgium ( NBN )   </t>
  </si>
  <si>
    <t xml:space="preserve">    * Chile ( INN )   </t>
  </si>
  <si>
    <t xml:space="preserve">    * China ( SAC )   </t>
  </si>
  <si>
    <t xml:space="preserve">    * Cuba ( NC )   </t>
  </si>
  <si>
    <t xml:space="preserve">    * Czech Republic ( UNMZ )   </t>
  </si>
  <si>
    <t xml:space="preserve">    * Finland ( SFS )   </t>
  </si>
  <si>
    <t xml:space="preserve">    * France ( AFNOR )   </t>
  </si>
  <si>
    <t xml:space="preserve">    * Germany ( DIN )   </t>
  </si>
  <si>
    <t xml:space="preserve">    * Iran, Islamic Republic of ( ISIRI )   </t>
  </si>
  <si>
    <t xml:space="preserve">    * Italy ( UNI )   </t>
  </si>
  <si>
    <t xml:space="preserve">    * Jamaica ( BSJ )   </t>
  </si>
  <si>
    <t xml:space="preserve">    * Japan ( JISC )   </t>
  </si>
  <si>
    <t xml:space="preserve">    * Kazakhstan ( KAZMEMST )   </t>
  </si>
  <si>
    <t xml:space="preserve">    * Korea, Democratic People's Republic ( CSK )   </t>
  </si>
  <si>
    <t xml:space="preserve">    * Korea, Republic of ( KATS )   </t>
  </si>
  <si>
    <t xml:space="preserve">    * Malaysia ( DSM )   </t>
  </si>
  <si>
    <t xml:space="preserve">    * Mauritius ( MSB )   </t>
  </si>
  <si>
    <t xml:space="preserve">    * Philippines ( BPS )   </t>
  </si>
  <si>
    <t xml:space="preserve">    * Russian Federation ( GOST R )   </t>
  </si>
  <si>
    <t xml:space="preserve">    * South Africa ( SABS )   </t>
  </si>
  <si>
    <t xml:space="preserve">    * Spain ( AENOR )   </t>
  </si>
  <si>
    <t xml:space="preserve">    * Sweden ( SIS )   </t>
  </si>
  <si>
    <t xml:space="preserve">    * Thailand ( TISI )   </t>
  </si>
  <si>
    <t xml:space="preserve">    * USA ( ANSI )   </t>
  </si>
  <si>
    <t xml:space="preserve">    * United Kingdom ( BSI )   </t>
  </si>
  <si>
    <t xml:space="preserve">    * Uruguay ( UNIT )   </t>
  </si>
  <si>
    <t>Observing Countries</t>
  </si>
  <si>
    <t xml:space="preserve">    * Argentina ( IRAM )   </t>
  </si>
  <si>
    <t xml:space="preserve">    * Azerbaijan ( AZSTAND )   </t>
  </si>
  <si>
    <t xml:space="preserve">    * Barbados ( BNSI )   </t>
  </si>
  <si>
    <t xml:space="preserve">    * Belarus ( BELST )   </t>
  </si>
  <si>
    <t xml:space="preserve">    * Benin ( CEBENOR )   (Correspondent member)</t>
  </si>
  <si>
    <t xml:space="preserve">    * Bolivia ( IBNORCA )   (Correspondent member)</t>
  </si>
  <si>
    <t xml:space="preserve">    * Brazil ( ABNT )   </t>
  </si>
  <si>
    <t xml:space="preserve">    * Bulgaria ( BDS )   </t>
  </si>
  <si>
    <t xml:space="preserve">    * Cameroon ( ANOR )   </t>
  </si>
  <si>
    <t xml:space="preserve">    * Canada ( SCC )   </t>
  </si>
  <si>
    <t xml:space="preserve">    * Colombia ( ICONTEC )   </t>
  </si>
  <si>
    <t xml:space="preserve">    * Costa Rica ( INTECO )   </t>
  </si>
  <si>
    <t xml:space="preserve">    * Cyprus ( CYS )   </t>
  </si>
  <si>
    <t xml:space="preserve">    * Côte d'Ivoire ( CODINORM )   </t>
  </si>
  <si>
    <t xml:space="preserve">    * Denmark ( DS )   </t>
  </si>
  <si>
    <t xml:space="preserve">    * Ecuador ( INEN )   </t>
  </si>
  <si>
    <t xml:space="preserve">    * Egypt ( EOS )   </t>
  </si>
  <si>
    <t xml:space="preserve">    * Ethiopia ( QSAE )   </t>
  </si>
  <si>
    <t xml:space="preserve">    * Fiji ( FTSQCO )   </t>
  </si>
  <si>
    <t xml:space="preserve">    * Greece ( ELOT )   </t>
  </si>
  <si>
    <t xml:space="preserve">    * Hong Kong, China ( ITCHKSAR )   (Correspondent member)</t>
  </si>
  <si>
    <t xml:space="preserve">    * Hungary ( MSZT )   </t>
  </si>
  <si>
    <t xml:space="preserve">    * Iceland ( IST )   </t>
  </si>
  <si>
    <t xml:space="preserve">    * India ( BIS )   </t>
  </si>
  <si>
    <t xml:space="preserve">    * Indonesia ( BSN )   </t>
  </si>
  <si>
    <t xml:space="preserve">    * Iraq ( COSQC )   </t>
  </si>
  <si>
    <t xml:space="preserve">    * Ireland ( NSAI )   </t>
  </si>
  <si>
    <t xml:space="preserve">    * Israel ( SII )   </t>
  </si>
  <si>
    <t xml:space="preserve">    * Kenya ( KEBS )   </t>
  </si>
  <si>
    <t xml:space="preserve">    * Lebanon ( LIBNOR )   </t>
  </si>
  <si>
    <t xml:space="preserve">    * Malta ( MSA )   </t>
  </si>
  <si>
    <t xml:space="preserve">    * Mexico ( DGN )   </t>
  </si>
  <si>
    <t xml:space="preserve">    * Moldova, Republic of ( INSM )   (Correspondent member)</t>
  </si>
  <si>
    <t xml:space="preserve">    * Mongolia ( MASM )   </t>
  </si>
  <si>
    <t xml:space="preserve">    * Montenegro ( ISME )   (Correspondent member)</t>
  </si>
  <si>
    <t xml:space="preserve">    * Netherlands ( NEN )   </t>
  </si>
  <si>
    <t xml:space="preserve">    * New Zealand ( SNZ )   </t>
  </si>
  <si>
    <t xml:space="preserve">    * Pakistan ( PSQCA )   </t>
  </si>
  <si>
    <t xml:space="preserve">    * Poland ( PKN )   </t>
  </si>
  <si>
    <t xml:space="preserve">    * Portugal ( IPQ )   </t>
  </si>
  <si>
    <t xml:space="preserve">    * Romania ( ASRO )   </t>
  </si>
  <si>
    <t xml:space="preserve">    * Saudi Arabia ( SASO )   </t>
  </si>
  <si>
    <t xml:space="preserve">    * Serbia ( ISS )   </t>
  </si>
  <si>
    <t xml:space="preserve">    * Singapore ( SPRING SG )   </t>
  </si>
  <si>
    <t xml:space="preserve">    * Slovakia ( SUTN )   </t>
  </si>
  <si>
    <t xml:space="preserve">    * Slovenia ( SIST )   </t>
  </si>
  <si>
    <t xml:space="preserve">    * Sri Lanka ( SLSI )   </t>
  </si>
  <si>
    <t xml:space="preserve">    * Switzerland ( SNV )   </t>
  </si>
  <si>
    <t xml:space="preserve">    * Tanzania, United Republic of ( TBS )   </t>
  </si>
  <si>
    <t xml:space="preserve">    * Trinidad and Tobago ( TTBS )   </t>
  </si>
  <si>
    <t xml:space="preserve">    * Tunisia ( INNORPI )   </t>
  </si>
  <si>
    <t xml:space="preserve">    * Turkey ( TSE )   </t>
  </si>
  <si>
    <t xml:space="preserve">    * Viet Nam ( STAMEQ )   </t>
  </si>
  <si>
    <t xml:space="preserve">    * Zimbabwe ( SAZ )   (Correspondent member)</t>
  </si>
  <si>
    <t>Total</t>
  </si>
  <si>
    <t xml:space="preserve">USA ( ANSI ) </t>
  </si>
  <si>
    <t xml:space="preserve">Algeria ( IANOR )    </t>
  </si>
  <si>
    <t xml:space="preserve">Australia ( SA )    </t>
  </si>
  <si>
    <t xml:space="preserve">Brazil ( ABNT )    </t>
  </si>
  <si>
    <t xml:space="preserve">Bulgaria ( BDS )    </t>
  </si>
  <si>
    <t xml:space="preserve">Canada ( SCC )    </t>
  </si>
  <si>
    <t xml:space="preserve">Chile ( INN )    </t>
  </si>
  <si>
    <t xml:space="preserve">China ( SAC )    </t>
  </si>
  <si>
    <t xml:space="preserve">Colombia ( ICONTEC )    </t>
  </si>
  <si>
    <t xml:space="preserve">Cuba ( NC )    </t>
  </si>
  <si>
    <t xml:space="preserve">Egypt ( EOS )    </t>
  </si>
  <si>
    <t xml:space="preserve">France ( AFNOR )    </t>
  </si>
  <si>
    <t xml:space="preserve">Germany ( DIN )    </t>
  </si>
  <si>
    <t xml:space="preserve">India ( BIS )    </t>
  </si>
  <si>
    <t xml:space="preserve">Indonesia ( BSN )    </t>
  </si>
  <si>
    <t xml:space="preserve">Iran, Islamic Republic of ( ISIRI )    </t>
  </si>
  <si>
    <t xml:space="preserve">Israel ( SII )    </t>
  </si>
  <si>
    <t xml:space="preserve">Jamaica ( BSJ )    </t>
  </si>
  <si>
    <t xml:space="preserve">Japan ( JISC )    </t>
  </si>
  <si>
    <t xml:space="preserve">Korea, Republic of ( KATS )    </t>
  </si>
  <si>
    <t xml:space="preserve">Kuwait ( KOWSMD )    </t>
  </si>
  <si>
    <t xml:space="preserve">Libyan Arab Jamahiriya ( LNCSM )    </t>
  </si>
  <si>
    <t xml:space="preserve">Malaysia ( DSM )    </t>
  </si>
  <si>
    <t xml:space="preserve">Mongolia ( MASM )    </t>
  </si>
  <si>
    <t xml:space="preserve">Nigeria ( SON )    </t>
  </si>
  <si>
    <t xml:space="preserve">Norway ( SN )    </t>
  </si>
  <si>
    <t xml:space="preserve">Russian Federation ( GOST R )    </t>
  </si>
  <si>
    <t xml:space="preserve">Saudi Arabia ( SASO )    </t>
  </si>
  <si>
    <t xml:space="preserve">Serbia ( ISS )    </t>
  </si>
  <si>
    <t xml:space="preserve">South Africa ( SABS )    </t>
  </si>
  <si>
    <t xml:space="preserve">Spain ( AENOR )    </t>
  </si>
  <si>
    <t xml:space="preserve">Turkey ( TSE )    </t>
  </si>
  <si>
    <t xml:space="preserve">Ukraine ( DSSU )    </t>
  </si>
  <si>
    <t xml:space="preserve">United Kingdom ( BSI )    </t>
  </si>
  <si>
    <t xml:space="preserve">Uruguay ( UNIT )    </t>
  </si>
  <si>
    <t xml:space="preserve">Argentina ( IRAM )    </t>
  </si>
  <si>
    <t xml:space="preserve">Azerbaijan ( AZSTAND )    </t>
  </si>
  <si>
    <t xml:space="preserve">Bahrain ( BSMD )    </t>
  </si>
  <si>
    <t xml:space="preserve">Barbados ( BNSI )    </t>
  </si>
  <si>
    <t xml:space="preserve">Belarus ( BELST )    </t>
  </si>
  <si>
    <t xml:space="preserve">Belgium ( NBN )    </t>
  </si>
  <si>
    <t xml:space="preserve">Bolivia ( IBNORCA )   (Correspondent member) </t>
  </si>
  <si>
    <t xml:space="preserve">Botswana ( BOBS )    </t>
  </si>
  <si>
    <t xml:space="preserve">Brunei Darussalam ( CPRU )   (Correspondent member) </t>
  </si>
  <si>
    <t xml:space="preserve">Cameroon ( ANOR )    </t>
  </si>
  <si>
    <t xml:space="preserve">Costa Rica ( INTECO )    </t>
  </si>
  <si>
    <t xml:space="preserve">Croatia ( HZN )    </t>
  </si>
  <si>
    <t xml:space="preserve">Czech Republic ( UNMZ )    </t>
  </si>
  <si>
    <t xml:space="preserve">Côte d'Ivoire ( CODINORM )    </t>
  </si>
  <si>
    <t xml:space="preserve">Denmark ( DS )    </t>
  </si>
  <si>
    <t xml:space="preserve">Ecuador ( INEN )    </t>
  </si>
  <si>
    <t xml:space="preserve">Estonia ( EVS )   (Correspondent member) </t>
  </si>
  <si>
    <t xml:space="preserve">Ethiopia ( QSAE )    </t>
  </si>
  <si>
    <t xml:space="preserve">Finland ( SFS )    </t>
  </si>
  <si>
    <t xml:space="preserve">Greece ( ELOT )    </t>
  </si>
  <si>
    <t xml:space="preserve">Hong Kong, China ( ITCHKSAR )   (Correspondent member) </t>
  </si>
  <si>
    <t xml:space="preserve">Hungary ( MSZT )    </t>
  </si>
  <si>
    <t xml:space="preserve">Iceland ( IST )    </t>
  </si>
  <si>
    <t xml:space="preserve">Iraq ( COSQC )    </t>
  </si>
  <si>
    <t xml:space="preserve">Ireland ( NSAI )    </t>
  </si>
  <si>
    <t xml:space="preserve">Italy ( UNI )    </t>
  </si>
  <si>
    <t xml:space="preserve">Kenya ( KEBS )    </t>
  </si>
  <si>
    <t xml:space="preserve">Lebanon ( LIBNOR )    </t>
  </si>
  <si>
    <t xml:space="preserve">Malta ( MSA )    </t>
  </si>
  <si>
    <t xml:space="preserve">Mauritius ( MSB )    </t>
  </si>
  <si>
    <t xml:space="preserve">Mexico ( DGN )    </t>
  </si>
  <si>
    <t xml:space="preserve">Moldova, Republic of ( INSM )   (Correspondent member) </t>
  </si>
  <si>
    <t xml:space="preserve">Namibia ( NSI )    </t>
  </si>
  <si>
    <t xml:space="preserve">Netherlands ( NEN )    </t>
  </si>
  <si>
    <t xml:space="preserve">New Zealand ( SNZ )    </t>
  </si>
  <si>
    <t xml:space="preserve">Pakistan ( PSQCA )    </t>
  </si>
  <si>
    <t xml:space="preserve">Peru ( INDECOPI )    </t>
  </si>
  <si>
    <t xml:space="preserve">Philippines ( BPS )    </t>
  </si>
  <si>
    <t xml:space="preserve">Poland ( PKN )    </t>
  </si>
  <si>
    <t xml:space="preserve">Portugal ( IPQ )    </t>
  </si>
  <si>
    <t xml:space="preserve">Romania ( ASRO )    </t>
  </si>
  <si>
    <t xml:space="preserve">Singapore ( SPRING SG )    </t>
  </si>
  <si>
    <t xml:space="preserve">Slovakia ( SUTN )    </t>
  </si>
  <si>
    <t xml:space="preserve">Slovenia ( SIST )    </t>
  </si>
  <si>
    <t xml:space="preserve">Sri Lanka ( SLSI )    </t>
  </si>
  <si>
    <t xml:space="preserve">Sudan ( SSMO )    </t>
  </si>
  <si>
    <t xml:space="preserve">Sweden ( SIS )    </t>
  </si>
  <si>
    <t xml:space="preserve">Switzerland ( SNV )    </t>
  </si>
  <si>
    <t xml:space="preserve">Tanzania, United Republic of ( TBS )    </t>
  </si>
  <si>
    <t xml:space="preserve">Thailand ( TISI )    </t>
  </si>
  <si>
    <t xml:space="preserve">Trinidad and Tobago ( TTBS )    </t>
  </si>
  <si>
    <t xml:space="preserve">Tunisia ( INNORPI )    </t>
  </si>
  <si>
    <t xml:space="preserve">United Arab Emirates ( ESMA )    </t>
  </si>
  <si>
    <t xml:space="preserve">Viet Nam ( STAMEQ )    </t>
  </si>
  <si>
    <t xml:space="preserve">Belgium ( NBN ) </t>
  </si>
  <si>
    <t xml:space="preserve">Korea, Democratic People's Republic ( CSK )    </t>
  </si>
  <si>
    <t xml:space="preserve">USA ( ANSI )    </t>
  </si>
  <si>
    <t xml:space="preserve">Austria ( ASI )    </t>
  </si>
  <si>
    <t xml:space="preserve">Bhutan ( SQCA )   (Correspondent member) </t>
  </si>
  <si>
    <t xml:space="preserve">Cyprus ( CYS )    </t>
  </si>
  <si>
    <t xml:space="preserve">Syrian Arab Republic ( SASMO )    </t>
  </si>
  <si>
    <t xml:space="preserve">Zimbabwe ( SAZ )   (Correspondent member) </t>
  </si>
  <si>
    <t xml:space="preserve">Iran, Islamic Republic of ( ISIRI ) </t>
  </si>
  <si>
    <t xml:space="preserve">Jordan ( JISM )    </t>
  </si>
  <si>
    <t xml:space="preserve">Viet Nam ( STAMEQ ) </t>
  </si>
  <si>
    <t xml:space="preserve">France ( AFNOR ) </t>
  </si>
  <si>
    <t xml:space="preserve">Benin ( CEBENOR )   (Correspondent member) </t>
  </si>
  <si>
    <t xml:space="preserve">Lithuania ( LST )    </t>
  </si>
  <si>
    <t xml:space="preserve">Morocco ( SNIMA )    </t>
  </si>
  <si>
    <t>www.iadb.org/tech</t>
  </si>
  <si>
    <t>Chapter 4</t>
  </si>
  <si>
    <t>Policy, Governance and Institutional Structure to Support Innovation</t>
  </si>
  <si>
    <t xml:space="preserve">Version 1 </t>
  </si>
  <si>
    <t>Last updated: October, 2010</t>
  </si>
  <si>
    <t>PUBLICATION</t>
  </si>
  <si>
    <t>Science, Technology, and Innovation in Latin America and the Caribbean:</t>
  </si>
  <si>
    <t>A Statistical Compendium of Indicators</t>
  </si>
  <si>
    <t>FIGURE ed. 2010</t>
  </si>
  <si>
    <t>TITLE</t>
  </si>
  <si>
    <t>SUBTITLE</t>
  </si>
  <si>
    <t>SOURCE</t>
  </si>
  <si>
    <t>Figure 56</t>
  </si>
  <si>
    <t xml:space="preserve">Construction, Agriculture and Related International Organization for Standardization (ISO) Technical Committee (TC) Members: </t>
  </si>
  <si>
    <t xml:space="preserve"> ISO. </t>
  </si>
  <si>
    <t>The chart below is linked to the data in the table:</t>
  </si>
  <si>
    <t>Count</t>
  </si>
  <si>
    <t>Country</t>
  </si>
  <si>
    <t xml:space="preserve"> Technical Committee (TC) Members: TC 127 - Earth-moving machinery</t>
  </si>
  <si>
    <t>Technical Committee (TC) Members: TC 23 - Tractors and machinery for agriculture and forestry</t>
  </si>
  <si>
    <t xml:space="preserve"> Technical Committee (TC) Members: TC 134 - Fertilizers and soil conditioners</t>
  </si>
  <si>
    <t>Technical Committee (TC) Members: TC 74 - Cement and lime</t>
  </si>
  <si>
    <t>Technical Committee (TC) Members: TC 59 - Building construction</t>
  </si>
  <si>
    <t xml:space="preserve"> Technical Committee (TC) Members: TC 71 - Concrete, reinforced concrete and pre-stressed concrete</t>
  </si>
  <si>
    <t>Number of Member Countries Counted in the Region</t>
  </si>
  <si>
    <t>Percent of Region</t>
  </si>
  <si>
    <t>Participating Countries:</t>
  </si>
  <si>
    <t>Observing Countries: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</si>
</sst>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8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i/>
      <sz val="10"/>
      <color rgb="FF000000"/>
      <name val="Calibri"/>
      <family val="2"/>
    </font>
    <font>
      <i/>
      <sz val="8"/>
      <color rgb="FF000000"/>
      <name val="Calibri"/>
      <family val="2"/>
    </font>
    <font>
      <sz val="8"/>
      <color rgb="FF000000"/>
      <name val="Calibri"/>
      <family val="2"/>
    </font>
    <font>
      <sz val="10"/>
      <name val="Arial"/>
      <family val="2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0"/>
      <name val="MS Sans Serif"/>
      <family val="2"/>
    </font>
    <font>
      <u/>
      <sz val="11"/>
      <color theme="10"/>
      <name val="Calibri"/>
      <family val="2"/>
    </font>
    <font>
      <b/>
      <sz val="10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4">
    <xf numFmtId="0" fontId="0" fillId="0" borderId="0"/>
    <xf numFmtId="0" fontId="1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10" fillId="0" borderId="0" applyNumberFormat="0" applyFill="0" applyBorder="0" applyProtection="0"/>
    <xf numFmtId="0" fontId="8" fillId="0" borderId="0" applyNumberFormat="0" applyFill="0" applyBorder="0" applyProtection="0"/>
    <xf numFmtId="0" fontId="11" fillId="0" borderId="0" applyNumberFormat="0" applyFill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>
      <alignment vertical="top"/>
      <protection locked="0"/>
    </xf>
    <xf numFmtId="9" fontId="16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1"/>
    <xf numFmtId="0" fontId="0" fillId="2" borderId="0" xfId="0" applyFill="1"/>
    <xf numFmtId="0" fontId="13" fillId="2" borderId="0" xfId="172" applyFill="1" applyAlignment="1" applyProtection="1"/>
    <xf numFmtId="0" fontId="0" fillId="2" borderId="0" xfId="0" applyFill="1" applyBorder="1"/>
    <xf numFmtId="0" fontId="0" fillId="2" borderId="0" xfId="0" applyFill="1" applyAlignment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3" borderId="4" xfId="0" applyFill="1" applyBorder="1"/>
    <xf numFmtId="0" fontId="0" fillId="3" borderId="4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4" fillId="3" borderId="4" xfId="0" applyFont="1" applyFill="1" applyBorder="1" applyAlignment="1"/>
    <xf numFmtId="0" fontId="14" fillId="3" borderId="0" xfId="0" applyFont="1" applyFill="1" applyBorder="1" applyAlignment="1">
      <alignment horizontal="left" wrapText="1"/>
    </xf>
    <xf numFmtId="0" fontId="14" fillId="3" borderId="5" xfId="0" applyFont="1" applyFill="1" applyBorder="1" applyAlignment="1">
      <alignment horizontal="left" wrapText="1"/>
    </xf>
    <xf numFmtId="0" fontId="14" fillId="3" borderId="0" xfId="0" applyFont="1" applyFill="1" applyBorder="1" applyAlignment="1"/>
    <xf numFmtId="0" fontId="14" fillId="3" borderId="5" xfId="0" applyFont="1" applyFill="1" applyBorder="1" applyAlignment="1"/>
    <xf numFmtId="0" fontId="0" fillId="3" borderId="6" xfId="0" applyFill="1" applyBorder="1"/>
    <xf numFmtId="0" fontId="15" fillId="3" borderId="6" xfId="0" applyFont="1" applyFill="1" applyBorder="1" applyAlignment="1"/>
    <xf numFmtId="0" fontId="15" fillId="3" borderId="7" xfId="0" applyFont="1" applyFill="1" applyBorder="1" applyAlignment="1"/>
    <xf numFmtId="0" fontId="15" fillId="3" borderId="8" xfId="0" applyFont="1" applyFill="1" applyBorder="1" applyAlignment="1"/>
    <xf numFmtId="0" fontId="17" fillId="3" borderId="4" xfId="0" applyFont="1" applyFill="1" applyBorder="1" applyAlignment="1"/>
    <xf numFmtId="0" fontId="3" fillId="2" borderId="0" xfId="0" applyFont="1" applyFill="1"/>
    <xf numFmtId="0" fontId="1" fillId="2" borderId="0" xfId="1" applyFill="1"/>
    <xf numFmtId="0" fontId="4" fillId="2" borderId="0" xfId="0" applyFont="1" applyFill="1"/>
    <xf numFmtId="0" fontId="5" fillId="2" borderId="0" xfId="0" applyFont="1" applyFill="1"/>
    <xf numFmtId="0" fontId="1" fillId="2" borderId="11" xfId="1" applyFill="1" applyBorder="1"/>
    <xf numFmtId="1" fontId="1" fillId="2" borderId="12" xfId="1" applyNumberFormat="1" applyFill="1" applyBorder="1"/>
    <xf numFmtId="0" fontId="1" fillId="2" borderId="14" xfId="1" applyFill="1" applyBorder="1"/>
    <xf numFmtId="1" fontId="1" fillId="2" borderId="15" xfId="1" applyNumberFormat="1" applyFill="1" applyBorder="1"/>
    <xf numFmtId="0" fontId="2" fillId="4" borderId="16" xfId="0" applyFont="1" applyFill="1" applyBorder="1" applyAlignment="1">
      <alignment horizontal="left"/>
    </xf>
    <xf numFmtId="0" fontId="2" fillId="4" borderId="17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0" fontId="1" fillId="2" borderId="0" xfId="1" applyFill="1" applyBorder="1"/>
    <xf numFmtId="1" fontId="1" fillId="2" borderId="0" xfId="1" applyNumberFormat="1" applyFill="1" applyBorder="1"/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2" fillId="5" borderId="19" xfId="1" applyFont="1" applyFill="1" applyBorder="1"/>
    <xf numFmtId="0" fontId="1" fillId="7" borderId="19" xfId="1" applyFill="1" applyBorder="1"/>
    <xf numFmtId="0" fontId="1" fillId="7" borderId="20" xfId="1" applyFill="1" applyBorder="1"/>
    <xf numFmtId="0" fontId="1" fillId="7" borderId="9" xfId="1" applyFill="1" applyBorder="1"/>
    <xf numFmtId="0" fontId="1" fillId="7" borderId="21" xfId="1" applyFill="1" applyBorder="1"/>
    <xf numFmtId="0" fontId="1" fillId="6" borderId="19" xfId="1" applyFill="1" applyBorder="1"/>
    <xf numFmtId="0" fontId="1" fillId="6" borderId="20" xfId="1" applyFill="1" applyBorder="1"/>
    <xf numFmtId="0" fontId="1" fillId="6" borderId="9" xfId="1" applyFill="1" applyBorder="1"/>
    <xf numFmtId="0" fontId="1" fillId="6" borderId="9" xfId="1" applyFill="1" applyBorder="1" applyAlignment="1">
      <alignment wrapText="1"/>
    </xf>
    <xf numFmtId="0" fontId="1" fillId="6" borderId="21" xfId="1" applyFill="1" applyBorder="1"/>
    <xf numFmtId="0" fontId="1" fillId="7" borderId="0" xfId="1" applyFill="1"/>
    <xf numFmtId="0" fontId="1" fillId="7" borderId="17" xfId="1" applyFill="1" applyBorder="1"/>
    <xf numFmtId="0" fontId="1" fillId="7" borderId="2" xfId="1" applyFill="1" applyBorder="1"/>
    <xf numFmtId="9" fontId="1" fillId="7" borderId="7" xfId="173" applyFont="1" applyFill="1" applyBorder="1"/>
    <xf numFmtId="9" fontId="1" fillId="7" borderId="21" xfId="173" applyFont="1" applyFill="1" applyBorder="1"/>
    <xf numFmtId="9" fontId="1" fillId="6" borderId="21" xfId="173" applyFont="1" applyFill="1" applyBorder="1"/>
    <xf numFmtId="0" fontId="1" fillId="7" borderId="16" xfId="1" applyFill="1" applyBorder="1"/>
    <xf numFmtId="0" fontId="1" fillId="7" borderId="1" xfId="1" applyFill="1" applyBorder="1"/>
    <xf numFmtId="0" fontId="1" fillId="7" borderId="6" xfId="1" applyFill="1" applyBorder="1"/>
    <xf numFmtId="0" fontId="1" fillId="7" borderId="4" xfId="1" applyFill="1" applyBorder="1"/>
    <xf numFmtId="0" fontId="6" fillId="2" borderId="0" xfId="0" applyFont="1" applyFill="1" applyAlignment="1">
      <alignment horizontal="left" wrapText="1"/>
    </xf>
    <xf numFmtId="0" fontId="1" fillId="2" borderId="0" xfId="1" applyFont="1" applyFill="1" applyBorder="1" applyAlignment="1">
      <alignment horizontal="center" wrapText="1"/>
    </xf>
    <xf numFmtId="0" fontId="1" fillId="2" borderId="0" xfId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wrapText="1"/>
    </xf>
    <xf numFmtId="0" fontId="1" fillId="2" borderId="13" xfId="1" applyFont="1" applyFill="1" applyBorder="1" applyAlignment="1">
      <alignment horizontal="center" wrapText="1"/>
    </xf>
    <xf numFmtId="0" fontId="1" fillId="2" borderId="10" xfId="1" applyFill="1" applyBorder="1" applyAlignment="1">
      <alignment horizontal="center" vertical="center" wrapText="1"/>
    </xf>
    <xf numFmtId="0" fontId="1" fillId="2" borderId="13" xfId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2" fillId="5" borderId="9" xfId="1" applyFont="1" applyFill="1" applyBorder="1"/>
  </cellXfs>
  <cellStyles count="174">
    <cellStyle name="_x000d__x000a_JournalTemplate=C:\COMFO\CTALK\JOURSTD.TPL_x000d__x000a_LbStateAddress=3 3 0 251 1 89 2 311_x000d__x000a_LbStateJou" xfId="2"/>
    <cellStyle name="Comma 103" xfId="3"/>
    <cellStyle name="Comma 109" xfId="4"/>
    <cellStyle name="Comma 113" xfId="5"/>
    <cellStyle name="Comma 118" xfId="6"/>
    <cellStyle name="Comma 122" xfId="7"/>
    <cellStyle name="Comma 127" xfId="8"/>
    <cellStyle name="Comma 13" xfId="9"/>
    <cellStyle name="Comma 131" xfId="10"/>
    <cellStyle name="Comma 136" xfId="11"/>
    <cellStyle name="Comma 17" xfId="12"/>
    <cellStyle name="Comma 23" xfId="13"/>
    <cellStyle name="Comma 27" xfId="14"/>
    <cellStyle name="Comma 32" xfId="15"/>
    <cellStyle name="Comma 36" xfId="16"/>
    <cellStyle name="Comma 4" xfId="17"/>
    <cellStyle name="Comma 41" xfId="18"/>
    <cellStyle name="Comma 45" xfId="19"/>
    <cellStyle name="Comma 50" xfId="20"/>
    <cellStyle name="Comma 54" xfId="21"/>
    <cellStyle name="Comma 59" xfId="22"/>
    <cellStyle name="Comma 63" xfId="23"/>
    <cellStyle name="Comma 69" xfId="24"/>
    <cellStyle name="Comma 73" xfId="25"/>
    <cellStyle name="Comma 79" xfId="26"/>
    <cellStyle name="Comma 83" xfId="27"/>
    <cellStyle name="Comma 89" xfId="28"/>
    <cellStyle name="Comma 93" xfId="29"/>
    <cellStyle name="Comma 99" xfId="30"/>
    <cellStyle name="Hyperlink" xfId="172" builtinId="8"/>
    <cellStyle name="Map Data Values" xfId="31"/>
    <cellStyle name="Map Distance" xfId="32"/>
    <cellStyle name="Map Legend" xfId="33"/>
    <cellStyle name="Map Object Names" xfId="34"/>
    <cellStyle name="Map Title" xfId="35"/>
    <cellStyle name="Normal" xfId="0" builtinId="0"/>
    <cellStyle name="Normal 10" xfId="36"/>
    <cellStyle name="Normal 100" xfId="37"/>
    <cellStyle name="Normal 101" xfId="38"/>
    <cellStyle name="Normal 102" xfId="39"/>
    <cellStyle name="Normal 103" xfId="40"/>
    <cellStyle name="Normal 104" xfId="41"/>
    <cellStyle name="Normal 105" xfId="42"/>
    <cellStyle name="Normal 106" xfId="43"/>
    <cellStyle name="Normal 107" xfId="44"/>
    <cellStyle name="Normal 108" xfId="45"/>
    <cellStyle name="Normal 109" xfId="46"/>
    <cellStyle name="Normal 11" xfId="47"/>
    <cellStyle name="Normal 110" xfId="48"/>
    <cellStyle name="Normal 111" xfId="49"/>
    <cellStyle name="Normal 112" xfId="50"/>
    <cellStyle name="Normal 113" xfId="51"/>
    <cellStyle name="Normal 114" xfId="52"/>
    <cellStyle name="Normal 115" xfId="53"/>
    <cellStyle name="Normal 116" xfId="54"/>
    <cellStyle name="Normal 117" xfId="55"/>
    <cellStyle name="Normal 118" xfId="56"/>
    <cellStyle name="Normal 119" xfId="57"/>
    <cellStyle name="Normal 12" xfId="58"/>
    <cellStyle name="Normal 120" xfId="59"/>
    <cellStyle name="Normal 121" xfId="60"/>
    <cellStyle name="Normal 122" xfId="61"/>
    <cellStyle name="Normal 123" xfId="62"/>
    <cellStyle name="Normal 124" xfId="63"/>
    <cellStyle name="Normal 125" xfId="64"/>
    <cellStyle name="Normal 126" xfId="65"/>
    <cellStyle name="Normal 127" xfId="66"/>
    <cellStyle name="Normal 128" xfId="67"/>
    <cellStyle name="Normal 129" xfId="68"/>
    <cellStyle name="Normal 13" xfId="69"/>
    <cellStyle name="Normal 130" xfId="70"/>
    <cellStyle name="Normal 131" xfId="71"/>
    <cellStyle name="Normal 132" xfId="72"/>
    <cellStyle name="Normal 133" xfId="73"/>
    <cellStyle name="Normal 134" xfId="74"/>
    <cellStyle name="Normal 135" xfId="75"/>
    <cellStyle name="Normal 136" xfId="76"/>
    <cellStyle name="Normal 137" xfId="77"/>
    <cellStyle name="Normal 14" xfId="78"/>
    <cellStyle name="Normal 15" xfId="79"/>
    <cellStyle name="Normal 16" xfId="80"/>
    <cellStyle name="Normal 17" xfId="81"/>
    <cellStyle name="Normal 18" xfId="82"/>
    <cellStyle name="Normal 19" xfId="83"/>
    <cellStyle name="Normal 2" xfId="84"/>
    <cellStyle name="Normal 2 2" xfId="85"/>
    <cellStyle name="Normal 2 3" xfId="86"/>
    <cellStyle name="Normal 2 4" xfId="1"/>
    <cellStyle name="Normal 20" xfId="87"/>
    <cellStyle name="Normal 21" xfId="88"/>
    <cellStyle name="Normal 22" xfId="89"/>
    <cellStyle name="Normal 23" xfId="90"/>
    <cellStyle name="Normal 24" xfId="91"/>
    <cellStyle name="Normal 25" xfId="92"/>
    <cellStyle name="Normal 26" xfId="93"/>
    <cellStyle name="Normal 27" xfId="94"/>
    <cellStyle name="Normal 28" xfId="95"/>
    <cellStyle name="Normal 29" xfId="96"/>
    <cellStyle name="Normal 3" xfId="97"/>
    <cellStyle name="Normal 30" xfId="98"/>
    <cellStyle name="Normal 31" xfId="99"/>
    <cellStyle name="Normal 32" xfId="100"/>
    <cellStyle name="Normal 33" xfId="101"/>
    <cellStyle name="Normal 34" xfId="102"/>
    <cellStyle name="Normal 35" xfId="103"/>
    <cellStyle name="Normal 36" xfId="104"/>
    <cellStyle name="Normal 37" xfId="105"/>
    <cellStyle name="Normal 38" xfId="106"/>
    <cellStyle name="Normal 39" xfId="107"/>
    <cellStyle name="Normal 4" xfId="108"/>
    <cellStyle name="Normal 40" xfId="109"/>
    <cellStyle name="Normal 41" xfId="110"/>
    <cellStyle name="Normal 42" xfId="111"/>
    <cellStyle name="Normal 43" xfId="112"/>
    <cellStyle name="Normal 44" xfId="113"/>
    <cellStyle name="Normal 45" xfId="114"/>
    <cellStyle name="Normal 46" xfId="115"/>
    <cellStyle name="Normal 47" xfId="116"/>
    <cellStyle name="Normal 48" xfId="117"/>
    <cellStyle name="Normal 49" xfId="118"/>
    <cellStyle name="Normal 5" xfId="119"/>
    <cellStyle name="Normal 50" xfId="120"/>
    <cellStyle name="Normal 51" xfId="121"/>
    <cellStyle name="Normal 52" xfId="122"/>
    <cellStyle name="Normal 53" xfId="123"/>
    <cellStyle name="Normal 54" xfId="124"/>
    <cellStyle name="Normal 55" xfId="125"/>
    <cellStyle name="Normal 56" xfId="126"/>
    <cellStyle name="Normal 57" xfId="127"/>
    <cellStyle name="Normal 58" xfId="128"/>
    <cellStyle name="Normal 59" xfId="129"/>
    <cellStyle name="Normal 60" xfId="130"/>
    <cellStyle name="Normal 61" xfId="131"/>
    <cellStyle name="Normal 62" xfId="132"/>
    <cellStyle name="Normal 63" xfId="133"/>
    <cellStyle name="Normal 64" xfId="134"/>
    <cellStyle name="Normal 65" xfId="135"/>
    <cellStyle name="Normal 66" xfId="136"/>
    <cellStyle name="Normal 67" xfId="137"/>
    <cellStyle name="Normal 68" xfId="138"/>
    <cellStyle name="Normal 69" xfId="139"/>
    <cellStyle name="Normal 70" xfId="140"/>
    <cellStyle name="Normal 71" xfId="141"/>
    <cellStyle name="Normal 72" xfId="142"/>
    <cellStyle name="Normal 73" xfId="143"/>
    <cellStyle name="Normal 74" xfId="144"/>
    <cellStyle name="Normal 75" xfId="145"/>
    <cellStyle name="Normal 76" xfId="146"/>
    <cellStyle name="Normal 77" xfId="147"/>
    <cellStyle name="Normal 78" xfId="148"/>
    <cellStyle name="Normal 79" xfId="149"/>
    <cellStyle name="Normal 8" xfId="150"/>
    <cellStyle name="Normal 80" xfId="151"/>
    <cellStyle name="Normal 81" xfId="152"/>
    <cellStyle name="Normal 82" xfId="153"/>
    <cellStyle name="Normal 83" xfId="154"/>
    <cellStyle name="Normal 84" xfId="155"/>
    <cellStyle name="Normal 85" xfId="156"/>
    <cellStyle name="Normal 86" xfId="157"/>
    <cellStyle name="Normal 87" xfId="158"/>
    <cellStyle name="Normal 88" xfId="159"/>
    <cellStyle name="Normal 89" xfId="160"/>
    <cellStyle name="Normal 9" xfId="161"/>
    <cellStyle name="Normal 90" xfId="162"/>
    <cellStyle name="Normal 91" xfId="163"/>
    <cellStyle name="Normal 92" xfId="164"/>
    <cellStyle name="Normal 93" xfId="165"/>
    <cellStyle name="Normal 94" xfId="166"/>
    <cellStyle name="Normal 95" xfId="167"/>
    <cellStyle name="Normal 96" xfId="168"/>
    <cellStyle name="Normal 97" xfId="169"/>
    <cellStyle name="Normal 98" xfId="170"/>
    <cellStyle name="Normal 99" xfId="171"/>
    <cellStyle name="Percent" xfId="17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dPt>
            <c:idx val="1"/>
            <c:spPr>
              <a:solidFill>
                <a:srgbClr val="C00000"/>
              </a:solidFill>
            </c:spPr>
          </c:dPt>
          <c:dPt>
            <c:idx val="3"/>
            <c:spPr>
              <a:solidFill>
                <a:srgbClr val="C00000"/>
              </a:solidFill>
            </c:spPr>
          </c:dPt>
          <c:dPt>
            <c:idx val="5"/>
            <c:spPr>
              <a:solidFill>
                <a:srgbClr val="C00000"/>
              </a:solidFill>
            </c:spPr>
          </c:dPt>
          <c:dPt>
            <c:idx val="7"/>
            <c:spPr>
              <a:solidFill>
                <a:srgbClr val="C00000"/>
              </a:solidFill>
            </c:spPr>
          </c:dPt>
          <c:dPt>
            <c:idx val="9"/>
            <c:spPr>
              <a:solidFill>
                <a:srgbClr val="C00000"/>
              </a:solidFill>
            </c:spPr>
          </c:dPt>
          <c:dPt>
            <c:idx val="11"/>
            <c:spPr>
              <a:solidFill>
                <a:srgbClr val="C00000"/>
              </a:solidFill>
            </c:spPr>
          </c:dPt>
          <c:cat>
            <c:multiLvlStrRef>
              <c:f>'T56'!$B$14:$C$25</c:f>
              <c:multiLvlStrCache>
                <c:ptCount val="12"/>
                <c:lvl>
                  <c:pt idx="0">
                    <c:v>LAC</c:v>
                  </c:pt>
                  <c:pt idx="1">
                    <c:v>OECD</c:v>
                  </c:pt>
                  <c:pt idx="2">
                    <c:v>LAC</c:v>
                  </c:pt>
                  <c:pt idx="3">
                    <c:v>OECD</c:v>
                  </c:pt>
                  <c:pt idx="4">
                    <c:v>LAC</c:v>
                  </c:pt>
                  <c:pt idx="5">
                    <c:v>OECD</c:v>
                  </c:pt>
                  <c:pt idx="6">
                    <c:v>LAC</c:v>
                  </c:pt>
                  <c:pt idx="7">
                    <c:v>OECD</c:v>
                  </c:pt>
                  <c:pt idx="8">
                    <c:v>LAC</c:v>
                  </c:pt>
                  <c:pt idx="9">
                    <c:v>OECD</c:v>
                  </c:pt>
                  <c:pt idx="10">
                    <c:v>LAC</c:v>
                  </c:pt>
                  <c:pt idx="11">
                    <c:v>OECD</c:v>
                  </c:pt>
                </c:lvl>
                <c:lvl>
                  <c:pt idx="0">
                    <c:v>Concrete, reinforced concrete and pre-stressed concrete</c:v>
                  </c:pt>
                  <c:pt idx="2">
                    <c:v>Building construction</c:v>
                  </c:pt>
                  <c:pt idx="4">
                    <c:v>Cement and lime</c:v>
                  </c:pt>
                  <c:pt idx="6">
                    <c:v>Fertilizers and soil conditioners</c:v>
                  </c:pt>
                  <c:pt idx="8">
                    <c:v>Tractors and machinery for agriculture and forestry</c:v>
                  </c:pt>
                  <c:pt idx="10">
                    <c:v>Earth-moving machinery</c:v>
                  </c:pt>
                </c:lvl>
              </c:multiLvlStrCache>
            </c:multiLvlStrRef>
          </c:cat>
          <c:val>
            <c:numRef>
              <c:f>'T56'!$D$14:$D$25</c:f>
              <c:numCache>
                <c:formatCode>0</c:formatCode>
                <c:ptCount val="12"/>
                <c:pt idx="0">
                  <c:v>50</c:v>
                </c:pt>
                <c:pt idx="1">
                  <c:v>93.103448275862064</c:v>
                </c:pt>
                <c:pt idx="2">
                  <c:v>46.153846153846153</c:v>
                </c:pt>
                <c:pt idx="3">
                  <c:v>96.551724137931032</c:v>
                </c:pt>
                <c:pt idx="4">
                  <c:v>26.923076923076923</c:v>
                </c:pt>
                <c:pt idx="5">
                  <c:v>86.206896551724128</c:v>
                </c:pt>
                <c:pt idx="6">
                  <c:v>26.923076923076923</c:v>
                </c:pt>
                <c:pt idx="7">
                  <c:v>62.068965517241381</c:v>
                </c:pt>
                <c:pt idx="8">
                  <c:v>19.230769230769234</c:v>
                </c:pt>
                <c:pt idx="9">
                  <c:v>96.551724137931032</c:v>
                </c:pt>
                <c:pt idx="10">
                  <c:v>7.6923076923076925</c:v>
                </c:pt>
                <c:pt idx="11">
                  <c:v>79.310344827586206</c:v>
                </c:pt>
              </c:numCache>
            </c:numRef>
          </c:val>
        </c:ser>
        <c:axId val="170802560"/>
        <c:axId val="118011008"/>
      </c:barChart>
      <c:catAx>
        <c:axId val="170802560"/>
        <c:scaling>
          <c:orientation val="minMax"/>
        </c:scaling>
        <c:axPos val="b"/>
        <c:tickLblPos val="nextTo"/>
        <c:crossAx val="118011008"/>
        <c:crosses val="autoZero"/>
        <c:auto val="1"/>
        <c:lblAlgn val="ctr"/>
        <c:lblOffset val="100"/>
      </c:catAx>
      <c:valAx>
        <c:axId val="118011008"/>
        <c:scaling>
          <c:orientation val="minMax"/>
          <c:max val="100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</c:title>
        <c:numFmt formatCode="0" sourceLinked="0"/>
        <c:tickLblPos val="nextTo"/>
        <c:crossAx val="170802560"/>
        <c:crosses val="autoZero"/>
        <c:crossBetween val="between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12</xdr:row>
      <xdr:rowOff>85725</xdr:rowOff>
    </xdr:from>
    <xdr:to>
      <xdr:col>12</xdr:col>
      <xdr:colOff>171450</xdr:colOff>
      <xdr:row>27</xdr:row>
      <xdr:rowOff>114300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33600" y="2247900"/>
          <a:ext cx="5810250" cy="32575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17</xdr:row>
      <xdr:rowOff>0</xdr:rowOff>
    </xdr:from>
    <xdr:to>
      <xdr:col>14</xdr:col>
      <xdr:colOff>238125</xdr:colOff>
      <xdr:row>33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iadb.org/te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iadb.org/tech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adb.org/tech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adb.org/tech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adb.org/tech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adb.org/tech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adb.org/tech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adb.org/te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236"/>
  <sheetViews>
    <sheetView tabSelected="1" workbookViewId="0"/>
  </sheetViews>
  <sheetFormatPr defaultRowHeight="15"/>
  <cols>
    <col min="1" max="1" width="7" style="1" customWidth="1"/>
    <col min="2" max="2" width="18.140625" style="1" customWidth="1"/>
    <col min="3" max="16384" width="9.140625" style="1"/>
  </cols>
  <sheetData>
    <row r="1" spans="1:46" customFormat="1">
      <c r="A1" s="2"/>
      <c r="B1" s="3" t="s">
        <v>204</v>
      </c>
      <c r="C1" s="2"/>
      <c r="D1" s="2"/>
      <c r="E1" s="2"/>
      <c r="F1" s="2"/>
      <c r="G1" s="2"/>
      <c r="H1" s="2"/>
      <c r="I1" s="2"/>
      <c r="J1" s="2"/>
      <c r="K1" s="4"/>
      <c r="L1" s="4"/>
      <c r="M1" s="4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6" customFormat="1" ht="12.75">
      <c r="A2" s="2"/>
      <c r="B2" s="5" t="s">
        <v>205</v>
      </c>
      <c r="C2" s="2" t="s">
        <v>206</v>
      </c>
      <c r="D2" s="2"/>
      <c r="E2" s="2"/>
      <c r="F2" s="2"/>
      <c r="G2" s="2"/>
      <c r="H2" s="2"/>
      <c r="I2" s="2"/>
      <c r="J2" s="2"/>
      <c r="K2" s="4"/>
      <c r="L2" s="4"/>
      <c r="M2" s="4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6" customFormat="1" ht="12.75">
      <c r="A3" s="2"/>
      <c r="B3" s="5" t="s">
        <v>207</v>
      </c>
      <c r="C3" s="2" t="s">
        <v>208</v>
      </c>
      <c r="D3" s="2"/>
      <c r="E3" s="2"/>
      <c r="F3" s="2"/>
      <c r="G3" s="2"/>
      <c r="H3" s="2"/>
      <c r="I3" s="2"/>
      <c r="J3" s="2"/>
      <c r="K3" s="4"/>
      <c r="L3" s="4"/>
      <c r="M3" s="4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6" customFormat="1" ht="13.5" thickBot="1">
      <c r="A4" s="2"/>
      <c r="B4" s="2"/>
      <c r="C4" s="2"/>
      <c r="D4" s="2"/>
      <c r="E4" s="2"/>
      <c r="F4" s="2"/>
      <c r="G4" s="2"/>
      <c r="H4" s="2"/>
      <c r="I4" s="2"/>
      <c r="J4" s="2"/>
      <c r="K4" s="4"/>
      <c r="L4" s="4"/>
      <c r="M4" s="4"/>
      <c r="N4" s="4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6" customFormat="1">
      <c r="A5" s="2"/>
      <c r="B5" s="6" t="s">
        <v>209</v>
      </c>
      <c r="C5" s="7" t="s">
        <v>210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customFormat="1">
      <c r="A6" s="2"/>
      <c r="B6" s="10"/>
      <c r="C6" s="11" t="s">
        <v>211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customFormat="1" ht="12.75">
      <c r="A7" s="2"/>
      <c r="B7" s="14" t="s">
        <v>212</v>
      </c>
      <c r="C7" s="15" t="s">
        <v>216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6" customFormat="1" ht="17.25" customHeight="1">
      <c r="A8" s="2"/>
      <c r="B8" s="11" t="s">
        <v>213</v>
      </c>
      <c r="C8" s="18" t="s">
        <v>217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20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1:46" customFormat="1" ht="12.75">
      <c r="A9" s="2"/>
      <c r="B9" s="14" t="s">
        <v>214</v>
      </c>
      <c r="C9" s="27" t="s">
        <v>0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46" customFormat="1" ht="13.5" thickBot="1">
      <c r="A10" s="2"/>
      <c r="B10" s="23" t="s">
        <v>215</v>
      </c>
      <c r="C10" s="24" t="s">
        <v>218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</row>
    <row r="11" spans="1:46" s="29" customFormat="1">
      <c r="A11" s="28"/>
    </row>
    <row r="12" spans="1:46" s="29" customFormat="1">
      <c r="A12" s="30"/>
    </row>
    <row r="13" spans="1:46" s="29" customFormat="1">
      <c r="A13" s="30"/>
    </row>
    <row r="14" spans="1:46" s="39" customFormat="1" ht="21.75" customHeight="1">
      <c r="B14" s="64"/>
      <c r="D14" s="40"/>
    </row>
    <row r="15" spans="1:46" s="39" customFormat="1" ht="37.5" customHeight="1">
      <c r="B15" s="64"/>
      <c r="D15" s="40"/>
    </row>
    <row r="16" spans="1:46" s="39" customFormat="1">
      <c r="B16" s="65"/>
      <c r="D16" s="40"/>
      <c r="F16" s="41"/>
      <c r="G16" s="41"/>
      <c r="H16" s="41"/>
      <c r="I16" s="41"/>
      <c r="J16" s="41"/>
    </row>
    <row r="17" spans="2:13" s="39" customFormat="1">
      <c r="B17" s="65"/>
      <c r="D17" s="40"/>
      <c r="F17" s="42"/>
    </row>
    <row r="18" spans="2:13" s="39" customFormat="1">
      <c r="B18" s="66"/>
      <c r="D18" s="40"/>
    </row>
    <row r="19" spans="2:13" s="39" customFormat="1">
      <c r="B19" s="66"/>
      <c r="D19" s="40"/>
    </row>
    <row r="20" spans="2:13" s="39" customFormat="1">
      <c r="B20" s="64"/>
      <c r="D20" s="40"/>
    </row>
    <row r="21" spans="2:13" s="39" customFormat="1">
      <c r="B21" s="64"/>
      <c r="D21" s="40"/>
    </row>
    <row r="22" spans="2:13" s="39" customFormat="1">
      <c r="B22" s="64"/>
      <c r="D22" s="40"/>
    </row>
    <row r="23" spans="2:13" s="39" customFormat="1">
      <c r="B23" s="64"/>
      <c r="D23" s="40"/>
    </row>
    <row r="24" spans="2:13" s="39" customFormat="1">
      <c r="B24" s="64"/>
      <c r="D24" s="40"/>
    </row>
    <row r="25" spans="2:13" s="39" customFormat="1">
      <c r="B25" s="64"/>
      <c r="D25" s="40"/>
    </row>
    <row r="26" spans="2:13" s="29" customFormat="1"/>
    <row r="27" spans="2:13" s="29" customFormat="1"/>
    <row r="28" spans="2:13" s="29" customFormat="1"/>
    <row r="29" spans="2:13" s="29" customFormat="1"/>
    <row r="30" spans="2:13" s="29" customFormat="1">
      <c r="D30" s="31" t="s">
        <v>9</v>
      </c>
    </row>
    <row r="31" spans="2:13" s="29" customFormat="1">
      <c r="D31" s="63" t="s">
        <v>10</v>
      </c>
      <c r="E31" s="63"/>
      <c r="F31" s="63"/>
      <c r="G31" s="63"/>
      <c r="H31" s="63"/>
      <c r="I31" s="63"/>
      <c r="J31" s="63"/>
      <c r="K31" s="63"/>
      <c r="L31" s="63"/>
      <c r="M31" s="63"/>
    </row>
    <row r="32" spans="2:13" s="29" customFormat="1"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4:13" s="29" customFormat="1">
      <c r="D33" s="63"/>
      <c r="E33" s="63"/>
      <c r="F33" s="63"/>
      <c r="G33" s="63"/>
      <c r="H33" s="63"/>
      <c r="I33" s="63"/>
      <c r="J33" s="63"/>
      <c r="K33" s="63"/>
      <c r="L33" s="63"/>
      <c r="M33" s="63"/>
    </row>
    <row r="34" spans="4:13" s="29" customFormat="1"/>
    <row r="35" spans="4:13" s="29" customFormat="1"/>
    <row r="36" spans="4:13" s="29" customFormat="1"/>
    <row r="37" spans="4:13" s="29" customFormat="1"/>
    <row r="38" spans="4:13" s="29" customFormat="1"/>
    <row r="39" spans="4:13" s="29" customFormat="1"/>
    <row r="40" spans="4:13" s="29" customFormat="1"/>
    <row r="41" spans="4:13" s="29" customFormat="1"/>
    <row r="42" spans="4:13" s="29" customFormat="1"/>
    <row r="43" spans="4:13" s="29" customFormat="1"/>
    <row r="44" spans="4:13" s="29" customFormat="1"/>
    <row r="45" spans="4:13" s="29" customFormat="1"/>
    <row r="46" spans="4:13" s="29" customFormat="1"/>
    <row r="47" spans="4:13" s="29" customFormat="1"/>
    <row r="48" spans="4:13" s="29" customFormat="1"/>
    <row r="49" s="29" customFormat="1"/>
    <row r="50" s="29" customFormat="1"/>
    <row r="51" s="29" customFormat="1"/>
    <row r="52" s="29" customFormat="1"/>
    <row r="53" s="29" customFormat="1"/>
    <row r="54" s="29" customFormat="1"/>
    <row r="55" s="29" customFormat="1"/>
    <row r="56" s="29" customFormat="1"/>
    <row r="57" s="29" customFormat="1"/>
    <row r="58" s="29" customFormat="1"/>
    <row r="59" s="29" customFormat="1"/>
    <row r="60" s="29" customFormat="1"/>
    <row r="61" s="29" customFormat="1"/>
    <row r="62" s="29" customFormat="1"/>
    <row r="63" s="29" customFormat="1"/>
    <row r="64" s="29" customFormat="1"/>
    <row r="65" s="29" customFormat="1"/>
    <row r="66" s="29" customFormat="1"/>
    <row r="67" s="29" customFormat="1"/>
    <row r="68" s="29" customFormat="1"/>
    <row r="69" s="29" customFormat="1"/>
    <row r="70" s="29" customFormat="1"/>
    <row r="71" s="29" customFormat="1"/>
    <row r="72" s="29" customFormat="1"/>
    <row r="73" s="29" customFormat="1"/>
    <row r="74" s="29" customFormat="1"/>
    <row r="75" s="29" customFormat="1"/>
    <row r="76" s="29" customFormat="1"/>
    <row r="77" s="29" customFormat="1"/>
    <row r="78" s="29" customFormat="1"/>
    <row r="79" s="29" customFormat="1"/>
    <row r="80" s="29" customFormat="1"/>
    <row r="81" s="29" customFormat="1"/>
    <row r="82" s="29" customFormat="1"/>
    <row r="83" s="29" customFormat="1"/>
    <row r="84" s="29" customFormat="1"/>
    <row r="85" s="29" customFormat="1"/>
    <row r="86" s="29" customFormat="1"/>
    <row r="87" s="29" customFormat="1"/>
    <row r="88" s="29" customFormat="1"/>
    <row r="89" s="29" customFormat="1"/>
    <row r="90" s="29" customFormat="1"/>
    <row r="91" s="29" customFormat="1"/>
    <row r="92" s="29" customFormat="1"/>
    <row r="93" s="29" customFormat="1"/>
    <row r="94" s="29" customFormat="1"/>
    <row r="95" s="29" customFormat="1"/>
    <row r="96" s="29" customFormat="1"/>
    <row r="97" s="29" customFormat="1"/>
    <row r="98" s="29" customFormat="1"/>
    <row r="99" s="29" customFormat="1"/>
    <row r="100" s="29" customFormat="1"/>
    <row r="101" s="29" customFormat="1"/>
    <row r="102" s="29" customFormat="1"/>
    <row r="103" s="29" customFormat="1"/>
    <row r="104" s="29" customFormat="1"/>
    <row r="105" s="29" customFormat="1"/>
    <row r="106" s="29" customFormat="1"/>
    <row r="107" s="29" customFormat="1"/>
    <row r="108" s="29" customFormat="1"/>
    <row r="109" s="29" customFormat="1"/>
    <row r="110" s="29" customFormat="1"/>
    <row r="111" s="29" customFormat="1"/>
    <row r="112" s="29" customFormat="1"/>
    <row r="113" s="29" customFormat="1"/>
    <row r="114" s="29" customFormat="1"/>
    <row r="115" s="29" customFormat="1"/>
    <row r="116" s="29" customFormat="1"/>
    <row r="117" s="29" customFormat="1"/>
    <row r="118" s="29" customFormat="1"/>
    <row r="119" s="29" customFormat="1"/>
    <row r="120" s="29" customFormat="1"/>
    <row r="121" s="29" customFormat="1"/>
    <row r="122" s="29" customFormat="1"/>
    <row r="123" s="29" customFormat="1"/>
    <row r="124" s="29" customFormat="1"/>
    <row r="125" s="29" customFormat="1"/>
    <row r="126" s="29" customFormat="1"/>
    <row r="127" s="29" customFormat="1"/>
    <row r="128" s="29" customFormat="1"/>
    <row r="129" s="29" customFormat="1"/>
    <row r="130" s="29" customFormat="1"/>
    <row r="131" s="29" customFormat="1"/>
    <row r="132" s="29" customFormat="1"/>
    <row r="133" s="29" customFormat="1"/>
    <row r="134" s="29" customFormat="1"/>
    <row r="135" s="29" customFormat="1"/>
    <row r="136" s="29" customFormat="1"/>
    <row r="137" s="29" customFormat="1"/>
    <row r="138" s="29" customFormat="1"/>
    <row r="139" s="29" customFormat="1"/>
    <row r="140" s="29" customFormat="1"/>
    <row r="141" s="29" customFormat="1"/>
    <row r="142" s="29" customFormat="1"/>
    <row r="143" s="29" customFormat="1"/>
    <row r="144" s="29" customFormat="1"/>
    <row r="145" s="29" customFormat="1"/>
    <row r="146" s="29" customFormat="1"/>
    <row r="147" s="29" customFormat="1"/>
    <row r="148" s="29" customFormat="1"/>
    <row r="149" s="29" customFormat="1"/>
    <row r="150" s="29" customFormat="1"/>
    <row r="151" s="29" customFormat="1"/>
    <row r="152" s="29" customFormat="1"/>
    <row r="153" s="29" customFormat="1"/>
    <row r="154" s="29" customFormat="1"/>
    <row r="155" s="29" customFormat="1"/>
    <row r="156" s="29" customFormat="1"/>
    <row r="157" s="29" customFormat="1"/>
    <row r="158" s="29" customFormat="1"/>
    <row r="159" s="29" customFormat="1"/>
    <row r="160" s="29" customFormat="1"/>
    <row r="161" s="29" customFormat="1"/>
    <row r="162" s="29" customFormat="1"/>
    <row r="163" s="29" customFormat="1"/>
    <row r="164" s="29" customFormat="1"/>
    <row r="165" s="29" customFormat="1"/>
    <row r="166" s="29" customFormat="1"/>
    <row r="167" s="29" customFormat="1"/>
    <row r="168" s="29" customFormat="1"/>
    <row r="169" s="29" customFormat="1"/>
    <row r="170" s="29" customFormat="1"/>
    <row r="171" s="29" customFormat="1"/>
    <row r="172" s="29" customFormat="1"/>
    <row r="173" s="29" customFormat="1"/>
    <row r="174" s="29" customFormat="1"/>
    <row r="175" s="29" customFormat="1"/>
    <row r="176" s="29" customFormat="1"/>
    <row r="177" s="29" customFormat="1"/>
    <row r="178" s="29" customFormat="1"/>
    <row r="179" s="29" customFormat="1"/>
    <row r="180" s="29" customFormat="1"/>
    <row r="181" s="29" customFormat="1"/>
    <row r="182" s="29" customFormat="1"/>
    <row r="183" s="29" customFormat="1"/>
    <row r="184" s="29" customFormat="1"/>
    <row r="185" s="29" customFormat="1"/>
    <row r="186" s="29" customFormat="1"/>
    <row r="187" s="29" customFormat="1"/>
    <row r="188" s="29" customFormat="1"/>
    <row r="189" s="29" customFormat="1"/>
    <row r="190" s="29" customFormat="1"/>
    <row r="191" s="29" customFormat="1"/>
    <row r="192" s="29" customFormat="1"/>
    <row r="193" s="29" customFormat="1"/>
    <row r="194" s="29" customFormat="1"/>
    <row r="195" s="29" customFormat="1"/>
    <row r="196" s="29" customFormat="1"/>
    <row r="197" s="29" customFormat="1"/>
    <row r="198" s="29" customFormat="1"/>
    <row r="199" s="29" customFormat="1"/>
    <row r="200" s="29" customFormat="1"/>
    <row r="201" s="29" customFormat="1"/>
    <row r="202" s="29" customFormat="1"/>
    <row r="203" s="29" customFormat="1"/>
    <row r="204" s="29" customFormat="1"/>
    <row r="205" s="29" customFormat="1"/>
    <row r="206" s="29" customFormat="1"/>
    <row r="207" s="29" customFormat="1"/>
    <row r="208" s="29" customFormat="1"/>
    <row r="209" s="29" customFormat="1"/>
    <row r="210" s="29" customFormat="1"/>
    <row r="211" s="29" customFormat="1"/>
    <row r="212" s="29" customFormat="1"/>
    <row r="213" s="29" customFormat="1"/>
    <row r="214" s="29" customFormat="1"/>
    <row r="215" s="29" customFormat="1"/>
    <row r="216" s="29" customFormat="1"/>
    <row r="217" s="29" customFormat="1"/>
    <row r="218" s="29" customFormat="1"/>
    <row r="219" s="29" customFormat="1"/>
    <row r="220" s="29" customFormat="1"/>
    <row r="221" s="29" customFormat="1"/>
    <row r="222" s="29" customFormat="1"/>
    <row r="223" s="29" customFormat="1"/>
    <row r="224" s="29" customFormat="1"/>
    <row r="225" s="29" customFormat="1"/>
    <row r="226" s="29" customFormat="1"/>
    <row r="227" s="29" customFormat="1"/>
    <row r="228" s="29" customFormat="1"/>
    <row r="229" s="29" customFormat="1"/>
    <row r="230" s="29" customFormat="1"/>
    <row r="231" s="29" customFormat="1"/>
    <row r="232" s="29" customFormat="1"/>
    <row r="233" s="29" customFormat="1"/>
    <row r="234" s="29" customFormat="1"/>
    <row r="235" s="29" customFormat="1"/>
    <row r="236" s="29" customFormat="1"/>
  </sheetData>
  <mergeCells count="7">
    <mergeCell ref="D31:M33"/>
    <mergeCell ref="B14:B15"/>
    <mergeCell ref="B16:B17"/>
    <mergeCell ref="B18:B19"/>
    <mergeCell ref="B20:B21"/>
    <mergeCell ref="B22:B23"/>
    <mergeCell ref="B24:B25"/>
  </mergeCells>
  <hyperlinks>
    <hyperlink ref="B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236"/>
  <sheetViews>
    <sheetView workbookViewId="0">
      <selection activeCell="A2" sqref="A2"/>
    </sheetView>
  </sheetViews>
  <sheetFormatPr defaultRowHeight="15"/>
  <cols>
    <col min="1" max="1" width="7" style="1" customWidth="1"/>
    <col min="2" max="2" width="18.140625" style="1" customWidth="1"/>
    <col min="3" max="16384" width="9.140625" style="1"/>
  </cols>
  <sheetData>
    <row r="1" spans="1:46" customFormat="1">
      <c r="A1" s="2"/>
      <c r="B1" s="3" t="s">
        <v>204</v>
      </c>
      <c r="C1" s="2"/>
      <c r="D1" s="2"/>
      <c r="E1" s="2"/>
      <c r="F1" s="2"/>
      <c r="G1" s="2"/>
      <c r="H1" s="2"/>
      <c r="I1" s="2"/>
      <c r="J1" s="2"/>
      <c r="K1" s="4"/>
      <c r="L1" s="4"/>
      <c r="M1" s="4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6" customFormat="1" ht="12.75">
      <c r="A2" s="2"/>
      <c r="B2" s="5" t="s">
        <v>205</v>
      </c>
      <c r="C2" s="2" t="s">
        <v>206</v>
      </c>
      <c r="D2" s="2"/>
      <c r="E2" s="2"/>
      <c r="F2" s="2"/>
      <c r="G2" s="2"/>
      <c r="H2" s="2"/>
      <c r="I2" s="2"/>
      <c r="J2" s="2"/>
      <c r="K2" s="4"/>
      <c r="L2" s="4"/>
      <c r="M2" s="4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6" customFormat="1" ht="12.75">
      <c r="A3" s="2"/>
      <c r="B3" s="5" t="s">
        <v>207</v>
      </c>
      <c r="C3" s="2" t="s">
        <v>208</v>
      </c>
      <c r="D3" s="2"/>
      <c r="E3" s="2"/>
      <c r="F3" s="2"/>
      <c r="G3" s="2"/>
      <c r="H3" s="2"/>
      <c r="I3" s="2"/>
      <c r="J3" s="2"/>
      <c r="K3" s="4"/>
      <c r="L3" s="4"/>
      <c r="M3" s="4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6" customFormat="1" ht="13.5" thickBot="1">
      <c r="A4" s="2"/>
      <c r="B4" s="2"/>
      <c r="C4" s="2"/>
      <c r="D4" s="2"/>
      <c r="E4" s="2"/>
      <c r="F4" s="2"/>
      <c r="G4" s="2"/>
      <c r="H4" s="2"/>
      <c r="I4" s="2"/>
      <c r="J4" s="2"/>
      <c r="K4" s="4"/>
      <c r="L4" s="4"/>
      <c r="M4" s="4"/>
      <c r="N4" s="4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6" customFormat="1">
      <c r="A5" s="2"/>
      <c r="B5" s="6" t="s">
        <v>209</v>
      </c>
      <c r="C5" s="7" t="s">
        <v>210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customFormat="1">
      <c r="A6" s="2"/>
      <c r="B6" s="10"/>
      <c r="C6" s="11" t="s">
        <v>211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customFormat="1" ht="12.75">
      <c r="A7" s="2"/>
      <c r="B7" s="14" t="s">
        <v>212</v>
      </c>
      <c r="C7" s="15" t="s">
        <v>216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6" customFormat="1" ht="17.25" customHeight="1">
      <c r="A8" s="2"/>
      <c r="B8" s="11" t="s">
        <v>213</v>
      </c>
      <c r="C8" s="18" t="s">
        <v>217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20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1:46" customFormat="1" ht="12.75">
      <c r="A9" s="2"/>
      <c r="B9" s="14" t="s">
        <v>214</v>
      </c>
      <c r="C9" s="27" t="s">
        <v>0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46" customFormat="1" ht="13.5" thickBot="1">
      <c r="A10" s="2"/>
      <c r="B10" s="23" t="s">
        <v>215</v>
      </c>
      <c r="C10" s="24" t="s">
        <v>218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</row>
    <row r="11" spans="1:46" s="29" customFormat="1">
      <c r="A11" s="28"/>
    </row>
    <row r="12" spans="1:46" s="29" customFormat="1">
      <c r="A12" s="30"/>
    </row>
    <row r="13" spans="1:46" s="29" customFormat="1" ht="15.75" thickBot="1">
      <c r="A13" s="30"/>
    </row>
    <row r="14" spans="1:46" s="29" customFormat="1" ht="21.75" customHeight="1">
      <c r="B14" s="67" t="s">
        <v>1</v>
      </c>
      <c r="C14" s="32" t="s">
        <v>2</v>
      </c>
      <c r="D14" s="33">
        <v>50</v>
      </c>
    </row>
    <row r="15" spans="1:46" s="29" customFormat="1" ht="37.5" customHeight="1" thickBot="1">
      <c r="B15" s="68"/>
      <c r="C15" s="34" t="s">
        <v>3</v>
      </c>
      <c r="D15" s="35">
        <v>93.103448275862064</v>
      </c>
    </row>
    <row r="16" spans="1:46" s="29" customFormat="1" ht="15.75" thickBot="1">
      <c r="B16" s="69" t="s">
        <v>4</v>
      </c>
      <c r="C16" s="32" t="s">
        <v>2</v>
      </c>
      <c r="D16" s="33">
        <v>46.153846153846153</v>
      </c>
      <c r="F16" s="36" t="s">
        <v>219</v>
      </c>
      <c r="G16" s="37"/>
      <c r="H16" s="37"/>
      <c r="I16" s="37"/>
      <c r="J16" s="38"/>
    </row>
    <row r="17" spans="2:6" s="29" customFormat="1" ht="15.75" thickBot="1">
      <c r="B17" s="70"/>
      <c r="C17" s="34" t="s">
        <v>3</v>
      </c>
      <c r="D17" s="35">
        <v>96.551724137931032</v>
      </c>
      <c r="F17" s="30"/>
    </row>
    <row r="18" spans="2:6" s="29" customFormat="1">
      <c r="B18" s="71" t="s">
        <v>5</v>
      </c>
      <c r="C18" s="32" t="s">
        <v>2</v>
      </c>
      <c r="D18" s="33">
        <v>26.923076923076923</v>
      </c>
    </row>
    <row r="19" spans="2:6" s="29" customFormat="1" ht="15.75" thickBot="1">
      <c r="B19" s="72"/>
      <c r="C19" s="34" t="s">
        <v>3</v>
      </c>
      <c r="D19" s="35">
        <v>86.206896551724128</v>
      </c>
    </row>
    <row r="20" spans="2:6" s="29" customFormat="1">
      <c r="B20" s="67" t="s">
        <v>6</v>
      </c>
      <c r="C20" s="32" t="s">
        <v>2</v>
      </c>
      <c r="D20" s="33">
        <v>26.923076923076923</v>
      </c>
    </row>
    <row r="21" spans="2:6" s="29" customFormat="1" ht="15.75" thickBot="1">
      <c r="B21" s="68"/>
      <c r="C21" s="34" t="s">
        <v>3</v>
      </c>
      <c r="D21" s="35">
        <v>62.068965517241381</v>
      </c>
    </row>
    <row r="22" spans="2:6" s="29" customFormat="1">
      <c r="B22" s="67" t="s">
        <v>7</v>
      </c>
      <c r="C22" s="32" t="s">
        <v>2</v>
      </c>
      <c r="D22" s="33">
        <v>19.230769230769234</v>
      </c>
    </row>
    <row r="23" spans="2:6" s="29" customFormat="1" ht="15.75" thickBot="1">
      <c r="B23" s="68"/>
      <c r="C23" s="34" t="s">
        <v>3</v>
      </c>
      <c r="D23" s="35">
        <v>96.551724137931032</v>
      </c>
    </row>
    <row r="24" spans="2:6" s="29" customFormat="1">
      <c r="B24" s="67" t="s">
        <v>8</v>
      </c>
      <c r="C24" s="32" t="s">
        <v>2</v>
      </c>
      <c r="D24" s="33">
        <v>7.6923076923076925</v>
      </c>
    </row>
    <row r="25" spans="2:6" s="29" customFormat="1" ht="15.75" thickBot="1">
      <c r="B25" s="68"/>
      <c r="C25" s="34" t="s">
        <v>3</v>
      </c>
      <c r="D25" s="35">
        <v>79.310344827586206</v>
      </c>
    </row>
    <row r="26" spans="2:6" s="29" customFormat="1"/>
    <row r="27" spans="2:6" s="29" customFormat="1"/>
    <row r="28" spans="2:6" s="29" customFormat="1"/>
    <row r="29" spans="2:6" s="29" customFormat="1"/>
    <row r="30" spans="2:6" s="29" customFormat="1"/>
    <row r="31" spans="2:6" s="29" customFormat="1"/>
    <row r="32" spans="2:6" s="29" customFormat="1"/>
    <row r="33" spans="6:15" s="29" customFormat="1"/>
    <row r="34" spans="6:15" s="29" customFormat="1"/>
    <row r="35" spans="6:15" s="29" customFormat="1"/>
    <row r="36" spans="6:15" s="29" customFormat="1">
      <c r="F36" s="31" t="s">
        <v>9</v>
      </c>
    </row>
    <row r="37" spans="6:15" s="29" customFormat="1">
      <c r="F37" s="63" t="s">
        <v>10</v>
      </c>
      <c r="G37" s="63"/>
      <c r="H37" s="63"/>
      <c r="I37" s="63"/>
      <c r="J37" s="63"/>
      <c r="K37" s="63"/>
      <c r="L37" s="63"/>
      <c r="M37" s="63"/>
      <c r="N37" s="63"/>
      <c r="O37" s="63"/>
    </row>
    <row r="38" spans="6:15" s="29" customFormat="1">
      <c r="F38" s="63"/>
      <c r="G38" s="63"/>
      <c r="H38" s="63"/>
      <c r="I38" s="63"/>
      <c r="J38" s="63"/>
      <c r="K38" s="63"/>
      <c r="L38" s="63"/>
      <c r="M38" s="63"/>
      <c r="N38" s="63"/>
      <c r="O38" s="63"/>
    </row>
    <row r="39" spans="6:15" s="29" customFormat="1">
      <c r="F39" s="63"/>
      <c r="G39" s="63"/>
      <c r="H39" s="63"/>
      <c r="I39" s="63"/>
      <c r="J39" s="63"/>
      <c r="K39" s="63"/>
      <c r="L39" s="63"/>
      <c r="M39" s="63"/>
      <c r="N39" s="63"/>
      <c r="O39" s="63"/>
    </row>
    <row r="40" spans="6:15" s="29" customFormat="1"/>
    <row r="41" spans="6:15" s="29" customFormat="1"/>
    <row r="42" spans="6:15" s="29" customFormat="1"/>
    <row r="43" spans="6:15" s="29" customFormat="1"/>
    <row r="44" spans="6:15" s="29" customFormat="1"/>
    <row r="45" spans="6:15" s="29" customFormat="1"/>
    <row r="46" spans="6:15" s="29" customFormat="1"/>
    <row r="47" spans="6:15" s="29" customFormat="1"/>
    <row r="48" spans="6:15" s="29" customFormat="1"/>
    <row r="49" s="29" customFormat="1"/>
    <row r="50" s="29" customFormat="1"/>
    <row r="51" s="29" customFormat="1"/>
    <row r="52" s="29" customFormat="1"/>
    <row r="53" s="29" customFormat="1"/>
    <row r="54" s="29" customFormat="1"/>
    <row r="55" s="29" customFormat="1"/>
    <row r="56" s="29" customFormat="1"/>
    <row r="57" s="29" customFormat="1"/>
    <row r="58" s="29" customFormat="1"/>
    <row r="59" s="29" customFormat="1"/>
    <row r="60" s="29" customFormat="1"/>
    <row r="61" s="29" customFormat="1"/>
    <row r="62" s="29" customFormat="1"/>
    <row r="63" s="29" customFormat="1"/>
    <row r="64" s="29" customFormat="1"/>
    <row r="65" s="29" customFormat="1"/>
    <row r="66" s="29" customFormat="1"/>
    <row r="67" s="29" customFormat="1"/>
    <row r="68" s="29" customFormat="1"/>
    <row r="69" s="29" customFormat="1"/>
    <row r="70" s="29" customFormat="1"/>
    <row r="71" s="29" customFormat="1"/>
    <row r="72" s="29" customFormat="1"/>
    <row r="73" s="29" customFormat="1"/>
    <row r="74" s="29" customFormat="1"/>
    <row r="75" s="29" customFormat="1"/>
    <row r="76" s="29" customFormat="1"/>
    <row r="77" s="29" customFormat="1"/>
    <row r="78" s="29" customFormat="1"/>
    <row r="79" s="29" customFormat="1"/>
    <row r="80" s="29" customFormat="1"/>
    <row r="81" s="29" customFormat="1"/>
    <row r="82" s="29" customFormat="1"/>
    <row r="83" s="29" customFormat="1"/>
    <row r="84" s="29" customFormat="1"/>
    <row r="85" s="29" customFormat="1"/>
    <row r="86" s="29" customFormat="1"/>
    <row r="87" s="29" customFormat="1"/>
    <row r="88" s="29" customFormat="1"/>
    <row r="89" s="29" customFormat="1"/>
    <row r="90" s="29" customFormat="1"/>
    <row r="91" s="29" customFormat="1"/>
    <row r="92" s="29" customFormat="1"/>
    <row r="93" s="29" customFormat="1"/>
    <row r="94" s="29" customFormat="1"/>
    <row r="95" s="29" customFormat="1"/>
    <row r="96" s="29" customFormat="1"/>
    <row r="97" s="29" customFormat="1"/>
    <row r="98" s="29" customFormat="1"/>
    <row r="99" s="29" customFormat="1"/>
    <row r="100" s="29" customFormat="1"/>
    <row r="101" s="29" customFormat="1"/>
    <row r="102" s="29" customFormat="1"/>
    <row r="103" s="29" customFormat="1"/>
    <row r="104" s="29" customFormat="1"/>
    <row r="105" s="29" customFormat="1"/>
    <row r="106" s="29" customFormat="1"/>
    <row r="107" s="29" customFormat="1"/>
    <row r="108" s="29" customFormat="1"/>
    <row r="109" s="29" customFormat="1"/>
    <row r="110" s="29" customFormat="1"/>
    <row r="111" s="29" customFormat="1"/>
    <row r="112" s="29" customFormat="1"/>
    <row r="113" s="29" customFormat="1"/>
    <row r="114" s="29" customFormat="1"/>
    <row r="115" s="29" customFormat="1"/>
    <row r="116" s="29" customFormat="1"/>
    <row r="117" s="29" customFormat="1"/>
    <row r="118" s="29" customFormat="1"/>
    <row r="119" s="29" customFormat="1"/>
    <row r="120" s="29" customFormat="1"/>
    <row r="121" s="29" customFormat="1"/>
    <row r="122" s="29" customFormat="1"/>
    <row r="123" s="29" customFormat="1"/>
    <row r="124" s="29" customFormat="1"/>
    <row r="125" s="29" customFormat="1"/>
    <row r="126" s="29" customFormat="1"/>
    <row r="127" s="29" customFormat="1"/>
    <row r="128" s="29" customFormat="1"/>
    <row r="129" s="29" customFormat="1"/>
    <row r="130" s="29" customFormat="1"/>
    <row r="131" s="29" customFormat="1"/>
    <row r="132" s="29" customFormat="1"/>
    <row r="133" s="29" customFormat="1"/>
    <row r="134" s="29" customFormat="1"/>
    <row r="135" s="29" customFormat="1"/>
    <row r="136" s="29" customFormat="1"/>
    <row r="137" s="29" customFormat="1"/>
    <row r="138" s="29" customFormat="1"/>
    <row r="139" s="29" customFormat="1"/>
    <row r="140" s="29" customFormat="1"/>
    <row r="141" s="29" customFormat="1"/>
    <row r="142" s="29" customFormat="1"/>
    <row r="143" s="29" customFormat="1"/>
    <row r="144" s="29" customFormat="1"/>
    <row r="145" s="29" customFormat="1"/>
    <row r="146" s="29" customFormat="1"/>
    <row r="147" s="29" customFormat="1"/>
    <row r="148" s="29" customFormat="1"/>
    <row r="149" s="29" customFormat="1"/>
    <row r="150" s="29" customFormat="1"/>
    <row r="151" s="29" customFormat="1"/>
    <row r="152" s="29" customFormat="1"/>
    <row r="153" s="29" customFormat="1"/>
    <row r="154" s="29" customFormat="1"/>
    <row r="155" s="29" customFormat="1"/>
    <row r="156" s="29" customFormat="1"/>
    <row r="157" s="29" customFormat="1"/>
    <row r="158" s="29" customFormat="1"/>
    <row r="159" s="29" customFormat="1"/>
    <row r="160" s="29" customFormat="1"/>
    <row r="161" s="29" customFormat="1"/>
    <row r="162" s="29" customFormat="1"/>
    <row r="163" s="29" customFormat="1"/>
    <row r="164" s="29" customFormat="1"/>
    <row r="165" s="29" customFormat="1"/>
    <row r="166" s="29" customFormat="1"/>
    <row r="167" s="29" customFormat="1"/>
    <row r="168" s="29" customFormat="1"/>
    <row r="169" s="29" customFormat="1"/>
    <row r="170" s="29" customFormat="1"/>
    <row r="171" s="29" customFormat="1"/>
    <row r="172" s="29" customFormat="1"/>
    <row r="173" s="29" customFormat="1"/>
    <row r="174" s="29" customFormat="1"/>
    <row r="175" s="29" customFormat="1"/>
    <row r="176" s="29" customFormat="1"/>
    <row r="177" s="29" customFormat="1"/>
    <row r="178" s="29" customFormat="1"/>
    <row r="179" s="29" customFormat="1"/>
    <row r="180" s="29" customFormat="1"/>
    <row r="181" s="29" customFormat="1"/>
    <row r="182" s="29" customFormat="1"/>
    <row r="183" s="29" customFormat="1"/>
    <row r="184" s="29" customFormat="1"/>
    <row r="185" s="29" customFormat="1"/>
    <row r="186" s="29" customFormat="1"/>
    <row r="187" s="29" customFormat="1"/>
    <row r="188" s="29" customFormat="1"/>
    <row r="189" s="29" customFormat="1"/>
    <row r="190" s="29" customFormat="1"/>
    <row r="191" s="29" customFormat="1"/>
    <row r="192" s="29" customFormat="1"/>
    <row r="193" s="29" customFormat="1"/>
    <row r="194" s="29" customFormat="1"/>
    <row r="195" s="29" customFormat="1"/>
    <row r="196" s="29" customFormat="1"/>
    <row r="197" s="29" customFormat="1"/>
    <row r="198" s="29" customFormat="1"/>
    <row r="199" s="29" customFormat="1"/>
    <row r="200" s="29" customFormat="1"/>
    <row r="201" s="29" customFormat="1"/>
    <row r="202" s="29" customFormat="1"/>
    <row r="203" s="29" customFormat="1"/>
    <row r="204" s="29" customFormat="1"/>
    <row r="205" s="29" customFormat="1"/>
    <row r="206" s="29" customFormat="1"/>
    <row r="207" s="29" customFormat="1"/>
    <row r="208" s="29" customFormat="1"/>
    <row r="209" s="29" customFormat="1"/>
    <row r="210" s="29" customFormat="1"/>
    <row r="211" s="29" customFormat="1"/>
    <row r="212" s="29" customFormat="1"/>
    <row r="213" s="29" customFormat="1"/>
    <row r="214" s="29" customFormat="1"/>
    <row r="215" s="29" customFormat="1"/>
    <row r="216" s="29" customFormat="1"/>
    <row r="217" s="29" customFormat="1"/>
    <row r="218" s="29" customFormat="1"/>
    <row r="219" s="29" customFormat="1"/>
    <row r="220" s="29" customFormat="1"/>
    <row r="221" s="29" customFormat="1"/>
    <row r="222" s="29" customFormat="1"/>
    <row r="223" s="29" customFormat="1"/>
    <row r="224" s="29" customFormat="1"/>
    <row r="225" s="29" customFormat="1"/>
    <row r="226" s="29" customFormat="1"/>
    <row r="227" s="29" customFormat="1"/>
    <row r="228" s="29" customFormat="1"/>
    <row r="229" s="29" customFormat="1"/>
    <row r="230" s="29" customFormat="1"/>
    <row r="231" s="29" customFormat="1"/>
    <row r="232" s="29" customFormat="1"/>
    <row r="233" s="29" customFormat="1"/>
    <row r="234" s="29" customFormat="1"/>
    <row r="235" s="29" customFormat="1"/>
    <row r="236" s="29" customFormat="1"/>
  </sheetData>
  <mergeCells count="7">
    <mergeCell ref="F37:O39"/>
    <mergeCell ref="B24:B25"/>
    <mergeCell ref="B14:B15"/>
    <mergeCell ref="B16:B17"/>
    <mergeCell ref="B18:B19"/>
    <mergeCell ref="B20:B21"/>
    <mergeCell ref="B22:B23"/>
  </mergeCells>
  <hyperlinks>
    <hyperlink ref="B1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239"/>
  <sheetViews>
    <sheetView topLeftCell="A79" workbookViewId="0"/>
  </sheetViews>
  <sheetFormatPr defaultRowHeight="15"/>
  <cols>
    <col min="1" max="1" width="9.140625" style="29"/>
    <col min="2" max="2" width="22.85546875" style="1" customWidth="1"/>
    <col min="3" max="3" width="51.5703125" style="1" customWidth="1"/>
    <col min="4" max="4" width="16.28515625" style="1" customWidth="1"/>
    <col min="5" max="5" width="17.28515625" style="1" customWidth="1"/>
    <col min="6" max="6" width="9.140625" style="1"/>
    <col min="7" max="27" width="9.140625" style="29"/>
    <col min="28" max="16384" width="9.140625" style="1"/>
  </cols>
  <sheetData>
    <row r="1" spans="1:37" customFormat="1">
      <c r="A1" s="2"/>
      <c r="B1" s="3" t="s">
        <v>204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7" customFormat="1" ht="12.75">
      <c r="A2" s="2"/>
      <c r="B2" s="5" t="s">
        <v>205</v>
      </c>
      <c r="C2" s="2" t="s">
        <v>206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7" customFormat="1" ht="12.75">
      <c r="A3" s="2"/>
      <c r="B3" s="5" t="s">
        <v>207</v>
      </c>
      <c r="C3" s="2" t="s">
        <v>208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7" customFormat="1" ht="13.5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7" customFormat="1">
      <c r="A5" s="2"/>
      <c r="B5" s="6" t="s">
        <v>209</v>
      </c>
      <c r="C5" s="7" t="s">
        <v>210</v>
      </c>
      <c r="D5" s="8"/>
      <c r="E5" s="8"/>
      <c r="F5" s="9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customFormat="1">
      <c r="A6" s="2"/>
      <c r="B6" s="10"/>
      <c r="C6" s="11" t="s">
        <v>211</v>
      </c>
      <c r="D6" s="12"/>
      <c r="E6" s="12"/>
      <c r="F6" s="1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customFormat="1" ht="12.75">
      <c r="A7" s="2"/>
      <c r="B7" s="14" t="s">
        <v>212</v>
      </c>
      <c r="C7" s="15" t="s">
        <v>216</v>
      </c>
      <c r="D7" s="16"/>
      <c r="E7" s="16"/>
      <c r="F7" s="1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customFormat="1" ht="17.25" customHeight="1">
      <c r="A8" s="2"/>
      <c r="B8" s="11" t="s">
        <v>213</v>
      </c>
      <c r="C8" s="18" t="s">
        <v>227</v>
      </c>
      <c r="D8" s="19"/>
      <c r="E8" s="19"/>
      <c r="F8" s="20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customFormat="1" ht="12.75">
      <c r="A9" s="2"/>
      <c r="B9" s="14" t="s">
        <v>214</v>
      </c>
      <c r="C9" s="27" t="s">
        <v>0</v>
      </c>
      <c r="D9" s="21"/>
      <c r="E9" s="21"/>
      <c r="F9" s="2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customFormat="1" ht="13.5" thickBot="1">
      <c r="A10" s="2"/>
      <c r="B10" s="23" t="s">
        <v>215</v>
      </c>
      <c r="C10" s="24" t="s">
        <v>218</v>
      </c>
      <c r="D10" s="25"/>
      <c r="E10" s="25"/>
      <c r="F10" s="2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s="29" customFormat="1" ht="15.75" thickBot="1"/>
    <row r="12" spans="1:37" ht="15.75" thickBot="1">
      <c r="B12" s="43" t="s">
        <v>220</v>
      </c>
      <c r="C12" s="43" t="s">
        <v>221</v>
      </c>
      <c r="D12" s="43" t="s">
        <v>12</v>
      </c>
      <c r="E12" s="43" t="s">
        <v>13</v>
      </c>
      <c r="F12" s="29"/>
    </row>
    <row r="13" spans="1:37">
      <c r="B13" s="44" t="s">
        <v>11</v>
      </c>
      <c r="C13" s="48"/>
      <c r="D13" s="60"/>
      <c r="E13" s="48"/>
      <c r="F13" s="29"/>
    </row>
    <row r="14" spans="1:37" ht="15.75" thickBot="1">
      <c r="B14" s="47">
        <v>1</v>
      </c>
      <c r="C14" s="52" t="s">
        <v>100</v>
      </c>
      <c r="D14" s="61"/>
      <c r="E14" s="52">
        <v>1</v>
      </c>
      <c r="F14" s="29"/>
    </row>
    <row r="15" spans="1:37" ht="15.75" thickBot="1">
      <c r="B15" s="46" t="s">
        <v>230</v>
      </c>
      <c r="C15" s="50" t="s">
        <v>15</v>
      </c>
      <c r="D15" s="59"/>
      <c r="E15" s="50"/>
      <c r="F15" s="29"/>
    </row>
    <row r="16" spans="1:37">
      <c r="B16" s="45">
        <v>1</v>
      </c>
      <c r="C16" s="49" t="s">
        <v>101</v>
      </c>
      <c r="D16" s="62"/>
      <c r="E16" s="49"/>
      <c r="F16" s="29"/>
    </row>
    <row r="17" spans="2:6">
      <c r="B17" s="45">
        <v>2</v>
      </c>
      <c r="C17" s="49" t="s">
        <v>102</v>
      </c>
      <c r="D17" s="62"/>
      <c r="E17" s="49">
        <v>1</v>
      </c>
      <c r="F17" s="29"/>
    </row>
    <row r="18" spans="2:6">
      <c r="B18" s="45">
        <v>3</v>
      </c>
      <c r="C18" s="49" t="s">
        <v>103</v>
      </c>
      <c r="D18" s="62">
        <v>1</v>
      </c>
      <c r="E18" s="49"/>
      <c r="F18" s="29"/>
    </row>
    <row r="19" spans="2:6">
      <c r="B19" s="45">
        <v>4</v>
      </c>
      <c r="C19" s="49" t="s">
        <v>104</v>
      </c>
      <c r="D19" s="62"/>
      <c r="E19" s="49"/>
      <c r="F19" s="29"/>
    </row>
    <row r="20" spans="2:6">
      <c r="B20" s="45">
        <v>5</v>
      </c>
      <c r="C20" s="49" t="s">
        <v>105</v>
      </c>
      <c r="D20" s="62"/>
      <c r="E20" s="49">
        <v>1</v>
      </c>
      <c r="F20" s="29"/>
    </row>
    <row r="21" spans="2:6">
      <c r="B21" s="45">
        <v>6</v>
      </c>
      <c r="C21" s="49" t="s">
        <v>106</v>
      </c>
      <c r="D21" s="62">
        <v>1</v>
      </c>
      <c r="E21" s="49"/>
      <c r="F21" s="29"/>
    </row>
    <row r="22" spans="2:6">
      <c r="B22" s="45">
        <v>7</v>
      </c>
      <c r="C22" s="49" t="s">
        <v>107</v>
      </c>
      <c r="D22" s="62"/>
      <c r="E22" s="49"/>
      <c r="F22" s="29"/>
    </row>
    <row r="23" spans="2:6">
      <c r="B23" s="45">
        <v>8</v>
      </c>
      <c r="C23" s="49" t="s">
        <v>108</v>
      </c>
      <c r="D23" s="62">
        <v>1</v>
      </c>
      <c r="E23" s="49"/>
      <c r="F23" s="29"/>
    </row>
    <row r="24" spans="2:6">
      <c r="B24" s="45">
        <v>9</v>
      </c>
      <c r="C24" s="49" t="s">
        <v>109</v>
      </c>
      <c r="D24" s="62"/>
      <c r="E24" s="49"/>
      <c r="F24" s="29"/>
    </row>
    <row r="25" spans="2:6">
      <c r="B25" s="45">
        <v>10</v>
      </c>
      <c r="C25" s="49" t="s">
        <v>110</v>
      </c>
      <c r="D25" s="62"/>
      <c r="E25" s="49"/>
      <c r="F25" s="29"/>
    </row>
    <row r="26" spans="2:6">
      <c r="B26" s="45">
        <v>11</v>
      </c>
      <c r="C26" s="49" t="s">
        <v>111</v>
      </c>
      <c r="D26" s="62"/>
      <c r="E26" s="49">
        <v>1</v>
      </c>
      <c r="F26" s="29"/>
    </row>
    <row r="27" spans="2:6">
      <c r="B27" s="45">
        <v>12</v>
      </c>
      <c r="C27" s="49" t="s">
        <v>112</v>
      </c>
      <c r="D27" s="62"/>
      <c r="E27" s="49">
        <v>1</v>
      </c>
      <c r="F27" s="29"/>
    </row>
    <row r="28" spans="2:6">
      <c r="B28" s="45">
        <v>13</v>
      </c>
      <c r="C28" s="49" t="s">
        <v>113</v>
      </c>
      <c r="D28" s="62"/>
      <c r="E28" s="49"/>
      <c r="F28" s="29"/>
    </row>
    <row r="29" spans="2:6">
      <c r="B29" s="45">
        <v>14</v>
      </c>
      <c r="C29" s="49" t="s">
        <v>114</v>
      </c>
      <c r="D29" s="62"/>
      <c r="E29" s="49"/>
      <c r="F29" s="29"/>
    </row>
    <row r="30" spans="2:6">
      <c r="B30" s="45">
        <v>15</v>
      </c>
      <c r="C30" s="49" t="s">
        <v>115</v>
      </c>
      <c r="D30" s="62"/>
      <c r="E30" s="49"/>
      <c r="F30" s="29"/>
    </row>
    <row r="31" spans="2:6">
      <c r="B31" s="45">
        <v>16</v>
      </c>
      <c r="C31" s="49" t="s">
        <v>116</v>
      </c>
      <c r="D31" s="62"/>
      <c r="E31" s="49"/>
      <c r="F31" s="29"/>
    </row>
    <row r="32" spans="2:6">
      <c r="B32" s="45">
        <v>17</v>
      </c>
      <c r="C32" s="49" t="s">
        <v>117</v>
      </c>
      <c r="D32" s="62">
        <v>1</v>
      </c>
      <c r="E32" s="49"/>
      <c r="F32" s="29"/>
    </row>
    <row r="33" spans="2:6">
      <c r="B33" s="45">
        <v>18</v>
      </c>
      <c r="C33" s="49" t="s">
        <v>118</v>
      </c>
      <c r="D33" s="62"/>
      <c r="E33" s="49">
        <v>1</v>
      </c>
      <c r="F33" s="29"/>
    </row>
    <row r="34" spans="2:6">
      <c r="B34" s="45">
        <v>19</v>
      </c>
      <c r="C34" s="49" t="s">
        <v>119</v>
      </c>
      <c r="D34" s="62"/>
      <c r="E34" s="49">
        <v>1</v>
      </c>
      <c r="F34" s="29"/>
    </row>
    <row r="35" spans="2:6">
      <c r="B35" s="45">
        <v>20</v>
      </c>
      <c r="C35" s="49" t="s">
        <v>120</v>
      </c>
      <c r="D35" s="62"/>
      <c r="E35" s="49"/>
      <c r="F35" s="29"/>
    </row>
    <row r="36" spans="2:6">
      <c r="B36" s="45">
        <v>21</v>
      </c>
      <c r="C36" s="49" t="s">
        <v>121</v>
      </c>
      <c r="D36" s="62"/>
      <c r="E36" s="49"/>
      <c r="F36" s="29"/>
    </row>
    <row r="37" spans="2:6">
      <c r="B37" s="45">
        <v>22</v>
      </c>
      <c r="C37" s="49" t="s">
        <v>122</v>
      </c>
      <c r="D37" s="62"/>
      <c r="E37" s="49"/>
      <c r="F37" s="29"/>
    </row>
    <row r="38" spans="2:6">
      <c r="B38" s="45">
        <v>23</v>
      </c>
      <c r="C38" s="49" t="s">
        <v>123</v>
      </c>
      <c r="D38" s="62"/>
      <c r="E38" s="49"/>
      <c r="F38" s="29"/>
    </row>
    <row r="39" spans="2:6">
      <c r="B39" s="45">
        <v>24</v>
      </c>
      <c r="C39" s="49" t="s">
        <v>124</v>
      </c>
      <c r="D39" s="62"/>
      <c r="E39" s="49"/>
      <c r="F39" s="29"/>
    </row>
    <row r="40" spans="2:6">
      <c r="B40" s="45">
        <v>25</v>
      </c>
      <c r="C40" s="49" t="s">
        <v>125</v>
      </c>
      <c r="D40" s="62"/>
      <c r="E40" s="49">
        <v>1</v>
      </c>
      <c r="F40" s="29"/>
    </row>
    <row r="41" spans="2:6">
      <c r="B41" s="45">
        <v>26</v>
      </c>
      <c r="C41" s="49" t="s">
        <v>126</v>
      </c>
      <c r="D41" s="62"/>
      <c r="E41" s="49"/>
      <c r="F41" s="29"/>
    </row>
    <row r="42" spans="2:6">
      <c r="B42" s="45">
        <v>27</v>
      </c>
      <c r="C42" s="49" t="s">
        <v>127</v>
      </c>
      <c r="D42" s="62"/>
      <c r="E42" s="49"/>
      <c r="F42" s="29"/>
    </row>
    <row r="43" spans="2:6">
      <c r="B43" s="45">
        <v>28</v>
      </c>
      <c r="C43" s="49" t="s">
        <v>128</v>
      </c>
      <c r="D43" s="62"/>
      <c r="E43" s="49"/>
      <c r="F43" s="29"/>
    </row>
    <row r="44" spans="2:6">
      <c r="B44" s="45">
        <v>29</v>
      </c>
      <c r="C44" s="49" t="s">
        <v>129</v>
      </c>
      <c r="D44" s="62"/>
      <c r="E44" s="49"/>
      <c r="F44" s="29"/>
    </row>
    <row r="45" spans="2:6">
      <c r="B45" s="45">
        <v>30</v>
      </c>
      <c r="C45" s="49" t="s">
        <v>130</v>
      </c>
      <c r="D45" s="62"/>
      <c r="E45" s="49">
        <v>1</v>
      </c>
      <c r="F45" s="29"/>
    </row>
    <row r="46" spans="2:6">
      <c r="B46" s="45">
        <v>31</v>
      </c>
      <c r="C46" s="49" t="s">
        <v>131</v>
      </c>
      <c r="D46" s="62"/>
      <c r="E46" s="49">
        <v>1</v>
      </c>
      <c r="F46" s="29"/>
    </row>
    <row r="47" spans="2:6">
      <c r="B47" s="45">
        <v>32</v>
      </c>
      <c r="C47" s="49" t="s">
        <v>132</v>
      </c>
      <c r="D47" s="62"/>
      <c r="E47" s="49"/>
      <c r="F47" s="29"/>
    </row>
    <row r="48" spans="2:6">
      <c r="B48" s="45">
        <v>33</v>
      </c>
      <c r="C48" s="49" t="s">
        <v>133</v>
      </c>
      <c r="D48" s="62"/>
      <c r="E48" s="49">
        <v>1</v>
      </c>
      <c r="F48" s="29"/>
    </row>
    <row r="49" spans="2:6" ht="15.75" thickBot="1">
      <c r="B49" s="45">
        <v>34</v>
      </c>
      <c r="C49" s="49" t="s">
        <v>134</v>
      </c>
      <c r="D49" s="62">
        <v>1</v>
      </c>
      <c r="E49" s="49"/>
      <c r="F49" s="29"/>
    </row>
    <row r="50" spans="2:6" ht="15.75" thickBot="1">
      <c r="B50" s="46" t="s">
        <v>231</v>
      </c>
      <c r="C50" s="50" t="s">
        <v>44</v>
      </c>
      <c r="D50" s="59"/>
      <c r="E50" s="50"/>
      <c r="F50" s="29"/>
    </row>
    <row r="51" spans="2:6">
      <c r="B51" s="45">
        <v>1</v>
      </c>
      <c r="C51" s="49" t="s">
        <v>135</v>
      </c>
      <c r="D51" s="62">
        <v>1</v>
      </c>
      <c r="E51" s="49"/>
      <c r="F51" s="29"/>
    </row>
    <row r="52" spans="2:6">
      <c r="B52" s="45">
        <v>2</v>
      </c>
      <c r="C52" s="49" t="s">
        <v>136</v>
      </c>
      <c r="D52" s="62"/>
      <c r="E52" s="49"/>
      <c r="F52" s="29"/>
    </row>
    <row r="53" spans="2:6">
      <c r="B53" s="45">
        <v>3</v>
      </c>
      <c r="C53" s="49" t="s">
        <v>137</v>
      </c>
      <c r="D53" s="62"/>
      <c r="E53" s="49"/>
      <c r="F53" s="29"/>
    </row>
    <row r="54" spans="2:6">
      <c r="B54" s="45">
        <v>4</v>
      </c>
      <c r="C54" s="49" t="s">
        <v>138</v>
      </c>
      <c r="D54" s="62">
        <v>1</v>
      </c>
      <c r="E54" s="49"/>
      <c r="F54" s="29"/>
    </row>
    <row r="55" spans="2:6">
      <c r="B55" s="45">
        <v>5</v>
      </c>
      <c r="C55" s="49" t="s">
        <v>139</v>
      </c>
      <c r="D55" s="62"/>
      <c r="E55" s="49"/>
      <c r="F55" s="29"/>
    </row>
    <row r="56" spans="2:6">
      <c r="B56" s="45">
        <v>6</v>
      </c>
      <c r="C56" s="49" t="s">
        <v>140</v>
      </c>
      <c r="D56" s="62"/>
      <c r="E56" s="49">
        <v>1</v>
      </c>
      <c r="F56" s="29"/>
    </row>
    <row r="57" spans="2:6">
      <c r="B57" s="45">
        <v>7</v>
      </c>
      <c r="C57" s="49" t="s">
        <v>141</v>
      </c>
      <c r="D57" s="62">
        <v>1</v>
      </c>
      <c r="E57" s="49"/>
      <c r="F57" s="29"/>
    </row>
    <row r="58" spans="2:6">
      <c r="B58" s="45">
        <v>8</v>
      </c>
      <c r="C58" s="49" t="s">
        <v>142</v>
      </c>
      <c r="D58" s="62"/>
      <c r="E58" s="49"/>
      <c r="F58" s="29"/>
    </row>
    <row r="59" spans="2:6">
      <c r="B59" s="45">
        <v>9</v>
      </c>
      <c r="C59" s="49" t="s">
        <v>143</v>
      </c>
      <c r="D59" s="62"/>
      <c r="E59" s="49"/>
      <c r="F59" s="29"/>
    </row>
    <row r="60" spans="2:6">
      <c r="B60" s="45">
        <v>10</v>
      </c>
      <c r="C60" s="49" t="s">
        <v>144</v>
      </c>
      <c r="D60" s="62"/>
      <c r="E60" s="49"/>
      <c r="F60" s="29"/>
    </row>
    <row r="61" spans="2:6">
      <c r="B61" s="45">
        <v>11</v>
      </c>
      <c r="C61" s="49" t="s">
        <v>145</v>
      </c>
      <c r="D61" s="62">
        <v>1</v>
      </c>
      <c r="E61" s="49"/>
      <c r="F61" s="29"/>
    </row>
    <row r="62" spans="2:6">
      <c r="B62" s="45">
        <v>12</v>
      </c>
      <c r="C62" s="49" t="s">
        <v>146</v>
      </c>
      <c r="D62" s="62"/>
      <c r="E62" s="49"/>
      <c r="F62" s="29"/>
    </row>
    <row r="63" spans="2:6">
      <c r="B63" s="45">
        <v>13</v>
      </c>
      <c r="C63" s="49" t="s">
        <v>147</v>
      </c>
      <c r="D63" s="62"/>
      <c r="E63" s="49">
        <v>1</v>
      </c>
      <c r="F63" s="29"/>
    </row>
    <row r="64" spans="2:6">
      <c r="B64" s="45">
        <v>14</v>
      </c>
      <c r="C64" s="49" t="s">
        <v>148</v>
      </c>
      <c r="D64" s="62"/>
      <c r="E64" s="49"/>
      <c r="F64" s="29"/>
    </row>
    <row r="65" spans="2:6">
      <c r="B65" s="45">
        <v>15</v>
      </c>
      <c r="C65" s="49" t="s">
        <v>149</v>
      </c>
      <c r="D65" s="62"/>
      <c r="E65" s="49">
        <v>1</v>
      </c>
      <c r="F65" s="29"/>
    </row>
    <row r="66" spans="2:6">
      <c r="B66" s="45">
        <v>16</v>
      </c>
      <c r="C66" s="49" t="s">
        <v>150</v>
      </c>
      <c r="D66" s="62">
        <v>1</v>
      </c>
      <c r="E66" s="49"/>
      <c r="F66" s="29"/>
    </row>
    <row r="67" spans="2:6">
      <c r="B67" s="45">
        <v>17</v>
      </c>
      <c r="C67" s="49" t="s">
        <v>151</v>
      </c>
      <c r="D67" s="62"/>
      <c r="E67" s="49"/>
      <c r="F67" s="29"/>
    </row>
    <row r="68" spans="2:6">
      <c r="B68" s="45">
        <v>18</v>
      </c>
      <c r="C68" s="49" t="s">
        <v>152</v>
      </c>
      <c r="D68" s="62"/>
      <c r="E68" s="49"/>
      <c r="F68" s="29"/>
    </row>
    <row r="69" spans="2:6">
      <c r="B69" s="45">
        <v>19</v>
      </c>
      <c r="C69" s="49" t="s">
        <v>153</v>
      </c>
      <c r="D69" s="62"/>
      <c r="E69" s="49">
        <v>1</v>
      </c>
      <c r="F69" s="29"/>
    </row>
    <row r="70" spans="2:6">
      <c r="B70" s="45">
        <v>20</v>
      </c>
      <c r="C70" s="49" t="s">
        <v>154</v>
      </c>
      <c r="D70" s="62"/>
      <c r="E70" s="49">
        <v>1</v>
      </c>
      <c r="F70" s="29"/>
    </row>
    <row r="71" spans="2:6">
      <c r="B71" s="45">
        <v>21</v>
      </c>
      <c r="C71" s="49" t="s">
        <v>155</v>
      </c>
      <c r="D71" s="62"/>
      <c r="E71" s="49"/>
      <c r="F71" s="29"/>
    </row>
    <row r="72" spans="2:6">
      <c r="B72" s="45">
        <v>22</v>
      </c>
      <c r="C72" s="49" t="s">
        <v>156</v>
      </c>
      <c r="D72" s="62"/>
      <c r="E72" s="49">
        <v>1</v>
      </c>
      <c r="F72" s="29"/>
    </row>
    <row r="73" spans="2:6">
      <c r="B73" s="45">
        <v>23</v>
      </c>
      <c r="C73" s="49" t="s">
        <v>157</v>
      </c>
      <c r="D73" s="62"/>
      <c r="E73" s="49">
        <v>1</v>
      </c>
      <c r="F73" s="29"/>
    </row>
    <row r="74" spans="2:6">
      <c r="B74" s="45">
        <v>24</v>
      </c>
      <c r="C74" s="49" t="s">
        <v>158</v>
      </c>
      <c r="D74" s="62"/>
      <c r="E74" s="49"/>
      <c r="F74" s="29"/>
    </row>
    <row r="75" spans="2:6">
      <c r="B75" s="45">
        <v>25</v>
      </c>
      <c r="C75" s="49" t="s">
        <v>159</v>
      </c>
      <c r="D75" s="62"/>
      <c r="E75" s="49">
        <v>1</v>
      </c>
      <c r="F75" s="29"/>
    </row>
    <row r="76" spans="2:6">
      <c r="B76" s="45">
        <v>26</v>
      </c>
      <c r="C76" s="49" t="s">
        <v>160</v>
      </c>
      <c r="D76" s="62"/>
      <c r="E76" s="49">
        <v>1</v>
      </c>
      <c r="F76" s="29"/>
    </row>
    <row r="77" spans="2:6">
      <c r="B77" s="45">
        <v>27</v>
      </c>
      <c r="C77" s="49" t="s">
        <v>161</v>
      </c>
      <c r="D77" s="62"/>
      <c r="E77" s="49"/>
      <c r="F77" s="29"/>
    </row>
    <row r="78" spans="2:6">
      <c r="B78" s="45">
        <v>28</v>
      </c>
      <c r="C78" s="49" t="s">
        <v>162</v>
      </c>
      <c r="D78" s="62"/>
      <c r="E78" s="49"/>
      <c r="F78" s="29"/>
    </row>
    <row r="79" spans="2:6">
      <c r="B79" s="45">
        <v>29</v>
      </c>
      <c r="C79" s="49" t="s">
        <v>163</v>
      </c>
      <c r="D79" s="62"/>
      <c r="E79" s="49"/>
      <c r="F79" s="29"/>
    </row>
    <row r="80" spans="2:6">
      <c r="B80" s="45">
        <v>30</v>
      </c>
      <c r="C80" s="49" t="s">
        <v>164</v>
      </c>
      <c r="D80" s="62"/>
      <c r="E80" s="49"/>
      <c r="F80" s="29"/>
    </row>
    <row r="81" spans="2:6">
      <c r="B81" s="45">
        <v>31</v>
      </c>
      <c r="C81" s="49" t="s">
        <v>165</v>
      </c>
      <c r="D81" s="62">
        <v>1</v>
      </c>
      <c r="E81" s="49"/>
      <c r="F81" s="29"/>
    </row>
    <row r="82" spans="2:6">
      <c r="B82" s="45">
        <v>32</v>
      </c>
      <c r="C82" s="49" t="s">
        <v>166</v>
      </c>
      <c r="D82" s="62"/>
      <c r="E82" s="49"/>
      <c r="F82" s="29"/>
    </row>
    <row r="83" spans="2:6">
      <c r="B83" s="45">
        <v>33</v>
      </c>
      <c r="C83" s="49" t="s">
        <v>167</v>
      </c>
      <c r="D83" s="62"/>
      <c r="E83" s="49"/>
      <c r="F83" s="29"/>
    </row>
    <row r="84" spans="2:6">
      <c r="B84" s="45">
        <v>34</v>
      </c>
      <c r="C84" s="49" t="s">
        <v>168</v>
      </c>
      <c r="D84" s="62"/>
      <c r="E84" s="49">
        <v>1</v>
      </c>
      <c r="F84" s="29"/>
    </row>
    <row r="85" spans="2:6">
      <c r="B85" s="45">
        <v>35</v>
      </c>
      <c r="C85" s="49" t="s">
        <v>169</v>
      </c>
      <c r="D85" s="62"/>
      <c r="E85" s="49">
        <v>1</v>
      </c>
      <c r="F85" s="29"/>
    </row>
    <row r="86" spans="2:6">
      <c r="B86" s="45">
        <v>36</v>
      </c>
      <c r="C86" s="49" t="s">
        <v>170</v>
      </c>
      <c r="D86" s="62"/>
      <c r="E86" s="49"/>
      <c r="F86" s="29"/>
    </row>
    <row r="87" spans="2:6">
      <c r="B87" s="45">
        <v>37</v>
      </c>
      <c r="C87" s="49" t="s">
        <v>171</v>
      </c>
      <c r="D87" s="62">
        <v>1</v>
      </c>
      <c r="E87" s="49"/>
      <c r="F87" s="29"/>
    </row>
    <row r="88" spans="2:6">
      <c r="B88" s="45">
        <v>38</v>
      </c>
      <c r="C88" s="49" t="s">
        <v>172</v>
      </c>
      <c r="D88" s="62"/>
      <c r="E88" s="49"/>
      <c r="F88" s="29"/>
    </row>
    <row r="89" spans="2:6">
      <c r="B89" s="45">
        <v>39</v>
      </c>
      <c r="C89" s="49" t="s">
        <v>173</v>
      </c>
      <c r="D89" s="62"/>
      <c r="E89" s="49">
        <v>1</v>
      </c>
      <c r="F89" s="29"/>
    </row>
    <row r="90" spans="2:6">
      <c r="B90" s="45">
        <v>40</v>
      </c>
      <c r="C90" s="49" t="s">
        <v>174</v>
      </c>
      <c r="D90" s="62"/>
      <c r="E90" s="49">
        <v>1</v>
      </c>
      <c r="F90" s="29"/>
    </row>
    <row r="91" spans="2:6">
      <c r="B91" s="45">
        <v>41</v>
      </c>
      <c r="C91" s="49" t="s">
        <v>175</v>
      </c>
      <c r="D91" s="62"/>
      <c r="E91" s="49"/>
      <c r="F91" s="29"/>
    </row>
    <row r="92" spans="2:6">
      <c r="B92" s="45">
        <v>42</v>
      </c>
      <c r="C92" s="49" t="s">
        <v>176</v>
      </c>
      <c r="D92" s="62"/>
      <c r="E92" s="49"/>
      <c r="F92" s="29"/>
    </row>
    <row r="93" spans="2:6">
      <c r="B93" s="45">
        <v>43</v>
      </c>
      <c r="C93" s="49" t="s">
        <v>177</v>
      </c>
      <c r="D93" s="62"/>
      <c r="E93" s="49">
        <v>1</v>
      </c>
      <c r="F93" s="29"/>
    </row>
    <row r="94" spans="2:6">
      <c r="B94" s="45">
        <v>44</v>
      </c>
      <c r="C94" s="49" t="s">
        <v>178</v>
      </c>
      <c r="D94" s="62"/>
      <c r="E94" s="49"/>
      <c r="F94" s="29"/>
    </row>
    <row r="95" spans="2:6">
      <c r="B95" s="45">
        <v>45</v>
      </c>
      <c r="C95" s="49" t="s">
        <v>179</v>
      </c>
      <c r="D95" s="62"/>
      <c r="E95" s="49"/>
      <c r="F95" s="29"/>
    </row>
    <row r="96" spans="2:6">
      <c r="B96" s="45">
        <v>46</v>
      </c>
      <c r="C96" s="49" t="s">
        <v>180</v>
      </c>
      <c r="D96" s="62"/>
      <c r="E96" s="49"/>
      <c r="F96" s="29"/>
    </row>
    <row r="97" spans="2:6">
      <c r="B97" s="45">
        <v>47</v>
      </c>
      <c r="C97" s="49" t="s">
        <v>181</v>
      </c>
      <c r="D97" s="62"/>
      <c r="E97" s="49">
        <v>1</v>
      </c>
      <c r="F97" s="29"/>
    </row>
    <row r="98" spans="2:6">
      <c r="B98" s="45">
        <v>48</v>
      </c>
      <c r="C98" s="49" t="s">
        <v>182</v>
      </c>
      <c r="D98" s="62"/>
      <c r="E98" s="49">
        <v>1</v>
      </c>
      <c r="F98" s="29"/>
    </row>
    <row r="99" spans="2:6">
      <c r="B99" s="45">
        <v>49</v>
      </c>
      <c r="C99" s="49" t="s">
        <v>183</v>
      </c>
      <c r="D99" s="62"/>
      <c r="E99" s="49"/>
      <c r="F99" s="29"/>
    </row>
    <row r="100" spans="2:6">
      <c r="B100" s="45">
        <v>50</v>
      </c>
      <c r="C100" s="49" t="s">
        <v>184</v>
      </c>
      <c r="D100" s="62"/>
      <c r="E100" s="49"/>
      <c r="F100" s="29"/>
    </row>
    <row r="101" spans="2:6">
      <c r="B101" s="45">
        <v>51</v>
      </c>
      <c r="C101" s="49" t="s">
        <v>185</v>
      </c>
      <c r="D101" s="62">
        <v>1</v>
      </c>
      <c r="E101" s="49"/>
      <c r="F101" s="29"/>
    </row>
    <row r="102" spans="2:6">
      <c r="B102" s="45">
        <v>52</v>
      </c>
      <c r="C102" s="49" t="s">
        <v>186</v>
      </c>
      <c r="D102" s="62"/>
      <c r="E102" s="49"/>
      <c r="F102" s="29"/>
    </row>
    <row r="103" spans="2:6">
      <c r="B103" s="45">
        <v>53</v>
      </c>
      <c r="C103" s="49" t="s">
        <v>187</v>
      </c>
      <c r="D103" s="62"/>
      <c r="E103" s="49"/>
      <c r="F103" s="29"/>
    </row>
    <row r="104" spans="2:6" ht="15.75" thickBot="1">
      <c r="B104" s="45">
        <v>54</v>
      </c>
      <c r="C104" s="49" t="s">
        <v>188</v>
      </c>
      <c r="D104" s="62"/>
      <c r="E104" s="49"/>
      <c r="F104" s="29"/>
    </row>
    <row r="105" spans="2:6" ht="15.75" thickBot="1">
      <c r="B105" s="44"/>
      <c r="C105" s="48" t="s">
        <v>99</v>
      </c>
      <c r="D105" s="60">
        <f>SUM(D14:D104)</f>
        <v>13</v>
      </c>
      <c r="E105" s="48">
        <f>SUM(E14:E104)</f>
        <v>27</v>
      </c>
      <c r="F105" s="29"/>
    </row>
    <row r="106" spans="2:6" ht="15.75" thickBot="1">
      <c r="B106" s="46"/>
      <c r="C106" s="51" t="s">
        <v>228</v>
      </c>
      <c r="D106" s="59">
        <v>26</v>
      </c>
      <c r="E106" s="50">
        <v>29</v>
      </c>
      <c r="F106" s="29"/>
    </row>
    <row r="107" spans="2:6" ht="15.75" thickBot="1">
      <c r="B107" s="47"/>
      <c r="C107" s="52" t="s">
        <v>229</v>
      </c>
      <c r="D107" s="56">
        <f>D105/D106</f>
        <v>0.5</v>
      </c>
      <c r="E107" s="58">
        <f>E105/E106</f>
        <v>0.93103448275862066</v>
      </c>
      <c r="F107" s="29"/>
    </row>
    <row r="108" spans="2:6" s="29" customFormat="1"/>
    <row r="109" spans="2:6" s="29" customFormat="1"/>
    <row r="110" spans="2:6" s="29" customFormat="1"/>
    <row r="111" spans="2:6" s="29" customFormat="1"/>
    <row r="112" spans="2:6" s="29" customFormat="1"/>
    <row r="113" s="29" customFormat="1"/>
    <row r="114" s="29" customFormat="1"/>
    <row r="115" s="29" customFormat="1"/>
    <row r="116" s="29" customFormat="1"/>
    <row r="117" s="29" customFormat="1"/>
    <row r="118" s="29" customFormat="1"/>
    <row r="119" s="29" customFormat="1"/>
    <row r="120" s="29" customFormat="1"/>
    <row r="121" s="29" customFormat="1"/>
    <row r="122" s="29" customFormat="1"/>
    <row r="123" s="29" customFormat="1"/>
    <row r="124" s="29" customFormat="1"/>
    <row r="125" s="29" customFormat="1"/>
    <row r="126" s="29" customFormat="1"/>
    <row r="127" s="29" customFormat="1"/>
    <row r="128" s="29" customFormat="1"/>
    <row r="129" s="29" customFormat="1"/>
    <row r="130" s="29" customFormat="1"/>
    <row r="131" s="29" customFormat="1"/>
    <row r="132" s="29" customFormat="1"/>
    <row r="133" s="29" customFormat="1"/>
    <row r="134" s="29" customFormat="1"/>
    <row r="135" s="29" customFormat="1"/>
    <row r="136" s="29" customFormat="1"/>
    <row r="137" s="29" customFormat="1"/>
    <row r="138" s="29" customFormat="1"/>
    <row r="139" s="29" customFormat="1"/>
    <row r="140" s="29" customFormat="1"/>
    <row r="141" s="29" customFormat="1"/>
    <row r="142" s="29" customFormat="1"/>
    <row r="143" s="29" customFormat="1"/>
    <row r="144" s="29" customFormat="1"/>
    <row r="145" spans="6:6" s="29" customFormat="1"/>
    <row r="146" spans="6:6" s="29" customFormat="1"/>
    <row r="147" spans="6:6" s="29" customFormat="1"/>
    <row r="148" spans="6:6" s="29" customFormat="1"/>
    <row r="149" spans="6:6" s="29" customFormat="1"/>
    <row r="150" spans="6:6" s="29" customFormat="1"/>
    <row r="151" spans="6:6" s="29" customFormat="1"/>
    <row r="152" spans="6:6" s="29" customFormat="1"/>
    <row r="153" spans="6:6" s="29" customFormat="1"/>
    <row r="154" spans="6:6" s="29" customFormat="1"/>
    <row r="155" spans="6:6" s="29" customFormat="1"/>
    <row r="156" spans="6:6" s="29" customFormat="1"/>
    <row r="157" spans="6:6" s="29" customFormat="1"/>
    <row r="158" spans="6:6" s="29" customFormat="1"/>
    <row r="159" spans="6:6">
      <c r="F159" s="29"/>
    </row>
    <row r="160" spans="6:6">
      <c r="F160" s="29"/>
    </row>
    <row r="161" spans="6:6">
      <c r="F161" s="29"/>
    </row>
    <row r="162" spans="6:6">
      <c r="F162" s="29"/>
    </row>
    <row r="163" spans="6:6">
      <c r="F163" s="29"/>
    </row>
    <row r="164" spans="6:6">
      <c r="F164" s="29"/>
    </row>
    <row r="165" spans="6:6">
      <c r="F165" s="29"/>
    </row>
    <row r="166" spans="6:6">
      <c r="F166" s="29"/>
    </row>
    <row r="167" spans="6:6">
      <c r="F167" s="29"/>
    </row>
    <row r="168" spans="6:6">
      <c r="F168" s="29"/>
    </row>
    <row r="169" spans="6:6">
      <c r="F169" s="29"/>
    </row>
    <row r="170" spans="6:6">
      <c r="F170" s="29"/>
    </row>
    <row r="171" spans="6:6">
      <c r="F171" s="29"/>
    </row>
    <row r="172" spans="6:6">
      <c r="F172" s="29"/>
    </row>
    <row r="173" spans="6:6">
      <c r="F173" s="29"/>
    </row>
    <row r="174" spans="6:6">
      <c r="F174" s="29"/>
    </row>
    <row r="175" spans="6:6">
      <c r="F175" s="29"/>
    </row>
    <row r="176" spans="6:6">
      <c r="F176" s="29"/>
    </row>
    <row r="177" spans="6:6">
      <c r="F177" s="29"/>
    </row>
    <row r="178" spans="6:6">
      <c r="F178" s="29"/>
    </row>
    <row r="179" spans="6:6">
      <c r="F179" s="29"/>
    </row>
    <row r="180" spans="6:6">
      <c r="F180" s="29"/>
    </row>
    <row r="181" spans="6:6">
      <c r="F181" s="29"/>
    </row>
    <row r="182" spans="6:6">
      <c r="F182" s="29"/>
    </row>
    <row r="183" spans="6:6">
      <c r="F183" s="29"/>
    </row>
    <row r="184" spans="6:6">
      <c r="F184" s="29"/>
    </row>
    <row r="185" spans="6:6">
      <c r="F185" s="29"/>
    </row>
    <row r="186" spans="6:6">
      <c r="F186" s="29"/>
    </row>
    <row r="187" spans="6:6">
      <c r="F187" s="29"/>
    </row>
    <row r="188" spans="6:6">
      <c r="F188" s="29"/>
    </row>
    <row r="189" spans="6:6">
      <c r="F189" s="29"/>
    </row>
    <row r="190" spans="6:6">
      <c r="F190" s="29"/>
    </row>
    <row r="191" spans="6:6">
      <c r="F191" s="29"/>
    </row>
    <row r="192" spans="6:6">
      <c r="F192" s="29"/>
    </row>
    <row r="193" spans="6:6">
      <c r="F193" s="29"/>
    </row>
    <row r="194" spans="6:6">
      <c r="F194" s="29"/>
    </row>
    <row r="195" spans="6:6">
      <c r="F195" s="29"/>
    </row>
    <row r="196" spans="6:6">
      <c r="F196" s="29"/>
    </row>
    <row r="197" spans="6:6">
      <c r="F197" s="29"/>
    </row>
    <row r="198" spans="6:6">
      <c r="F198" s="29"/>
    </row>
    <row r="199" spans="6:6">
      <c r="F199" s="29"/>
    </row>
    <row r="200" spans="6:6">
      <c r="F200" s="29"/>
    </row>
    <row r="201" spans="6:6">
      <c r="F201" s="29"/>
    </row>
    <row r="202" spans="6:6">
      <c r="F202" s="29"/>
    </row>
    <row r="203" spans="6:6">
      <c r="F203" s="29"/>
    </row>
    <row r="204" spans="6:6">
      <c r="F204" s="29"/>
    </row>
    <row r="205" spans="6:6">
      <c r="F205" s="29"/>
    </row>
    <row r="206" spans="6:6">
      <c r="F206" s="29"/>
    </row>
    <row r="207" spans="6:6">
      <c r="F207" s="29"/>
    </row>
    <row r="208" spans="6:6">
      <c r="F208" s="29"/>
    </row>
    <row r="209" spans="6:6">
      <c r="F209" s="29"/>
    </row>
    <row r="210" spans="6:6">
      <c r="F210" s="29"/>
    </row>
    <row r="211" spans="6:6">
      <c r="F211" s="29"/>
    </row>
    <row r="212" spans="6:6">
      <c r="F212" s="29"/>
    </row>
    <row r="213" spans="6:6">
      <c r="F213" s="29"/>
    </row>
    <row r="214" spans="6:6">
      <c r="F214" s="29"/>
    </row>
    <row r="215" spans="6:6">
      <c r="F215" s="29"/>
    </row>
    <row r="216" spans="6:6">
      <c r="F216" s="29"/>
    </row>
    <row r="217" spans="6:6">
      <c r="F217" s="29"/>
    </row>
    <row r="218" spans="6:6">
      <c r="F218" s="29"/>
    </row>
    <row r="219" spans="6:6">
      <c r="F219" s="29"/>
    </row>
    <row r="220" spans="6:6">
      <c r="F220" s="29"/>
    </row>
    <row r="221" spans="6:6">
      <c r="F221" s="29"/>
    </row>
    <row r="222" spans="6:6">
      <c r="F222" s="29"/>
    </row>
    <row r="223" spans="6:6">
      <c r="F223" s="29"/>
    </row>
    <row r="224" spans="6:6">
      <c r="F224" s="29"/>
    </row>
    <row r="225" spans="6:6">
      <c r="F225" s="29"/>
    </row>
    <row r="226" spans="6:6">
      <c r="F226" s="29"/>
    </row>
    <row r="227" spans="6:6">
      <c r="F227" s="29"/>
    </row>
    <row r="228" spans="6:6">
      <c r="F228" s="29"/>
    </row>
    <row r="229" spans="6:6">
      <c r="F229" s="29"/>
    </row>
    <row r="230" spans="6:6">
      <c r="F230" s="29"/>
    </row>
    <row r="231" spans="6:6">
      <c r="F231" s="29"/>
    </row>
    <row r="232" spans="6:6">
      <c r="F232" s="29"/>
    </row>
    <row r="233" spans="6:6">
      <c r="F233" s="29"/>
    </row>
    <row r="234" spans="6:6">
      <c r="F234" s="29"/>
    </row>
    <row r="235" spans="6:6">
      <c r="F235" s="29"/>
    </row>
    <row r="236" spans="6:6">
      <c r="F236" s="29"/>
    </row>
    <row r="237" spans="6:6">
      <c r="F237" s="29"/>
    </row>
    <row r="238" spans="6:6">
      <c r="F238" s="29"/>
    </row>
    <row r="239" spans="6:6">
      <c r="F239" s="29"/>
    </row>
  </sheetData>
  <hyperlinks>
    <hyperlink ref="B1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262"/>
  <sheetViews>
    <sheetView workbookViewId="0"/>
  </sheetViews>
  <sheetFormatPr defaultRowHeight="15"/>
  <cols>
    <col min="1" max="1" width="9.140625" style="29"/>
    <col min="2" max="2" width="23.5703125" style="1" customWidth="1"/>
    <col min="3" max="3" width="54.5703125" style="1" customWidth="1"/>
    <col min="4" max="4" width="14.42578125" style="1" customWidth="1"/>
    <col min="5" max="5" width="15.140625" style="1" customWidth="1"/>
    <col min="6" max="6" width="9.140625" style="1"/>
    <col min="7" max="28" width="9.140625" style="29"/>
    <col min="29" max="16384" width="9.140625" style="1"/>
  </cols>
  <sheetData>
    <row r="1" spans="1:37" customFormat="1">
      <c r="A1" s="2"/>
      <c r="B1" s="3" t="s">
        <v>204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7" customFormat="1" ht="12.75">
      <c r="A2" s="2"/>
      <c r="B2" s="5" t="s">
        <v>205</v>
      </c>
      <c r="C2" s="2" t="s">
        <v>206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7" customFormat="1" ht="12.75">
      <c r="A3" s="2"/>
      <c r="B3" s="5" t="s">
        <v>207</v>
      </c>
      <c r="C3" s="2" t="s">
        <v>208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7" customFormat="1" ht="13.5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7" customFormat="1">
      <c r="A5" s="2"/>
      <c r="B5" s="6" t="s">
        <v>209</v>
      </c>
      <c r="C5" s="7" t="s">
        <v>210</v>
      </c>
      <c r="D5" s="8"/>
      <c r="E5" s="8"/>
      <c r="F5" s="9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customFormat="1">
      <c r="A6" s="2"/>
      <c r="B6" s="10"/>
      <c r="C6" s="11" t="s">
        <v>211</v>
      </c>
      <c r="D6" s="12"/>
      <c r="E6" s="12"/>
      <c r="F6" s="1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customFormat="1" ht="12.75">
      <c r="A7" s="2"/>
      <c r="B7" s="14" t="s">
        <v>212</v>
      </c>
      <c r="C7" s="15" t="s">
        <v>216</v>
      </c>
      <c r="D7" s="16"/>
      <c r="E7" s="16"/>
      <c r="F7" s="1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customFormat="1" ht="17.25" customHeight="1">
      <c r="A8" s="2"/>
      <c r="B8" s="11" t="s">
        <v>213</v>
      </c>
      <c r="C8" s="18" t="s">
        <v>226</v>
      </c>
      <c r="D8" s="19"/>
      <c r="E8" s="19"/>
      <c r="F8" s="20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customFormat="1" ht="12.75">
      <c r="A9" s="2"/>
      <c r="B9" s="14" t="s">
        <v>214</v>
      </c>
      <c r="C9" s="27" t="s">
        <v>0</v>
      </c>
      <c r="D9" s="21"/>
      <c r="E9" s="21"/>
      <c r="F9" s="2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customFormat="1" ht="13.5" thickBot="1">
      <c r="A10" s="2"/>
      <c r="B10" s="23" t="s">
        <v>215</v>
      </c>
      <c r="C10" s="24" t="s">
        <v>218</v>
      </c>
      <c r="D10" s="25"/>
      <c r="E10" s="25"/>
      <c r="F10" s="2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s="29" customFormat="1" ht="15.75" thickBot="1"/>
    <row r="12" spans="1:37" ht="15.75" thickBot="1">
      <c r="B12" s="43" t="s">
        <v>220</v>
      </c>
      <c r="C12" s="43" t="s">
        <v>221</v>
      </c>
      <c r="D12" s="43" t="s">
        <v>12</v>
      </c>
      <c r="E12" s="43" t="s">
        <v>13</v>
      </c>
      <c r="F12" s="29"/>
    </row>
    <row r="13" spans="1:37">
      <c r="B13" s="44" t="s">
        <v>11</v>
      </c>
      <c r="C13" s="48"/>
      <c r="D13" s="44"/>
      <c r="E13" s="48"/>
      <c r="F13" s="29"/>
    </row>
    <row r="14" spans="1:37" ht="15.75" thickBot="1">
      <c r="B14" s="45">
        <v>1</v>
      </c>
      <c r="C14" s="49" t="s">
        <v>14</v>
      </c>
      <c r="D14" s="45"/>
      <c r="E14" s="49">
        <v>1</v>
      </c>
      <c r="F14" s="29"/>
    </row>
    <row r="15" spans="1:37" ht="15.75" thickBot="1">
      <c r="B15" s="46" t="s">
        <v>230</v>
      </c>
      <c r="C15" s="50" t="s">
        <v>15</v>
      </c>
      <c r="D15" s="46"/>
      <c r="E15" s="50"/>
      <c r="F15" s="29"/>
    </row>
    <row r="16" spans="1:37">
      <c r="B16" s="45">
        <v>1</v>
      </c>
      <c r="C16" s="49" t="s">
        <v>16</v>
      </c>
      <c r="D16" s="45"/>
      <c r="E16" s="49">
        <v>1</v>
      </c>
      <c r="F16" s="29"/>
    </row>
    <row r="17" spans="2:6">
      <c r="B17" s="45">
        <v>2</v>
      </c>
      <c r="C17" s="49" t="s">
        <v>17</v>
      </c>
      <c r="D17" s="45"/>
      <c r="E17" s="49">
        <v>1</v>
      </c>
      <c r="F17" s="29"/>
    </row>
    <row r="18" spans="2:6">
      <c r="B18" s="45">
        <v>3</v>
      </c>
      <c r="C18" s="49" t="s">
        <v>18</v>
      </c>
      <c r="D18" s="45"/>
      <c r="E18" s="49">
        <v>1</v>
      </c>
      <c r="F18" s="29"/>
    </row>
    <row r="19" spans="2:6">
      <c r="B19" s="45">
        <v>4</v>
      </c>
      <c r="C19" s="49" t="s">
        <v>19</v>
      </c>
      <c r="D19" s="45">
        <v>1</v>
      </c>
      <c r="E19" s="49"/>
      <c r="F19" s="29"/>
    </row>
    <row r="20" spans="2:6">
      <c r="B20" s="45">
        <v>5</v>
      </c>
      <c r="C20" s="49" t="s">
        <v>20</v>
      </c>
      <c r="D20" s="45"/>
      <c r="E20" s="49"/>
      <c r="F20" s="29"/>
    </row>
    <row r="21" spans="2:6">
      <c r="B21" s="45">
        <v>6</v>
      </c>
      <c r="C21" s="49" t="s">
        <v>21</v>
      </c>
      <c r="D21" s="45"/>
      <c r="E21" s="49"/>
      <c r="F21" s="29"/>
    </row>
    <row r="22" spans="2:6">
      <c r="B22" s="45">
        <v>7</v>
      </c>
      <c r="C22" s="49" t="s">
        <v>22</v>
      </c>
      <c r="D22" s="45"/>
      <c r="E22" s="49">
        <v>1</v>
      </c>
      <c r="F22" s="29"/>
    </row>
    <row r="23" spans="2:6">
      <c r="B23" s="45">
        <v>8</v>
      </c>
      <c r="C23" s="49" t="s">
        <v>23</v>
      </c>
      <c r="D23" s="45"/>
      <c r="E23" s="49">
        <v>1</v>
      </c>
      <c r="F23" s="29"/>
    </row>
    <row r="24" spans="2:6">
      <c r="B24" s="45">
        <v>9</v>
      </c>
      <c r="C24" s="49" t="s">
        <v>24</v>
      </c>
      <c r="D24" s="45"/>
      <c r="E24" s="49">
        <v>1</v>
      </c>
      <c r="F24" s="29"/>
    </row>
    <row r="25" spans="2:6">
      <c r="B25" s="45">
        <v>10</v>
      </c>
      <c r="C25" s="49" t="s">
        <v>25</v>
      </c>
      <c r="D25" s="45"/>
      <c r="E25" s="49">
        <v>1</v>
      </c>
      <c r="F25" s="29"/>
    </row>
    <row r="26" spans="2:6">
      <c r="B26" s="45">
        <v>11</v>
      </c>
      <c r="C26" s="49" t="s">
        <v>26</v>
      </c>
      <c r="D26" s="45"/>
      <c r="E26" s="49"/>
      <c r="F26" s="29"/>
    </row>
    <row r="27" spans="2:6">
      <c r="B27" s="45">
        <v>12</v>
      </c>
      <c r="C27" s="49" t="s">
        <v>27</v>
      </c>
      <c r="D27" s="45"/>
      <c r="E27" s="49">
        <v>1</v>
      </c>
      <c r="F27" s="29"/>
    </row>
    <row r="28" spans="2:6">
      <c r="B28" s="45">
        <v>13</v>
      </c>
      <c r="C28" s="49" t="s">
        <v>28</v>
      </c>
      <c r="D28" s="45">
        <v>1</v>
      </c>
      <c r="E28" s="49"/>
      <c r="F28" s="29"/>
    </row>
    <row r="29" spans="2:6">
      <c r="B29" s="45">
        <v>14</v>
      </c>
      <c r="C29" s="49" t="s">
        <v>29</v>
      </c>
      <c r="D29" s="45"/>
      <c r="E29" s="49">
        <v>1</v>
      </c>
      <c r="F29" s="29"/>
    </row>
    <row r="30" spans="2:6">
      <c r="B30" s="45">
        <v>15</v>
      </c>
      <c r="C30" s="49" t="s">
        <v>30</v>
      </c>
      <c r="D30" s="45"/>
      <c r="E30" s="49"/>
      <c r="F30" s="29"/>
    </row>
    <row r="31" spans="2:6">
      <c r="B31" s="45">
        <v>16</v>
      </c>
      <c r="C31" s="49" t="s">
        <v>31</v>
      </c>
      <c r="D31" s="45"/>
      <c r="E31" s="49"/>
      <c r="F31" s="29"/>
    </row>
    <row r="32" spans="2:6">
      <c r="B32" s="45">
        <v>17</v>
      </c>
      <c r="C32" s="49" t="s">
        <v>32</v>
      </c>
      <c r="D32" s="45"/>
      <c r="E32" s="49">
        <v>1</v>
      </c>
      <c r="F32" s="29"/>
    </row>
    <row r="33" spans="2:6">
      <c r="B33" s="45">
        <v>18</v>
      </c>
      <c r="C33" s="49" t="s">
        <v>33</v>
      </c>
      <c r="D33" s="45"/>
      <c r="E33" s="49"/>
      <c r="F33" s="29"/>
    </row>
    <row r="34" spans="2:6">
      <c r="B34" s="45">
        <v>19</v>
      </c>
      <c r="C34" s="49" t="s">
        <v>34</v>
      </c>
      <c r="D34" s="45"/>
      <c r="E34" s="49"/>
      <c r="F34" s="29"/>
    </row>
    <row r="35" spans="2:6">
      <c r="B35" s="45">
        <v>20</v>
      </c>
      <c r="C35" s="49" t="s">
        <v>35</v>
      </c>
      <c r="D35" s="45"/>
      <c r="E35" s="49"/>
      <c r="F35" s="29"/>
    </row>
    <row r="36" spans="2:6">
      <c r="B36" s="45">
        <v>21</v>
      </c>
      <c r="C36" s="49" t="s">
        <v>36</v>
      </c>
      <c r="D36" s="45"/>
      <c r="E36" s="49"/>
      <c r="F36" s="29"/>
    </row>
    <row r="37" spans="2:6">
      <c r="B37" s="45">
        <v>22</v>
      </c>
      <c r="C37" s="49" t="s">
        <v>37</v>
      </c>
      <c r="D37" s="45"/>
      <c r="E37" s="49"/>
      <c r="F37" s="29"/>
    </row>
    <row r="38" spans="2:6">
      <c r="B38" s="45">
        <v>23</v>
      </c>
      <c r="C38" s="49" t="s">
        <v>38</v>
      </c>
      <c r="D38" s="45"/>
      <c r="E38" s="49">
        <v>1</v>
      </c>
      <c r="F38" s="29"/>
    </row>
    <row r="39" spans="2:6">
      <c r="B39" s="45">
        <v>24</v>
      </c>
      <c r="C39" s="49" t="s">
        <v>39</v>
      </c>
      <c r="D39" s="45"/>
      <c r="E39" s="49">
        <v>1</v>
      </c>
      <c r="F39" s="29"/>
    </row>
    <row r="40" spans="2:6">
      <c r="B40" s="45">
        <v>25</v>
      </c>
      <c r="C40" s="49" t="s">
        <v>40</v>
      </c>
      <c r="D40" s="45"/>
      <c r="E40" s="49"/>
      <c r="F40" s="29"/>
    </row>
    <row r="41" spans="2:6">
      <c r="B41" s="45">
        <v>26</v>
      </c>
      <c r="C41" s="49" t="s">
        <v>41</v>
      </c>
      <c r="D41" s="45"/>
      <c r="E41" s="49">
        <v>1</v>
      </c>
      <c r="F41" s="29"/>
    </row>
    <row r="42" spans="2:6">
      <c r="B42" s="45">
        <v>27</v>
      </c>
      <c r="C42" s="49" t="s">
        <v>42</v>
      </c>
      <c r="D42" s="45"/>
      <c r="E42" s="49">
        <v>1</v>
      </c>
      <c r="F42" s="29"/>
    </row>
    <row r="43" spans="2:6" ht="15.75" thickBot="1">
      <c r="B43" s="45">
        <v>28</v>
      </c>
      <c r="C43" s="49" t="s">
        <v>43</v>
      </c>
      <c r="D43" s="45">
        <v>1</v>
      </c>
      <c r="E43" s="49"/>
      <c r="F43" s="29"/>
    </row>
    <row r="44" spans="2:6" ht="15.75" thickBot="1">
      <c r="B44" s="46" t="s">
        <v>231</v>
      </c>
      <c r="C44" s="50" t="s">
        <v>44</v>
      </c>
      <c r="D44" s="46"/>
      <c r="E44" s="50"/>
      <c r="F44" s="29"/>
    </row>
    <row r="45" spans="2:6">
      <c r="B45" s="45">
        <v>1</v>
      </c>
      <c r="C45" s="49" t="s">
        <v>45</v>
      </c>
      <c r="D45" s="45">
        <v>1</v>
      </c>
      <c r="E45" s="49"/>
      <c r="F45" s="29"/>
    </row>
    <row r="46" spans="2:6">
      <c r="B46" s="45">
        <v>2</v>
      </c>
      <c r="C46" s="49" t="s">
        <v>46</v>
      </c>
      <c r="D46" s="45"/>
      <c r="E46" s="49"/>
      <c r="F46" s="29"/>
    </row>
    <row r="47" spans="2:6">
      <c r="B47" s="45">
        <v>3</v>
      </c>
      <c r="C47" s="49" t="s">
        <v>47</v>
      </c>
      <c r="D47" s="45">
        <v>1</v>
      </c>
      <c r="E47" s="49"/>
      <c r="F47" s="29"/>
    </row>
    <row r="48" spans="2:6">
      <c r="B48" s="45">
        <v>4</v>
      </c>
      <c r="C48" s="49" t="s">
        <v>48</v>
      </c>
      <c r="D48" s="45"/>
      <c r="E48" s="49"/>
      <c r="F48" s="29"/>
    </row>
    <row r="49" spans="2:6">
      <c r="B49" s="45">
        <v>5</v>
      </c>
      <c r="C49" s="49" t="s">
        <v>49</v>
      </c>
      <c r="D49" s="45"/>
      <c r="E49" s="49"/>
      <c r="F49" s="29"/>
    </row>
    <row r="50" spans="2:6">
      <c r="B50" s="45">
        <v>6</v>
      </c>
      <c r="C50" s="49" t="s">
        <v>50</v>
      </c>
      <c r="D50" s="45">
        <v>1</v>
      </c>
      <c r="E50" s="49"/>
      <c r="F50" s="29"/>
    </row>
    <row r="51" spans="2:6">
      <c r="B51" s="45">
        <v>7</v>
      </c>
      <c r="C51" s="49" t="s">
        <v>51</v>
      </c>
      <c r="D51" s="45">
        <v>1</v>
      </c>
      <c r="E51" s="49"/>
      <c r="F51" s="29"/>
    </row>
    <row r="52" spans="2:6">
      <c r="B52" s="45">
        <v>8</v>
      </c>
      <c r="C52" s="49" t="s">
        <v>52</v>
      </c>
      <c r="D52" s="45"/>
      <c r="E52" s="49"/>
      <c r="F52" s="29"/>
    </row>
    <row r="53" spans="2:6">
      <c r="B53" s="45">
        <v>9</v>
      </c>
      <c r="C53" s="49" t="s">
        <v>53</v>
      </c>
      <c r="D53" s="45"/>
      <c r="E53" s="49"/>
      <c r="F53" s="29"/>
    </row>
    <row r="54" spans="2:6">
      <c r="B54" s="45">
        <v>10</v>
      </c>
      <c r="C54" s="49" t="s">
        <v>54</v>
      </c>
      <c r="D54" s="45"/>
      <c r="E54" s="49">
        <v>1</v>
      </c>
      <c r="F54" s="29"/>
    </row>
    <row r="55" spans="2:6">
      <c r="B55" s="45">
        <v>11</v>
      </c>
      <c r="C55" s="49" t="s">
        <v>55</v>
      </c>
      <c r="D55" s="45">
        <v>1</v>
      </c>
      <c r="E55" s="49"/>
      <c r="F55" s="29"/>
    </row>
    <row r="56" spans="2:6">
      <c r="B56" s="45">
        <v>12</v>
      </c>
      <c r="C56" s="49" t="s">
        <v>56</v>
      </c>
      <c r="D56" s="45">
        <v>1</v>
      </c>
      <c r="E56" s="49"/>
      <c r="F56" s="29"/>
    </row>
    <row r="57" spans="2:6">
      <c r="B57" s="45">
        <v>13</v>
      </c>
      <c r="C57" s="49" t="s">
        <v>57</v>
      </c>
      <c r="D57" s="45"/>
      <c r="E57" s="49"/>
      <c r="F57" s="29"/>
    </row>
    <row r="58" spans="2:6">
      <c r="B58" s="45">
        <v>14</v>
      </c>
      <c r="C58" s="49" t="s">
        <v>58</v>
      </c>
      <c r="D58" s="45"/>
      <c r="E58" s="49"/>
      <c r="F58" s="29"/>
    </row>
    <row r="59" spans="2:6">
      <c r="B59" s="45">
        <v>15</v>
      </c>
      <c r="C59" s="49" t="s">
        <v>59</v>
      </c>
      <c r="D59" s="45"/>
      <c r="E59" s="49">
        <v>1</v>
      </c>
      <c r="F59" s="29"/>
    </row>
    <row r="60" spans="2:6">
      <c r="B60" s="45">
        <v>16</v>
      </c>
      <c r="C60" s="49" t="s">
        <v>60</v>
      </c>
      <c r="D60" s="45">
        <v>1</v>
      </c>
      <c r="E60" s="49"/>
      <c r="F60" s="29"/>
    </row>
    <row r="61" spans="2:6">
      <c r="B61" s="45">
        <v>17</v>
      </c>
      <c r="C61" s="49" t="s">
        <v>61</v>
      </c>
      <c r="D61" s="45"/>
      <c r="E61" s="49"/>
      <c r="F61" s="29"/>
    </row>
    <row r="62" spans="2:6">
      <c r="B62" s="45">
        <v>18</v>
      </c>
      <c r="C62" s="49" t="s">
        <v>62</v>
      </c>
      <c r="D62" s="45"/>
      <c r="E62" s="49"/>
      <c r="F62" s="29"/>
    </row>
    <row r="63" spans="2:6">
      <c r="B63" s="45">
        <v>19</v>
      </c>
      <c r="C63" s="49" t="s">
        <v>63</v>
      </c>
      <c r="D63" s="45"/>
      <c r="E63" s="49"/>
      <c r="F63" s="29"/>
    </row>
    <row r="64" spans="2:6">
      <c r="B64" s="45">
        <v>20</v>
      </c>
      <c r="C64" s="49" t="s">
        <v>64</v>
      </c>
      <c r="D64" s="45"/>
      <c r="E64" s="49">
        <v>1</v>
      </c>
      <c r="F64" s="29"/>
    </row>
    <row r="65" spans="2:6">
      <c r="B65" s="45">
        <v>21</v>
      </c>
      <c r="C65" s="49" t="s">
        <v>65</v>
      </c>
      <c r="D65" s="45"/>
      <c r="E65" s="49"/>
      <c r="F65" s="29"/>
    </row>
    <row r="66" spans="2:6">
      <c r="B66" s="45">
        <v>22</v>
      </c>
      <c r="C66" s="49" t="s">
        <v>66</v>
      </c>
      <c r="D66" s="45"/>
      <c r="E66" s="49">
        <v>1</v>
      </c>
      <c r="F66" s="29"/>
    </row>
    <row r="67" spans="2:6">
      <c r="B67" s="45">
        <v>23</v>
      </c>
      <c r="C67" s="49" t="s">
        <v>67</v>
      </c>
      <c r="D67" s="45"/>
      <c r="E67" s="49">
        <v>1</v>
      </c>
      <c r="F67" s="29"/>
    </row>
    <row r="68" spans="2:6">
      <c r="B68" s="45">
        <v>24</v>
      </c>
      <c r="C68" s="49" t="s">
        <v>68</v>
      </c>
      <c r="D68" s="45"/>
      <c r="E68" s="49"/>
      <c r="F68" s="29"/>
    </row>
    <row r="69" spans="2:6">
      <c r="B69" s="45">
        <v>25</v>
      </c>
      <c r="C69" s="49" t="s">
        <v>69</v>
      </c>
      <c r="D69" s="45"/>
      <c r="E69" s="49"/>
      <c r="F69" s="29"/>
    </row>
    <row r="70" spans="2:6">
      <c r="B70" s="45">
        <v>26</v>
      </c>
      <c r="C70" s="49" t="s">
        <v>70</v>
      </c>
      <c r="D70" s="45"/>
      <c r="E70" s="49"/>
      <c r="F70" s="29"/>
    </row>
    <row r="71" spans="2:6">
      <c r="B71" s="45">
        <v>27</v>
      </c>
      <c r="C71" s="49" t="s">
        <v>71</v>
      </c>
      <c r="D71" s="45"/>
      <c r="E71" s="49">
        <v>1</v>
      </c>
      <c r="F71" s="29"/>
    </row>
    <row r="72" spans="2:6">
      <c r="B72" s="45">
        <v>28</v>
      </c>
      <c r="C72" s="49" t="s">
        <v>72</v>
      </c>
      <c r="D72" s="45"/>
      <c r="E72" s="49"/>
      <c r="F72" s="29"/>
    </row>
    <row r="73" spans="2:6">
      <c r="B73" s="45">
        <v>29</v>
      </c>
      <c r="C73" s="49" t="s">
        <v>73</v>
      </c>
      <c r="D73" s="45"/>
      <c r="E73" s="49"/>
      <c r="F73" s="29"/>
    </row>
    <row r="74" spans="2:6">
      <c r="B74" s="45">
        <v>30</v>
      </c>
      <c r="C74" s="49" t="s">
        <v>74</v>
      </c>
      <c r="D74" s="45"/>
      <c r="E74" s="49"/>
      <c r="F74" s="29"/>
    </row>
    <row r="75" spans="2:6">
      <c r="B75" s="45">
        <v>31</v>
      </c>
      <c r="C75" s="49" t="s">
        <v>75</v>
      </c>
      <c r="D75" s="45"/>
      <c r="E75" s="49"/>
      <c r="F75" s="29"/>
    </row>
    <row r="76" spans="2:6">
      <c r="B76" s="45">
        <v>32</v>
      </c>
      <c r="C76" s="49" t="s">
        <v>76</v>
      </c>
      <c r="D76" s="45">
        <v>1</v>
      </c>
      <c r="E76" s="49"/>
      <c r="F76" s="29"/>
    </row>
    <row r="77" spans="2:6">
      <c r="B77" s="45">
        <v>33</v>
      </c>
      <c r="C77" s="49" t="s">
        <v>77</v>
      </c>
      <c r="D77" s="45"/>
      <c r="E77" s="49"/>
      <c r="F77" s="29"/>
    </row>
    <row r="78" spans="2:6">
      <c r="B78" s="45">
        <v>34</v>
      </c>
      <c r="C78" s="49" t="s">
        <v>78</v>
      </c>
      <c r="D78" s="45"/>
      <c r="E78" s="49"/>
      <c r="F78" s="29"/>
    </row>
    <row r="79" spans="2:6">
      <c r="B79" s="45">
        <v>35</v>
      </c>
      <c r="C79" s="49" t="s">
        <v>79</v>
      </c>
      <c r="D79" s="45"/>
      <c r="E79" s="49"/>
      <c r="F79" s="29"/>
    </row>
    <row r="80" spans="2:6">
      <c r="B80" s="45">
        <v>36</v>
      </c>
      <c r="C80" s="49" t="s">
        <v>80</v>
      </c>
      <c r="D80" s="45"/>
      <c r="E80" s="49">
        <v>1</v>
      </c>
      <c r="F80" s="29"/>
    </row>
    <row r="81" spans="2:6">
      <c r="B81" s="45">
        <v>37</v>
      </c>
      <c r="C81" s="49" t="s">
        <v>81</v>
      </c>
      <c r="D81" s="45"/>
      <c r="E81" s="49">
        <v>1</v>
      </c>
      <c r="F81" s="29"/>
    </row>
    <row r="82" spans="2:6">
      <c r="B82" s="45">
        <v>38</v>
      </c>
      <c r="C82" s="49" t="s">
        <v>82</v>
      </c>
      <c r="D82" s="45"/>
      <c r="E82" s="49"/>
      <c r="F82" s="29"/>
    </row>
    <row r="83" spans="2:6">
      <c r="B83" s="45">
        <v>39</v>
      </c>
      <c r="C83" s="49" t="s">
        <v>83</v>
      </c>
      <c r="D83" s="45"/>
      <c r="E83" s="49">
        <v>1</v>
      </c>
      <c r="F83" s="29"/>
    </row>
    <row r="84" spans="2:6">
      <c r="B84" s="45">
        <v>40</v>
      </c>
      <c r="C84" s="49" t="s">
        <v>84</v>
      </c>
      <c r="D84" s="45"/>
      <c r="E84" s="49">
        <v>1</v>
      </c>
      <c r="F84" s="29"/>
    </row>
    <row r="85" spans="2:6">
      <c r="B85" s="45">
        <v>41</v>
      </c>
      <c r="C85" s="49" t="s">
        <v>85</v>
      </c>
      <c r="D85" s="45"/>
      <c r="E85" s="49"/>
      <c r="F85" s="29"/>
    </row>
    <row r="86" spans="2:6">
      <c r="B86" s="45">
        <v>42</v>
      </c>
      <c r="C86" s="49" t="s">
        <v>86</v>
      </c>
      <c r="D86" s="45"/>
      <c r="E86" s="49"/>
      <c r="F86" s="29"/>
    </row>
    <row r="87" spans="2:6">
      <c r="B87" s="45">
        <v>43</v>
      </c>
      <c r="C87" s="49" t="s">
        <v>87</v>
      </c>
      <c r="D87" s="45"/>
      <c r="E87" s="49"/>
      <c r="F87" s="29"/>
    </row>
    <row r="88" spans="2:6">
      <c r="B88" s="45">
        <v>44</v>
      </c>
      <c r="C88" s="49" t="s">
        <v>88</v>
      </c>
      <c r="D88" s="45"/>
      <c r="E88" s="49"/>
      <c r="F88" s="29"/>
    </row>
    <row r="89" spans="2:6">
      <c r="B89" s="45">
        <v>45</v>
      </c>
      <c r="C89" s="49" t="s">
        <v>89</v>
      </c>
      <c r="D89" s="45"/>
      <c r="E89" s="49">
        <v>1</v>
      </c>
      <c r="F89" s="29"/>
    </row>
    <row r="90" spans="2:6">
      <c r="B90" s="45">
        <v>46</v>
      </c>
      <c r="C90" s="49" t="s">
        <v>90</v>
      </c>
      <c r="D90" s="45"/>
      <c r="E90" s="49"/>
      <c r="F90" s="29"/>
    </row>
    <row r="91" spans="2:6">
      <c r="B91" s="45">
        <v>47</v>
      </c>
      <c r="C91" s="49" t="s">
        <v>91</v>
      </c>
      <c r="D91" s="45"/>
      <c r="E91" s="49"/>
      <c r="F91" s="29"/>
    </row>
    <row r="92" spans="2:6">
      <c r="B92" s="45">
        <v>48</v>
      </c>
      <c r="C92" s="49" t="s">
        <v>92</v>
      </c>
      <c r="D92" s="45"/>
      <c r="E92" s="49">
        <v>1</v>
      </c>
      <c r="F92" s="29"/>
    </row>
    <row r="93" spans="2:6">
      <c r="B93" s="45">
        <v>49</v>
      </c>
      <c r="C93" s="49" t="s">
        <v>93</v>
      </c>
      <c r="D93" s="45"/>
      <c r="E93" s="49"/>
      <c r="F93" s="29"/>
    </row>
    <row r="94" spans="2:6">
      <c r="B94" s="45">
        <v>50</v>
      </c>
      <c r="C94" s="49" t="s">
        <v>94</v>
      </c>
      <c r="D94" s="45">
        <v>1</v>
      </c>
      <c r="E94" s="49"/>
      <c r="F94" s="29"/>
    </row>
    <row r="95" spans="2:6">
      <c r="B95" s="45">
        <v>51</v>
      </c>
      <c r="C95" s="49" t="s">
        <v>95</v>
      </c>
      <c r="D95" s="45"/>
      <c r="E95" s="49"/>
      <c r="F95" s="29"/>
    </row>
    <row r="96" spans="2:6">
      <c r="B96" s="45">
        <v>52</v>
      </c>
      <c r="C96" s="49" t="s">
        <v>96</v>
      </c>
      <c r="D96" s="45"/>
      <c r="E96" s="49">
        <v>1</v>
      </c>
      <c r="F96" s="29"/>
    </row>
    <row r="97" spans="2:6">
      <c r="B97" s="45">
        <v>53</v>
      </c>
      <c r="C97" s="49" t="s">
        <v>97</v>
      </c>
      <c r="D97" s="45"/>
      <c r="E97" s="49"/>
      <c r="F97" s="29"/>
    </row>
    <row r="98" spans="2:6" ht="15.75" thickBot="1">
      <c r="B98" s="45">
        <v>54</v>
      </c>
      <c r="C98" s="49" t="s">
        <v>98</v>
      </c>
      <c r="D98" s="45"/>
      <c r="E98" s="49"/>
      <c r="F98" s="29"/>
    </row>
    <row r="99" spans="2:6" ht="15.75" thickBot="1">
      <c r="B99" s="44"/>
      <c r="C99" s="48" t="s">
        <v>99</v>
      </c>
      <c r="D99" s="44">
        <f>SUM(D14:D98)</f>
        <v>12</v>
      </c>
      <c r="E99" s="48">
        <f>SUM(E14:E98)</f>
        <v>28</v>
      </c>
      <c r="F99" s="29"/>
    </row>
    <row r="100" spans="2:6" ht="15.75" thickBot="1">
      <c r="B100" s="46"/>
      <c r="C100" s="51" t="s">
        <v>228</v>
      </c>
      <c r="D100" s="46">
        <v>26</v>
      </c>
      <c r="E100" s="50">
        <v>29</v>
      </c>
      <c r="F100" s="29"/>
    </row>
    <row r="101" spans="2:6" ht="15.75" thickBot="1">
      <c r="B101" s="47"/>
      <c r="C101" s="52" t="s">
        <v>229</v>
      </c>
      <c r="D101" s="57">
        <f>D99/D100</f>
        <v>0.46153846153846156</v>
      </c>
      <c r="E101" s="58">
        <f>E99/E100</f>
        <v>0.96551724137931039</v>
      </c>
      <c r="F101" s="29"/>
    </row>
    <row r="102" spans="2:6" s="29" customFormat="1"/>
    <row r="103" spans="2:6" s="29" customFormat="1"/>
    <row r="104" spans="2:6" s="29" customFormat="1"/>
    <row r="105" spans="2:6" s="29" customFormat="1"/>
    <row r="106" spans="2:6" s="29" customFormat="1"/>
    <row r="107" spans="2:6" s="29" customFormat="1"/>
    <row r="108" spans="2:6" s="29" customFormat="1"/>
    <row r="109" spans="2:6" s="29" customFormat="1"/>
    <row r="110" spans="2:6" s="29" customFormat="1"/>
    <row r="111" spans="2:6" s="29" customFormat="1"/>
    <row r="112" spans="2:6" s="29" customFormat="1"/>
    <row r="113" s="29" customFormat="1"/>
    <row r="114" s="29" customFormat="1"/>
    <row r="115" s="29" customFormat="1"/>
    <row r="116" s="29" customFormat="1"/>
    <row r="117" s="29" customFormat="1"/>
    <row r="118" s="29" customFormat="1"/>
    <row r="119" s="29" customFormat="1"/>
    <row r="120" s="29" customFormat="1"/>
    <row r="121" s="29" customFormat="1"/>
    <row r="122" s="29" customFormat="1"/>
    <row r="123" s="29" customFormat="1"/>
    <row r="124" s="29" customFormat="1"/>
    <row r="125" s="29" customFormat="1"/>
    <row r="126" s="29" customFormat="1"/>
    <row r="127" s="29" customFormat="1"/>
    <row r="128" s="29" customFormat="1"/>
    <row r="129" s="29" customFormat="1"/>
    <row r="130" s="29" customFormat="1"/>
    <row r="131" s="29" customFormat="1"/>
    <row r="132" s="29" customFormat="1"/>
    <row r="133" s="29" customFormat="1"/>
    <row r="134" s="29" customFormat="1"/>
    <row r="135" s="29" customFormat="1"/>
    <row r="136" s="29" customFormat="1"/>
    <row r="137" s="29" customFormat="1"/>
    <row r="138" s="29" customFormat="1"/>
    <row r="139" s="29" customFormat="1"/>
    <row r="140" s="29" customFormat="1"/>
    <row r="141" s="29" customFormat="1"/>
    <row r="142" s="29" customFormat="1"/>
    <row r="143" s="29" customFormat="1"/>
    <row r="144" s="29" customFormat="1"/>
    <row r="145" s="29" customFormat="1"/>
    <row r="146" s="29" customFormat="1"/>
    <row r="147" s="29" customFormat="1"/>
    <row r="148" s="29" customFormat="1"/>
    <row r="149" s="29" customFormat="1"/>
    <row r="150" s="29" customFormat="1"/>
    <row r="151" s="29" customFormat="1"/>
    <row r="152" s="29" customFormat="1"/>
    <row r="153" s="29" customFormat="1"/>
    <row r="154" s="29" customFormat="1"/>
    <row r="155" s="29" customFormat="1"/>
    <row r="156" s="29" customFormat="1"/>
    <row r="157" s="29" customFormat="1"/>
    <row r="158" s="29" customFormat="1"/>
    <row r="159" s="29" customFormat="1"/>
    <row r="160" s="29" customFormat="1"/>
    <row r="161" s="29" customFormat="1"/>
    <row r="162" s="29" customFormat="1"/>
    <row r="163" s="29" customFormat="1"/>
    <row r="164" s="29" customFormat="1"/>
    <row r="165" s="29" customFormat="1"/>
    <row r="166" s="29" customFormat="1"/>
    <row r="167" s="29" customFormat="1"/>
    <row r="168" s="29" customFormat="1"/>
    <row r="169" s="29" customFormat="1"/>
    <row r="170" s="29" customFormat="1"/>
    <row r="171" s="29" customFormat="1"/>
    <row r="172" s="29" customFormat="1"/>
    <row r="173" s="29" customFormat="1"/>
    <row r="174" s="29" customFormat="1"/>
    <row r="175" s="29" customFormat="1"/>
    <row r="176" s="29" customFormat="1"/>
    <row r="177" s="29" customFormat="1"/>
    <row r="178" s="29" customFormat="1"/>
    <row r="179" s="29" customFormat="1"/>
    <row r="180" s="29" customFormat="1"/>
    <row r="181" s="29" customFormat="1"/>
    <row r="182" s="29" customFormat="1"/>
    <row r="183" s="29" customFormat="1"/>
    <row r="184" s="29" customFormat="1"/>
    <row r="185" s="29" customFormat="1"/>
    <row r="186" s="29" customFormat="1"/>
    <row r="187" s="29" customFormat="1"/>
    <row r="188" s="29" customFormat="1"/>
    <row r="189" s="29" customFormat="1"/>
    <row r="190" s="29" customFormat="1"/>
    <row r="191" s="29" customFormat="1"/>
    <row r="192" s="29" customFormat="1"/>
    <row r="193" s="29" customFormat="1"/>
    <row r="194" s="29" customFormat="1"/>
    <row r="195" s="29" customFormat="1"/>
    <row r="196" s="29" customFormat="1"/>
    <row r="197" s="29" customFormat="1"/>
    <row r="198" s="29" customFormat="1"/>
    <row r="199" s="29" customFormat="1"/>
    <row r="200" s="29" customFormat="1"/>
    <row r="201" s="29" customFormat="1"/>
    <row r="202" s="29" customFormat="1"/>
    <row r="203" s="29" customFormat="1"/>
    <row r="204" s="29" customFormat="1"/>
    <row r="205" s="29" customFormat="1"/>
    <row r="206" s="29" customFormat="1"/>
    <row r="207" s="29" customFormat="1"/>
    <row r="208" s="29" customFormat="1"/>
    <row r="209" spans="6:6" s="29" customFormat="1"/>
    <row r="210" spans="6:6" s="29" customFormat="1"/>
    <row r="211" spans="6:6">
      <c r="F211" s="29"/>
    </row>
    <row r="212" spans="6:6">
      <c r="F212" s="29"/>
    </row>
    <row r="213" spans="6:6">
      <c r="F213" s="29"/>
    </row>
    <row r="214" spans="6:6">
      <c r="F214" s="29"/>
    </row>
    <row r="215" spans="6:6">
      <c r="F215" s="29"/>
    </row>
    <row r="216" spans="6:6">
      <c r="F216" s="29"/>
    </row>
    <row r="217" spans="6:6">
      <c r="F217" s="29"/>
    </row>
    <row r="218" spans="6:6">
      <c r="F218" s="29"/>
    </row>
    <row r="219" spans="6:6">
      <c r="F219" s="29"/>
    </row>
    <row r="220" spans="6:6">
      <c r="F220" s="29"/>
    </row>
    <row r="221" spans="6:6">
      <c r="F221" s="29"/>
    </row>
    <row r="222" spans="6:6">
      <c r="F222" s="29"/>
    </row>
    <row r="223" spans="6:6">
      <c r="F223" s="29"/>
    </row>
    <row r="224" spans="6:6">
      <c r="F224" s="29"/>
    </row>
    <row r="225" spans="6:6">
      <c r="F225" s="29"/>
    </row>
    <row r="226" spans="6:6">
      <c r="F226" s="29"/>
    </row>
    <row r="227" spans="6:6">
      <c r="F227" s="29"/>
    </row>
    <row r="228" spans="6:6">
      <c r="F228" s="29"/>
    </row>
    <row r="229" spans="6:6">
      <c r="F229" s="29"/>
    </row>
    <row r="230" spans="6:6">
      <c r="F230" s="29"/>
    </row>
    <row r="231" spans="6:6">
      <c r="F231" s="29"/>
    </row>
    <row r="232" spans="6:6">
      <c r="F232" s="29"/>
    </row>
    <row r="233" spans="6:6">
      <c r="F233" s="29"/>
    </row>
    <row r="234" spans="6:6">
      <c r="F234" s="29"/>
    </row>
    <row r="235" spans="6:6">
      <c r="F235" s="29"/>
    </row>
    <row r="236" spans="6:6">
      <c r="F236" s="29"/>
    </row>
    <row r="237" spans="6:6">
      <c r="F237" s="29"/>
    </row>
    <row r="238" spans="6:6">
      <c r="F238" s="29"/>
    </row>
    <row r="239" spans="6:6">
      <c r="F239" s="29"/>
    </row>
    <row r="240" spans="6:6">
      <c r="F240" s="29"/>
    </row>
    <row r="241" spans="6:6">
      <c r="F241" s="29"/>
    </row>
    <row r="242" spans="6:6">
      <c r="F242" s="29"/>
    </row>
    <row r="243" spans="6:6">
      <c r="F243" s="29"/>
    </row>
    <row r="244" spans="6:6">
      <c r="F244" s="29"/>
    </row>
    <row r="245" spans="6:6">
      <c r="F245" s="29"/>
    </row>
    <row r="246" spans="6:6">
      <c r="F246" s="29"/>
    </row>
    <row r="247" spans="6:6">
      <c r="F247" s="29"/>
    </row>
    <row r="248" spans="6:6">
      <c r="F248" s="29"/>
    </row>
    <row r="249" spans="6:6">
      <c r="F249" s="29"/>
    </row>
    <row r="250" spans="6:6">
      <c r="F250" s="29"/>
    </row>
    <row r="251" spans="6:6">
      <c r="F251" s="29"/>
    </row>
    <row r="252" spans="6:6">
      <c r="F252" s="29"/>
    </row>
    <row r="253" spans="6:6">
      <c r="F253" s="29"/>
    </row>
    <row r="254" spans="6:6">
      <c r="F254" s="29"/>
    </row>
    <row r="255" spans="6:6">
      <c r="F255" s="29"/>
    </row>
    <row r="256" spans="6:6">
      <c r="F256" s="29"/>
    </row>
    <row r="257" spans="6:6">
      <c r="F257" s="29"/>
    </row>
    <row r="258" spans="6:6">
      <c r="F258" s="29"/>
    </row>
    <row r="259" spans="6:6">
      <c r="F259" s="29"/>
    </row>
    <row r="260" spans="6:6">
      <c r="F260" s="29"/>
    </row>
    <row r="261" spans="6:6">
      <c r="F261" s="29"/>
    </row>
    <row r="262" spans="6:6">
      <c r="F262" s="29"/>
    </row>
  </sheetData>
  <hyperlinks>
    <hyperlink ref="B1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K135"/>
  <sheetViews>
    <sheetView topLeftCell="A61" workbookViewId="0">
      <selection activeCell="H21" sqref="H21"/>
    </sheetView>
  </sheetViews>
  <sheetFormatPr defaultRowHeight="15"/>
  <cols>
    <col min="1" max="1" width="9.140625" style="29"/>
    <col min="2" max="2" width="24.7109375" style="1" customWidth="1"/>
    <col min="3" max="3" width="51.85546875" style="1" customWidth="1"/>
    <col min="4" max="4" width="15" style="1" customWidth="1"/>
    <col min="5" max="5" width="14.5703125" style="1" customWidth="1"/>
    <col min="6" max="6" width="9.140625" style="1"/>
    <col min="7" max="29" width="9.140625" style="29"/>
    <col min="30" max="16384" width="9.140625" style="1"/>
  </cols>
  <sheetData>
    <row r="1" spans="1:37" customFormat="1">
      <c r="A1" s="2"/>
      <c r="B1" s="3" t="s">
        <v>204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7" customFormat="1" ht="12.75">
      <c r="A2" s="2"/>
      <c r="B2" s="5" t="s">
        <v>205</v>
      </c>
      <c r="C2" s="2" t="s">
        <v>206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7" customFormat="1" ht="12.75">
      <c r="A3" s="2"/>
      <c r="B3" s="5" t="s">
        <v>207</v>
      </c>
      <c r="C3" s="2" t="s">
        <v>208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7" customFormat="1" ht="13.5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7" customFormat="1">
      <c r="A5" s="2"/>
      <c r="B5" s="6" t="s">
        <v>209</v>
      </c>
      <c r="C5" s="7" t="s">
        <v>210</v>
      </c>
      <c r="D5" s="8"/>
      <c r="E5" s="8"/>
      <c r="F5" s="9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customFormat="1">
      <c r="A6" s="2"/>
      <c r="B6" s="10"/>
      <c r="C6" s="11" t="s">
        <v>211</v>
      </c>
      <c r="D6" s="12"/>
      <c r="E6" s="12"/>
      <c r="F6" s="1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customFormat="1" ht="12.75">
      <c r="A7" s="2"/>
      <c r="B7" s="14" t="s">
        <v>212</v>
      </c>
      <c r="C7" s="15" t="s">
        <v>216</v>
      </c>
      <c r="D7" s="16"/>
      <c r="E7" s="16"/>
      <c r="F7" s="1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customFormat="1" ht="17.25" customHeight="1">
      <c r="A8" s="2"/>
      <c r="B8" s="11" t="s">
        <v>213</v>
      </c>
      <c r="C8" s="18" t="s">
        <v>225</v>
      </c>
      <c r="D8" s="19"/>
      <c r="E8" s="19"/>
      <c r="F8" s="20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customFormat="1" ht="12.75">
      <c r="A9" s="2"/>
      <c r="B9" s="14" t="s">
        <v>214</v>
      </c>
      <c r="C9" s="27" t="s">
        <v>0</v>
      </c>
      <c r="D9" s="21"/>
      <c r="E9" s="21"/>
      <c r="F9" s="2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customFormat="1" ht="13.5" thickBot="1">
      <c r="A10" s="2"/>
      <c r="B10" s="23" t="s">
        <v>215</v>
      </c>
      <c r="C10" s="24" t="s">
        <v>218</v>
      </c>
      <c r="D10" s="25"/>
      <c r="E10" s="25"/>
      <c r="F10" s="2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s="29" customFormat="1" ht="15.75" thickBot="1"/>
    <row r="12" spans="1:37" ht="15.75" thickBot="1">
      <c r="B12" s="43" t="s">
        <v>220</v>
      </c>
      <c r="C12" s="43" t="s">
        <v>221</v>
      </c>
      <c r="D12" s="73" t="s">
        <v>12</v>
      </c>
      <c r="E12" s="43" t="s">
        <v>13</v>
      </c>
      <c r="F12" s="29"/>
    </row>
    <row r="13" spans="1:37">
      <c r="B13" s="44" t="s">
        <v>11</v>
      </c>
      <c r="C13" s="48"/>
      <c r="D13" s="53"/>
      <c r="E13" s="48"/>
      <c r="F13" s="29"/>
    </row>
    <row r="14" spans="1:37" ht="15.75" thickBot="1">
      <c r="B14" s="45">
        <v>1</v>
      </c>
      <c r="C14" s="49" t="s">
        <v>189</v>
      </c>
      <c r="D14" s="53"/>
      <c r="E14" s="49">
        <v>1</v>
      </c>
      <c r="F14" s="29"/>
    </row>
    <row r="15" spans="1:37" ht="15.75" thickBot="1">
      <c r="B15" s="46" t="s">
        <v>230</v>
      </c>
      <c r="C15" s="50" t="s">
        <v>15</v>
      </c>
      <c r="D15" s="54"/>
      <c r="E15" s="50"/>
      <c r="F15" s="29"/>
    </row>
    <row r="16" spans="1:37">
      <c r="B16" s="45">
        <v>1</v>
      </c>
      <c r="C16" s="49" t="s">
        <v>101</v>
      </c>
      <c r="D16" s="53"/>
      <c r="E16" s="49"/>
      <c r="F16" s="29"/>
    </row>
    <row r="17" spans="2:6">
      <c r="B17" s="45">
        <v>2</v>
      </c>
      <c r="C17" s="49" t="s">
        <v>103</v>
      </c>
      <c r="D17" s="53">
        <v>1</v>
      </c>
      <c r="E17" s="49"/>
      <c r="F17" s="29"/>
    </row>
    <row r="18" spans="2:6">
      <c r="B18" s="45">
        <v>3</v>
      </c>
      <c r="C18" s="49" t="s">
        <v>107</v>
      </c>
      <c r="D18" s="53"/>
      <c r="E18" s="49"/>
      <c r="F18" s="29"/>
    </row>
    <row r="19" spans="2:6">
      <c r="B19" s="45">
        <v>4</v>
      </c>
      <c r="C19" s="49" t="s">
        <v>109</v>
      </c>
      <c r="D19" s="53"/>
      <c r="E19" s="49"/>
      <c r="F19" s="29"/>
    </row>
    <row r="20" spans="2:6">
      <c r="B20" s="45">
        <v>5</v>
      </c>
      <c r="C20" s="49" t="s">
        <v>147</v>
      </c>
      <c r="D20" s="53"/>
      <c r="E20" s="49">
        <v>1</v>
      </c>
      <c r="F20" s="29"/>
    </row>
    <row r="21" spans="2:6">
      <c r="B21" s="45">
        <v>6</v>
      </c>
      <c r="C21" s="49" t="s">
        <v>111</v>
      </c>
      <c r="D21" s="53"/>
      <c r="E21" s="49">
        <v>1</v>
      </c>
      <c r="F21" s="29"/>
    </row>
    <row r="22" spans="2:6">
      <c r="B22" s="45">
        <v>7</v>
      </c>
      <c r="C22" s="49" t="s">
        <v>112</v>
      </c>
      <c r="D22" s="53"/>
      <c r="E22" s="49">
        <v>1</v>
      </c>
      <c r="F22" s="29"/>
    </row>
    <row r="23" spans="2:6">
      <c r="B23" s="45">
        <v>8</v>
      </c>
      <c r="C23" s="49" t="s">
        <v>154</v>
      </c>
      <c r="D23" s="53"/>
      <c r="E23" s="49">
        <v>1</v>
      </c>
      <c r="F23" s="29"/>
    </row>
    <row r="24" spans="2:6">
      <c r="B24" s="45">
        <v>9</v>
      </c>
      <c r="C24" s="49" t="s">
        <v>113</v>
      </c>
      <c r="D24" s="53"/>
      <c r="E24" s="49"/>
      <c r="F24" s="29"/>
    </row>
    <row r="25" spans="2:6">
      <c r="B25" s="45">
        <v>10</v>
      </c>
      <c r="C25" s="49" t="s">
        <v>114</v>
      </c>
      <c r="D25" s="53"/>
      <c r="E25" s="49"/>
      <c r="F25" s="29"/>
    </row>
    <row r="26" spans="2:6">
      <c r="B26" s="45">
        <v>11</v>
      </c>
      <c r="C26" s="49" t="s">
        <v>115</v>
      </c>
      <c r="D26" s="53"/>
      <c r="E26" s="49"/>
      <c r="F26" s="29"/>
    </row>
    <row r="27" spans="2:6">
      <c r="B27" s="45">
        <v>12</v>
      </c>
      <c r="C27" s="49" t="s">
        <v>158</v>
      </c>
      <c r="D27" s="53"/>
      <c r="E27" s="49"/>
      <c r="F27" s="29"/>
    </row>
    <row r="28" spans="2:6">
      <c r="B28" s="45">
        <v>13</v>
      </c>
      <c r="C28" s="49" t="s">
        <v>159</v>
      </c>
      <c r="D28" s="53"/>
      <c r="E28" s="49">
        <v>1</v>
      </c>
      <c r="F28" s="29"/>
    </row>
    <row r="29" spans="2:6">
      <c r="B29" s="45">
        <v>14</v>
      </c>
      <c r="C29" s="49" t="s">
        <v>160</v>
      </c>
      <c r="D29" s="53"/>
      <c r="E29" s="49">
        <v>1</v>
      </c>
      <c r="F29" s="29"/>
    </row>
    <row r="30" spans="2:6">
      <c r="B30" s="45">
        <v>15</v>
      </c>
      <c r="C30" s="49" t="s">
        <v>117</v>
      </c>
      <c r="D30" s="53">
        <v>1</v>
      </c>
      <c r="E30" s="49"/>
      <c r="F30" s="29"/>
    </row>
    <row r="31" spans="2:6">
      <c r="B31" s="45">
        <v>16</v>
      </c>
      <c r="C31" s="49" t="s">
        <v>118</v>
      </c>
      <c r="D31" s="53"/>
      <c r="E31" s="49">
        <v>1</v>
      </c>
      <c r="F31" s="29"/>
    </row>
    <row r="32" spans="2:6">
      <c r="B32" s="45">
        <v>17</v>
      </c>
      <c r="C32" s="49" t="s">
        <v>161</v>
      </c>
      <c r="D32" s="53"/>
      <c r="E32" s="49"/>
      <c r="F32" s="29"/>
    </row>
    <row r="33" spans="2:6">
      <c r="B33" s="45">
        <v>18</v>
      </c>
      <c r="C33" s="49" t="s">
        <v>190</v>
      </c>
      <c r="D33" s="53"/>
      <c r="E33" s="49"/>
      <c r="F33" s="29"/>
    </row>
    <row r="34" spans="2:6">
      <c r="B34" s="45">
        <v>19</v>
      </c>
      <c r="C34" s="49" t="s">
        <v>119</v>
      </c>
      <c r="D34" s="53"/>
      <c r="E34" s="49">
        <v>1</v>
      </c>
      <c r="F34" s="29"/>
    </row>
    <row r="35" spans="2:6">
      <c r="B35" s="45">
        <v>20</v>
      </c>
      <c r="C35" s="49" t="s">
        <v>168</v>
      </c>
      <c r="D35" s="53"/>
      <c r="E35" s="49">
        <v>1</v>
      </c>
      <c r="F35" s="29"/>
    </row>
    <row r="36" spans="2:6">
      <c r="B36" s="45">
        <v>21</v>
      </c>
      <c r="C36" s="49" t="s">
        <v>172</v>
      </c>
      <c r="D36" s="53"/>
      <c r="E36" s="49"/>
      <c r="F36" s="29"/>
    </row>
    <row r="37" spans="2:6">
      <c r="B37" s="45">
        <v>22</v>
      </c>
      <c r="C37" s="49" t="s">
        <v>173</v>
      </c>
      <c r="D37" s="53"/>
      <c r="E37" s="49">
        <v>1</v>
      </c>
      <c r="F37" s="29"/>
    </row>
    <row r="38" spans="2:6">
      <c r="B38" s="45">
        <v>23</v>
      </c>
      <c r="C38" s="49" t="s">
        <v>126</v>
      </c>
      <c r="D38" s="53"/>
      <c r="E38" s="49"/>
      <c r="F38" s="29"/>
    </row>
    <row r="39" spans="2:6">
      <c r="B39" s="45">
        <v>24</v>
      </c>
      <c r="C39" s="49" t="s">
        <v>128</v>
      </c>
      <c r="D39" s="53"/>
      <c r="E39" s="49"/>
      <c r="F39" s="29"/>
    </row>
    <row r="40" spans="2:6">
      <c r="B40" s="45">
        <v>25</v>
      </c>
      <c r="C40" s="49" t="s">
        <v>129</v>
      </c>
      <c r="D40" s="53"/>
      <c r="E40" s="49"/>
      <c r="F40" s="29"/>
    </row>
    <row r="41" spans="2:6">
      <c r="B41" s="45">
        <v>26</v>
      </c>
      <c r="C41" s="49" t="s">
        <v>130</v>
      </c>
      <c r="D41" s="53"/>
      <c r="E41" s="49">
        <v>1</v>
      </c>
      <c r="F41" s="29"/>
    </row>
    <row r="42" spans="2:6">
      <c r="B42" s="45">
        <v>27</v>
      </c>
      <c r="C42" s="49" t="s">
        <v>179</v>
      </c>
      <c r="D42" s="53"/>
      <c r="E42" s="49"/>
      <c r="F42" s="29"/>
    </row>
    <row r="43" spans="2:6">
      <c r="B43" s="45">
        <v>28</v>
      </c>
      <c r="C43" s="49" t="s">
        <v>191</v>
      </c>
      <c r="D43" s="53"/>
      <c r="E43" s="49">
        <v>1</v>
      </c>
      <c r="F43" s="29"/>
    </row>
    <row r="44" spans="2:6">
      <c r="B44" s="45">
        <v>29</v>
      </c>
      <c r="C44" s="49" t="s">
        <v>133</v>
      </c>
      <c r="D44" s="53"/>
      <c r="E44" s="49">
        <v>1</v>
      </c>
      <c r="F44" s="29"/>
    </row>
    <row r="45" spans="2:6" ht="15.75" thickBot="1">
      <c r="B45" s="45">
        <v>30</v>
      </c>
      <c r="C45" s="49" t="s">
        <v>134</v>
      </c>
      <c r="D45" s="53">
        <v>1</v>
      </c>
      <c r="E45" s="49"/>
      <c r="F45" s="29"/>
    </row>
    <row r="46" spans="2:6" ht="15.75" thickBot="1">
      <c r="B46" s="46" t="s">
        <v>231</v>
      </c>
      <c r="C46" s="50" t="s">
        <v>44</v>
      </c>
      <c r="D46" s="54"/>
      <c r="E46" s="50"/>
      <c r="F46" s="29"/>
    </row>
    <row r="47" spans="2:6">
      <c r="B47" s="45">
        <v>1</v>
      </c>
      <c r="C47" s="49" t="s">
        <v>102</v>
      </c>
      <c r="D47" s="53"/>
      <c r="E47" s="49">
        <v>1</v>
      </c>
      <c r="F47" s="29"/>
    </row>
    <row r="48" spans="2:6">
      <c r="B48" s="45">
        <v>2</v>
      </c>
      <c r="C48" s="49" t="s">
        <v>192</v>
      </c>
      <c r="D48" s="53"/>
      <c r="E48" s="49">
        <v>1</v>
      </c>
      <c r="F48" s="29"/>
    </row>
    <row r="49" spans="2:6">
      <c r="B49" s="45">
        <v>3</v>
      </c>
      <c r="C49" s="49" t="s">
        <v>136</v>
      </c>
      <c r="D49" s="53"/>
      <c r="E49" s="49"/>
      <c r="F49" s="29"/>
    </row>
    <row r="50" spans="2:6">
      <c r="B50" s="45">
        <v>4</v>
      </c>
      <c r="C50" s="49" t="s">
        <v>138</v>
      </c>
      <c r="D50" s="53">
        <v>1</v>
      </c>
      <c r="E50" s="49"/>
      <c r="F50" s="29"/>
    </row>
    <row r="51" spans="2:6">
      <c r="B51" s="45">
        <v>5</v>
      </c>
      <c r="C51" s="49" t="s">
        <v>139</v>
      </c>
      <c r="D51" s="53"/>
      <c r="E51" s="49"/>
      <c r="F51" s="29"/>
    </row>
    <row r="52" spans="2:6">
      <c r="B52" s="45">
        <v>6</v>
      </c>
      <c r="C52" s="49" t="s">
        <v>193</v>
      </c>
      <c r="D52" s="53"/>
      <c r="E52" s="49"/>
      <c r="F52" s="29"/>
    </row>
    <row r="53" spans="2:6">
      <c r="B53" s="45">
        <v>7</v>
      </c>
      <c r="C53" s="49" t="s">
        <v>104</v>
      </c>
      <c r="D53" s="53"/>
      <c r="E53" s="49"/>
      <c r="F53" s="29"/>
    </row>
    <row r="54" spans="2:6">
      <c r="B54" s="45">
        <v>8</v>
      </c>
      <c r="C54" s="49" t="s">
        <v>144</v>
      </c>
      <c r="D54" s="53"/>
      <c r="E54" s="49"/>
      <c r="F54" s="29"/>
    </row>
    <row r="55" spans="2:6">
      <c r="B55" s="45">
        <v>9</v>
      </c>
      <c r="C55" s="49" t="s">
        <v>106</v>
      </c>
      <c r="D55" s="53">
        <v>1</v>
      </c>
      <c r="E55" s="49"/>
      <c r="F55" s="29"/>
    </row>
    <row r="56" spans="2:6">
      <c r="B56" s="45">
        <v>10</v>
      </c>
      <c r="C56" s="49" t="s">
        <v>108</v>
      </c>
      <c r="D56" s="53">
        <v>1</v>
      </c>
      <c r="E56" s="49"/>
      <c r="F56" s="29"/>
    </row>
    <row r="57" spans="2:6">
      <c r="B57" s="45">
        <v>11</v>
      </c>
      <c r="C57" s="49" t="s">
        <v>146</v>
      </c>
      <c r="D57" s="53"/>
      <c r="E57" s="49"/>
      <c r="F57" s="29"/>
    </row>
    <row r="58" spans="2:6">
      <c r="B58" s="45">
        <v>12</v>
      </c>
      <c r="C58" s="49" t="s">
        <v>194</v>
      </c>
      <c r="D58" s="53"/>
      <c r="E58" s="49"/>
      <c r="F58" s="29"/>
    </row>
    <row r="59" spans="2:6">
      <c r="B59" s="45">
        <v>13</v>
      </c>
      <c r="C59" s="49" t="s">
        <v>148</v>
      </c>
      <c r="D59" s="53"/>
      <c r="E59" s="49"/>
      <c r="F59" s="29"/>
    </row>
    <row r="60" spans="2:6">
      <c r="B60" s="45">
        <v>14</v>
      </c>
      <c r="C60" s="49" t="s">
        <v>150</v>
      </c>
      <c r="D60" s="53">
        <v>1</v>
      </c>
      <c r="E60" s="49"/>
      <c r="F60" s="29"/>
    </row>
    <row r="61" spans="2:6">
      <c r="B61" s="45">
        <v>15</v>
      </c>
      <c r="C61" s="49" t="s">
        <v>151</v>
      </c>
      <c r="D61" s="53"/>
      <c r="E61" s="49"/>
      <c r="F61" s="29"/>
    </row>
    <row r="62" spans="2:6">
      <c r="B62" s="45">
        <v>16</v>
      </c>
      <c r="C62" s="49" t="s">
        <v>152</v>
      </c>
      <c r="D62" s="53"/>
      <c r="E62" s="49"/>
      <c r="F62" s="29"/>
    </row>
    <row r="63" spans="2:6">
      <c r="B63" s="45">
        <v>17</v>
      </c>
      <c r="C63" s="49" t="s">
        <v>153</v>
      </c>
      <c r="D63" s="53"/>
      <c r="E63" s="49">
        <v>1</v>
      </c>
      <c r="F63" s="29"/>
    </row>
    <row r="64" spans="2:6">
      <c r="B64" s="45">
        <v>18</v>
      </c>
      <c r="C64" s="49" t="s">
        <v>155</v>
      </c>
      <c r="D64" s="53"/>
      <c r="E64" s="49"/>
      <c r="F64" s="29"/>
    </row>
    <row r="65" spans="2:6">
      <c r="B65" s="45">
        <v>19</v>
      </c>
      <c r="C65" s="49" t="s">
        <v>156</v>
      </c>
      <c r="D65" s="53"/>
      <c r="E65" s="49">
        <v>1</v>
      </c>
      <c r="F65" s="29"/>
    </row>
    <row r="66" spans="2:6">
      <c r="B66" s="45">
        <v>20</v>
      </c>
      <c r="C66" s="49" t="s">
        <v>157</v>
      </c>
      <c r="D66" s="53"/>
      <c r="E66" s="49">
        <v>1</v>
      </c>
      <c r="F66" s="29"/>
    </row>
    <row r="67" spans="2:6">
      <c r="B67" s="45">
        <v>21</v>
      </c>
      <c r="C67" s="49" t="s">
        <v>121</v>
      </c>
      <c r="D67" s="53"/>
      <c r="E67" s="49"/>
      <c r="F67" s="29"/>
    </row>
    <row r="68" spans="2:6">
      <c r="B68" s="45">
        <v>22</v>
      </c>
      <c r="C68" s="49" t="s">
        <v>122</v>
      </c>
      <c r="D68" s="53"/>
      <c r="E68" s="49"/>
      <c r="F68" s="29"/>
    </row>
    <row r="69" spans="2:6">
      <c r="B69" s="45">
        <v>23</v>
      </c>
      <c r="C69" s="49" t="s">
        <v>164</v>
      </c>
      <c r="D69" s="53"/>
      <c r="E69" s="49"/>
      <c r="F69" s="29"/>
    </row>
    <row r="70" spans="2:6">
      <c r="B70" s="45">
        <v>24</v>
      </c>
      <c r="C70" s="49" t="s">
        <v>123</v>
      </c>
      <c r="D70" s="53"/>
      <c r="E70" s="49"/>
      <c r="F70" s="29"/>
    </row>
    <row r="71" spans="2:6">
      <c r="B71" s="45">
        <v>25</v>
      </c>
      <c r="C71" s="49" t="s">
        <v>125</v>
      </c>
      <c r="D71" s="53"/>
      <c r="E71" s="49">
        <v>1</v>
      </c>
      <c r="F71" s="29"/>
    </row>
    <row r="72" spans="2:6">
      <c r="B72" s="45">
        <v>26</v>
      </c>
      <c r="C72" s="49" t="s">
        <v>170</v>
      </c>
      <c r="D72" s="53"/>
      <c r="E72" s="49"/>
      <c r="F72" s="29"/>
    </row>
    <row r="73" spans="2:6">
      <c r="B73" s="45">
        <v>27</v>
      </c>
      <c r="C73" s="49" t="s">
        <v>174</v>
      </c>
      <c r="D73" s="53"/>
      <c r="E73" s="49">
        <v>1</v>
      </c>
      <c r="F73" s="29"/>
    </row>
    <row r="74" spans="2:6">
      <c r="B74" s="45">
        <v>28</v>
      </c>
      <c r="C74" s="49" t="s">
        <v>175</v>
      </c>
      <c r="D74" s="53"/>
      <c r="E74" s="49"/>
      <c r="F74" s="29"/>
    </row>
    <row r="75" spans="2:6">
      <c r="B75" s="45">
        <v>29</v>
      </c>
      <c r="C75" s="49" t="s">
        <v>127</v>
      </c>
      <c r="D75" s="53"/>
      <c r="E75" s="49"/>
      <c r="F75" s="29"/>
    </row>
    <row r="76" spans="2:6">
      <c r="B76" s="45">
        <v>30</v>
      </c>
      <c r="C76" s="49" t="s">
        <v>176</v>
      </c>
      <c r="D76" s="53"/>
      <c r="E76" s="49"/>
      <c r="F76" s="29"/>
    </row>
    <row r="77" spans="2:6">
      <c r="B77" s="45">
        <v>31</v>
      </c>
      <c r="C77" s="49" t="s">
        <v>177</v>
      </c>
      <c r="D77" s="53"/>
      <c r="E77" s="49">
        <v>1</v>
      </c>
      <c r="F77" s="29"/>
    </row>
    <row r="78" spans="2:6">
      <c r="B78" s="45">
        <v>32</v>
      </c>
      <c r="C78" s="49" t="s">
        <v>178</v>
      </c>
      <c r="D78" s="53"/>
      <c r="E78" s="49"/>
      <c r="F78" s="29"/>
    </row>
    <row r="79" spans="2:6">
      <c r="B79" s="45">
        <v>33</v>
      </c>
      <c r="C79" s="49" t="s">
        <v>181</v>
      </c>
      <c r="D79" s="53"/>
      <c r="E79" s="49">
        <v>1</v>
      </c>
      <c r="F79" s="29"/>
    </row>
    <row r="80" spans="2:6">
      <c r="B80" s="45">
        <v>34</v>
      </c>
      <c r="C80" s="49" t="s">
        <v>182</v>
      </c>
      <c r="D80" s="53"/>
      <c r="E80" s="49">
        <v>1</v>
      </c>
      <c r="F80" s="29"/>
    </row>
    <row r="81" spans="2:6">
      <c r="B81" s="45">
        <v>35</v>
      </c>
      <c r="C81" s="49" t="s">
        <v>195</v>
      </c>
      <c r="D81" s="53"/>
      <c r="E81" s="49"/>
      <c r="F81" s="29"/>
    </row>
    <row r="82" spans="2:6">
      <c r="B82" s="45">
        <v>36</v>
      </c>
      <c r="C82" s="49" t="s">
        <v>183</v>
      </c>
      <c r="D82" s="53"/>
      <c r="E82" s="49"/>
      <c r="F82" s="29"/>
    </row>
    <row r="83" spans="2:6">
      <c r="B83" s="45">
        <v>37</v>
      </c>
      <c r="C83" s="49" t="s">
        <v>184</v>
      </c>
      <c r="D83" s="53"/>
      <c r="E83" s="49"/>
      <c r="F83" s="29"/>
    </row>
    <row r="84" spans="2:6">
      <c r="B84" s="45">
        <v>38</v>
      </c>
      <c r="C84" s="49" t="s">
        <v>186</v>
      </c>
      <c r="D84" s="53"/>
      <c r="E84" s="49"/>
      <c r="F84" s="29"/>
    </row>
    <row r="85" spans="2:6">
      <c r="B85" s="45">
        <v>39</v>
      </c>
      <c r="C85" s="49" t="s">
        <v>131</v>
      </c>
      <c r="D85" s="53"/>
      <c r="E85" s="49">
        <v>1</v>
      </c>
      <c r="F85" s="29"/>
    </row>
    <row r="86" spans="2:6">
      <c r="B86" s="45">
        <v>40</v>
      </c>
      <c r="C86" s="49" t="s">
        <v>188</v>
      </c>
      <c r="D86" s="53"/>
      <c r="E86" s="49"/>
      <c r="F86" s="29"/>
    </row>
    <row r="87" spans="2:6" ht="15.75" thickBot="1">
      <c r="B87" s="45">
        <v>41</v>
      </c>
      <c r="C87" s="49" t="s">
        <v>196</v>
      </c>
      <c r="D87" s="53"/>
      <c r="E87" s="49"/>
      <c r="F87" s="29"/>
    </row>
    <row r="88" spans="2:6" ht="15.75" thickBot="1">
      <c r="B88" s="44"/>
      <c r="C88" s="48" t="s">
        <v>99</v>
      </c>
      <c r="D88" s="55">
        <f>SUM(D14:D87)</f>
        <v>7</v>
      </c>
      <c r="E88" s="48">
        <f>SUM(E14:E87)</f>
        <v>25</v>
      </c>
      <c r="F88" s="29"/>
    </row>
    <row r="89" spans="2:6" ht="15.75" thickBot="1">
      <c r="B89" s="46"/>
      <c r="C89" s="51" t="s">
        <v>228</v>
      </c>
      <c r="D89" s="54">
        <v>26</v>
      </c>
      <c r="E89" s="50">
        <v>29</v>
      </c>
      <c r="F89" s="29"/>
    </row>
    <row r="90" spans="2:6" ht="15.75" thickBot="1">
      <c r="B90" s="47"/>
      <c r="C90" s="52" t="s">
        <v>229</v>
      </c>
      <c r="D90" s="56">
        <f>D88/D89</f>
        <v>0.26923076923076922</v>
      </c>
      <c r="E90" s="58">
        <f>E88/E89</f>
        <v>0.86206896551724133</v>
      </c>
      <c r="F90" s="29"/>
    </row>
    <row r="91" spans="2:6" s="29" customFormat="1"/>
    <row r="92" spans="2:6" s="29" customFormat="1"/>
    <row r="93" spans="2:6" s="29" customFormat="1"/>
    <row r="94" spans="2:6" s="29" customFormat="1"/>
    <row r="95" spans="2:6" s="29" customFormat="1"/>
    <row r="96" spans="2:6" s="29" customFormat="1"/>
    <row r="97" s="29" customFormat="1"/>
    <row r="98" s="29" customFormat="1"/>
    <row r="99" s="29" customFormat="1"/>
    <row r="100" s="29" customFormat="1"/>
    <row r="101" s="29" customFormat="1"/>
    <row r="102" s="29" customFormat="1"/>
    <row r="103" s="29" customFormat="1"/>
    <row r="104" s="29" customFormat="1"/>
    <row r="105" s="29" customFormat="1"/>
    <row r="106" s="29" customFormat="1"/>
    <row r="107" s="29" customFormat="1"/>
    <row r="108" s="29" customFormat="1"/>
    <row r="109" s="29" customFormat="1"/>
    <row r="110" s="29" customFormat="1"/>
    <row r="111" s="29" customFormat="1"/>
    <row r="112" s="29" customFormat="1"/>
    <row r="113" s="29" customFormat="1"/>
    <row r="114" s="29" customFormat="1"/>
    <row r="115" s="29" customFormat="1"/>
    <row r="116" s="29" customFormat="1"/>
    <row r="117" s="29" customFormat="1"/>
    <row r="118" s="29" customFormat="1"/>
    <row r="119" s="29" customFormat="1"/>
    <row r="120" s="29" customFormat="1"/>
    <row r="121" s="29" customFormat="1"/>
    <row r="122" s="29" customFormat="1"/>
    <row r="123" s="29" customFormat="1"/>
    <row r="124" s="29" customFormat="1"/>
    <row r="125" s="29" customFormat="1"/>
    <row r="126" s="29" customFormat="1"/>
    <row r="127" s="29" customFormat="1"/>
    <row r="128" s="29" customFormat="1"/>
    <row r="129" s="29" customFormat="1"/>
    <row r="130" s="29" customFormat="1"/>
    <row r="131" s="29" customFormat="1"/>
    <row r="132" s="29" customFormat="1"/>
    <row r="133" s="29" customFormat="1"/>
    <row r="134" s="29" customFormat="1"/>
    <row r="135" s="29" customFormat="1"/>
  </sheetData>
  <hyperlinks>
    <hyperlink ref="B1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K205"/>
  <sheetViews>
    <sheetView topLeftCell="A4" workbookViewId="0"/>
  </sheetViews>
  <sheetFormatPr defaultRowHeight="15"/>
  <cols>
    <col min="1" max="1" width="9.140625" style="29"/>
    <col min="2" max="2" width="22.5703125" style="1" customWidth="1"/>
    <col min="3" max="3" width="48" style="1" customWidth="1"/>
    <col min="4" max="4" width="14.140625" style="1" customWidth="1"/>
    <col min="5" max="5" width="16.140625" style="1" customWidth="1"/>
    <col min="6" max="6" width="9.140625" style="1"/>
    <col min="7" max="24" width="9.140625" style="29"/>
    <col min="25" max="16384" width="9.140625" style="1"/>
  </cols>
  <sheetData>
    <row r="1" spans="1:37" customFormat="1">
      <c r="A1" s="2"/>
      <c r="B1" s="3" t="s">
        <v>204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7" customFormat="1" ht="12.75">
      <c r="A2" s="2"/>
      <c r="B2" s="5" t="s">
        <v>205</v>
      </c>
      <c r="C2" s="2" t="s">
        <v>206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7" customFormat="1" ht="12.75">
      <c r="A3" s="2"/>
      <c r="B3" s="5" t="s">
        <v>207</v>
      </c>
      <c r="C3" s="2" t="s">
        <v>208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7" customFormat="1" ht="13.5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7" customFormat="1">
      <c r="A5" s="2"/>
      <c r="B5" s="6" t="s">
        <v>209</v>
      </c>
      <c r="C5" s="7" t="s">
        <v>210</v>
      </c>
      <c r="D5" s="8"/>
      <c r="E5" s="8"/>
      <c r="F5" s="9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customFormat="1">
      <c r="A6" s="2"/>
      <c r="B6" s="10"/>
      <c r="C6" s="11" t="s">
        <v>211</v>
      </c>
      <c r="D6" s="12"/>
      <c r="E6" s="12"/>
      <c r="F6" s="1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customFormat="1" ht="12.75">
      <c r="A7" s="2"/>
      <c r="B7" s="14" t="s">
        <v>212</v>
      </c>
      <c r="C7" s="15" t="s">
        <v>216</v>
      </c>
      <c r="D7" s="16"/>
      <c r="E7" s="16"/>
      <c r="F7" s="1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customFormat="1" ht="17.25" customHeight="1">
      <c r="A8" s="2"/>
      <c r="B8" s="11" t="s">
        <v>213</v>
      </c>
      <c r="C8" s="18" t="s">
        <v>224</v>
      </c>
      <c r="D8" s="19"/>
      <c r="E8" s="19"/>
      <c r="F8" s="20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customFormat="1" ht="12.75">
      <c r="A9" s="2"/>
      <c r="B9" s="14" t="s">
        <v>214</v>
      </c>
      <c r="C9" s="27" t="s">
        <v>0</v>
      </c>
      <c r="D9" s="21"/>
      <c r="E9" s="21"/>
      <c r="F9" s="2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customFormat="1" ht="13.5" thickBot="1">
      <c r="A10" s="2"/>
      <c r="B10" s="23" t="s">
        <v>215</v>
      </c>
      <c r="C10" s="24" t="s">
        <v>218</v>
      </c>
      <c r="D10" s="25"/>
      <c r="E10" s="25"/>
      <c r="F10" s="2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s="29" customFormat="1" ht="15.75" thickBot="1"/>
    <row r="12" spans="1:37" ht="15.75" thickBot="1">
      <c r="B12" s="43" t="s">
        <v>220</v>
      </c>
      <c r="C12" s="43" t="s">
        <v>221</v>
      </c>
      <c r="D12" s="43" t="s">
        <v>12</v>
      </c>
      <c r="E12" s="43" t="s">
        <v>13</v>
      </c>
      <c r="F12" s="29"/>
    </row>
    <row r="13" spans="1:37">
      <c r="B13" s="44" t="s">
        <v>11</v>
      </c>
      <c r="C13" s="48"/>
      <c r="D13" s="44"/>
      <c r="E13" s="48"/>
      <c r="F13" s="29"/>
    </row>
    <row r="14" spans="1:37" ht="15.75" thickBot="1">
      <c r="B14" s="45">
        <v>1</v>
      </c>
      <c r="C14" s="49" t="s">
        <v>197</v>
      </c>
      <c r="D14" s="45"/>
      <c r="E14" s="49"/>
      <c r="F14" s="29"/>
    </row>
    <row r="15" spans="1:37" ht="15.75" thickBot="1">
      <c r="B15" s="46" t="s">
        <v>230</v>
      </c>
      <c r="C15" s="50" t="s">
        <v>15</v>
      </c>
      <c r="D15" s="46"/>
      <c r="E15" s="50"/>
      <c r="F15" s="29"/>
    </row>
    <row r="16" spans="1:37">
      <c r="B16" s="45">
        <v>1</v>
      </c>
      <c r="C16" s="49" t="s">
        <v>107</v>
      </c>
      <c r="D16" s="45"/>
      <c r="E16" s="49"/>
      <c r="F16" s="29"/>
    </row>
    <row r="17" spans="2:6">
      <c r="B17" s="45">
        <v>2</v>
      </c>
      <c r="C17" s="49" t="s">
        <v>108</v>
      </c>
      <c r="D17" s="45">
        <v>1</v>
      </c>
      <c r="E17" s="49"/>
      <c r="F17" s="29"/>
    </row>
    <row r="18" spans="2:6">
      <c r="B18" s="45">
        <v>3</v>
      </c>
      <c r="C18" s="49" t="s">
        <v>110</v>
      </c>
      <c r="D18" s="45"/>
      <c r="E18" s="49"/>
      <c r="F18" s="29"/>
    </row>
    <row r="19" spans="2:6">
      <c r="B19" s="45">
        <v>4</v>
      </c>
      <c r="C19" s="49" t="s">
        <v>112</v>
      </c>
      <c r="D19" s="45"/>
      <c r="E19" s="49">
        <v>1</v>
      </c>
      <c r="F19" s="29"/>
    </row>
    <row r="20" spans="2:6">
      <c r="B20" s="45">
        <v>5</v>
      </c>
      <c r="C20" s="49" t="s">
        <v>160</v>
      </c>
      <c r="D20" s="45"/>
      <c r="E20" s="49">
        <v>1</v>
      </c>
      <c r="F20" s="29"/>
    </row>
    <row r="21" spans="2:6">
      <c r="B21" s="45">
        <v>6</v>
      </c>
      <c r="C21" s="49" t="s">
        <v>117</v>
      </c>
      <c r="D21" s="45">
        <v>1</v>
      </c>
      <c r="E21" s="49"/>
      <c r="F21" s="29"/>
    </row>
    <row r="22" spans="2:6">
      <c r="B22" s="45">
        <v>7</v>
      </c>
      <c r="C22" s="49" t="s">
        <v>198</v>
      </c>
      <c r="D22" s="45"/>
      <c r="E22" s="49"/>
      <c r="F22" s="29"/>
    </row>
    <row r="23" spans="2:6">
      <c r="B23" s="45">
        <v>8</v>
      </c>
      <c r="C23" s="49" t="s">
        <v>119</v>
      </c>
      <c r="D23" s="45"/>
      <c r="E23" s="49">
        <v>1</v>
      </c>
      <c r="F23" s="29"/>
    </row>
    <row r="24" spans="2:6">
      <c r="B24" s="45">
        <v>9</v>
      </c>
      <c r="C24" s="49" t="s">
        <v>168</v>
      </c>
      <c r="D24" s="45"/>
      <c r="E24" s="49">
        <v>1</v>
      </c>
      <c r="F24" s="29"/>
    </row>
    <row r="25" spans="2:6">
      <c r="B25" s="45">
        <v>10</v>
      </c>
      <c r="C25" s="49" t="s">
        <v>124</v>
      </c>
      <c r="D25" s="45"/>
      <c r="E25" s="49"/>
      <c r="F25" s="29"/>
    </row>
    <row r="26" spans="2:6">
      <c r="B26" s="45">
        <v>11</v>
      </c>
      <c r="C26" s="49" t="s">
        <v>174</v>
      </c>
      <c r="D26" s="45"/>
      <c r="E26" s="49">
        <v>1</v>
      </c>
      <c r="F26" s="29"/>
    </row>
    <row r="27" spans="2:6">
      <c r="B27" s="45">
        <v>12</v>
      </c>
      <c r="C27" s="49" t="s">
        <v>126</v>
      </c>
      <c r="D27" s="45"/>
      <c r="E27" s="49"/>
      <c r="F27" s="29"/>
    </row>
    <row r="28" spans="2:6">
      <c r="B28" s="45">
        <v>13</v>
      </c>
      <c r="C28" s="49" t="s">
        <v>130</v>
      </c>
      <c r="D28" s="45"/>
      <c r="E28" s="49">
        <v>1</v>
      </c>
      <c r="F28" s="29"/>
    </row>
    <row r="29" spans="2:6" ht="15.75" thickBot="1">
      <c r="B29" s="45">
        <v>14</v>
      </c>
      <c r="C29" s="49" t="s">
        <v>133</v>
      </c>
      <c r="D29" s="45"/>
      <c r="E29" s="49">
        <v>1</v>
      </c>
      <c r="F29" s="29"/>
    </row>
    <row r="30" spans="2:6" ht="15.75" thickBot="1">
      <c r="B30" s="46" t="s">
        <v>231</v>
      </c>
      <c r="C30" s="50" t="s">
        <v>44</v>
      </c>
      <c r="D30" s="46"/>
      <c r="E30" s="50"/>
      <c r="F30" s="29"/>
    </row>
    <row r="31" spans="2:6">
      <c r="B31" s="45">
        <v>1</v>
      </c>
      <c r="C31" s="49" t="s">
        <v>138</v>
      </c>
      <c r="D31" s="45">
        <v>1</v>
      </c>
      <c r="E31" s="49"/>
      <c r="F31" s="29"/>
    </row>
    <row r="32" spans="2:6">
      <c r="B32" s="45">
        <v>2</v>
      </c>
      <c r="C32" s="49" t="s">
        <v>140</v>
      </c>
      <c r="D32" s="45"/>
      <c r="E32" s="49">
        <v>1</v>
      </c>
      <c r="F32" s="29"/>
    </row>
    <row r="33" spans="2:6">
      <c r="B33" s="45">
        <v>3</v>
      </c>
      <c r="C33" s="49" t="s">
        <v>103</v>
      </c>
      <c r="D33" s="45">
        <v>1</v>
      </c>
      <c r="E33" s="49"/>
      <c r="F33" s="29"/>
    </row>
    <row r="34" spans="2:6">
      <c r="B34" s="45">
        <v>4</v>
      </c>
      <c r="C34" s="49" t="s">
        <v>144</v>
      </c>
      <c r="D34" s="45"/>
      <c r="E34" s="49"/>
      <c r="F34" s="29"/>
    </row>
    <row r="35" spans="2:6">
      <c r="B35" s="45">
        <v>5</v>
      </c>
      <c r="C35" s="49" t="s">
        <v>106</v>
      </c>
      <c r="D35" s="45">
        <v>1</v>
      </c>
      <c r="E35" s="49"/>
      <c r="F35" s="29"/>
    </row>
    <row r="36" spans="2:6">
      <c r="B36" s="45">
        <v>6</v>
      </c>
      <c r="C36" s="49" t="s">
        <v>109</v>
      </c>
      <c r="D36" s="45"/>
      <c r="E36" s="49"/>
      <c r="F36" s="29"/>
    </row>
    <row r="37" spans="2:6">
      <c r="B37" s="45">
        <v>7</v>
      </c>
      <c r="C37" s="49" t="s">
        <v>147</v>
      </c>
      <c r="D37" s="45"/>
      <c r="E37" s="49">
        <v>1</v>
      </c>
      <c r="F37" s="29"/>
    </row>
    <row r="38" spans="2:6">
      <c r="B38" s="45">
        <v>8</v>
      </c>
      <c r="C38" s="49" t="s">
        <v>149</v>
      </c>
      <c r="D38" s="45"/>
      <c r="E38" s="49">
        <v>1</v>
      </c>
      <c r="F38" s="29"/>
    </row>
    <row r="39" spans="2:6">
      <c r="B39" s="45">
        <v>9</v>
      </c>
      <c r="C39" s="49" t="s">
        <v>150</v>
      </c>
      <c r="D39" s="45">
        <v>1</v>
      </c>
      <c r="E39" s="49"/>
      <c r="F39" s="29"/>
    </row>
    <row r="40" spans="2:6">
      <c r="B40" s="45">
        <v>10</v>
      </c>
      <c r="C40" s="49" t="s">
        <v>151</v>
      </c>
      <c r="D40" s="45"/>
      <c r="E40" s="49"/>
      <c r="F40" s="29"/>
    </row>
    <row r="41" spans="2:6">
      <c r="B41" s="45">
        <v>11</v>
      </c>
      <c r="C41" s="49" t="s">
        <v>152</v>
      </c>
      <c r="D41" s="45"/>
      <c r="E41" s="49"/>
      <c r="F41" s="29"/>
    </row>
    <row r="42" spans="2:6">
      <c r="B42" s="45">
        <v>12</v>
      </c>
      <c r="C42" s="49" t="s">
        <v>153</v>
      </c>
      <c r="D42" s="45"/>
      <c r="E42" s="49">
        <v>1</v>
      </c>
      <c r="F42" s="29"/>
    </row>
    <row r="43" spans="2:6">
      <c r="B43" s="45">
        <v>13</v>
      </c>
      <c r="C43" s="49" t="s">
        <v>111</v>
      </c>
      <c r="D43" s="45"/>
      <c r="E43" s="49">
        <v>1</v>
      </c>
      <c r="F43" s="29"/>
    </row>
    <row r="44" spans="2:6">
      <c r="B44" s="45">
        <v>14</v>
      </c>
      <c r="C44" s="49" t="s">
        <v>154</v>
      </c>
      <c r="D44" s="45"/>
      <c r="E44" s="49">
        <v>1</v>
      </c>
      <c r="F44" s="29"/>
    </row>
    <row r="45" spans="2:6">
      <c r="B45" s="45">
        <v>15</v>
      </c>
      <c r="C45" s="49" t="s">
        <v>156</v>
      </c>
      <c r="D45" s="45"/>
      <c r="E45" s="49">
        <v>1</v>
      </c>
      <c r="F45" s="29"/>
    </row>
    <row r="46" spans="2:6">
      <c r="B46" s="45">
        <v>16</v>
      </c>
      <c r="C46" s="49" t="s">
        <v>113</v>
      </c>
      <c r="D46" s="45"/>
      <c r="E46" s="49"/>
      <c r="F46" s="29"/>
    </row>
    <row r="47" spans="2:6">
      <c r="B47" s="45">
        <v>17</v>
      </c>
      <c r="C47" s="49" t="s">
        <v>114</v>
      </c>
      <c r="D47" s="45"/>
      <c r="E47" s="49"/>
      <c r="F47" s="29"/>
    </row>
    <row r="48" spans="2:6">
      <c r="B48" s="45">
        <v>18</v>
      </c>
      <c r="C48" s="49" t="s">
        <v>158</v>
      </c>
      <c r="D48" s="45"/>
      <c r="E48" s="49"/>
      <c r="F48" s="29"/>
    </row>
    <row r="49" spans="2:6">
      <c r="B49" s="45">
        <v>19</v>
      </c>
      <c r="C49" s="49" t="s">
        <v>118</v>
      </c>
      <c r="D49" s="45"/>
      <c r="E49" s="49">
        <v>1</v>
      </c>
      <c r="F49" s="29"/>
    </row>
    <row r="50" spans="2:6">
      <c r="B50" s="45">
        <v>20</v>
      </c>
      <c r="C50" s="49" t="s">
        <v>190</v>
      </c>
      <c r="D50" s="45"/>
      <c r="E50" s="49"/>
      <c r="F50" s="29"/>
    </row>
    <row r="51" spans="2:6">
      <c r="B51" s="45">
        <v>21</v>
      </c>
      <c r="C51" s="49" t="s">
        <v>122</v>
      </c>
      <c r="D51" s="45"/>
      <c r="E51" s="49"/>
      <c r="F51" s="29"/>
    </row>
    <row r="52" spans="2:6">
      <c r="B52" s="45">
        <v>22</v>
      </c>
      <c r="C52" s="49" t="s">
        <v>164</v>
      </c>
      <c r="D52" s="45"/>
      <c r="E52" s="49"/>
      <c r="F52" s="29"/>
    </row>
    <row r="53" spans="2:6">
      <c r="B53" s="45">
        <v>23</v>
      </c>
      <c r="C53" s="49" t="s">
        <v>123</v>
      </c>
      <c r="D53" s="45"/>
      <c r="E53" s="49"/>
      <c r="F53" s="29"/>
    </row>
    <row r="54" spans="2:6">
      <c r="B54" s="45">
        <v>24</v>
      </c>
      <c r="C54" s="49" t="s">
        <v>173</v>
      </c>
      <c r="D54" s="45"/>
      <c r="E54" s="49">
        <v>1</v>
      </c>
      <c r="F54" s="29"/>
    </row>
    <row r="55" spans="2:6">
      <c r="B55" s="45">
        <v>25</v>
      </c>
      <c r="C55" s="49" t="s">
        <v>175</v>
      </c>
      <c r="D55" s="45"/>
      <c r="E55" s="49"/>
      <c r="F55" s="29"/>
    </row>
    <row r="56" spans="2:6">
      <c r="B56" s="45">
        <v>26</v>
      </c>
      <c r="C56" s="49" t="s">
        <v>127</v>
      </c>
      <c r="D56" s="45"/>
      <c r="E56" s="49"/>
      <c r="F56" s="29"/>
    </row>
    <row r="57" spans="2:6">
      <c r="B57" s="45">
        <v>27</v>
      </c>
      <c r="C57" s="49" t="s">
        <v>128</v>
      </c>
      <c r="D57" s="45"/>
      <c r="E57" s="49"/>
      <c r="F57" s="29"/>
    </row>
    <row r="58" spans="2:6">
      <c r="B58" s="45">
        <v>28</v>
      </c>
      <c r="C58" s="49" t="s">
        <v>179</v>
      </c>
      <c r="D58" s="45"/>
      <c r="E58" s="49"/>
      <c r="F58" s="29"/>
    </row>
    <row r="59" spans="2:6">
      <c r="B59" s="45">
        <v>29</v>
      </c>
      <c r="C59" s="49" t="s">
        <v>182</v>
      </c>
      <c r="D59" s="45"/>
      <c r="E59" s="49">
        <v>1</v>
      </c>
      <c r="F59" s="29"/>
    </row>
    <row r="60" spans="2:6">
      <c r="B60" s="45">
        <v>30</v>
      </c>
      <c r="C60" s="49" t="s">
        <v>183</v>
      </c>
      <c r="D60" s="45"/>
      <c r="E60" s="49"/>
      <c r="F60" s="29"/>
    </row>
    <row r="61" spans="2:6">
      <c r="B61" s="45">
        <v>31</v>
      </c>
      <c r="C61" s="49" t="s">
        <v>184</v>
      </c>
      <c r="D61" s="45"/>
      <c r="E61" s="49"/>
      <c r="F61" s="29"/>
    </row>
    <row r="62" spans="2:6">
      <c r="B62" s="45">
        <v>32</v>
      </c>
      <c r="C62" s="49" t="s">
        <v>185</v>
      </c>
      <c r="D62" s="45">
        <v>1</v>
      </c>
      <c r="E62" s="49"/>
      <c r="F62" s="29"/>
    </row>
    <row r="63" spans="2:6">
      <c r="B63" s="45">
        <v>33</v>
      </c>
      <c r="C63" s="49" t="s">
        <v>186</v>
      </c>
      <c r="D63" s="45"/>
      <c r="E63" s="49"/>
      <c r="F63" s="29"/>
    </row>
    <row r="64" spans="2:6">
      <c r="B64" s="45">
        <v>34</v>
      </c>
      <c r="C64" s="49" t="s">
        <v>131</v>
      </c>
      <c r="D64" s="45"/>
      <c r="E64" s="49">
        <v>1</v>
      </c>
      <c r="F64" s="29"/>
    </row>
    <row r="65" spans="2:6">
      <c r="B65" s="45">
        <v>35</v>
      </c>
      <c r="C65" s="49" t="s">
        <v>132</v>
      </c>
      <c r="D65" s="45"/>
      <c r="E65" s="49"/>
      <c r="F65" s="29"/>
    </row>
    <row r="66" spans="2:6" ht="15.75" thickBot="1">
      <c r="B66" s="45">
        <v>36</v>
      </c>
      <c r="C66" s="49" t="s">
        <v>199</v>
      </c>
      <c r="D66" s="45"/>
      <c r="E66" s="49"/>
      <c r="F66" s="29"/>
    </row>
    <row r="67" spans="2:6" ht="15.75" thickBot="1">
      <c r="B67" s="44"/>
      <c r="C67" s="48" t="s">
        <v>99</v>
      </c>
      <c r="D67" s="44">
        <f>SUM(D14:D66)</f>
        <v>7</v>
      </c>
      <c r="E67" s="48">
        <f>SUM(E14:E66)</f>
        <v>18</v>
      </c>
      <c r="F67" s="29"/>
    </row>
    <row r="68" spans="2:6" ht="21" customHeight="1" thickBot="1">
      <c r="B68" s="46"/>
      <c r="C68" s="51" t="s">
        <v>228</v>
      </c>
      <c r="D68" s="46">
        <v>26</v>
      </c>
      <c r="E68" s="50">
        <v>29</v>
      </c>
      <c r="F68" s="29"/>
    </row>
    <row r="69" spans="2:6" ht="15.75" thickBot="1">
      <c r="B69" s="47"/>
      <c r="C69" s="52" t="s">
        <v>229</v>
      </c>
      <c r="D69" s="57">
        <f>D67/D68</f>
        <v>0.26923076923076922</v>
      </c>
      <c r="E69" s="58">
        <f>E67/E68</f>
        <v>0.62068965517241381</v>
      </c>
      <c r="F69" s="29"/>
    </row>
    <row r="70" spans="2:6" s="29" customFormat="1"/>
    <row r="71" spans="2:6" s="29" customFormat="1"/>
    <row r="72" spans="2:6" s="29" customFormat="1"/>
    <row r="73" spans="2:6" s="29" customFormat="1"/>
    <row r="74" spans="2:6" s="29" customFormat="1"/>
    <row r="75" spans="2:6" s="29" customFormat="1"/>
    <row r="76" spans="2:6" s="29" customFormat="1"/>
    <row r="77" spans="2:6" s="29" customFormat="1"/>
    <row r="78" spans="2:6" s="29" customFormat="1"/>
    <row r="79" spans="2:6" s="29" customFormat="1"/>
    <row r="80" spans="2:6" s="29" customFormat="1"/>
    <row r="81" s="29" customFormat="1"/>
    <row r="82" s="29" customFormat="1"/>
    <row r="83" s="29" customFormat="1"/>
    <row r="84" s="29" customFormat="1"/>
    <row r="85" s="29" customFormat="1"/>
    <row r="86" s="29" customFormat="1"/>
    <row r="87" s="29" customFormat="1"/>
    <row r="88" s="29" customFormat="1"/>
    <row r="89" s="29" customFormat="1"/>
    <row r="90" s="29" customFormat="1"/>
    <row r="91" s="29" customFormat="1"/>
    <row r="92" s="29" customFormat="1"/>
    <row r="93" s="29" customFormat="1"/>
    <row r="94" s="29" customFormat="1"/>
    <row r="95" s="29" customFormat="1"/>
    <row r="96" s="29" customFormat="1"/>
    <row r="97" spans="6:6" s="29" customFormat="1"/>
    <row r="98" spans="6:6" s="29" customFormat="1"/>
    <row r="99" spans="6:6" s="29" customFormat="1"/>
    <row r="100" spans="6:6" s="29" customFormat="1"/>
    <row r="101" spans="6:6" s="29" customFormat="1"/>
    <row r="102" spans="6:6" s="29" customFormat="1"/>
    <row r="103" spans="6:6" s="29" customFormat="1"/>
    <row r="104" spans="6:6" s="29" customFormat="1"/>
    <row r="105" spans="6:6">
      <c r="F105" s="29"/>
    </row>
    <row r="106" spans="6:6">
      <c r="F106" s="29"/>
    </row>
    <row r="107" spans="6:6">
      <c r="F107" s="29"/>
    </row>
    <row r="108" spans="6:6">
      <c r="F108" s="29"/>
    </row>
    <row r="109" spans="6:6">
      <c r="F109" s="29"/>
    </row>
    <row r="110" spans="6:6">
      <c r="F110" s="29"/>
    </row>
    <row r="111" spans="6:6">
      <c r="F111" s="29"/>
    </row>
    <row r="112" spans="6:6">
      <c r="F112" s="29"/>
    </row>
    <row r="113" spans="6:6">
      <c r="F113" s="29"/>
    </row>
    <row r="114" spans="6:6">
      <c r="F114" s="29"/>
    </row>
    <row r="115" spans="6:6">
      <c r="F115" s="29"/>
    </row>
    <row r="116" spans="6:6">
      <c r="F116" s="29"/>
    </row>
    <row r="117" spans="6:6">
      <c r="F117" s="29"/>
    </row>
    <row r="118" spans="6:6">
      <c r="F118" s="29"/>
    </row>
    <row r="119" spans="6:6">
      <c r="F119" s="29"/>
    </row>
    <row r="120" spans="6:6">
      <c r="F120" s="29"/>
    </row>
    <row r="121" spans="6:6">
      <c r="F121" s="29"/>
    </row>
    <row r="122" spans="6:6">
      <c r="F122" s="29"/>
    </row>
    <row r="123" spans="6:6">
      <c r="F123" s="29"/>
    </row>
    <row r="124" spans="6:6">
      <c r="F124" s="29"/>
    </row>
    <row r="125" spans="6:6">
      <c r="F125" s="29"/>
    </row>
    <row r="126" spans="6:6">
      <c r="F126" s="29"/>
    </row>
    <row r="127" spans="6:6">
      <c r="F127" s="29"/>
    </row>
    <row r="128" spans="6:6">
      <c r="F128" s="29"/>
    </row>
    <row r="129" spans="6:6">
      <c r="F129" s="29"/>
    </row>
    <row r="130" spans="6:6">
      <c r="F130" s="29"/>
    </row>
    <row r="131" spans="6:6">
      <c r="F131" s="29"/>
    </row>
    <row r="132" spans="6:6">
      <c r="F132" s="29"/>
    </row>
    <row r="133" spans="6:6">
      <c r="F133" s="29"/>
    </row>
    <row r="134" spans="6:6">
      <c r="F134" s="29"/>
    </row>
    <row r="135" spans="6:6">
      <c r="F135" s="29"/>
    </row>
    <row r="136" spans="6:6">
      <c r="F136" s="29"/>
    </row>
    <row r="137" spans="6:6">
      <c r="F137" s="29"/>
    </row>
    <row r="138" spans="6:6">
      <c r="F138" s="29"/>
    </row>
    <row r="139" spans="6:6">
      <c r="F139" s="29"/>
    </row>
    <row r="140" spans="6:6">
      <c r="F140" s="29"/>
    </row>
    <row r="141" spans="6:6">
      <c r="F141" s="29"/>
    </row>
    <row r="142" spans="6:6">
      <c r="F142" s="29"/>
    </row>
    <row r="143" spans="6:6">
      <c r="F143" s="29"/>
    </row>
    <row r="144" spans="6:6">
      <c r="F144" s="29"/>
    </row>
    <row r="145" spans="6:6">
      <c r="F145" s="29"/>
    </row>
    <row r="146" spans="6:6">
      <c r="F146" s="29"/>
    </row>
    <row r="147" spans="6:6">
      <c r="F147" s="29"/>
    </row>
    <row r="148" spans="6:6">
      <c r="F148" s="29"/>
    </row>
    <row r="149" spans="6:6">
      <c r="F149" s="29"/>
    </row>
    <row r="150" spans="6:6">
      <c r="F150" s="29"/>
    </row>
    <row r="151" spans="6:6">
      <c r="F151" s="29"/>
    </row>
    <row r="152" spans="6:6">
      <c r="F152" s="29"/>
    </row>
    <row r="153" spans="6:6">
      <c r="F153" s="29"/>
    </row>
    <row r="154" spans="6:6">
      <c r="F154" s="29"/>
    </row>
    <row r="155" spans="6:6">
      <c r="F155" s="29"/>
    </row>
    <row r="156" spans="6:6">
      <c r="F156" s="29"/>
    </row>
    <row r="157" spans="6:6">
      <c r="F157" s="29"/>
    </row>
    <row r="158" spans="6:6">
      <c r="F158" s="29"/>
    </row>
    <row r="159" spans="6:6">
      <c r="F159" s="29"/>
    </row>
    <row r="160" spans="6:6">
      <c r="F160" s="29"/>
    </row>
    <row r="161" spans="6:6">
      <c r="F161" s="29"/>
    </row>
    <row r="162" spans="6:6">
      <c r="F162" s="29"/>
    </row>
    <row r="163" spans="6:6">
      <c r="F163" s="29"/>
    </row>
    <row r="164" spans="6:6">
      <c r="F164" s="29"/>
    </row>
    <row r="165" spans="6:6">
      <c r="F165" s="29"/>
    </row>
    <row r="166" spans="6:6">
      <c r="F166" s="29"/>
    </row>
    <row r="167" spans="6:6">
      <c r="F167" s="29"/>
    </row>
    <row r="168" spans="6:6">
      <c r="F168" s="29"/>
    </row>
    <row r="169" spans="6:6">
      <c r="F169" s="29"/>
    </row>
    <row r="170" spans="6:6">
      <c r="F170" s="29"/>
    </row>
    <row r="171" spans="6:6">
      <c r="F171" s="29"/>
    </row>
    <row r="172" spans="6:6">
      <c r="F172" s="29"/>
    </row>
    <row r="173" spans="6:6">
      <c r="F173" s="29"/>
    </row>
    <row r="174" spans="6:6">
      <c r="F174" s="29"/>
    </row>
    <row r="175" spans="6:6">
      <c r="F175" s="29"/>
    </row>
    <row r="176" spans="6:6">
      <c r="F176" s="29"/>
    </row>
    <row r="177" spans="6:6">
      <c r="F177" s="29"/>
    </row>
    <row r="178" spans="6:6">
      <c r="F178" s="29"/>
    </row>
    <row r="179" spans="6:6">
      <c r="F179" s="29"/>
    </row>
    <row r="180" spans="6:6">
      <c r="F180" s="29"/>
    </row>
    <row r="181" spans="6:6">
      <c r="F181" s="29"/>
    </row>
    <row r="182" spans="6:6">
      <c r="F182" s="29"/>
    </row>
    <row r="183" spans="6:6">
      <c r="F183" s="29"/>
    </row>
    <row r="184" spans="6:6">
      <c r="F184" s="29"/>
    </row>
    <row r="185" spans="6:6">
      <c r="F185" s="29"/>
    </row>
    <row r="186" spans="6:6">
      <c r="F186" s="29"/>
    </row>
    <row r="187" spans="6:6">
      <c r="F187" s="29"/>
    </row>
    <row r="188" spans="6:6">
      <c r="F188" s="29"/>
    </row>
    <row r="189" spans="6:6">
      <c r="F189" s="29"/>
    </row>
    <row r="190" spans="6:6">
      <c r="F190" s="29"/>
    </row>
    <row r="191" spans="6:6">
      <c r="F191" s="29"/>
    </row>
    <row r="192" spans="6:6">
      <c r="F192" s="29"/>
    </row>
    <row r="193" spans="6:6">
      <c r="F193" s="29"/>
    </row>
    <row r="194" spans="6:6">
      <c r="F194" s="29"/>
    </row>
    <row r="195" spans="6:6">
      <c r="F195" s="29"/>
    </row>
    <row r="196" spans="6:6">
      <c r="F196" s="29"/>
    </row>
    <row r="197" spans="6:6">
      <c r="F197" s="29"/>
    </row>
    <row r="198" spans="6:6">
      <c r="F198" s="29"/>
    </row>
    <row r="199" spans="6:6">
      <c r="F199" s="29"/>
    </row>
    <row r="200" spans="6:6">
      <c r="F200" s="29"/>
    </row>
    <row r="201" spans="6:6">
      <c r="F201" s="29"/>
    </row>
    <row r="202" spans="6:6">
      <c r="F202" s="29"/>
    </row>
    <row r="203" spans="6:6">
      <c r="F203" s="29"/>
    </row>
    <row r="204" spans="6:6">
      <c r="F204" s="29"/>
    </row>
    <row r="205" spans="6:6">
      <c r="F205" s="29"/>
    </row>
  </sheetData>
  <hyperlinks>
    <hyperlink ref="B1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K115"/>
  <sheetViews>
    <sheetView topLeftCell="A61" workbookViewId="0"/>
  </sheetViews>
  <sheetFormatPr defaultRowHeight="15"/>
  <cols>
    <col min="1" max="1" width="9.42578125" style="29" customWidth="1"/>
    <col min="2" max="2" width="22" style="1" customWidth="1"/>
    <col min="3" max="3" width="51.7109375" style="1" customWidth="1"/>
    <col min="4" max="5" width="15.85546875" style="1" customWidth="1"/>
    <col min="6" max="6" width="9.140625" style="1"/>
    <col min="7" max="24" width="9.140625" style="29"/>
    <col min="25" max="16384" width="9.140625" style="1"/>
  </cols>
  <sheetData>
    <row r="1" spans="1:37" customFormat="1">
      <c r="A1" s="2"/>
      <c r="B1" s="3" t="s">
        <v>204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7" customFormat="1" ht="12.75">
      <c r="A2" s="2"/>
      <c r="B2" s="5" t="s">
        <v>205</v>
      </c>
      <c r="C2" s="2" t="s">
        <v>206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7" customFormat="1" ht="12.75">
      <c r="A3" s="2"/>
      <c r="B3" s="5" t="s">
        <v>207</v>
      </c>
      <c r="C3" s="2" t="s">
        <v>208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7" customFormat="1" ht="13.5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7" customFormat="1">
      <c r="A5" s="2"/>
      <c r="B5" s="6" t="s">
        <v>209</v>
      </c>
      <c r="C5" s="7" t="s">
        <v>210</v>
      </c>
      <c r="D5" s="8"/>
      <c r="E5" s="8"/>
      <c r="F5" s="9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customFormat="1">
      <c r="A6" s="2"/>
      <c r="B6" s="10"/>
      <c r="C6" s="11" t="s">
        <v>211</v>
      </c>
      <c r="D6" s="12"/>
      <c r="E6" s="12"/>
      <c r="F6" s="1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customFormat="1" ht="12.75">
      <c r="A7" s="2"/>
      <c r="B7" s="14" t="s">
        <v>212</v>
      </c>
      <c r="C7" s="15" t="s">
        <v>216</v>
      </c>
      <c r="D7" s="16"/>
      <c r="E7" s="16"/>
      <c r="F7" s="1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customFormat="1" ht="17.25" customHeight="1">
      <c r="A8" s="2"/>
      <c r="B8" s="11" t="s">
        <v>213</v>
      </c>
      <c r="C8" s="18" t="s">
        <v>223</v>
      </c>
      <c r="D8" s="19"/>
      <c r="E8" s="19"/>
      <c r="F8" s="20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customFormat="1" ht="12.75">
      <c r="A9" s="2"/>
      <c r="B9" s="14" t="s">
        <v>214</v>
      </c>
      <c r="C9" s="27" t="s">
        <v>0</v>
      </c>
      <c r="D9" s="21"/>
      <c r="E9" s="21"/>
      <c r="F9" s="2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customFormat="1" ht="13.5" thickBot="1">
      <c r="A10" s="2"/>
      <c r="B10" s="23" t="s">
        <v>215</v>
      </c>
      <c r="C10" s="24" t="s">
        <v>218</v>
      </c>
      <c r="D10" s="25"/>
      <c r="E10" s="25"/>
      <c r="F10" s="2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s="29" customFormat="1" ht="15.75" thickBot="1"/>
    <row r="12" spans="1:37" ht="15.75" thickBot="1">
      <c r="B12" s="43" t="s">
        <v>220</v>
      </c>
      <c r="C12" s="43" t="s">
        <v>221</v>
      </c>
      <c r="D12" s="43" t="s">
        <v>12</v>
      </c>
      <c r="E12" s="43" t="s">
        <v>13</v>
      </c>
      <c r="F12" s="29"/>
    </row>
    <row r="13" spans="1:37">
      <c r="B13" s="44" t="s">
        <v>11</v>
      </c>
      <c r="C13" s="48"/>
      <c r="D13" s="44"/>
      <c r="E13" s="48"/>
      <c r="F13" s="29"/>
    </row>
    <row r="14" spans="1:37" ht="15.75" thickBot="1">
      <c r="B14" s="45">
        <v>1</v>
      </c>
      <c r="C14" s="49" t="s">
        <v>200</v>
      </c>
      <c r="D14" s="45"/>
      <c r="E14" s="49">
        <v>1</v>
      </c>
      <c r="F14" s="29"/>
    </row>
    <row r="15" spans="1:37" ht="15.75" thickBot="1">
      <c r="B15" s="46" t="s">
        <v>230</v>
      </c>
      <c r="C15" s="50" t="s">
        <v>15</v>
      </c>
      <c r="D15" s="46"/>
      <c r="E15" s="50"/>
      <c r="F15" s="29"/>
    </row>
    <row r="16" spans="1:37">
      <c r="B16" s="45"/>
      <c r="C16" s="49" t="s">
        <v>101</v>
      </c>
      <c r="D16" s="45"/>
      <c r="E16" s="49"/>
      <c r="F16" s="29"/>
    </row>
    <row r="17" spans="2:6">
      <c r="B17" s="45"/>
      <c r="C17" s="49" t="s">
        <v>102</v>
      </c>
      <c r="D17" s="45"/>
      <c r="E17" s="49">
        <v>1</v>
      </c>
      <c r="F17" s="29"/>
    </row>
    <row r="18" spans="2:6">
      <c r="B18" s="45"/>
      <c r="C18" s="49" t="s">
        <v>139</v>
      </c>
      <c r="D18" s="45"/>
      <c r="E18" s="49"/>
      <c r="F18" s="29"/>
    </row>
    <row r="19" spans="2:6">
      <c r="B19" s="45"/>
      <c r="C19" s="49" t="s">
        <v>140</v>
      </c>
      <c r="D19" s="45"/>
      <c r="E19" s="49">
        <v>1</v>
      </c>
      <c r="F19" s="29"/>
    </row>
    <row r="20" spans="2:6">
      <c r="B20" s="45"/>
      <c r="C20" s="49" t="s">
        <v>103</v>
      </c>
      <c r="D20" s="45">
        <v>1</v>
      </c>
      <c r="E20" s="49"/>
      <c r="F20" s="29"/>
    </row>
    <row r="21" spans="2:6">
      <c r="B21" s="45"/>
      <c r="C21" s="49" t="s">
        <v>104</v>
      </c>
      <c r="D21" s="45"/>
      <c r="E21" s="49"/>
      <c r="F21" s="29"/>
    </row>
    <row r="22" spans="2:6">
      <c r="B22" s="45"/>
      <c r="C22" s="49" t="s">
        <v>105</v>
      </c>
      <c r="D22" s="45"/>
      <c r="E22" s="49">
        <v>1</v>
      </c>
      <c r="F22" s="29"/>
    </row>
    <row r="23" spans="2:6">
      <c r="B23" s="45"/>
      <c r="C23" s="49" t="s">
        <v>107</v>
      </c>
      <c r="D23" s="45"/>
      <c r="E23" s="49"/>
      <c r="F23" s="29"/>
    </row>
    <row r="24" spans="2:6">
      <c r="B24" s="45"/>
      <c r="C24" s="49" t="s">
        <v>153</v>
      </c>
      <c r="D24" s="45"/>
      <c r="E24" s="49">
        <v>1</v>
      </c>
      <c r="F24" s="29"/>
    </row>
    <row r="25" spans="2:6">
      <c r="B25" s="45"/>
      <c r="C25" s="49" t="s">
        <v>112</v>
      </c>
      <c r="D25" s="45"/>
      <c r="E25" s="49">
        <v>1</v>
      </c>
      <c r="F25" s="29"/>
    </row>
    <row r="26" spans="2:6">
      <c r="B26" s="45"/>
      <c r="C26" s="49" t="s">
        <v>115</v>
      </c>
      <c r="D26" s="45"/>
      <c r="E26" s="49"/>
      <c r="F26" s="29"/>
    </row>
    <row r="27" spans="2:6">
      <c r="B27" s="45"/>
      <c r="C27" s="49" t="s">
        <v>159</v>
      </c>
      <c r="D27" s="45"/>
      <c r="E27" s="49">
        <v>1</v>
      </c>
      <c r="F27" s="29"/>
    </row>
    <row r="28" spans="2:6">
      <c r="B28" s="45"/>
      <c r="C28" s="49" t="s">
        <v>116</v>
      </c>
      <c r="D28" s="45"/>
      <c r="E28" s="49"/>
      <c r="F28" s="29"/>
    </row>
    <row r="29" spans="2:6">
      <c r="B29" s="45"/>
      <c r="C29" s="49" t="s">
        <v>160</v>
      </c>
      <c r="D29" s="45"/>
      <c r="E29" s="49">
        <v>1</v>
      </c>
      <c r="F29" s="29"/>
    </row>
    <row r="30" spans="2:6">
      <c r="B30" s="45"/>
      <c r="C30" s="49" t="s">
        <v>190</v>
      </c>
      <c r="D30" s="45"/>
      <c r="E30" s="49"/>
      <c r="F30" s="29"/>
    </row>
    <row r="31" spans="2:6">
      <c r="B31" s="45"/>
      <c r="C31" s="49" t="s">
        <v>119</v>
      </c>
      <c r="D31" s="45"/>
      <c r="E31" s="49">
        <v>1</v>
      </c>
      <c r="F31" s="29"/>
    </row>
    <row r="32" spans="2:6">
      <c r="B32" s="45"/>
      <c r="C32" s="49" t="s">
        <v>165</v>
      </c>
      <c r="D32" s="45">
        <v>1</v>
      </c>
      <c r="E32" s="49"/>
      <c r="F32" s="29"/>
    </row>
    <row r="33" spans="2:6">
      <c r="B33" s="45"/>
      <c r="C33" s="49" t="s">
        <v>168</v>
      </c>
      <c r="D33" s="45"/>
      <c r="E33" s="49">
        <v>1</v>
      </c>
      <c r="F33" s="29"/>
    </row>
    <row r="34" spans="2:6">
      <c r="B34" s="45"/>
      <c r="C34" s="49" t="s">
        <v>174</v>
      </c>
      <c r="D34" s="45"/>
      <c r="E34" s="49">
        <v>1</v>
      </c>
      <c r="F34" s="29"/>
    </row>
    <row r="35" spans="2:6">
      <c r="B35" s="45"/>
      <c r="C35" s="49" t="s">
        <v>175</v>
      </c>
      <c r="D35" s="45"/>
      <c r="E35" s="49"/>
      <c r="F35" s="29"/>
    </row>
    <row r="36" spans="2:6">
      <c r="B36" s="45"/>
      <c r="C36" s="49" t="s">
        <v>126</v>
      </c>
      <c r="D36" s="45"/>
      <c r="E36" s="49"/>
      <c r="F36" s="29"/>
    </row>
    <row r="37" spans="2:6">
      <c r="B37" s="45"/>
      <c r="C37" s="49" t="s">
        <v>130</v>
      </c>
      <c r="D37" s="45"/>
      <c r="E37" s="49">
        <v>1</v>
      </c>
      <c r="F37" s="29"/>
    </row>
    <row r="38" spans="2:6">
      <c r="B38" s="45"/>
      <c r="C38" s="49" t="s">
        <v>181</v>
      </c>
      <c r="D38" s="45"/>
      <c r="E38" s="49">
        <v>1</v>
      </c>
      <c r="F38" s="29"/>
    </row>
    <row r="39" spans="2:6">
      <c r="B39" s="45"/>
      <c r="C39" s="49" t="s">
        <v>191</v>
      </c>
      <c r="D39" s="45"/>
      <c r="E39" s="49">
        <v>1</v>
      </c>
      <c r="F39" s="29"/>
    </row>
    <row r="40" spans="2:6" ht="15.75" thickBot="1">
      <c r="B40" s="45"/>
      <c r="C40" s="49" t="s">
        <v>133</v>
      </c>
      <c r="D40" s="45"/>
      <c r="E40" s="49">
        <v>1</v>
      </c>
      <c r="F40" s="29"/>
    </row>
    <row r="41" spans="2:6" ht="15.75" thickBot="1">
      <c r="B41" s="46" t="s">
        <v>231</v>
      </c>
      <c r="C41" s="50" t="s">
        <v>44</v>
      </c>
      <c r="D41" s="46"/>
      <c r="E41" s="50"/>
      <c r="F41" s="29"/>
    </row>
    <row r="42" spans="2:6">
      <c r="B42" s="45"/>
      <c r="C42" s="49" t="s">
        <v>135</v>
      </c>
      <c r="D42" s="45">
        <v>1</v>
      </c>
      <c r="E42" s="49"/>
      <c r="F42" s="29"/>
    </row>
    <row r="43" spans="2:6">
      <c r="B43" s="45"/>
      <c r="C43" s="49" t="s">
        <v>192</v>
      </c>
      <c r="D43" s="45"/>
      <c r="E43" s="49">
        <v>1</v>
      </c>
      <c r="F43" s="29"/>
    </row>
    <row r="44" spans="2:6">
      <c r="B44" s="45"/>
      <c r="C44" s="49" t="s">
        <v>201</v>
      </c>
      <c r="D44" s="45"/>
      <c r="E44" s="49"/>
      <c r="F44" s="29"/>
    </row>
    <row r="45" spans="2:6">
      <c r="B45" s="45"/>
      <c r="C45" s="49" t="s">
        <v>106</v>
      </c>
      <c r="D45" s="45">
        <v>1</v>
      </c>
      <c r="E45" s="49"/>
      <c r="F45" s="29"/>
    </row>
    <row r="46" spans="2:6">
      <c r="B46" s="45"/>
      <c r="C46" s="49" t="s">
        <v>146</v>
      </c>
      <c r="D46" s="45"/>
      <c r="E46" s="49"/>
      <c r="F46" s="29"/>
    </row>
    <row r="47" spans="2:6">
      <c r="B47" s="45"/>
      <c r="C47" s="49" t="s">
        <v>109</v>
      </c>
      <c r="D47" s="45"/>
      <c r="E47" s="49"/>
      <c r="F47" s="29"/>
    </row>
    <row r="48" spans="2:6">
      <c r="B48" s="45"/>
      <c r="C48" s="49" t="s">
        <v>194</v>
      </c>
      <c r="D48" s="45"/>
      <c r="E48" s="49"/>
      <c r="F48" s="29"/>
    </row>
    <row r="49" spans="2:6">
      <c r="B49" s="45"/>
      <c r="C49" s="49" t="s">
        <v>147</v>
      </c>
      <c r="D49" s="45"/>
      <c r="E49" s="49">
        <v>1</v>
      </c>
      <c r="F49" s="29"/>
    </row>
    <row r="50" spans="2:6">
      <c r="B50" s="45"/>
      <c r="C50" s="49" t="s">
        <v>149</v>
      </c>
      <c r="D50" s="45"/>
      <c r="E50" s="49">
        <v>1</v>
      </c>
      <c r="F50" s="29"/>
    </row>
    <row r="51" spans="2:6">
      <c r="B51" s="45"/>
      <c r="C51" s="49" t="s">
        <v>150</v>
      </c>
      <c r="D51" s="45">
        <v>1</v>
      </c>
      <c r="E51" s="49"/>
      <c r="F51" s="29"/>
    </row>
    <row r="52" spans="2:6">
      <c r="B52" s="45"/>
      <c r="C52" s="49" t="s">
        <v>110</v>
      </c>
      <c r="D52" s="45"/>
      <c r="E52" s="49"/>
      <c r="F52" s="29"/>
    </row>
    <row r="53" spans="2:6">
      <c r="B53" s="45"/>
      <c r="C53" s="49" t="s">
        <v>151</v>
      </c>
      <c r="D53" s="45"/>
      <c r="E53" s="49"/>
      <c r="F53" s="29"/>
    </row>
    <row r="54" spans="2:6">
      <c r="B54" s="45"/>
      <c r="C54" s="49" t="s">
        <v>152</v>
      </c>
      <c r="D54" s="45"/>
      <c r="E54" s="49"/>
      <c r="F54" s="29"/>
    </row>
    <row r="55" spans="2:6">
      <c r="B55" s="45"/>
      <c r="C55" s="49" t="s">
        <v>154</v>
      </c>
      <c r="D55" s="45"/>
      <c r="E55" s="49">
        <v>1</v>
      </c>
      <c r="F55" s="29"/>
    </row>
    <row r="56" spans="2:6">
      <c r="B56" s="45"/>
      <c r="C56" s="49" t="s">
        <v>155</v>
      </c>
      <c r="D56" s="45"/>
      <c r="E56" s="49"/>
      <c r="F56" s="29"/>
    </row>
    <row r="57" spans="2:6">
      <c r="B57" s="45"/>
      <c r="C57" s="49" t="s">
        <v>156</v>
      </c>
      <c r="D57" s="45"/>
      <c r="E57" s="49">
        <v>1</v>
      </c>
      <c r="F57" s="29"/>
    </row>
    <row r="58" spans="2:6">
      <c r="B58" s="45"/>
      <c r="C58" s="49" t="s">
        <v>157</v>
      </c>
      <c r="D58" s="45"/>
      <c r="E58" s="49">
        <v>1</v>
      </c>
      <c r="F58" s="29"/>
    </row>
    <row r="59" spans="2:6">
      <c r="B59" s="45"/>
      <c r="C59" s="49" t="s">
        <v>113</v>
      </c>
      <c r="D59" s="45"/>
      <c r="E59" s="49"/>
      <c r="F59" s="29"/>
    </row>
    <row r="60" spans="2:6">
      <c r="B60" s="45"/>
      <c r="C60" s="49" t="s">
        <v>114</v>
      </c>
      <c r="D60" s="45"/>
      <c r="E60" s="49"/>
      <c r="F60" s="29"/>
    </row>
    <row r="61" spans="2:6">
      <c r="B61" s="45"/>
      <c r="C61" s="49" t="s">
        <v>118</v>
      </c>
      <c r="D61" s="45"/>
      <c r="E61" s="49">
        <v>1</v>
      </c>
      <c r="F61" s="29"/>
    </row>
    <row r="62" spans="2:6">
      <c r="B62" s="45"/>
      <c r="C62" s="49" t="s">
        <v>161</v>
      </c>
      <c r="D62" s="45"/>
      <c r="E62" s="49"/>
      <c r="F62" s="29"/>
    </row>
    <row r="63" spans="2:6">
      <c r="B63" s="45"/>
      <c r="C63" s="49" t="s">
        <v>202</v>
      </c>
      <c r="D63" s="45"/>
      <c r="E63" s="49"/>
      <c r="F63" s="29"/>
    </row>
    <row r="64" spans="2:6">
      <c r="B64" s="45"/>
      <c r="C64" s="49" t="s">
        <v>166</v>
      </c>
      <c r="D64" s="45"/>
      <c r="E64" s="49"/>
      <c r="F64" s="29"/>
    </row>
    <row r="65" spans="2:6">
      <c r="B65" s="45"/>
      <c r="C65" s="49" t="s">
        <v>123</v>
      </c>
      <c r="D65" s="45"/>
      <c r="E65" s="49"/>
      <c r="F65" s="29"/>
    </row>
    <row r="66" spans="2:6">
      <c r="B66" s="45"/>
      <c r="C66" s="49" t="s">
        <v>203</v>
      </c>
      <c r="D66" s="45"/>
      <c r="E66" s="49"/>
      <c r="F66" s="29"/>
    </row>
    <row r="67" spans="2:6">
      <c r="B67" s="45"/>
      <c r="C67" s="49" t="s">
        <v>169</v>
      </c>
      <c r="D67" s="45"/>
      <c r="E67" s="49">
        <v>1</v>
      </c>
      <c r="F67" s="29"/>
    </row>
    <row r="68" spans="2:6">
      <c r="B68" s="45"/>
      <c r="C68" s="49" t="s">
        <v>125</v>
      </c>
      <c r="D68" s="45"/>
      <c r="E68" s="49">
        <v>1</v>
      </c>
      <c r="F68" s="29"/>
    </row>
    <row r="69" spans="2:6">
      <c r="B69" s="45"/>
      <c r="C69" s="49" t="s">
        <v>172</v>
      </c>
      <c r="D69" s="45"/>
      <c r="E69" s="49"/>
      <c r="F69" s="29"/>
    </row>
    <row r="70" spans="2:6">
      <c r="B70" s="45"/>
      <c r="C70" s="49" t="s">
        <v>173</v>
      </c>
      <c r="D70" s="45"/>
      <c r="E70" s="49">
        <v>1</v>
      </c>
      <c r="F70" s="29"/>
    </row>
    <row r="71" spans="2:6">
      <c r="B71" s="45"/>
      <c r="C71" s="49" t="s">
        <v>128</v>
      </c>
      <c r="D71" s="45"/>
      <c r="E71" s="49"/>
      <c r="F71" s="29"/>
    </row>
    <row r="72" spans="2:6">
      <c r="B72" s="45"/>
      <c r="C72" s="49" t="s">
        <v>177</v>
      </c>
      <c r="D72" s="45"/>
      <c r="E72" s="49">
        <v>1</v>
      </c>
      <c r="F72" s="29"/>
    </row>
    <row r="73" spans="2:6">
      <c r="B73" s="45"/>
      <c r="C73" s="49" t="s">
        <v>178</v>
      </c>
      <c r="D73" s="45"/>
      <c r="E73" s="49"/>
      <c r="F73" s="29"/>
    </row>
    <row r="74" spans="2:6">
      <c r="B74" s="45"/>
      <c r="C74" s="49" t="s">
        <v>179</v>
      </c>
      <c r="D74" s="45"/>
      <c r="E74" s="49"/>
      <c r="F74" s="29"/>
    </row>
    <row r="75" spans="2:6">
      <c r="B75" s="45"/>
      <c r="C75" s="49" t="s">
        <v>182</v>
      </c>
      <c r="D75" s="45"/>
      <c r="E75" s="49">
        <v>1</v>
      </c>
      <c r="F75" s="29"/>
    </row>
    <row r="76" spans="2:6">
      <c r="B76" s="45"/>
      <c r="C76" s="49" t="s">
        <v>183</v>
      </c>
      <c r="D76" s="45"/>
      <c r="E76" s="49"/>
      <c r="F76" s="29"/>
    </row>
    <row r="77" spans="2:6">
      <c r="B77" s="45"/>
      <c r="C77" s="49" t="s">
        <v>184</v>
      </c>
      <c r="D77" s="45"/>
      <c r="E77" s="49"/>
      <c r="F77" s="29"/>
    </row>
    <row r="78" spans="2:6">
      <c r="B78" s="45"/>
      <c r="C78" s="49" t="s">
        <v>186</v>
      </c>
      <c r="D78" s="45"/>
      <c r="E78" s="49"/>
      <c r="F78" s="29"/>
    </row>
    <row r="79" spans="2:6">
      <c r="B79" s="45"/>
      <c r="C79" s="49" t="s">
        <v>131</v>
      </c>
      <c r="D79" s="45"/>
      <c r="E79" s="49">
        <v>1</v>
      </c>
      <c r="F79" s="29"/>
    </row>
    <row r="80" spans="2:6">
      <c r="B80" s="45"/>
      <c r="C80" s="49" t="s">
        <v>132</v>
      </c>
      <c r="D80" s="45"/>
      <c r="E80" s="49"/>
      <c r="F80" s="29"/>
    </row>
    <row r="81" spans="2:6" ht="15.75" thickBot="1">
      <c r="B81" s="45"/>
      <c r="C81" s="49" t="s">
        <v>196</v>
      </c>
      <c r="D81" s="45"/>
      <c r="E81" s="49"/>
      <c r="F81" s="29"/>
    </row>
    <row r="82" spans="2:6" ht="15.75" thickBot="1">
      <c r="B82" s="44"/>
      <c r="C82" s="48" t="s">
        <v>99</v>
      </c>
      <c r="D82" s="44">
        <f>SUM(D14:D81)</f>
        <v>5</v>
      </c>
      <c r="E82" s="48">
        <f>SUM(E14:E81)</f>
        <v>28</v>
      </c>
      <c r="F82" s="29"/>
    </row>
    <row r="83" spans="2:6" ht="18.75" customHeight="1" thickBot="1">
      <c r="B83" s="46"/>
      <c r="C83" s="51" t="s">
        <v>228</v>
      </c>
      <c r="D83" s="46">
        <v>26</v>
      </c>
      <c r="E83" s="50">
        <v>29</v>
      </c>
      <c r="F83" s="29"/>
    </row>
    <row r="84" spans="2:6" ht="15.75" thickBot="1">
      <c r="B84" s="47"/>
      <c r="C84" s="52" t="s">
        <v>229</v>
      </c>
      <c r="D84" s="57">
        <f>D82/D83</f>
        <v>0.19230769230769232</v>
      </c>
      <c r="E84" s="58">
        <f>E82/E83</f>
        <v>0.96551724137931039</v>
      </c>
      <c r="F84" s="29"/>
    </row>
    <row r="85" spans="2:6" s="29" customFormat="1"/>
    <row r="86" spans="2:6" s="29" customFormat="1"/>
    <row r="87" spans="2:6" s="29" customFormat="1"/>
    <row r="88" spans="2:6" s="29" customFormat="1"/>
    <row r="89" spans="2:6" s="29" customFormat="1"/>
    <row r="90" spans="2:6" s="29" customFormat="1"/>
    <row r="91" spans="2:6" s="29" customFormat="1"/>
    <row r="92" spans="2:6" s="29" customFormat="1"/>
    <row r="93" spans="2:6" s="29" customFormat="1"/>
    <row r="94" spans="2:6" s="29" customFormat="1"/>
    <row r="95" spans="2:6" s="29" customFormat="1"/>
    <row r="96" spans="2:6" s="29" customFormat="1"/>
    <row r="97" s="29" customFormat="1"/>
    <row r="98" s="29" customFormat="1"/>
    <row r="99" s="29" customFormat="1"/>
    <row r="100" s="29" customFormat="1"/>
    <row r="101" s="29" customFormat="1"/>
    <row r="102" s="29" customFormat="1"/>
    <row r="103" s="29" customFormat="1"/>
    <row r="104" s="29" customFormat="1"/>
    <row r="105" s="29" customFormat="1"/>
    <row r="106" s="29" customFormat="1"/>
    <row r="107" s="29" customFormat="1"/>
    <row r="108" s="29" customFormat="1"/>
    <row r="109" s="29" customFormat="1"/>
    <row r="110" s="29" customFormat="1"/>
    <row r="111" s="29" customFormat="1"/>
    <row r="112" s="29" customFormat="1"/>
    <row r="113" spans="6:6" s="29" customFormat="1"/>
    <row r="114" spans="6:6">
      <c r="F114" s="29"/>
    </row>
    <row r="115" spans="6:6">
      <c r="F115" s="29"/>
    </row>
  </sheetData>
  <hyperlinks>
    <hyperlink ref="B1" r:id="rId1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K190"/>
  <sheetViews>
    <sheetView workbookViewId="0">
      <selection activeCell="A2" sqref="A2"/>
    </sheetView>
  </sheetViews>
  <sheetFormatPr defaultRowHeight="15"/>
  <cols>
    <col min="1" max="1" width="9.140625" style="29"/>
    <col min="2" max="2" width="23.7109375" style="1" customWidth="1"/>
    <col min="3" max="3" width="54.140625" style="1" customWidth="1"/>
    <col min="4" max="4" width="16.140625" style="1" customWidth="1"/>
    <col min="5" max="5" width="16.28515625" style="1" customWidth="1"/>
    <col min="6" max="6" width="9.140625" style="1"/>
    <col min="7" max="24" width="9.140625" style="29"/>
    <col min="25" max="16384" width="9.140625" style="1"/>
  </cols>
  <sheetData>
    <row r="1" spans="1:37" customFormat="1">
      <c r="A1" s="2"/>
      <c r="B1" s="3" t="s">
        <v>204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7" customFormat="1" ht="12.75">
      <c r="A2" s="2"/>
      <c r="B2" s="5" t="s">
        <v>205</v>
      </c>
      <c r="C2" s="2" t="s">
        <v>206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7" customFormat="1" ht="12.75">
      <c r="A3" s="2"/>
      <c r="B3" s="5" t="s">
        <v>207</v>
      </c>
      <c r="C3" s="2" t="s">
        <v>208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7" customFormat="1" ht="13.5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7" customFormat="1">
      <c r="A5" s="2"/>
      <c r="B5" s="6" t="s">
        <v>209</v>
      </c>
      <c r="C5" s="7" t="s">
        <v>210</v>
      </c>
      <c r="D5" s="8"/>
      <c r="E5" s="8"/>
      <c r="F5" s="9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customFormat="1">
      <c r="A6" s="2"/>
      <c r="B6" s="10"/>
      <c r="C6" s="11" t="s">
        <v>211</v>
      </c>
      <c r="D6" s="12"/>
      <c r="E6" s="12"/>
      <c r="F6" s="1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customFormat="1" ht="12.75">
      <c r="A7" s="2"/>
      <c r="B7" s="14" t="s">
        <v>212</v>
      </c>
      <c r="C7" s="15" t="s">
        <v>216</v>
      </c>
      <c r="D7" s="16"/>
      <c r="E7" s="16"/>
      <c r="F7" s="1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customFormat="1" ht="17.25" customHeight="1">
      <c r="A8" s="2"/>
      <c r="B8" s="11" t="s">
        <v>213</v>
      </c>
      <c r="C8" s="18" t="s">
        <v>222</v>
      </c>
      <c r="D8" s="19"/>
      <c r="E8" s="19"/>
      <c r="F8" s="20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customFormat="1" ht="12.75">
      <c r="A9" s="2"/>
      <c r="B9" s="14" t="s">
        <v>214</v>
      </c>
      <c r="C9" s="27" t="s">
        <v>0</v>
      </c>
      <c r="D9" s="21"/>
      <c r="E9" s="21"/>
      <c r="F9" s="2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customFormat="1" ht="13.5" thickBot="1">
      <c r="A10" s="2"/>
      <c r="B10" s="23" t="s">
        <v>215</v>
      </c>
      <c r="C10" s="24" t="s">
        <v>218</v>
      </c>
      <c r="D10" s="25"/>
      <c r="E10" s="25"/>
      <c r="F10" s="2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s="29" customFormat="1" ht="15.75" thickBot="1"/>
    <row r="12" spans="1:37" ht="15.75" thickBot="1">
      <c r="B12" s="43" t="s">
        <v>220</v>
      </c>
      <c r="C12" s="43" t="s">
        <v>221</v>
      </c>
      <c r="D12" s="43" t="s">
        <v>12</v>
      </c>
      <c r="E12" s="43" t="s">
        <v>13</v>
      </c>
      <c r="F12" s="29"/>
    </row>
    <row r="13" spans="1:37">
      <c r="B13" s="44" t="s">
        <v>11</v>
      </c>
      <c r="C13" s="48"/>
      <c r="D13" s="44"/>
      <c r="E13" s="48"/>
      <c r="F13" s="29"/>
    </row>
    <row r="14" spans="1:37" ht="15.75" thickBot="1">
      <c r="B14" s="45">
        <v>1</v>
      </c>
      <c r="C14" s="49" t="s">
        <v>100</v>
      </c>
      <c r="D14" s="45"/>
      <c r="E14" s="49">
        <v>1</v>
      </c>
      <c r="F14" s="29"/>
    </row>
    <row r="15" spans="1:37" ht="15.75" thickBot="1">
      <c r="B15" s="46" t="s">
        <v>230</v>
      </c>
      <c r="C15" s="50" t="s">
        <v>15</v>
      </c>
      <c r="D15" s="46"/>
      <c r="E15" s="50"/>
      <c r="F15" s="29"/>
    </row>
    <row r="16" spans="1:37">
      <c r="B16" s="45">
        <v>1</v>
      </c>
      <c r="C16" s="49" t="s">
        <v>102</v>
      </c>
      <c r="D16" s="45"/>
      <c r="E16" s="49">
        <v>1</v>
      </c>
      <c r="F16" s="29"/>
    </row>
    <row r="17" spans="2:6">
      <c r="B17" s="45">
        <v>2</v>
      </c>
      <c r="C17" s="49" t="s">
        <v>192</v>
      </c>
      <c r="D17" s="45"/>
      <c r="E17" s="49">
        <v>1</v>
      </c>
      <c r="F17" s="29"/>
    </row>
    <row r="18" spans="2:6">
      <c r="B18" s="45">
        <v>3</v>
      </c>
      <c r="C18" s="49" t="s">
        <v>139</v>
      </c>
      <c r="D18" s="45"/>
      <c r="E18" s="49"/>
      <c r="F18" s="29"/>
    </row>
    <row r="19" spans="2:6">
      <c r="B19" s="45">
        <v>4</v>
      </c>
      <c r="C19" s="49" t="s">
        <v>140</v>
      </c>
      <c r="D19" s="45"/>
      <c r="E19" s="49">
        <v>1</v>
      </c>
      <c r="F19" s="29"/>
    </row>
    <row r="20" spans="2:6">
      <c r="B20" s="45">
        <v>5</v>
      </c>
      <c r="C20" s="49" t="s">
        <v>103</v>
      </c>
      <c r="D20" s="45">
        <v>1</v>
      </c>
      <c r="E20" s="49"/>
      <c r="F20" s="29"/>
    </row>
    <row r="21" spans="2:6">
      <c r="B21" s="45">
        <v>6</v>
      </c>
      <c r="C21" s="49" t="s">
        <v>107</v>
      </c>
      <c r="D21" s="45"/>
      <c r="E21" s="49"/>
      <c r="F21" s="29"/>
    </row>
    <row r="22" spans="2:6">
      <c r="B22" s="45">
        <v>7</v>
      </c>
      <c r="C22" s="49" t="s">
        <v>153</v>
      </c>
      <c r="D22" s="45"/>
      <c r="E22" s="49">
        <v>1</v>
      </c>
      <c r="F22" s="29"/>
    </row>
    <row r="23" spans="2:6">
      <c r="B23" s="45">
        <v>8</v>
      </c>
      <c r="C23" s="49" t="s">
        <v>111</v>
      </c>
      <c r="D23" s="45"/>
      <c r="E23" s="49">
        <v>1</v>
      </c>
      <c r="F23" s="29"/>
    </row>
    <row r="24" spans="2:6">
      <c r="B24" s="45">
        <v>9</v>
      </c>
      <c r="C24" s="49" t="s">
        <v>112</v>
      </c>
      <c r="D24" s="45"/>
      <c r="E24" s="49">
        <v>1</v>
      </c>
      <c r="F24" s="29"/>
    </row>
    <row r="25" spans="2:6">
      <c r="B25" s="45">
        <v>10</v>
      </c>
      <c r="C25" s="49" t="s">
        <v>113</v>
      </c>
      <c r="D25" s="45"/>
      <c r="E25" s="49"/>
      <c r="F25" s="29"/>
    </row>
    <row r="26" spans="2:6">
      <c r="B26" s="45">
        <v>11</v>
      </c>
      <c r="C26" s="49" t="s">
        <v>115</v>
      </c>
      <c r="D26" s="45"/>
      <c r="E26" s="49"/>
      <c r="F26" s="29"/>
    </row>
    <row r="27" spans="2:6">
      <c r="B27" s="45">
        <v>12</v>
      </c>
      <c r="C27" s="49" t="s">
        <v>159</v>
      </c>
      <c r="D27" s="45"/>
      <c r="E27" s="49">
        <v>1</v>
      </c>
      <c r="F27" s="29"/>
    </row>
    <row r="28" spans="2:6">
      <c r="B28" s="45">
        <v>13</v>
      </c>
      <c r="C28" s="49" t="s">
        <v>160</v>
      </c>
      <c r="D28" s="45"/>
      <c r="E28" s="49">
        <v>1</v>
      </c>
      <c r="F28" s="29"/>
    </row>
    <row r="29" spans="2:6">
      <c r="B29" s="45">
        <v>14</v>
      </c>
      <c r="C29" s="49" t="s">
        <v>118</v>
      </c>
      <c r="D29" s="45"/>
      <c r="E29" s="49">
        <v>1</v>
      </c>
      <c r="F29" s="29"/>
    </row>
    <row r="30" spans="2:6">
      <c r="B30" s="45">
        <v>15</v>
      </c>
      <c r="C30" s="49" t="s">
        <v>119</v>
      </c>
      <c r="D30" s="45"/>
      <c r="E30" s="49">
        <v>1</v>
      </c>
      <c r="F30" s="29"/>
    </row>
    <row r="31" spans="2:6">
      <c r="B31" s="45">
        <v>16</v>
      </c>
      <c r="C31" s="49" t="s">
        <v>168</v>
      </c>
      <c r="D31" s="45"/>
      <c r="E31" s="49">
        <v>1</v>
      </c>
      <c r="F31" s="29"/>
    </row>
    <row r="32" spans="2:6">
      <c r="B32" s="45">
        <v>17</v>
      </c>
      <c r="C32" s="49" t="s">
        <v>169</v>
      </c>
      <c r="D32" s="45"/>
      <c r="E32" s="49">
        <v>1</v>
      </c>
      <c r="F32" s="29"/>
    </row>
    <row r="33" spans="2:6">
      <c r="B33" s="45">
        <v>18</v>
      </c>
      <c r="C33" s="49" t="s">
        <v>126</v>
      </c>
      <c r="D33" s="45"/>
      <c r="E33" s="49"/>
      <c r="F33" s="29"/>
    </row>
    <row r="34" spans="2:6">
      <c r="B34" s="45">
        <v>19</v>
      </c>
      <c r="C34" s="49" t="s">
        <v>130</v>
      </c>
      <c r="D34" s="45"/>
      <c r="E34" s="49">
        <v>1</v>
      </c>
      <c r="F34" s="29"/>
    </row>
    <row r="35" spans="2:6">
      <c r="B35" s="45">
        <v>20</v>
      </c>
      <c r="C35" s="49" t="s">
        <v>181</v>
      </c>
      <c r="D35" s="45"/>
      <c r="E35" s="49">
        <v>1</v>
      </c>
      <c r="F35" s="29"/>
    </row>
    <row r="36" spans="2:6" ht="15.75" thickBot="1">
      <c r="B36" s="45">
        <v>21</v>
      </c>
      <c r="C36" s="49" t="s">
        <v>133</v>
      </c>
      <c r="D36" s="45"/>
      <c r="E36" s="49">
        <v>1</v>
      </c>
      <c r="F36" s="29"/>
    </row>
    <row r="37" spans="2:6" ht="15.75" thickBot="1">
      <c r="B37" s="46" t="s">
        <v>231</v>
      </c>
      <c r="C37" s="50" t="s">
        <v>44</v>
      </c>
      <c r="D37" s="46"/>
      <c r="E37" s="50"/>
      <c r="F37" s="29"/>
    </row>
    <row r="38" spans="2:6">
      <c r="B38" s="45">
        <v>1</v>
      </c>
      <c r="C38" s="49" t="s">
        <v>135</v>
      </c>
      <c r="D38" s="45">
        <v>1</v>
      </c>
      <c r="E38" s="49"/>
      <c r="F38" s="29"/>
    </row>
    <row r="39" spans="2:6">
      <c r="B39" s="45">
        <v>2</v>
      </c>
      <c r="C39" s="49" t="s">
        <v>104</v>
      </c>
      <c r="D39" s="45"/>
      <c r="E39" s="49"/>
      <c r="F39" s="29"/>
    </row>
    <row r="40" spans="2:6">
      <c r="B40" s="45">
        <v>3</v>
      </c>
      <c r="C40" s="49" t="s">
        <v>109</v>
      </c>
      <c r="D40" s="45"/>
      <c r="E40" s="49"/>
      <c r="F40" s="29"/>
    </row>
    <row r="41" spans="2:6">
      <c r="B41" s="45">
        <v>4</v>
      </c>
      <c r="C41" s="49" t="s">
        <v>147</v>
      </c>
      <c r="D41" s="45"/>
      <c r="E41" s="49">
        <v>1</v>
      </c>
      <c r="F41" s="29"/>
    </row>
    <row r="42" spans="2:6">
      <c r="B42" s="45">
        <v>5</v>
      </c>
      <c r="C42" s="49" t="s">
        <v>152</v>
      </c>
      <c r="D42" s="45"/>
      <c r="E42" s="49"/>
      <c r="F42" s="29"/>
    </row>
    <row r="43" spans="2:6">
      <c r="B43" s="45">
        <v>6</v>
      </c>
      <c r="C43" s="49" t="s">
        <v>154</v>
      </c>
      <c r="D43" s="45"/>
      <c r="E43" s="49">
        <v>1</v>
      </c>
      <c r="F43" s="29"/>
    </row>
    <row r="44" spans="2:6">
      <c r="B44" s="45">
        <v>7</v>
      </c>
      <c r="C44" s="49" t="s">
        <v>155</v>
      </c>
      <c r="D44" s="45"/>
      <c r="E44" s="49"/>
      <c r="F44" s="29"/>
    </row>
    <row r="45" spans="2:6">
      <c r="B45" s="45">
        <v>8</v>
      </c>
      <c r="C45" s="49" t="s">
        <v>156</v>
      </c>
      <c r="D45" s="45"/>
      <c r="E45" s="49">
        <v>1</v>
      </c>
      <c r="F45" s="29"/>
    </row>
    <row r="46" spans="2:6">
      <c r="B46" s="45">
        <v>9</v>
      </c>
      <c r="C46" s="49" t="s">
        <v>114</v>
      </c>
      <c r="D46" s="45"/>
      <c r="E46" s="49"/>
      <c r="F46" s="29"/>
    </row>
    <row r="47" spans="2:6">
      <c r="B47" s="45">
        <v>10</v>
      </c>
      <c r="C47" s="49" t="s">
        <v>172</v>
      </c>
      <c r="D47" s="45"/>
      <c r="E47" s="49"/>
      <c r="F47" s="29"/>
    </row>
    <row r="48" spans="2:6">
      <c r="B48" s="45">
        <v>11</v>
      </c>
      <c r="C48" s="49" t="s">
        <v>173</v>
      </c>
      <c r="D48" s="45"/>
      <c r="E48" s="49">
        <v>1</v>
      </c>
      <c r="F48" s="29"/>
    </row>
    <row r="49" spans="2:6">
      <c r="B49" s="45">
        <v>12</v>
      </c>
      <c r="C49" s="49" t="s">
        <v>175</v>
      </c>
      <c r="D49" s="45"/>
      <c r="E49" s="49"/>
      <c r="F49" s="29"/>
    </row>
    <row r="50" spans="2:6">
      <c r="B50" s="45">
        <v>13</v>
      </c>
      <c r="C50" s="49" t="s">
        <v>128</v>
      </c>
      <c r="D50" s="45"/>
      <c r="E50" s="49"/>
      <c r="F50" s="29"/>
    </row>
    <row r="51" spans="2:6">
      <c r="B51" s="45">
        <v>14</v>
      </c>
      <c r="C51" s="49" t="s">
        <v>177</v>
      </c>
      <c r="D51" s="45"/>
      <c r="E51" s="49">
        <v>1</v>
      </c>
      <c r="F51" s="29"/>
    </row>
    <row r="52" spans="2:6">
      <c r="B52" s="45">
        <v>15</v>
      </c>
      <c r="C52" s="49" t="s">
        <v>129</v>
      </c>
      <c r="D52" s="45"/>
      <c r="E52" s="49"/>
      <c r="F52" s="29"/>
    </row>
    <row r="53" spans="2:6">
      <c r="B53" s="45">
        <v>16</v>
      </c>
      <c r="C53" s="49" t="s">
        <v>182</v>
      </c>
      <c r="D53" s="45"/>
      <c r="E53" s="49">
        <v>1</v>
      </c>
      <c r="F53" s="29"/>
    </row>
    <row r="54" spans="2:6">
      <c r="B54" s="45">
        <v>17</v>
      </c>
      <c r="C54" s="49" t="s">
        <v>186</v>
      </c>
      <c r="D54" s="45"/>
      <c r="E54" s="49"/>
      <c r="F54" s="29"/>
    </row>
    <row r="55" spans="2:6" ht="15.75" thickBot="1">
      <c r="B55" s="45">
        <v>18</v>
      </c>
      <c r="C55" s="49" t="s">
        <v>131</v>
      </c>
      <c r="D55" s="45"/>
      <c r="E55" s="49">
        <v>1</v>
      </c>
      <c r="F55" s="29"/>
    </row>
    <row r="56" spans="2:6" ht="15.75" thickBot="1">
      <c r="B56" s="44"/>
      <c r="C56" s="48" t="s">
        <v>99</v>
      </c>
      <c r="D56" s="44">
        <f>SUM(D14:D55)</f>
        <v>2</v>
      </c>
      <c r="E56" s="48">
        <f>SUM(E14:E55)</f>
        <v>23</v>
      </c>
      <c r="F56" s="29"/>
    </row>
    <row r="57" spans="2:6" ht="18" customHeight="1" thickBot="1">
      <c r="B57" s="46"/>
      <c r="C57" s="51" t="s">
        <v>228</v>
      </c>
      <c r="D57" s="46">
        <v>26</v>
      </c>
      <c r="E57" s="50">
        <v>29</v>
      </c>
      <c r="F57" s="29"/>
    </row>
    <row r="58" spans="2:6" ht="15.75" thickBot="1">
      <c r="B58" s="47"/>
      <c r="C58" s="52" t="s">
        <v>229</v>
      </c>
      <c r="D58" s="57">
        <f>D56/D57</f>
        <v>7.6923076923076927E-2</v>
      </c>
      <c r="E58" s="58">
        <f>E56/E57</f>
        <v>0.7931034482758621</v>
      </c>
      <c r="F58" s="29"/>
    </row>
    <row r="59" spans="2:6" s="29" customFormat="1"/>
    <row r="60" spans="2:6" s="29" customFormat="1"/>
    <row r="61" spans="2:6" s="29" customFormat="1"/>
    <row r="62" spans="2:6" s="29" customFormat="1"/>
    <row r="63" spans="2:6" s="29" customFormat="1"/>
    <row r="64" spans="2:6" s="29" customFormat="1"/>
    <row r="65" s="29" customFormat="1"/>
    <row r="66" s="29" customFormat="1"/>
    <row r="67" s="29" customFormat="1"/>
    <row r="68" s="29" customFormat="1"/>
    <row r="69" s="29" customFormat="1"/>
    <row r="70" s="29" customFormat="1"/>
    <row r="71" s="29" customFormat="1"/>
    <row r="72" s="29" customFormat="1"/>
    <row r="73" s="29" customFormat="1"/>
    <row r="74" s="29" customFormat="1"/>
    <row r="75" s="29" customFormat="1"/>
    <row r="76" s="29" customFormat="1"/>
    <row r="77" s="29" customFormat="1"/>
    <row r="78" s="29" customFormat="1"/>
    <row r="79" s="29" customFormat="1"/>
    <row r="80" s="29" customFormat="1"/>
    <row r="81" spans="6:6" s="29" customFormat="1"/>
    <row r="82" spans="6:6" s="29" customFormat="1"/>
    <row r="83" spans="6:6" s="29" customFormat="1"/>
    <row r="84" spans="6:6" s="29" customFormat="1"/>
    <row r="85" spans="6:6" s="29" customFormat="1"/>
    <row r="86" spans="6:6">
      <c r="F86" s="29"/>
    </row>
    <row r="87" spans="6:6">
      <c r="F87" s="29"/>
    </row>
    <row r="88" spans="6:6">
      <c r="F88" s="29"/>
    </row>
    <row r="89" spans="6:6">
      <c r="F89" s="29"/>
    </row>
    <row r="90" spans="6:6">
      <c r="F90" s="29"/>
    </row>
    <row r="91" spans="6:6">
      <c r="F91" s="29"/>
    </row>
    <row r="92" spans="6:6">
      <c r="F92" s="29"/>
    </row>
    <row r="93" spans="6:6">
      <c r="F93" s="29"/>
    </row>
    <row r="94" spans="6:6">
      <c r="F94" s="29"/>
    </row>
    <row r="95" spans="6:6">
      <c r="F95" s="29"/>
    </row>
    <row r="96" spans="6:6">
      <c r="F96" s="29"/>
    </row>
    <row r="97" spans="6:6">
      <c r="F97" s="29"/>
    </row>
    <row r="98" spans="6:6">
      <c r="F98" s="29"/>
    </row>
    <row r="99" spans="6:6">
      <c r="F99" s="29"/>
    </row>
    <row r="100" spans="6:6">
      <c r="F100" s="29"/>
    </row>
    <row r="101" spans="6:6">
      <c r="F101" s="29"/>
    </row>
    <row r="102" spans="6:6">
      <c r="F102" s="29"/>
    </row>
    <row r="103" spans="6:6">
      <c r="F103" s="29"/>
    </row>
    <row r="104" spans="6:6">
      <c r="F104" s="29"/>
    </row>
    <row r="105" spans="6:6">
      <c r="F105" s="29"/>
    </row>
    <row r="106" spans="6:6">
      <c r="F106" s="29"/>
    </row>
    <row r="107" spans="6:6">
      <c r="F107" s="29"/>
    </row>
    <row r="108" spans="6:6">
      <c r="F108" s="29"/>
    </row>
    <row r="109" spans="6:6">
      <c r="F109" s="29"/>
    </row>
    <row r="110" spans="6:6">
      <c r="F110" s="29"/>
    </row>
    <row r="111" spans="6:6">
      <c r="F111" s="29"/>
    </row>
    <row r="112" spans="6:6">
      <c r="F112" s="29"/>
    </row>
    <row r="113" spans="6:6">
      <c r="F113" s="29"/>
    </row>
    <row r="114" spans="6:6">
      <c r="F114" s="29"/>
    </row>
    <row r="115" spans="6:6">
      <c r="F115" s="29"/>
    </row>
    <row r="116" spans="6:6">
      <c r="F116" s="29"/>
    </row>
    <row r="117" spans="6:6">
      <c r="F117" s="29"/>
    </row>
    <row r="118" spans="6:6">
      <c r="F118" s="29"/>
    </row>
    <row r="119" spans="6:6">
      <c r="F119" s="29"/>
    </row>
    <row r="120" spans="6:6">
      <c r="F120" s="29"/>
    </row>
    <row r="121" spans="6:6">
      <c r="F121" s="29"/>
    </row>
    <row r="122" spans="6:6">
      <c r="F122" s="29"/>
    </row>
    <row r="123" spans="6:6">
      <c r="F123" s="29"/>
    </row>
    <row r="124" spans="6:6">
      <c r="F124" s="29"/>
    </row>
    <row r="125" spans="6:6">
      <c r="F125" s="29"/>
    </row>
    <row r="126" spans="6:6">
      <c r="F126" s="29"/>
    </row>
    <row r="127" spans="6:6">
      <c r="F127" s="29"/>
    </row>
    <row r="128" spans="6:6">
      <c r="F128" s="29"/>
    </row>
    <row r="129" spans="6:6">
      <c r="F129" s="29"/>
    </row>
    <row r="130" spans="6:6">
      <c r="F130" s="29"/>
    </row>
    <row r="131" spans="6:6">
      <c r="F131" s="29"/>
    </row>
    <row r="132" spans="6:6">
      <c r="F132" s="29"/>
    </row>
    <row r="133" spans="6:6">
      <c r="F133" s="29"/>
    </row>
    <row r="134" spans="6:6">
      <c r="F134" s="29"/>
    </row>
    <row r="135" spans="6:6">
      <c r="F135" s="29"/>
    </row>
    <row r="136" spans="6:6">
      <c r="F136" s="29"/>
    </row>
    <row r="137" spans="6:6">
      <c r="F137" s="29"/>
    </row>
    <row r="138" spans="6:6">
      <c r="F138" s="29"/>
    </row>
    <row r="139" spans="6:6">
      <c r="F139" s="29"/>
    </row>
    <row r="140" spans="6:6">
      <c r="F140" s="29"/>
    </row>
    <row r="141" spans="6:6">
      <c r="F141" s="29"/>
    </row>
    <row r="142" spans="6:6">
      <c r="F142" s="29"/>
    </row>
    <row r="143" spans="6:6">
      <c r="F143" s="29"/>
    </row>
    <row r="144" spans="6:6">
      <c r="F144" s="29"/>
    </row>
    <row r="145" spans="6:6">
      <c r="F145" s="29"/>
    </row>
    <row r="146" spans="6:6">
      <c r="F146" s="29"/>
    </row>
    <row r="147" spans="6:6">
      <c r="F147" s="29"/>
    </row>
    <row r="148" spans="6:6">
      <c r="F148" s="29"/>
    </row>
    <row r="149" spans="6:6">
      <c r="F149" s="29"/>
    </row>
    <row r="150" spans="6:6">
      <c r="F150" s="29"/>
    </row>
    <row r="151" spans="6:6">
      <c r="F151" s="29"/>
    </row>
    <row r="152" spans="6:6">
      <c r="F152" s="29"/>
    </row>
    <row r="153" spans="6:6">
      <c r="F153" s="29"/>
    </row>
    <row r="154" spans="6:6">
      <c r="F154" s="29"/>
    </row>
    <row r="155" spans="6:6">
      <c r="F155" s="29"/>
    </row>
    <row r="156" spans="6:6">
      <c r="F156" s="29"/>
    </row>
    <row r="157" spans="6:6">
      <c r="F157" s="29"/>
    </row>
    <row r="158" spans="6:6">
      <c r="F158" s="29"/>
    </row>
    <row r="159" spans="6:6">
      <c r="F159" s="29"/>
    </row>
    <row r="160" spans="6:6">
      <c r="F160" s="29"/>
    </row>
    <row r="161" spans="6:6">
      <c r="F161" s="29"/>
    </row>
    <row r="162" spans="6:6">
      <c r="F162" s="29"/>
    </row>
    <row r="163" spans="6:6">
      <c r="F163" s="29"/>
    </row>
    <row r="164" spans="6:6">
      <c r="F164" s="29"/>
    </row>
    <row r="165" spans="6:6">
      <c r="F165" s="29"/>
    </row>
    <row r="166" spans="6:6">
      <c r="F166" s="29"/>
    </row>
    <row r="167" spans="6:6">
      <c r="F167" s="29"/>
    </row>
    <row r="168" spans="6:6">
      <c r="F168" s="29"/>
    </row>
    <row r="169" spans="6:6">
      <c r="F169" s="29"/>
    </row>
    <row r="170" spans="6:6">
      <c r="F170" s="29"/>
    </row>
    <row r="171" spans="6:6">
      <c r="F171" s="29"/>
    </row>
    <row r="172" spans="6:6">
      <c r="F172" s="29"/>
    </row>
    <row r="173" spans="6:6">
      <c r="F173" s="29"/>
    </row>
    <row r="174" spans="6:6">
      <c r="F174" s="29"/>
    </row>
    <row r="175" spans="6:6">
      <c r="F175" s="29"/>
    </row>
    <row r="176" spans="6:6">
      <c r="F176" s="29"/>
    </row>
    <row r="177" spans="6:6">
      <c r="F177" s="29"/>
    </row>
    <row r="178" spans="6:6">
      <c r="F178" s="29"/>
    </row>
    <row r="179" spans="6:6">
      <c r="F179" s="29"/>
    </row>
    <row r="180" spans="6:6">
      <c r="F180" s="29"/>
    </row>
    <row r="181" spans="6:6">
      <c r="F181" s="29"/>
    </row>
    <row r="182" spans="6:6">
      <c r="F182" s="29"/>
    </row>
    <row r="183" spans="6:6">
      <c r="F183" s="29"/>
    </row>
    <row r="184" spans="6:6">
      <c r="F184" s="29"/>
    </row>
    <row r="185" spans="6:6">
      <c r="F185" s="29"/>
    </row>
    <row r="186" spans="6:6">
      <c r="F186" s="29"/>
    </row>
    <row r="187" spans="6:6">
      <c r="F187" s="29"/>
    </row>
    <row r="188" spans="6:6">
      <c r="F188" s="29"/>
    </row>
    <row r="189" spans="6:6">
      <c r="F189" s="29"/>
    </row>
    <row r="190" spans="6:6">
      <c r="F190" s="29"/>
    </row>
  </sheetData>
  <hyperlinks>
    <hyperlink ref="B1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BDocs_x0020_Number xmlns="cdc7663a-08f0-4737-9e8c-148ce897a09c">36163159</IDBDocs_x0020_Number>
    <TaxCatchAll xmlns="cdc7663a-08f0-4737-9e8c-148ce897a09c">
      <Value>20</Value>
      <Value>21</Value>
    </TaxCatchAll>
    <SISCOR_x0020_Number xmlns="cdc7663a-08f0-4737-9e8c-148ce897a09c" xsi:nil="true"/>
    <Division_x0020_or_x0020_Unit xmlns="cdc7663a-08f0-4737-9e8c-148ce897a09c">SCL/SCT</Division_x0020_or_x0020_Unit>
    <Document_x0020_Author xmlns="cdc7663a-08f0-4737-9e8c-148ce897a09c">Navarro, Juan Carlos</Document_x0020_Author>
    <Fiscal_x0020_Year_x0020_IDB xmlns="cdc7663a-08f0-4737-9e8c-148ce897a09c">2010</Fiscal_x0020_Year_x0020_IDB>
    <Other_x0020_Author xmlns="cdc7663a-08f0-4737-9e8c-148ce897a09c" xsi:nil="true"/>
    <Migration_x0020_Info xmlns="cdc7663a-08f0-4737-9e8c-148ce897a09c">&lt;Data&gt;&lt;APPLICATION&gt;MS EXCEL&lt;/APPLICATION&gt;&lt;STAGE_CODE&gt;RSRCHPROJ&lt;/STAGE_CODE&gt;&lt;USER_STAGE&gt;Research Project&lt;/USER_STAGE&gt;&lt;PD_OBJ_TYPE&gt;0&lt;/PD_OBJ_TYPE&gt;&lt;MAKERECORD&gt;&lt;/MAKERECORD&gt;&lt;/Data&gt;</Migration_x0020_Info>
    <Document_x0020_Language_x0020_IDB xmlns="cdc7663a-08f0-4737-9e8c-148ce897a09c">English</Document_x0020_Language_x0020_IDB>
    <Identifier xmlns="cdc7663a-08f0-4737-9e8c-148ce897a09c"> CHART</Identifier>
    <Access_x0020_to_x0020_Information_x00a0_Policy xmlns="cdc7663a-08f0-4737-9e8c-148ce897a09c">Public</Access_x0020_to_x0020_Information_x00a0_Policy>
    <ic46d7e087fd4a108fb86518ca413cc6 xmlns="cdc7663a-08f0-4737-9e8c-148ce897a09c">
      <Terms xmlns="http://schemas.microsoft.com/office/infopath/2007/PartnerControls"/>
    </ic46d7e087fd4a108fb86518ca413cc6>
    <j65ec2e3a7e44c39a1acebfd2a19200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j65ec2e3a7e44c39a1acebfd2a19200a>
    <cf0f1ca6d90e4583ad80995bcde0e58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cf0f1ca6d90e4583ad80995bcde0e58a>
    <Issue_x0020_Date xmlns="cdc7663a-08f0-4737-9e8c-148ce897a09c" xsi:nil="true"/>
    <KP_x0020_Topics xmlns="cdc7663a-08f0-4737-9e8c-148ce897a09c" xsi:nil="true"/>
    <Publication_x0020_Type xmlns="cdc7663a-08f0-4737-9e8c-148ce897a09c" xsi:nil="true"/>
    <Publishing_x0020_House xmlns="cdc7663a-08f0-4737-9e8c-148ce897a09c" xsi:nil="true"/>
    <Abstract xmlns="cdc7663a-08f0-4737-9e8c-148ce897a09c" xsi:nil="true"/>
    <Editor1 xmlns="cdc7663a-08f0-4737-9e8c-148ce897a09c" xsi:nil="true"/>
    <Disclosure_x0020_Activity xmlns="cdc7663a-08f0-4737-9e8c-148ce897a09c">Research Project</Disclosure_x0020_Activity>
    <Region xmlns="cdc7663a-08f0-4737-9e8c-148ce897a09c" xsi:nil="true"/>
    <Webtopic xmlns="cdc7663a-08f0-4737-9e8c-148ce897a09c">Science and Technology</Webtopic>
    <Disclosed xmlns="cdc7663a-08f0-4737-9e8c-148ce897a09c">false</Disclosed>
  </documentManagement>
</p:properties>
</file>

<file path=customXml/item2.xml><?xml version="1.0" encoding="utf-8"?>
<?mso-contentType ?>
<FormUrls xmlns="http://schemas.microsoft.com/sharepoint/v3/contenttype/forms/url">
  <Display>_catalogs/masterpage/ECMForms/DisclosureCorporateCT/View.aspx</Display>
  <Edit>_catalogs/masterpage/ECMForms/DisclosureCorporateCT/Edit.aspx</Edit>
</FormUrl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ae61f9b1-e23d-4f49-b3d7-56b991556c4b" ContentTypeId="0x01010066B06E59AB175241BBFB297522263BEB" PreviousValue="false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ez-Disclosure Corporate" ma:contentTypeID="0x01010066B06E59AB175241BBFB297522263BEB00F45778D44748314D9B155A7C854368D7" ma:contentTypeVersion="5" ma:contentTypeDescription="A content type to manage public (corporate) IDB documents" ma:contentTypeScope="" ma:versionID="0a25953ea2c9f3613eb833bc5dc36eeb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5c9be795631bfedbbf6c259904c30130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cf0f1ca6d90e4583ad80995bcde0e58a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j65ec2e3a7e44c39a1acebfd2a19200a" minOccurs="0"/>
                <xsd:element ref="ns2:Webtopic" minOccurs="0"/>
                <xsd:element ref="ns2:Disclosure_x0020_Activity"/>
                <xsd:element ref="ns2:Document_x0020_Language_x0020_IDB"/>
                <xsd:element ref="ns2:Division_x0020_or_x0020_Unit" minOccurs="0"/>
                <xsd:element ref="ns2:Document_x0020_Author" minOccurs="0"/>
                <xsd:element ref="ns2:Other_x0020_Author" minOccurs="0"/>
                <xsd:element ref="ns2:ic46d7e087fd4a108fb86518ca413cc6" minOccurs="0"/>
                <xsd:element ref="ns2:Identifier" minOccurs="0"/>
                <xsd:element ref="ns2:IDBDocs_x0020_Number" minOccurs="0"/>
                <xsd:element ref="ns2:Migration_x0020_Info" minOccurs="0"/>
                <xsd:element ref="ns2:Abstract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SISCOR_x0020_Number" minOccurs="0"/>
                <xsd:element ref="ns2:Fiscal_x0020_Year_x0020_IDB" minOccurs="0"/>
                <xsd:element ref="ns2:Disclos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f0f1ca6d90e4583ad80995bcde0e58a" ma:index="11" ma:taxonomy="true" ma:internalName="cf0f1ca6d90e4583ad80995bcde0e58a" ma:taxonomyFieldName="Function_x0020_Corporate_x0020_IDB" ma:displayName="Function Corporate IDB" ma:readOnly="false" ma:default="" ma:fieldId="{cf0f1ca6-d90e-4583-ad80-995bcde0e58a}" ma:sspId="ae61f9b1-e23d-4f49-b3d7-56b991556c4b" ma:termSetId="87c2acd2-4473-4e75-9749-843c3514860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3c588f23-1e2d-45ba-a9b1-ef249f9a459b}" ma:internalName="TaxCatchAll" ma:showField="CatchAllData" ma:web="4efbec97-fde3-4879-8f16-c9b0dfc21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3c588f23-1e2d-45ba-a9b1-ef249f9a459b}" ma:internalName="TaxCatchAllLabel" ma:readOnly="true" ma:showField="CatchAllDataLabel" ma:web="4efbec97-fde3-4879-8f16-c9b0dfc21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j65ec2e3a7e44c39a1acebfd2a19200a" ma:index="16" ma:taxonomy="true" ma:internalName="j65ec2e3a7e44c39a1acebfd2a19200a" ma:taxonomyFieldName="Series_x0020_Corporate_x0020_IDB" ma:displayName="Series Corporate IDB" ma:readOnly="false" ma:default="" ma:fieldId="{365ec2e3-a7e4-4c39-a1ac-ebfd2a19200a}" ma:sspId="ae61f9b1-e23d-4f49-b3d7-56b991556c4b" ma:termSetId="309dd783-e737-4304-818f-f24bd2ff36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Webtopic" ma:index="18" nillable="true" ma:displayName="Webtopic" ma:internalName="Webtopic">
      <xsd:simpleType>
        <xsd:restriction base="dms:Text">
          <xsd:maxLength value="255"/>
        </xsd:restriction>
      </xsd:simpleType>
    </xsd:element>
    <xsd:element name="Disclosure_x0020_Activity" ma:index="19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Language_x0020_IDB" ma:index="2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21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ic46d7e087fd4a108fb86518ca413cc6" ma:index="2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IDBDocs_x0020_Number" ma:index="27" nillable="true" ma:displayName="IDBDocs Number" ma:internalName="IDBDocs_x0020_Number" ma:readOnly="false">
      <xsd:simpleType>
        <xsd:restriction base="dms:Text">
          <xsd:maxLength value="255"/>
        </xsd:restriction>
      </xsd:simpleType>
    </xsd:element>
    <xsd:element name="Migration_x0020_Info" ma:index="28" nillable="true" ma:displayName="Migration Info" ma:internalName="Migration_x0020_Info" ma:readOnly="false">
      <xsd:simpleType>
        <xsd:restriction base="dms:Note"/>
      </xsd:simpleType>
    </xsd:element>
    <xsd:element name="Abstract" ma:index="29" nillable="true" ma:displayName="Abstract" ma:internalName="Abstract">
      <xsd:simpleType>
        <xsd:restriction base="dms:Note">
          <xsd:maxLength value="255"/>
        </xsd:restriction>
      </xsd:simpleType>
    </xsd:element>
    <xsd:element name="Editor1" ma:index="30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31" nillable="true" ma:displayName="Issue Date" ma:format="DateOnly" ma:internalName="Issue_x0020_Date">
      <xsd:simpleType>
        <xsd:restriction base="dms:DateTime"/>
      </xsd:simpleType>
    </xsd:element>
    <xsd:element name="Publishing_x0020_House" ma:index="32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33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34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35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SISCOR_x0020_Number" ma:index="36" nillable="true" ma:displayName="SISCOR Number" ma:internalName="SISCOR_x0020_Number" ma:readOnly="false">
      <xsd:simpleType>
        <xsd:restriction base="dms:Text">
          <xsd:maxLength value="255"/>
        </xsd:restriction>
      </xsd:simpleType>
    </xsd:element>
    <xsd:element name="Fiscal_x0020_Year_x0020_IDB" ma:index="37" nillable="true" ma:displayName="Fiscal Year IDB" ma:internalName="Fiscal_x0020_Year_x0020_IDB" ma:readOnly="false">
      <xsd:simpleType>
        <xsd:restriction base="dms:Text">
          <xsd:maxLength value="255"/>
        </xsd:restriction>
      </xsd:simpleType>
    </xsd:element>
    <xsd:element name="Disclosed" ma:index="38" nillable="true" ma:displayName="Disclosed" ma:default="0" ma:internalName="Disclos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18591F-CBDE-4476-8DFA-99DEAA0B6026}"/>
</file>

<file path=customXml/itemProps2.xml><?xml version="1.0" encoding="utf-8"?>
<ds:datastoreItem xmlns:ds="http://schemas.openxmlformats.org/officeDocument/2006/customXml" ds:itemID="{C41CEB90-A9EF-4228-9AEC-563388B31AFC}"/>
</file>

<file path=customXml/itemProps3.xml><?xml version="1.0" encoding="utf-8"?>
<ds:datastoreItem xmlns:ds="http://schemas.openxmlformats.org/officeDocument/2006/customXml" ds:itemID="{9A5808AE-A4F4-493B-A3D3-97629C738FA7}"/>
</file>

<file path=customXml/itemProps4.xml><?xml version="1.0" encoding="utf-8"?>
<ds:datastoreItem xmlns:ds="http://schemas.openxmlformats.org/officeDocument/2006/customXml" ds:itemID="{3BA1B6BF-68CD-42C8-A4DD-3668044E2191}"/>
</file>

<file path=customXml/itemProps5.xml><?xml version="1.0" encoding="utf-8"?>
<ds:datastoreItem xmlns:ds="http://schemas.openxmlformats.org/officeDocument/2006/customXml" ds:itemID="{D1345ACF-D973-4375-80A3-B0C4CE97C8FF}"/>
</file>

<file path=customXml/itemProps6.xml><?xml version="1.0" encoding="utf-8"?>
<ds:datastoreItem xmlns:ds="http://schemas.openxmlformats.org/officeDocument/2006/customXml" ds:itemID="{0A523955-C513-4A46-B78F-0C9FA876BF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F56</vt:lpstr>
      <vt:lpstr>T56</vt:lpstr>
      <vt:lpstr>R.D.56a</vt:lpstr>
      <vt:lpstr>R.D.56b</vt:lpstr>
      <vt:lpstr>R.D.56c</vt:lpstr>
      <vt:lpstr>R.D.56d</vt:lpstr>
      <vt:lpstr>R.D.56e</vt:lpstr>
      <vt:lpstr>R.D.56f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F56 Construction, Agriculture and Related ISO Technical Committee Members</dc:title>
  <dc:creator>Alison</dc:creator>
  <cp:lastModifiedBy>alisonc</cp:lastModifiedBy>
  <dcterms:created xsi:type="dcterms:W3CDTF">2011-02-22T00:57:05Z</dcterms:created>
  <dcterms:modified xsi:type="dcterms:W3CDTF">2011-05-02T15:55:09Z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0x01010066B06E59AB175241BBFB297522263BEB00F45778D44748314D9B155A7C854368D7</vt:lpwstr>
  </property>
  <property fmtid="{D5CDD505-2E9C-101B-9397-08002B2CF9AE}" pid="3" name="TaxKeyword">
    <vt:lpwstr/>
  </property>
  <property fmtid="{D5CDD505-2E9C-101B-9397-08002B2CF9AE}" pid="4" name="Series Corporate IDB">
    <vt:lpwstr>-1;#Unclassified|a6dff32e-d477-44cd-a56b-85efe9e0a56c</vt:lpwstr>
  </property>
  <property fmtid="{D5CDD505-2E9C-101B-9397-08002B2CF9AE}" pid="5" name="Function Corporate IDB">
    <vt:lpwstr>-1;#IDBDocs|cca77002-e150-4b2d-ab1f-1d7a7cdcae16</vt:lpwstr>
  </property>
  <property fmtid="{D5CDD505-2E9C-101B-9397-08002B2CF9AE}" pid="6" name="TaxKeywordTaxHTField">
    <vt:lpwstr/>
  </property>
  <property fmtid="{D5CDD505-2E9C-101B-9397-08002B2CF9AE}" pid="7" name="Series_x0020_Corporate_x0020_IDB">
    <vt:lpwstr>-1;#Unclassified|a6dff32e-d477-44cd-a56b-85efe9e0a56c</vt:lpwstr>
  </property>
  <property fmtid="{D5CDD505-2E9C-101B-9397-08002B2CF9AE}" pid="8" name="Country">
    <vt:lpwstr/>
  </property>
  <property fmtid="{D5CDD505-2E9C-101B-9397-08002B2CF9AE}" pid="11" name="URL">
    <vt:lpwstr/>
  </property>
  <property fmtid="{D5CDD505-2E9C-101B-9397-08002B2CF9AE}" pid="12" name="To_x003A_">
    <vt:lpwstr/>
  </property>
  <property fmtid="{D5CDD505-2E9C-101B-9397-08002B2CF9AE}" pid="13" name="Function_x0020_Corporate_x0020_IDB">
    <vt:lpwstr>-1;#IDBDocs|cca77002-e150-4b2d-ab1f-1d7a7cdcae16</vt:lpwstr>
  </property>
  <property fmtid="{D5CDD505-2E9C-101B-9397-08002B2CF9AE}" pid="14" name="From_x003A_">
    <vt:lpwstr/>
  </property>
  <property fmtid="{D5CDD505-2E9C-101B-9397-08002B2CF9AE}" pid="15" name="To:">
    <vt:lpwstr/>
  </property>
  <property fmtid="{D5CDD505-2E9C-101B-9397-08002B2CF9AE}" pid="16" name="From:">
    <vt:lpwstr/>
  </property>
</Properties>
</file>