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doR\Desktop\SUL1050\Cierre QRR\"/>
    </mc:Choice>
  </mc:AlternateContent>
  <bookViews>
    <workbookView xWindow="0" yWindow="0" windowWidth="12960" windowHeight="19188"/>
  </bookViews>
  <sheets>
    <sheet name="Tab 1 SE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#REF!</definedName>
    <definedName name="__123Graph_A\" hidden="1">#REF!</definedName>
    <definedName name="__123Graph_AGDP" hidden="1">#REF!</definedName>
    <definedName name="__123Graph_AGDP_GROWTH" hidden="1">#REF!</definedName>
    <definedName name="__123Graph_AGDP_REV" hidden="1">#REF!</definedName>
    <definedName name="__123Graph_AGDPREVISIONS" hidden="1">#REF!</definedName>
    <definedName name="__123Graph_ANFI_REV" hidden="1">#REF!</definedName>
    <definedName name="__123Graph_ATEST1" hidden="1">[2]REER!$AZ$144:$AZ$210</definedName>
    <definedName name="__123Graph_B" hidden="1">#REF!</definedName>
    <definedName name="__123Graph_BCONS" hidden="1">#REF!</definedName>
    <definedName name="__123Graph_BGDP" hidden="1">#REF!</definedName>
    <definedName name="__123Graph_BGDP_REV" hidden="1">#REF!</definedName>
    <definedName name="__123Graph_BGDPREVISIONS" hidden="1">#REF!</definedName>
    <definedName name="__123Graph_BMONEY" hidden="1">'[3]Quarterly Program'!#REF!</definedName>
    <definedName name="__123Graph_BREER3" hidden="1">[2]REER!$BB$144:$BB$212</definedName>
    <definedName name="__123Graph_BTEST1" hidden="1">[2]REER!$AY$144:$AY$210</definedName>
    <definedName name="__123Graph_C" hidden="1">#REF!</definedName>
    <definedName name="__123Graph_CGDP_REV" hidden="1">#REF!</definedName>
    <definedName name="__123Graph_CGDPREVISIONS" hidden="1">#REF!</definedName>
    <definedName name="__123Graph_CREER3" hidden="1">[2]REER!$BB$144:$BB$212</definedName>
    <definedName name="__123Graph_CTEST1" hidden="1">[2]REER!$BK$140:$BK$140</definedName>
    <definedName name="__123Graph_D" hidden="1">#REF!</definedName>
    <definedName name="__123Graph_DGDP_REV" hidden="1">#REF!</definedName>
    <definedName name="__123Graph_DGDPREVISIONS" hidden="1">#REF!</definedName>
    <definedName name="__123Graph_DREER3" hidden="1">[2]REER!$BB$144:$BB$210</definedName>
    <definedName name="__123Graph_DTEST1" hidden="1">[2]REER!$BB$144:$BB$210</definedName>
    <definedName name="__123Graph_EREER3" hidden="1">[2]REER!$BR$144:$BR$211</definedName>
    <definedName name="__123Graph_ETEST1" hidden="1">[2]REER!$BR$144:$BR$211</definedName>
    <definedName name="__123Graph_FREER3" hidden="1">[2]REER!$BN$140:$BN$140</definedName>
    <definedName name="__123Graph_FTEST1" hidden="1">[2]REER!$BN$140:$BN$140</definedName>
    <definedName name="__123Graph_X" hidden="1">#REF!</definedName>
    <definedName name="__123Graph_X\" hidden="1">#REF!</definedName>
    <definedName name="__123Graph_XGDP" hidden="1">#REF!</definedName>
    <definedName name="__123Graph_XGDP_GROWTH" hidden="1">#REF!</definedName>
    <definedName name="__123Graph_XGDP_REV" hidden="1">#REF!</definedName>
    <definedName name="__123Graph_XNFI_REV" hidden="1">#REF!</definedName>
    <definedName name="__123Graph_XTEST1" hidden="1">[2]REER!$C$9:$C$75</definedName>
    <definedName name="_1__123Graph_ACON_REV" hidden="1">#REF!</definedName>
    <definedName name="_2__123Graph_AINVENT_SALES" hidden="1">#REF!</definedName>
    <definedName name="_3__123Graph_AINV_SALE_Q" hidden="1">#REF!</definedName>
    <definedName name="_4__123Graph_ANI_REV" hidden="1">#REF!</definedName>
    <definedName name="_5__123Graph_BEXP_IMP" hidden="1">#REF!</definedName>
    <definedName name="_6__123Graph_CEXP_IMP" hidden="1">#REF!</definedName>
    <definedName name="_7__123Graph_XNI_REV" hidden="1">#REF!</definedName>
    <definedName name="_AMO_UniqueIdentifier" hidden="1">"'ba97a536-5ad4-46c3-ae9e-0729a8e0d546'"</definedName>
    <definedName name="_Fill" hidden="1">[2]A!$A$75:$A$98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chart4" hidden="1">{#N/A,#N/A,FALSE,"CB";#N/A,#N/A,FALSE,"CMB";#N/A,#N/A,FALSE,"NBFI"}</definedName>
    <definedName name="comparator">[4]README!$B$14</definedName>
    <definedName name="current">[4]README!$B$10</definedName>
    <definedName name="ff" hidden="1">{#N/A,#N/A,FALSE,"CB";#N/A,#N/A,FALSE,"CMB";#N/A,#N/A,FALSE,"NBFI"}</definedName>
    <definedName name="inflation" hidden="1">[5]TAB34!#REF!</definedName>
    <definedName name="m" hidden="1">{"BOP_TAB",#N/A,FALSE,"N";"MIDTERM_TAB",#N/A,FALSE,"O"}</definedName>
    <definedName name="_xlnm.Print_Area" localSheetId="0">'Tab 1 SEI'!$A$1:$M$81</definedName>
    <definedName name="sencount" hidden="1">2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hidden="1">{#N/A,#N/A,FALSE,"CB";#N/A,#N/A,FALSE,"CMB";#N/A,#N/A,FALSE,"NBFI"}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hidden="1">{#N/A,#N/A,FALSE,"SRFSYS";#N/A,#N/A,FALSE,"SRBSYS"}</definedName>
    <definedName name="wrn.WEO." hidden="1">{"WEO",#N/A,FALSE,"T"}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</calcChain>
</file>

<file path=xl/sharedStrings.xml><?xml version="1.0" encoding="utf-8"?>
<sst xmlns="http://schemas.openxmlformats.org/spreadsheetml/2006/main" count="124" uniqueCount="90">
  <si>
    <t xml:space="preserve"> Table 1. Suriname: Selected Economic and Social Indicators </t>
  </si>
  <si>
    <t>Population (in thousands, 2015)</t>
  </si>
  <si>
    <t xml:space="preserve">   Unemployment rate (2014, national estimates)</t>
  </si>
  <si>
    <t>GDP per capita (current USD, 2015)</t>
  </si>
  <si>
    <t xml:space="preserve">   Adult illiteracy (percent of population </t>
  </si>
  <si>
    <t>Rank in UNDP Human Development Index (out of 188, 2014)</t>
  </si>
  <si>
    <t xml:space="preserve">   ages 15 and above, 2015)</t>
  </si>
  <si>
    <t>Life expectancy at birth (years, 2014)</t>
  </si>
  <si>
    <t>Est.</t>
  </si>
  <si>
    <t>Proj.</t>
  </si>
  <si>
    <t xml:space="preserve"> </t>
  </si>
  <si>
    <t>(Annual percentage change, unless otherwise indicated)</t>
  </si>
  <si>
    <t>Real sector</t>
  </si>
  <si>
    <t>Real GDP growth</t>
  </si>
  <si>
    <t xml:space="preserve">Nominal GDP Growth </t>
  </si>
  <si>
    <t>GDP deflator</t>
  </si>
  <si>
    <t>Consumer prices (period average)</t>
  </si>
  <si>
    <t>Consumer prices (end of period)</t>
  </si>
  <si>
    <t xml:space="preserve">Money and credit </t>
  </si>
  <si>
    <t>Banking system net foreign assets</t>
  </si>
  <si>
    <t xml:space="preserve">Broad money </t>
  </si>
  <si>
    <t>Broad money in local currency</t>
  </si>
  <si>
    <t>Broad money (constant exchange rate)</t>
  </si>
  <si>
    <t>Broad money (local currency; percent of GDP)</t>
  </si>
  <si>
    <t>Reserve money (constant exchange rate)</t>
  </si>
  <si>
    <t>Reserve money (percent of GDP)</t>
  </si>
  <si>
    <t>Private sector credit (constant exchange rate)</t>
  </si>
  <si>
    <t>Public sector credit (increase in percent of M2)</t>
  </si>
  <si>
    <t>(In percent of GDP, unless otherwise indicated)</t>
  </si>
  <si>
    <t xml:space="preserve">Saving and investment </t>
  </si>
  <si>
    <t>Private sector balance (saving-investment)</t>
  </si>
  <si>
    <t>Public sector balance</t>
  </si>
  <si>
    <t>Saving</t>
  </si>
  <si>
    <t>Investment</t>
  </si>
  <si>
    <t>Foreign saving</t>
  </si>
  <si>
    <t>Central government</t>
  </si>
  <si>
    <t>Revenue and grants</t>
  </si>
  <si>
    <t>Total expenditure 1/</t>
  </si>
  <si>
    <t>Primary expenditure</t>
  </si>
  <si>
    <t>Overall balance (net lending/borrowing)</t>
  </si>
  <si>
    <t>Primary balance</t>
  </si>
  <si>
    <t>Net acquisition of nonfinancial assets</t>
  </si>
  <si>
    <t>Net acquisition of financial assets 2/</t>
  </si>
  <si>
    <t>Net incurrence of liabilities</t>
  </si>
  <si>
    <t>Net domestic financing</t>
  </si>
  <si>
    <t>Net external financing</t>
  </si>
  <si>
    <t xml:space="preserve">Central government debt </t>
  </si>
  <si>
    <t>Domestic</t>
  </si>
  <si>
    <t>External</t>
  </si>
  <si>
    <r>
      <t>Of which</t>
    </r>
    <r>
      <rPr>
        <sz val="9"/>
        <rFont val="Segoe UI"/>
        <family val="2"/>
      </rPr>
      <t>: arrears</t>
    </r>
  </si>
  <si>
    <t xml:space="preserve">External sector </t>
  </si>
  <si>
    <t>Current account balance</t>
  </si>
  <si>
    <t>Capital and financial account</t>
  </si>
  <si>
    <t>Change in reserves  (- increase in USD millions)</t>
  </si>
  <si>
    <t>Memorandum items</t>
  </si>
  <si>
    <t>GDP at current prices (SRD billions)</t>
  </si>
  <si>
    <t>Terms of trade (percent change)</t>
  </si>
  <si>
    <t>Gross international reserves (USD millions)</t>
  </si>
  <si>
    <t xml:space="preserve">  In months of imports</t>
  </si>
  <si>
    <t>Adjusted international reserves (USD millions) 3/</t>
  </si>
  <si>
    <t>…</t>
  </si>
  <si>
    <t>Real effective exchange rate (percent change, + = appreciation)</t>
  </si>
  <si>
    <t>Nominal effective exchange rate (percent change, + = appreciation)</t>
  </si>
  <si>
    <t>Inflation differential</t>
  </si>
  <si>
    <t xml:space="preserve">Exchange rate (SRD per USD, period average) </t>
  </si>
  <si>
    <t xml:space="preserve">Exchange rate (SRD per USD, eop) </t>
  </si>
  <si>
    <r>
      <t xml:space="preserve">Sources: Suriname authorities; United Nation Development Program, </t>
    </r>
    <r>
      <rPr>
        <i/>
        <sz val="9"/>
        <color indexed="8"/>
        <rFont val="Segoe UI"/>
        <family val="2"/>
      </rPr>
      <t>Human Development Index (HDI)</t>
    </r>
    <r>
      <rPr>
        <sz val="9"/>
        <color indexed="8"/>
        <rFont val="Segoe UI"/>
        <family val="2"/>
      </rPr>
      <t xml:space="preserve">; World Bank, </t>
    </r>
    <r>
      <rPr>
        <i/>
        <sz val="9"/>
        <color indexed="8"/>
        <rFont val="Segoe UI"/>
        <family val="2"/>
      </rPr>
      <t>World Development Indicator;</t>
    </r>
  </si>
  <si>
    <t>and Fund staff estimates and projections.</t>
  </si>
  <si>
    <t>1/ Includes statistical discrepancy.</t>
  </si>
  <si>
    <t>2/ Includes acquisition of stake in gold mine and loans to state owned enterprises.</t>
  </si>
  <si>
    <t>3/ Official reserve assets excluding foreign currency swaps and reserve requirements on banks' foreign currency deposits.</t>
  </si>
  <si>
    <t xml:space="preserve">SDR 80.3 million (USD 125.3 million). </t>
  </si>
  <si>
    <t>2/ (Official gross international reserves + commercial bank holdings of liquid foreign currency  assets/</t>
  </si>
  <si>
    <t xml:space="preserve">      (foreign currency deposits at banks).</t>
  </si>
  <si>
    <t>***/ The strong performance of direct taxes in 2001 reflects the full-year effect of the previous year's devaluation on U.S. dollar tax collections.</t>
  </si>
  <si>
    <t xml:space="preserve">***/ The 2002 rise in wages reflects a 60-percent increase in civil service pay, which was subsequently eroded by inflation. </t>
  </si>
  <si>
    <t>***/ Projections include net lending of about 1 percent of GDP to the public electricity company from royalties received by Cambior.</t>
  </si>
  <si>
    <t>***/ Negative domestic financing in 2001 reflects the repayment of the central bank's advances to the government, financed by a USD120 million bilateral loan.</t>
  </si>
  <si>
    <t>In 2002, the government resorted to central bank credit again to help financing wage increases.</t>
  </si>
  <si>
    <t>***/ Projections include unidentified external financing.</t>
  </si>
  <si>
    <r>
      <t xml:space="preserve">   ***/ For commercial banks data, a new data compilation method in line with the </t>
    </r>
    <r>
      <rPr>
        <i/>
        <sz val="9"/>
        <rFont val="Segoe UI"/>
        <family val="2"/>
      </rPr>
      <t xml:space="preserve">Monetary and Financial Statistics Manual </t>
    </r>
    <r>
      <rPr>
        <sz val="9"/>
        <rFont val="Segoe UI"/>
        <family val="2"/>
      </rPr>
      <t xml:space="preserve">was adopted from May 2002 onward, </t>
    </r>
  </si>
  <si>
    <t xml:space="preserve">   2/ Pre- and post-2002 data are not comparable. Percentage changes in 2002 are calculated on basis of estimates for </t>
  </si>
  <si>
    <t>end-2002 data according to the old data classification.</t>
  </si>
  <si>
    <t>3/ Based on amounts expressed in U.S. dollars.</t>
  </si>
  <si>
    <t>***/ Services and income balances are usually highly negative, owing to imports of transportation services and profit remittances by mining companies.</t>
  </si>
  <si>
    <t>Real credit to the private sector</t>
  </si>
  <si>
    <t>USD GDP</t>
  </si>
  <si>
    <t>growth</t>
  </si>
  <si>
    <t xml:space="preserve">4/ Suriname experienced high inflation during 2000, while the average exchange rate did not depreciate significantly. Hence, dollar </t>
  </si>
  <si>
    <t>denominated GDP is abnormally high, distorting external sector numbers for that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</si>
</sst>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??_);_(@_)"/>
    <numFmt numFmtId="165" formatCode="0.0"/>
    <numFmt numFmtId="166" formatCode="#,##0.0"/>
    <numFmt numFmtId="167" formatCode="mmm\ d\,\ yyyy\ \-\-\ h:mm"/>
    <numFmt numFmtId="168" formatCode="#,##0.0_);\(#,##0.0\)"/>
    <numFmt numFmtId="169" formatCode="#,##0.00000_);\(#,##0.00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rgb="FF4B82AD"/>
      <name val="Segoe UI"/>
      <family val="2"/>
    </font>
    <font>
      <sz val="9"/>
      <color theme="4"/>
      <name val="Segoe UI"/>
      <family val="2"/>
    </font>
    <font>
      <sz val="9"/>
      <color indexed="8"/>
      <name val="Segoe UI"/>
      <family val="2"/>
    </font>
    <font>
      <sz val="12"/>
      <name val="Times New Roman"/>
      <family val="1"/>
    </font>
    <font>
      <sz val="9"/>
      <name val="Segoe UI"/>
      <family val="2"/>
    </font>
    <font>
      <b/>
      <sz val="9"/>
      <color indexed="8"/>
      <name val="Segoe UI"/>
      <family val="2"/>
    </font>
    <font>
      <sz val="9"/>
      <color theme="1"/>
      <name val="Segoe UI"/>
      <family val="2"/>
    </font>
    <font>
      <i/>
      <sz val="9"/>
      <name val="Segoe UI"/>
      <family val="2"/>
    </font>
    <font>
      <i/>
      <sz val="9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1" fillId="0" borderId="0"/>
  </cellStyleXfs>
  <cellXfs count="74">
    <xf numFmtId="0" fontId="0" fillId="0" borderId="0" xfId="0"/>
    <xf numFmtId="0" fontId="3" fillId="2" borderId="0" xfId="2" applyFont="1" applyFill="1" applyBorder="1" applyAlignment="1">
      <alignment horizontal="center" vertical="center"/>
    </xf>
    <xf numFmtId="0" fontId="4" fillId="0" borderId="0" xfId="3" applyFont="1"/>
    <xf numFmtId="0" fontId="5" fillId="0" borderId="0" xfId="3" applyFont="1"/>
    <xf numFmtId="0" fontId="5" fillId="2" borderId="0" xfId="3" applyFont="1" applyFill="1"/>
    <xf numFmtId="3" fontId="5" fillId="2" borderId="0" xfId="2" applyNumberFormat="1" applyFont="1" applyFill="1"/>
    <xf numFmtId="164" fontId="5" fillId="2" borderId="0" xfId="3" applyNumberFormat="1" applyFont="1" applyFill="1"/>
    <xf numFmtId="0" fontId="7" fillId="2" borderId="0" xfId="4" applyFont="1" applyFill="1" applyAlignment="1">
      <alignment horizontal="left"/>
    </xf>
    <xf numFmtId="165" fontId="7" fillId="2" borderId="0" xfId="4" applyNumberFormat="1" applyFont="1" applyFill="1" applyAlignment="1">
      <alignment horizontal="right"/>
    </xf>
    <xf numFmtId="3" fontId="5" fillId="2" borderId="0" xfId="3" applyNumberFormat="1" applyFont="1" applyFill="1"/>
    <xf numFmtId="0" fontId="5" fillId="2" borderId="0" xfId="3" applyFont="1" applyFill="1" applyBorder="1"/>
    <xf numFmtId="166" fontId="5" fillId="2" borderId="0" xfId="2" applyNumberFormat="1" applyFont="1" applyFill="1"/>
    <xf numFmtId="0" fontId="5" fillId="2" borderId="1" xfId="3" quotePrefix="1" applyFont="1" applyFill="1" applyBorder="1" applyAlignment="1">
      <alignment horizontal="center"/>
    </xf>
    <xf numFmtId="0" fontId="5" fillId="2" borderId="1" xfId="3" applyFont="1" applyFill="1" applyBorder="1" applyAlignment="1">
      <alignment horizontal="right"/>
    </xf>
    <xf numFmtId="0" fontId="5" fillId="2" borderId="2" xfId="3" applyFont="1" applyFill="1" applyBorder="1" applyAlignment="1">
      <alignment horizontal="center"/>
    </xf>
    <xf numFmtId="167" fontId="8" fillId="2" borderId="3" xfId="3" applyNumberFormat="1" applyFont="1" applyFill="1" applyBorder="1" applyAlignment="1" applyProtection="1">
      <alignment horizontal="center"/>
    </xf>
    <xf numFmtId="0" fontId="5" fillId="2" borderId="3" xfId="3" applyFont="1" applyFill="1" applyBorder="1" applyAlignment="1" applyProtection="1">
      <alignment horizontal="right"/>
    </xf>
    <xf numFmtId="0" fontId="5" fillId="2" borderId="0" xfId="3" applyFont="1" applyFill="1" applyBorder="1" applyProtection="1"/>
    <xf numFmtId="0" fontId="5" fillId="2" borderId="0" xfId="3" applyFont="1" applyFill="1" applyBorder="1" applyAlignment="1" applyProtection="1">
      <alignment horizontal="center" vertical="center"/>
    </xf>
    <xf numFmtId="0" fontId="9" fillId="0" borderId="0" xfId="3" applyFont="1" applyAlignment="1">
      <alignment horizontal="centerContinuous"/>
    </xf>
    <xf numFmtId="0" fontId="9" fillId="2" borderId="0" xfId="3" applyFont="1" applyFill="1" applyBorder="1" applyAlignment="1" applyProtection="1">
      <alignment horizontal="centerContinuous" vertical="center"/>
    </xf>
    <xf numFmtId="0" fontId="5" fillId="2" borderId="0" xfId="3" applyFont="1" applyFill="1" applyBorder="1" applyAlignment="1" applyProtection="1">
      <alignment horizontal="center"/>
    </xf>
    <xf numFmtId="168" fontId="8" fillId="2" borderId="0" xfId="3" applyNumberFormat="1" applyFont="1" applyFill="1" applyProtection="1"/>
    <xf numFmtId="165" fontId="5" fillId="2" borderId="0" xfId="3" applyNumberFormat="1" applyFont="1" applyFill="1"/>
    <xf numFmtId="9" fontId="5" fillId="2" borderId="0" xfId="1" applyFont="1" applyFill="1"/>
    <xf numFmtId="168" fontId="5" fillId="2" borderId="0" xfId="3" applyNumberFormat="1" applyFont="1" applyFill="1" applyAlignment="1" applyProtection="1">
      <alignment horizontal="left" indent="1"/>
    </xf>
    <xf numFmtId="166" fontId="5" fillId="2" borderId="0" xfId="3" applyNumberFormat="1" applyFont="1" applyFill="1" applyProtection="1"/>
    <xf numFmtId="166" fontId="4" fillId="0" borderId="0" xfId="3" applyNumberFormat="1" applyFont="1"/>
    <xf numFmtId="166" fontId="5" fillId="2" borderId="0" xfId="3" applyNumberFormat="1" applyFont="1" applyFill="1" applyAlignment="1" applyProtection="1">
      <alignment horizontal="right"/>
    </xf>
    <xf numFmtId="168" fontId="5" fillId="2" borderId="0" xfId="3" applyNumberFormat="1" applyFont="1" applyFill="1" applyProtection="1"/>
    <xf numFmtId="168" fontId="5" fillId="2" borderId="0" xfId="3" applyNumberFormat="1" applyFont="1" applyFill="1" applyAlignment="1" applyProtection="1"/>
    <xf numFmtId="0" fontId="9" fillId="2" borderId="0" xfId="3" applyFont="1" applyFill="1" applyBorder="1" applyAlignment="1" applyProtection="1">
      <alignment horizontal="centerContinuous"/>
    </xf>
    <xf numFmtId="168" fontId="5" fillId="2" borderId="0" xfId="3" applyNumberFormat="1" applyFont="1" applyFill="1" applyAlignment="1" applyProtection="1">
      <alignment horizontal="left" indent="2"/>
    </xf>
    <xf numFmtId="0" fontId="5" fillId="2" borderId="0" xfId="3" applyFont="1" applyFill="1" applyBorder="1" applyAlignment="1" applyProtection="1">
      <alignment horizontal="left" vertical="top"/>
    </xf>
    <xf numFmtId="168" fontId="5" fillId="2" borderId="0" xfId="3" applyNumberFormat="1" applyFont="1" applyFill="1" applyAlignment="1" applyProtection="1">
      <alignment horizontal="left" vertical="top" indent="1"/>
    </xf>
    <xf numFmtId="0" fontId="7" fillId="2" borderId="0" xfId="2" applyFont="1" applyFill="1" applyBorder="1" applyAlignment="1">
      <alignment horizontal="left" indent="2"/>
    </xf>
    <xf numFmtId="0" fontId="9" fillId="0" borderId="0" xfId="5" applyFont="1" applyFill="1" applyBorder="1" applyAlignment="1">
      <alignment horizontal="left" indent="1"/>
    </xf>
    <xf numFmtId="0" fontId="5" fillId="0" borderId="0" xfId="3" applyFont="1" applyFill="1"/>
    <xf numFmtId="166" fontId="5" fillId="2" borderId="0" xfId="3" applyNumberFormat="1" applyFont="1" applyFill="1"/>
    <xf numFmtId="0" fontId="10" fillId="2" borderId="0" xfId="2" applyFont="1" applyFill="1" applyBorder="1" applyAlignment="1">
      <alignment horizontal="left" indent="1"/>
    </xf>
    <xf numFmtId="166" fontId="5" fillId="2" borderId="0" xfId="3" applyNumberFormat="1" applyFont="1" applyFill="1" applyBorder="1" applyProtection="1"/>
    <xf numFmtId="0" fontId="4" fillId="0" borderId="0" xfId="3" applyFont="1" applyFill="1"/>
    <xf numFmtId="0" fontId="5" fillId="2" borderId="0" xfId="3" applyFont="1" applyFill="1" applyBorder="1" applyAlignment="1">
      <alignment horizontal="right"/>
    </xf>
    <xf numFmtId="168" fontId="8" fillId="2" borderId="0" xfId="3" applyNumberFormat="1" applyFont="1" applyFill="1" applyBorder="1" applyProtection="1"/>
    <xf numFmtId="168" fontId="5" fillId="2" borderId="0" xfId="3" applyNumberFormat="1" applyFont="1" applyFill="1" applyBorder="1" applyAlignment="1" applyProtection="1">
      <alignment horizontal="left" indent="1"/>
    </xf>
    <xf numFmtId="166" fontId="4" fillId="0" borderId="0" xfId="3" applyNumberFormat="1" applyFont="1" applyFill="1"/>
    <xf numFmtId="168" fontId="5" fillId="2" borderId="0" xfId="3" quotePrefix="1" applyNumberFormat="1" applyFont="1" applyFill="1" applyBorder="1" applyAlignment="1" applyProtection="1"/>
    <xf numFmtId="3" fontId="5" fillId="2" borderId="0" xfId="3" applyNumberFormat="1" applyFont="1" applyFill="1" applyBorder="1" applyProtection="1"/>
    <xf numFmtId="168" fontId="8" fillId="2" borderId="0" xfId="3" applyNumberFormat="1" applyFont="1" applyFill="1" applyBorder="1" applyAlignment="1" applyProtection="1"/>
    <xf numFmtId="3" fontId="7" fillId="2" borderId="0" xfId="2" applyNumberFormat="1" applyFont="1" applyFill="1" applyBorder="1" applyAlignment="1" applyProtection="1">
      <alignment horizontal="right"/>
    </xf>
    <xf numFmtId="166" fontId="7" fillId="2" borderId="0" xfId="2" applyNumberFormat="1" applyFont="1" applyFill="1" applyBorder="1" applyAlignment="1" applyProtection="1">
      <alignment horizontal="right"/>
    </xf>
    <xf numFmtId="166" fontId="5" fillId="2" borderId="0" xfId="3" applyNumberFormat="1" applyFont="1" applyFill="1" applyBorder="1" applyAlignment="1" applyProtection="1">
      <alignment horizontal="right"/>
    </xf>
    <xf numFmtId="3" fontId="5" fillId="2" borderId="0" xfId="3" applyNumberFormat="1" applyFont="1" applyFill="1" applyBorder="1" applyAlignment="1" applyProtection="1">
      <alignment horizontal="right"/>
    </xf>
    <xf numFmtId="3" fontId="4" fillId="0" borderId="0" xfId="3" applyNumberFormat="1" applyFont="1"/>
    <xf numFmtId="168" fontId="5" fillId="2" borderId="0" xfId="3" applyNumberFormat="1" applyFont="1" applyFill="1" applyBorder="1" applyAlignment="1" applyProtection="1">
      <alignment horizontal="left" indent="2"/>
    </xf>
    <xf numFmtId="166" fontId="7" fillId="2" borderId="0" xfId="3" applyNumberFormat="1" applyFont="1" applyFill="1" applyBorder="1" applyAlignment="1" applyProtection="1">
      <alignment horizontal="right"/>
    </xf>
    <xf numFmtId="168" fontId="5" fillId="2" borderId="3" xfId="3" applyNumberFormat="1" applyFont="1" applyFill="1" applyBorder="1" applyAlignment="1" applyProtection="1">
      <alignment horizontal="left" indent="1"/>
    </xf>
    <xf numFmtId="166" fontId="5" fillId="2" borderId="3" xfId="3" applyNumberFormat="1" applyFont="1" applyFill="1" applyBorder="1" applyAlignment="1" applyProtection="1">
      <alignment horizontal="right"/>
    </xf>
    <xf numFmtId="0" fontId="4" fillId="0" borderId="0" xfId="3" applyFont="1" applyBorder="1"/>
    <xf numFmtId="0" fontId="5" fillId="0" borderId="0" xfId="3" applyFont="1" applyBorder="1"/>
    <xf numFmtId="168" fontId="5" fillId="2" borderId="0" xfId="3" applyNumberFormat="1" applyFont="1" applyFill="1" applyAlignment="1" applyProtection="1">
      <alignment horizontal="left" indent="6"/>
    </xf>
    <xf numFmtId="169" fontId="5" fillId="2" borderId="0" xfId="3" applyNumberFormat="1" applyFont="1" applyFill="1" applyAlignment="1" applyProtection="1">
      <alignment horizontal="left" indent="1"/>
    </xf>
    <xf numFmtId="1" fontId="5" fillId="2" borderId="0" xfId="3" applyNumberFormat="1" applyFont="1" applyFill="1"/>
    <xf numFmtId="9" fontId="5" fillId="2" borderId="0" xfId="3" applyNumberFormat="1" applyFont="1" applyFill="1"/>
    <xf numFmtId="168" fontId="5" fillId="0" borderId="0" xfId="3" applyNumberFormat="1" applyFont="1" applyFill="1" applyAlignment="1" applyProtection="1">
      <alignment horizontal="left"/>
    </xf>
    <xf numFmtId="0" fontId="5" fillId="0" borderId="0" xfId="3" applyFont="1" applyAlignment="1"/>
    <xf numFmtId="169" fontId="5" fillId="0" borderId="0" xfId="3" applyNumberFormat="1" applyFont="1" applyFill="1" applyAlignment="1" applyProtection="1">
      <alignment horizontal="left" indent="2"/>
    </xf>
    <xf numFmtId="169" fontId="5" fillId="0" borderId="0" xfId="3" applyNumberFormat="1" applyFont="1" applyFill="1" applyAlignment="1" applyProtection="1">
      <alignment horizontal="left" indent="1"/>
    </xf>
    <xf numFmtId="169" fontId="5" fillId="0" borderId="0" xfId="3" applyNumberFormat="1" applyFont="1" applyFill="1" applyAlignment="1">
      <alignment horizontal="left"/>
    </xf>
    <xf numFmtId="0" fontId="7" fillId="0" borderId="0" xfId="2" applyFont="1"/>
    <xf numFmtId="0" fontId="5" fillId="0" borderId="0" xfId="3" applyFont="1" applyFill="1" applyAlignment="1">
      <alignment horizontal="left" indent="1"/>
    </xf>
    <xf numFmtId="168" fontId="5" fillId="0" borderId="0" xfId="3" applyNumberFormat="1" applyFont="1" applyFill="1" applyProtection="1"/>
    <xf numFmtId="169" fontId="5" fillId="0" borderId="0" xfId="3" applyNumberFormat="1" applyFont="1" applyFill="1" applyAlignment="1">
      <alignment horizontal="left" indent="1"/>
    </xf>
    <xf numFmtId="169" fontId="5" fillId="0" borderId="0" xfId="3" applyNumberFormat="1" applyFont="1" applyFill="1" applyProtection="1"/>
  </cellXfs>
  <cellStyles count="6">
    <cellStyle name="Normal" xfId="0" builtinId="0"/>
    <cellStyle name="Normal 1082" xfId="2"/>
    <cellStyle name="Normal 12 3" xfId="5"/>
    <cellStyle name="Normal_Alternative Scenarios Jan03" xfId="3"/>
    <cellStyle name="Normal_SEI Staff Report 2001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rdoR/AppData/Local/Microsoft/Windows/Temporary%20Internet%20Files/Content.Outlook/6XVVB0ZF/Tables_IDB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C3\CZE\REER\REERTOT99%20revi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oldova/Oct2000mission/data/eff9911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C3\SUR\Databases\Macroframework\Current\Tables%20COMPARIS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2/MKD/REP/TABLES/red98/Mk-red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1 SEI"/>
      <sheetName val="Tab 1 Comparison"/>
      <sheetName val="Tab 2a Fiscal"/>
      <sheetName val="Tab 2b Fiscal"/>
      <sheetName val="Tab 3a BOP"/>
      <sheetName val="Tab 3b BOP"/>
      <sheetName val="Tab 4a Monetary"/>
      <sheetName val="T5 FSI  2016Q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>
        <row r="1">
          <cell r="O1" t="str">
            <v>Rprofit</v>
          </cell>
        </row>
      </sheetData>
      <sheetData sheetId="16">
        <row r="5">
          <cell r="D5" t="str">
            <v>$NULCG6</v>
          </cell>
        </row>
      </sheetData>
      <sheetData sheetId="17"/>
      <sheetData sheetId="18"/>
      <sheetData sheetId="19">
        <row r="6">
          <cell r="H6" t="str">
            <v>Czech Republic: Real Effective Exchange Rate (based on CPI) , 1991-98</v>
          </cell>
        </row>
      </sheetData>
      <sheetData sheetId="20">
        <row r="2">
          <cell r="B2" t="str">
            <v>REER-CPI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MACRO_A (t-1)"/>
      <sheetName val="IN_MACRO_M (t-1)"/>
      <sheetName val="Tab 1 SEI_(T-1)"/>
      <sheetName val="Tab 3a BOP (T-1)"/>
      <sheetName val="Tab 3b BOP (T-1)"/>
      <sheetName val="Tab 4a Monetary (T-1)"/>
      <sheetName val="README"/>
      <sheetName val="IN_MACRO_A"/>
      <sheetName val="IN_MACRO_M"/>
      <sheetName val="Tab_Assumptions"/>
      <sheetName val="Tab 1 SEI"/>
      <sheetName val="Tab 1 SEI_AUTH"/>
      <sheetName val="Tab 2a Fiscal"/>
      <sheetName val="Tab 2b Fiscal"/>
      <sheetName val="Tab 3a BOP"/>
      <sheetName val="Tab 2b Fiscal (T-1)"/>
      <sheetName val="Tab 2a Fiscal (T-1)"/>
      <sheetName val="Tab 3b BOP"/>
      <sheetName val="Tab 4a Monetary"/>
      <sheetName val="Tab 4b Central Bank"/>
      <sheetName val="Tab 4c Banking System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 t="str">
            <v>Current</v>
          </cell>
        </row>
        <row r="14">
          <cell r="B14" t="str">
            <v>A4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budget-G"/>
      <sheetName val="Expenditures"/>
      <sheetName val="Revenue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35"/>
  <sheetViews>
    <sheetView tabSelected="1" view="pageBreakPreview" zoomScale="110" zoomScaleNormal="110" zoomScaleSheetLayoutView="110" workbookViewId="0">
      <pane xSplit="1" ySplit="9" topLeftCell="E10" activePane="bottomRight" state="frozen"/>
      <selection activeCell="I41" sqref="I41"/>
      <selection pane="topRight" activeCell="I41" sqref="I41"/>
      <selection pane="bottomLeft" activeCell="I41" sqref="I41"/>
      <selection pane="bottomRight" activeCell="H80" sqref="H80"/>
    </sheetView>
  </sheetViews>
  <sheetFormatPr defaultColWidth="9.33203125" defaultRowHeight="20.100000000000001" customHeight="1" outlineLevelRow="1" x14ac:dyDescent="0.3"/>
  <cols>
    <col min="1" max="1" width="60.109375" style="3" customWidth="1"/>
    <col min="2" max="2" width="8.6640625" style="3" hidden="1" customWidth="1"/>
    <col min="3" max="3" width="1.109375" style="3" hidden="1" customWidth="1"/>
    <col min="4" max="4" width="7.33203125" style="3" customWidth="1"/>
    <col min="5" max="5" width="7.33203125" style="4" customWidth="1"/>
    <col min="6" max="6" width="7.6640625" style="4" customWidth="1"/>
    <col min="7" max="8" width="7.33203125" style="3" customWidth="1"/>
    <col min="9" max="13" width="7.33203125" style="4" customWidth="1"/>
    <col min="14" max="18" width="9.33203125" style="2"/>
    <col min="19" max="16384" width="9.33203125" style="3"/>
  </cols>
  <sheetData>
    <row r="1" spans="1:18" ht="19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6.75" customHeight="1" outlineLevel="1" x14ac:dyDescent="0.3">
      <c r="A2" s="4"/>
      <c r="B2" s="4"/>
      <c r="C2" s="4"/>
      <c r="D2" s="4"/>
      <c r="G2" s="4"/>
      <c r="H2" s="4"/>
    </row>
    <row r="3" spans="1:18" ht="16.5" customHeight="1" outlineLevel="1" x14ac:dyDescent="0.3">
      <c r="A3" s="5" t="s">
        <v>1</v>
      </c>
      <c r="C3" s="4"/>
      <c r="D3" s="6">
        <v>543</v>
      </c>
      <c r="F3" s="7" t="s">
        <v>2</v>
      </c>
      <c r="G3" s="4"/>
      <c r="H3" s="4"/>
      <c r="L3" s="8"/>
      <c r="M3" s="8">
        <v>7</v>
      </c>
    </row>
    <row r="4" spans="1:18" ht="16.5" customHeight="1" outlineLevel="1" x14ac:dyDescent="0.3">
      <c r="A4" s="5" t="s">
        <v>3</v>
      </c>
      <c r="C4" s="4"/>
      <c r="D4" s="9">
        <v>8984</v>
      </c>
      <c r="F4" s="7" t="s">
        <v>4</v>
      </c>
      <c r="G4" s="10"/>
      <c r="H4" s="4"/>
      <c r="L4" s="10"/>
      <c r="M4" s="10"/>
    </row>
    <row r="5" spans="1:18" ht="16.5" customHeight="1" outlineLevel="1" x14ac:dyDescent="0.3">
      <c r="A5" s="11" t="s">
        <v>5</v>
      </c>
      <c r="C5" s="4"/>
      <c r="D5" s="4">
        <v>103</v>
      </c>
      <c r="F5" s="7" t="s">
        <v>6</v>
      </c>
      <c r="G5" s="4"/>
      <c r="H5" s="4"/>
      <c r="L5" s="8"/>
      <c r="M5" s="8">
        <v>4.5</v>
      </c>
    </row>
    <row r="6" spans="1:18" ht="16.5" customHeight="1" outlineLevel="1" x14ac:dyDescent="0.3">
      <c r="A6" s="11" t="s">
        <v>7</v>
      </c>
      <c r="C6" s="4"/>
      <c r="D6" s="4">
        <v>71.2</v>
      </c>
      <c r="F6" s="7"/>
      <c r="G6" s="4"/>
      <c r="H6" s="4"/>
      <c r="J6" s="8"/>
    </row>
    <row r="7" spans="1:18" ht="3.9" customHeight="1" outlineLevel="1" x14ac:dyDescent="0.3">
      <c r="E7" s="10"/>
      <c r="F7" s="10"/>
      <c r="G7" s="10"/>
      <c r="H7" s="4"/>
    </row>
    <row r="8" spans="1:18" ht="14.1" customHeight="1" x14ac:dyDescent="0.3">
      <c r="A8" s="12"/>
      <c r="B8" s="13"/>
      <c r="C8" s="13"/>
      <c r="D8" s="13"/>
      <c r="E8" s="13"/>
      <c r="F8" s="13"/>
      <c r="G8" s="13" t="s">
        <v>8</v>
      </c>
      <c r="H8" s="14" t="s">
        <v>9</v>
      </c>
      <c r="I8" s="14"/>
      <c r="J8" s="14"/>
      <c r="K8" s="14"/>
      <c r="L8" s="14"/>
      <c r="M8" s="14"/>
    </row>
    <row r="9" spans="1:18" ht="14.1" customHeight="1" x14ac:dyDescent="0.3">
      <c r="A9" s="15" t="s">
        <v>10</v>
      </c>
      <c r="B9" s="16">
        <v>2011</v>
      </c>
      <c r="C9" s="16">
        <v>2012</v>
      </c>
      <c r="D9" s="16">
        <v>2013</v>
      </c>
      <c r="E9" s="16">
        <v>2014</v>
      </c>
      <c r="F9" s="16">
        <v>2015</v>
      </c>
      <c r="G9" s="16">
        <v>2016</v>
      </c>
      <c r="H9" s="16">
        <v>2017</v>
      </c>
      <c r="I9" s="16">
        <v>2018</v>
      </c>
      <c r="J9" s="16">
        <v>2019</v>
      </c>
      <c r="K9" s="16">
        <v>2020</v>
      </c>
      <c r="L9" s="16">
        <v>2021</v>
      </c>
      <c r="M9" s="16">
        <v>2022</v>
      </c>
    </row>
    <row r="10" spans="1:18" ht="4.5" customHeight="1" x14ac:dyDescent="0.3">
      <c r="A10" s="1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8" ht="14.25" customHeight="1" x14ac:dyDescent="0.3">
      <c r="B11" s="18"/>
      <c r="C11" s="18"/>
      <c r="D11" s="19" t="s">
        <v>11</v>
      </c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4.5" customHeight="1" x14ac:dyDescent="0.3">
      <c r="A12" s="21"/>
      <c r="B12" s="4"/>
      <c r="C12" s="4"/>
      <c r="D12" s="4"/>
      <c r="G12" s="4"/>
      <c r="H12" s="4"/>
    </row>
    <row r="13" spans="1:18" ht="13.2" x14ac:dyDescent="0.3">
      <c r="A13" s="22" t="s">
        <v>12</v>
      </c>
      <c r="B13" s="4"/>
      <c r="C13" s="4"/>
      <c r="D13" s="23"/>
      <c r="E13" s="23"/>
      <c r="F13" s="23"/>
      <c r="G13" s="24"/>
      <c r="H13" s="23"/>
      <c r="I13" s="23"/>
      <c r="J13" s="23"/>
      <c r="K13" s="23"/>
      <c r="L13" s="23"/>
      <c r="M13" s="23"/>
    </row>
    <row r="14" spans="1:18" ht="13.2" x14ac:dyDescent="0.3">
      <c r="A14" s="25" t="s">
        <v>13</v>
      </c>
      <c r="B14" s="26">
        <v>5.8469940548510797</v>
      </c>
      <c r="C14" s="26">
        <v>2.6969382594010698</v>
      </c>
      <c r="D14" s="26">
        <v>2.9309201123262101</v>
      </c>
      <c r="E14" s="26">
        <v>0.36776077837077997</v>
      </c>
      <c r="F14" s="26">
        <v>-2.7105917665307002</v>
      </c>
      <c r="G14" s="26">
        <v>-10.5</v>
      </c>
      <c r="H14" s="26">
        <v>-1.23999999999998</v>
      </c>
      <c r="I14" s="26">
        <v>0.79999999999999705</v>
      </c>
      <c r="J14" s="26">
        <v>2.0099999999999798</v>
      </c>
      <c r="K14" s="26">
        <v>2.64</v>
      </c>
      <c r="L14" s="26">
        <v>3</v>
      </c>
      <c r="M14" s="26">
        <v>3</v>
      </c>
      <c r="N14" s="27"/>
      <c r="O14" s="27"/>
      <c r="P14" s="27"/>
      <c r="Q14" s="27"/>
      <c r="R14" s="27"/>
    </row>
    <row r="15" spans="1:18" ht="13.2" x14ac:dyDescent="0.3">
      <c r="A15" s="25" t="s">
        <v>14</v>
      </c>
      <c r="B15" s="26">
        <v>20.502478959503801</v>
      </c>
      <c r="C15" s="26">
        <v>13.713051514103601</v>
      </c>
      <c r="D15" s="26">
        <v>3.3284520960771</v>
      </c>
      <c r="E15" s="26">
        <v>1.8477430385222799</v>
      </c>
      <c r="F15" s="26">
        <v>-3.6146899627342188</v>
      </c>
      <c r="G15" s="26">
        <v>33.414783159704655</v>
      </c>
      <c r="H15" s="26">
        <v>28.522909470392602</v>
      </c>
      <c r="I15" s="26">
        <v>23.790991072586198</v>
      </c>
      <c r="J15" s="26">
        <v>15.4343669211011</v>
      </c>
      <c r="K15" s="26">
        <v>8.2457114033835204</v>
      </c>
      <c r="L15" s="26">
        <v>7.4390340872971299</v>
      </c>
      <c r="M15" s="26">
        <v>6.8776924320581001</v>
      </c>
      <c r="N15" s="27"/>
      <c r="O15" s="27"/>
      <c r="P15" s="27"/>
      <c r="Q15" s="27"/>
      <c r="R15" s="27"/>
    </row>
    <row r="16" spans="1:18" ht="13.2" x14ac:dyDescent="0.3">
      <c r="A16" s="25" t="s">
        <v>15</v>
      </c>
      <c r="B16" s="28">
        <v>13.845915073467063</v>
      </c>
      <c r="C16" s="28">
        <v>10.726817606652595</v>
      </c>
      <c r="D16" s="28">
        <v>0.38621240664815648</v>
      </c>
      <c r="E16" s="28">
        <v>1.474559408991527</v>
      </c>
      <c r="F16" s="28">
        <v>-0.92928738350871454</v>
      </c>
      <c r="G16" s="28">
        <v>49.066796826486204</v>
      </c>
      <c r="H16" s="28">
        <v>30.13660335195658</v>
      </c>
      <c r="I16" s="28">
        <v>22.80852288947046</v>
      </c>
      <c r="J16" s="28">
        <v>13.159853858544345</v>
      </c>
      <c r="K16" s="28">
        <v>5.4615270882537592</v>
      </c>
      <c r="L16" s="28">
        <v>4.3097418323273295</v>
      </c>
      <c r="M16" s="28">
        <v>3.7647499340370372</v>
      </c>
      <c r="N16" s="27"/>
      <c r="O16" s="27"/>
      <c r="P16" s="27"/>
      <c r="Q16" s="27"/>
      <c r="R16" s="27"/>
    </row>
    <row r="17" spans="1:18" ht="13.2" x14ac:dyDescent="0.3">
      <c r="A17" s="25" t="s">
        <v>16</v>
      </c>
      <c r="B17" s="26">
        <v>17.6843763970369</v>
      </c>
      <c r="C17" s="26">
        <v>5.00897730376985</v>
      </c>
      <c r="D17" s="26">
        <v>1.9163957061857799</v>
      </c>
      <c r="E17" s="26">
        <v>3.3843784804461698</v>
      </c>
      <c r="F17" s="26">
        <v>6.8958131212839797</v>
      </c>
      <c r="G17" s="26">
        <v>55.499764702568299</v>
      </c>
      <c r="H17" s="26">
        <v>32.084273651756298</v>
      </c>
      <c r="I17" s="26">
        <v>27.3167989158935</v>
      </c>
      <c r="J17" s="26">
        <v>9.8531108325573094</v>
      </c>
      <c r="K17" s="26">
        <v>4.8688310024136001</v>
      </c>
      <c r="L17" s="26">
        <v>3.9877942475983401</v>
      </c>
      <c r="M17" s="26">
        <v>3.4002422854227801</v>
      </c>
      <c r="N17" s="27"/>
      <c r="O17" s="27"/>
      <c r="P17" s="27"/>
      <c r="Q17" s="27"/>
      <c r="R17" s="27"/>
    </row>
    <row r="18" spans="1:18" ht="13.2" x14ac:dyDescent="0.3">
      <c r="A18" s="25" t="s">
        <v>17</v>
      </c>
      <c r="B18" s="26">
        <v>15.2</v>
      </c>
      <c r="C18" s="26">
        <v>4.3</v>
      </c>
      <c r="D18" s="26">
        <v>0.59999999999999398</v>
      </c>
      <c r="E18" s="26">
        <v>3.8999999999999901</v>
      </c>
      <c r="F18" s="26">
        <v>25.1</v>
      </c>
      <c r="G18" s="26">
        <v>52.4</v>
      </c>
      <c r="H18" s="26">
        <v>29.919574461214498</v>
      </c>
      <c r="I18" s="26">
        <v>18.892961657602601</v>
      </c>
      <c r="J18" s="26">
        <v>6.1788045597185999</v>
      </c>
      <c r="K18" s="26">
        <v>4.0082554031184801</v>
      </c>
      <c r="L18" s="26">
        <v>3.8553193164969599</v>
      </c>
      <c r="M18" s="26">
        <v>3.6307884995066901</v>
      </c>
      <c r="N18" s="27"/>
      <c r="O18" s="27"/>
      <c r="P18" s="27"/>
      <c r="Q18" s="27"/>
      <c r="R18" s="27"/>
    </row>
    <row r="19" spans="1:18" ht="4.5" customHeight="1" x14ac:dyDescent="0.3">
      <c r="A19" s="29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8" ht="13.2" x14ac:dyDescent="0.3">
      <c r="A20" s="22" t="s">
        <v>18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8" ht="13.2" hidden="1" x14ac:dyDescent="0.3">
      <c r="A21" s="30" t="s">
        <v>19</v>
      </c>
      <c r="B21" s="26">
        <v>43.197767618571703</v>
      </c>
      <c r="C21" s="26">
        <v>17.468638907087986</v>
      </c>
      <c r="D21" s="26">
        <v>-11.322013660847041</v>
      </c>
      <c r="E21" s="26">
        <v>-16.279802797651001</v>
      </c>
      <c r="F21" s="26">
        <v>-21.952181356341683</v>
      </c>
      <c r="G21" s="26">
        <v>114.84185372361182</v>
      </c>
      <c r="H21" s="26">
        <v>28.789963391459096</v>
      </c>
      <c r="I21" s="26">
        <v>19.516662239171325</v>
      </c>
      <c r="J21" s="26">
        <v>19.66387044164064</v>
      </c>
      <c r="K21" s="26">
        <v>2.4493968774078168</v>
      </c>
      <c r="L21" s="26">
        <v>22.862872099079045</v>
      </c>
      <c r="M21" s="26">
        <v>-100</v>
      </c>
      <c r="N21" s="27"/>
      <c r="O21" s="27"/>
      <c r="P21" s="27"/>
      <c r="Q21" s="27"/>
      <c r="R21" s="27"/>
    </row>
    <row r="22" spans="1:18" ht="13.2" hidden="1" x14ac:dyDescent="0.3">
      <c r="A22" s="30" t="s">
        <v>20</v>
      </c>
      <c r="B22" s="26">
        <v>21.769726662372978</v>
      </c>
      <c r="C22" s="26">
        <v>19.649642644451571</v>
      </c>
      <c r="D22" s="26">
        <v>14.060062016024432</v>
      </c>
      <c r="E22" s="26">
        <v>7.9624176186182005</v>
      </c>
      <c r="F22" s="26">
        <v>10.203894761161081</v>
      </c>
      <c r="G22" s="26">
        <v>53.788885980860336</v>
      </c>
      <c r="H22" s="26">
        <v>11.356038893282738</v>
      </c>
      <c r="I22" s="26">
        <v>14.610775163232148</v>
      </c>
      <c r="J22" s="26">
        <v>13.940107493546705</v>
      </c>
      <c r="K22" s="26">
        <v>10.76521014338978</v>
      </c>
      <c r="L22" s="26">
        <v>10.759501335290578</v>
      </c>
      <c r="M22" s="26">
        <v>-100</v>
      </c>
      <c r="N22" s="27"/>
      <c r="O22" s="27"/>
      <c r="P22" s="27"/>
      <c r="Q22" s="27"/>
      <c r="R22" s="27"/>
    </row>
    <row r="23" spans="1:18" ht="13.2" hidden="1" x14ac:dyDescent="0.3">
      <c r="A23" s="30" t="s">
        <v>21</v>
      </c>
      <c r="B23" s="26"/>
      <c r="C23" s="26"/>
      <c r="D23" s="26">
        <v>10.3898186680333</v>
      </c>
      <c r="E23" s="26">
        <v>8.5645002091517899</v>
      </c>
      <c r="F23" s="26">
        <v>-0.12751828380047001</v>
      </c>
      <c r="G23" s="26">
        <v>12.5910156397546</v>
      </c>
      <c r="H23" s="26">
        <v>7.9728441246378603</v>
      </c>
      <c r="I23" s="26">
        <v>16.649203126091098</v>
      </c>
      <c r="J23" s="26">
        <v>17.697785880338301</v>
      </c>
      <c r="K23" s="26"/>
      <c r="L23" s="26"/>
      <c r="M23" s="26"/>
      <c r="N23" s="27"/>
      <c r="O23" s="27"/>
      <c r="P23" s="27"/>
      <c r="Q23" s="27"/>
      <c r="R23" s="27"/>
    </row>
    <row r="24" spans="1:18" ht="13.2" x14ac:dyDescent="0.3">
      <c r="A24" s="25" t="s">
        <v>22</v>
      </c>
      <c r="B24" s="26">
        <v>12.5006470083423</v>
      </c>
      <c r="C24" s="26">
        <v>17.986998663249398</v>
      </c>
      <c r="D24" s="26">
        <v>14.901920738793899</v>
      </c>
      <c r="E24" s="26">
        <v>7.8297386286110502</v>
      </c>
      <c r="F24" s="26">
        <v>6.35745820300571E-2</v>
      </c>
      <c r="G24" s="26">
        <v>6.8548678807048002</v>
      </c>
      <c r="H24" s="26">
        <v>3.76193954883788</v>
      </c>
      <c r="I24" s="26">
        <v>8.3810740880478196</v>
      </c>
      <c r="J24" s="26">
        <v>10.1853294738664</v>
      </c>
      <c r="K24" s="26">
        <v>9.7500119626705803</v>
      </c>
      <c r="L24" s="26">
        <v>10.0279751394601</v>
      </c>
      <c r="M24" s="26">
        <v>10.4215737133602</v>
      </c>
      <c r="N24" s="27"/>
      <c r="O24" s="27"/>
      <c r="P24" s="27"/>
      <c r="Q24" s="27"/>
      <c r="R24" s="27"/>
    </row>
    <row r="25" spans="1:18" ht="13.2" x14ac:dyDescent="0.3">
      <c r="A25" s="25" t="s">
        <v>23</v>
      </c>
      <c r="B25" s="26"/>
      <c r="C25" s="26"/>
      <c r="D25" s="26">
        <v>26.061458929398601</v>
      </c>
      <c r="E25" s="26">
        <v>27.780186177727501</v>
      </c>
      <c r="F25" s="26">
        <v>28.785259237481299</v>
      </c>
      <c r="G25" s="26">
        <v>24.2923722262626</v>
      </c>
      <c r="H25" s="26">
        <v>20.408163265306101</v>
      </c>
      <c r="I25" s="26">
        <v>19.230769230769202</v>
      </c>
      <c r="J25" s="26">
        <v>19.6078431372549</v>
      </c>
      <c r="K25" s="26">
        <v>20.8333333333333</v>
      </c>
      <c r="L25" s="26">
        <v>22.2222222222222</v>
      </c>
      <c r="M25" s="26">
        <v>23.8095238095238</v>
      </c>
      <c r="N25" s="27"/>
      <c r="O25" s="27"/>
      <c r="P25" s="27"/>
      <c r="Q25" s="27"/>
      <c r="R25" s="27"/>
    </row>
    <row r="26" spans="1:18" ht="13.2" x14ac:dyDescent="0.3">
      <c r="A26" s="25" t="s">
        <v>24</v>
      </c>
      <c r="B26" s="26">
        <v>3.3767841238162801</v>
      </c>
      <c r="C26" s="26">
        <v>32.757179408584904</v>
      </c>
      <c r="D26" s="26">
        <v>0.63820083482948298</v>
      </c>
      <c r="E26" s="26">
        <v>-8.8172027938784492</v>
      </c>
      <c r="F26" s="26">
        <v>17.981691881508201</v>
      </c>
      <c r="G26" s="26">
        <v>9.2765283425515008</v>
      </c>
      <c r="H26" s="26">
        <v>5.5682808301620499</v>
      </c>
      <c r="I26" s="26">
        <v>12.4006589320056</v>
      </c>
      <c r="J26" s="26">
        <v>16.605590558404302</v>
      </c>
      <c r="K26" s="26">
        <v>14.2166054944822</v>
      </c>
      <c r="L26" s="26">
        <v>15.2383576687714</v>
      </c>
      <c r="M26" s="26">
        <v>16.634792015344999</v>
      </c>
      <c r="N26" s="27"/>
      <c r="O26" s="27"/>
      <c r="P26" s="27"/>
      <c r="Q26" s="27"/>
      <c r="R26" s="27"/>
    </row>
    <row r="27" spans="1:18" ht="13.2" x14ac:dyDescent="0.3">
      <c r="A27" s="25" t="s">
        <v>25</v>
      </c>
      <c r="B27" s="26"/>
      <c r="C27" s="26"/>
      <c r="D27" s="26">
        <v>14.1426315950462</v>
      </c>
      <c r="E27" s="26">
        <v>12.7106611726406</v>
      </c>
      <c r="F27" s="26">
        <v>15.608128737979801</v>
      </c>
      <c r="G27" s="26">
        <v>13.508681388161699</v>
      </c>
      <c r="H27" s="26">
        <v>11.204142876785101</v>
      </c>
      <c r="I27" s="26">
        <v>10.242794552045901</v>
      </c>
      <c r="J27" s="26">
        <v>10.3574958057751</v>
      </c>
      <c r="K27" s="26">
        <v>10.9013075598819</v>
      </c>
      <c r="L27" s="26">
        <v>11.654352204040601</v>
      </c>
      <c r="M27" s="26">
        <v>12.671738307745199</v>
      </c>
      <c r="N27" s="27"/>
      <c r="O27" s="27"/>
      <c r="P27" s="27"/>
      <c r="Q27" s="27"/>
      <c r="R27" s="27"/>
    </row>
    <row r="28" spans="1:18" ht="13.2" x14ac:dyDescent="0.3">
      <c r="A28" s="25" t="s">
        <v>26</v>
      </c>
      <c r="B28" s="26">
        <v>11.2241986765014</v>
      </c>
      <c r="C28" s="26">
        <v>17.487255160708099</v>
      </c>
      <c r="D28" s="26">
        <v>17.516133365555199</v>
      </c>
      <c r="E28" s="26">
        <v>8.0909150633742506</v>
      </c>
      <c r="F28" s="26">
        <v>5.6877633903918801</v>
      </c>
      <c r="G28" s="26">
        <v>-4.9796707329922398</v>
      </c>
      <c r="H28" s="26">
        <v>3.4891226579138599</v>
      </c>
      <c r="I28" s="26">
        <v>3.2307912222498301</v>
      </c>
      <c r="J28" s="26">
        <v>7.6787127634313901</v>
      </c>
      <c r="K28" s="26">
        <v>7.7138228110083604</v>
      </c>
      <c r="L28" s="26">
        <v>8.2613963200659306</v>
      </c>
      <c r="M28" s="26">
        <v>8.1551962770157793</v>
      </c>
      <c r="N28" s="27"/>
      <c r="O28" s="27"/>
      <c r="P28" s="27"/>
      <c r="Q28" s="27"/>
      <c r="R28" s="27"/>
    </row>
    <row r="29" spans="1:18" ht="14.25" hidden="1" customHeight="1" x14ac:dyDescent="0.3">
      <c r="A29" s="30" t="s">
        <v>27</v>
      </c>
      <c r="B29" s="28">
        <v>-7.4286043856420596</v>
      </c>
      <c r="C29" s="28">
        <v>0.394941940132706</v>
      </c>
      <c r="D29" s="28">
        <v>8.4434909019208604</v>
      </c>
      <c r="E29" s="28">
        <v>10.115598738194199</v>
      </c>
      <c r="F29" s="28">
        <v>12.623739377967199</v>
      </c>
      <c r="G29" s="28">
        <v>2.62197671282247</v>
      </c>
      <c r="H29" s="28">
        <v>-2.6462245459957399</v>
      </c>
      <c r="I29" s="28">
        <v>-2.30041143933598</v>
      </c>
      <c r="J29" s="28">
        <v>-0.11569987128689301</v>
      </c>
      <c r="K29" s="28">
        <v>1.0164486005111399</v>
      </c>
      <c r="L29" s="28">
        <v>1.22338072306002</v>
      </c>
      <c r="M29" s="28">
        <v>0</v>
      </c>
      <c r="N29" s="27"/>
      <c r="O29" s="27"/>
      <c r="P29" s="27"/>
      <c r="Q29" s="27"/>
      <c r="R29" s="27"/>
    </row>
    <row r="30" spans="1:18" ht="6" customHeight="1" x14ac:dyDescent="0.3">
      <c r="A30" s="3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7"/>
      <c r="O30" s="27"/>
      <c r="P30" s="27"/>
      <c r="Q30" s="27"/>
      <c r="R30" s="27"/>
    </row>
    <row r="31" spans="1:18" ht="14.25" customHeight="1" x14ac:dyDescent="0.3">
      <c r="B31" s="21"/>
      <c r="C31" s="21"/>
      <c r="D31" s="19" t="s">
        <v>28</v>
      </c>
      <c r="E31" s="31"/>
      <c r="F31" s="31"/>
      <c r="G31" s="31"/>
      <c r="H31" s="31"/>
      <c r="I31" s="31"/>
      <c r="J31" s="31"/>
      <c r="K31" s="31"/>
      <c r="L31" s="31"/>
      <c r="M31" s="31"/>
    </row>
    <row r="32" spans="1:18" ht="4.5" customHeight="1" x14ac:dyDescent="0.3">
      <c r="A32" s="21"/>
      <c r="B32" s="4"/>
      <c r="C32" s="4"/>
      <c r="D32" s="4"/>
      <c r="G32" s="4"/>
      <c r="H32" s="4"/>
    </row>
    <row r="33" spans="1:18" ht="13.2" x14ac:dyDescent="0.3">
      <c r="A33" s="22" t="s">
        <v>29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8" ht="13.2" x14ac:dyDescent="0.3">
      <c r="A34" s="25" t="s">
        <v>30</v>
      </c>
      <c r="B34" s="28">
        <v>8.498288732219752</v>
      </c>
      <c r="C34" s="28">
        <v>7.4229820483729609</v>
      </c>
      <c r="D34" s="28">
        <v>2.2226975111875991</v>
      </c>
      <c r="E34" s="28">
        <v>-0.98777261286901297</v>
      </c>
      <c r="F34" s="28">
        <v>-9.1390419930797364</v>
      </c>
      <c r="G34" s="28">
        <v>12.97184587811779</v>
      </c>
      <c r="H34" s="28">
        <v>7.6146356311236811</v>
      </c>
      <c r="I34" s="28">
        <v>3.7684617759289987</v>
      </c>
      <c r="J34" s="28">
        <v>3.379274815277153</v>
      </c>
      <c r="K34" s="28">
        <v>3.9934952631059502</v>
      </c>
      <c r="L34" s="28">
        <v>3.9839399706336058</v>
      </c>
      <c r="M34" s="28">
        <v>3.7718769781859196</v>
      </c>
      <c r="N34" s="27"/>
      <c r="O34" s="27"/>
      <c r="P34" s="27"/>
      <c r="Q34" s="27"/>
      <c r="R34" s="27"/>
    </row>
    <row r="35" spans="1:18" ht="13.2" x14ac:dyDescent="0.3">
      <c r="A35" s="25" t="s">
        <v>31</v>
      </c>
      <c r="B35" s="28">
        <v>1.2548719488150235</v>
      </c>
      <c r="C35" s="28">
        <v>-4.1624505717680336</v>
      </c>
      <c r="D35" s="28">
        <v>-6.0318466702299354</v>
      </c>
      <c r="E35" s="28">
        <v>-6.9400198618664923</v>
      </c>
      <c r="F35" s="28">
        <v>-7.4279035734987326</v>
      </c>
      <c r="G35" s="28">
        <v>-17.364337030617623</v>
      </c>
      <c r="H35" s="28">
        <v>-4.7935152753242294</v>
      </c>
      <c r="I35" s="28">
        <v>-2.5493395481168748</v>
      </c>
      <c r="J35" s="28">
        <v>-2.1366682049572852</v>
      </c>
      <c r="K35" s="28">
        <v>-2.1002318358082399</v>
      </c>
      <c r="L35" s="28">
        <v>-1.9829462213217564</v>
      </c>
      <c r="M35" s="28">
        <v>-1.770512369645735</v>
      </c>
      <c r="N35" s="27"/>
      <c r="O35" s="27"/>
      <c r="P35" s="27"/>
      <c r="Q35" s="27"/>
      <c r="R35" s="27"/>
    </row>
    <row r="36" spans="1:18" ht="13.2" x14ac:dyDescent="0.3">
      <c r="A36" s="32" t="s">
        <v>32</v>
      </c>
      <c r="B36" s="26">
        <v>6.077053284087703</v>
      </c>
      <c r="C36" s="26">
        <v>0.27624010454143455</v>
      </c>
      <c r="D36" s="26">
        <v>-1.5803123307560094</v>
      </c>
      <c r="E36" s="26">
        <v>-1.7770832131056005</v>
      </c>
      <c r="F36" s="26">
        <v>-4.8235921326689475</v>
      </c>
      <c r="G36" s="26">
        <v>-14.911178666190381</v>
      </c>
      <c r="H36" s="26">
        <v>-1.3419724401044275</v>
      </c>
      <c r="I36" s="26">
        <v>1.2158445539464711</v>
      </c>
      <c r="J36" s="26">
        <v>1.6293633957855203</v>
      </c>
      <c r="K36" s="26">
        <v>1.6950535304564243</v>
      </c>
      <c r="L36" s="26">
        <v>1.8195891225830751</v>
      </c>
      <c r="M36" s="26">
        <v>2.0246041655392002</v>
      </c>
      <c r="N36" s="27"/>
      <c r="O36" s="27"/>
      <c r="P36" s="27"/>
      <c r="Q36" s="27"/>
      <c r="R36" s="27"/>
    </row>
    <row r="37" spans="1:18" ht="13.2" x14ac:dyDescent="0.3">
      <c r="A37" s="32" t="s">
        <v>33</v>
      </c>
      <c r="B37" s="26">
        <v>4.8221813352726794</v>
      </c>
      <c r="C37" s="26">
        <v>4.4386906763094682</v>
      </c>
      <c r="D37" s="26">
        <v>4.451534339473926</v>
      </c>
      <c r="E37" s="26">
        <v>5.1629366487608923</v>
      </c>
      <c r="F37" s="26">
        <v>2.6043114408297852</v>
      </c>
      <c r="G37" s="26">
        <v>2.4531583644272419</v>
      </c>
      <c r="H37" s="26">
        <v>3.4515428352198017</v>
      </c>
      <c r="I37" s="26">
        <v>3.7651841020633459</v>
      </c>
      <c r="J37" s="26">
        <v>3.7660316007428056</v>
      </c>
      <c r="K37" s="26">
        <v>3.7952853662646642</v>
      </c>
      <c r="L37" s="26">
        <v>3.8025353439048315</v>
      </c>
      <c r="M37" s="26">
        <v>3.7951165351849352</v>
      </c>
      <c r="N37" s="27"/>
      <c r="O37" s="27"/>
      <c r="P37" s="27"/>
      <c r="Q37" s="27"/>
      <c r="R37" s="27"/>
    </row>
    <row r="38" spans="1:18" ht="13.2" hidden="1" x14ac:dyDescent="0.3">
      <c r="A38" s="25" t="s">
        <v>34</v>
      </c>
      <c r="B38" s="28">
        <v>-9.7531606810347764</v>
      </c>
      <c r="C38" s="28">
        <v>-3.2605314766049274</v>
      </c>
      <c r="D38" s="28">
        <v>3.8091491590423363</v>
      </c>
      <c r="E38" s="28">
        <v>7.9277924747355053</v>
      </c>
      <c r="F38" s="28">
        <v>16.566945566578468</v>
      </c>
      <c r="G38" s="28">
        <v>4.3924911524998329</v>
      </c>
      <c r="H38" s="28">
        <v>-2.8211203557994513</v>
      </c>
      <c r="I38" s="28">
        <v>-1.2191222278121241</v>
      </c>
      <c r="J38" s="28">
        <v>-1.2426066103198679</v>
      </c>
      <c r="K38" s="28">
        <v>-1.8932634272977102</v>
      </c>
      <c r="L38" s="28">
        <v>-2.0009937493118493</v>
      </c>
      <c r="M38" s="28">
        <v>-2.0013646085401846</v>
      </c>
      <c r="N38" s="27"/>
      <c r="O38" s="27"/>
      <c r="P38" s="27"/>
      <c r="Q38" s="27"/>
      <c r="R38" s="27"/>
    </row>
    <row r="39" spans="1:18" ht="4.5" customHeight="1" x14ac:dyDescent="0.3">
      <c r="A39" s="33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7"/>
      <c r="O39" s="27"/>
      <c r="P39" s="27"/>
      <c r="Q39" s="27"/>
      <c r="R39" s="27"/>
    </row>
    <row r="40" spans="1:18" ht="13.2" x14ac:dyDescent="0.3">
      <c r="A40" s="22" t="s">
        <v>35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8" ht="12.9" customHeight="1" x14ac:dyDescent="0.3">
      <c r="A41" s="34" t="s">
        <v>36</v>
      </c>
      <c r="B41" s="26">
        <v>26.660861730394391</v>
      </c>
      <c r="C41" s="26">
        <v>25.740340702855569</v>
      </c>
      <c r="D41" s="26">
        <v>25.816328659283954</v>
      </c>
      <c r="E41" s="26">
        <v>24.100215287821086</v>
      </c>
      <c r="F41" s="26">
        <v>22.123361870321368</v>
      </c>
      <c r="G41" s="26">
        <v>15.170706252264333</v>
      </c>
      <c r="H41" s="26">
        <v>16.968359071326343</v>
      </c>
      <c r="I41" s="26">
        <v>20.756181920174932</v>
      </c>
      <c r="J41" s="26">
        <v>20.81831282809457</v>
      </c>
      <c r="K41" s="26">
        <v>20.742319108095597</v>
      </c>
      <c r="L41" s="26">
        <v>20.671080236558005</v>
      </c>
      <c r="M41" s="26">
        <v>20.757160337106299</v>
      </c>
      <c r="N41" s="27"/>
      <c r="O41" s="27"/>
      <c r="P41" s="27"/>
      <c r="Q41" s="27"/>
      <c r="R41" s="27"/>
    </row>
    <row r="42" spans="1:18" ht="13.2" x14ac:dyDescent="0.3">
      <c r="A42" s="25" t="s">
        <v>37</v>
      </c>
      <c r="B42" s="26">
        <v>26.529165915333948</v>
      </c>
      <c r="C42" s="26">
        <v>29.114088258513572</v>
      </c>
      <c r="D42" s="26">
        <v>32.947513808783363</v>
      </c>
      <c r="E42" s="26">
        <v>31.959043033080668</v>
      </c>
      <c r="F42" s="26">
        <v>31.377065110455792</v>
      </c>
      <c r="G42" s="26">
        <v>20.887709109662943</v>
      </c>
      <c r="H42" s="26">
        <v>21.761874346650572</v>
      </c>
      <c r="I42" s="26">
        <v>23.305521468291822</v>
      </c>
      <c r="J42" s="26">
        <v>22.95498103305184</v>
      </c>
      <c r="K42" s="26">
        <v>22.84255094390382</v>
      </c>
      <c r="L42" s="26">
        <v>22.654026457879738</v>
      </c>
      <c r="M42" s="26">
        <v>22.527676646283641</v>
      </c>
      <c r="N42" s="27"/>
      <c r="O42" s="27"/>
      <c r="P42" s="27"/>
      <c r="Q42" s="27"/>
      <c r="R42" s="27"/>
    </row>
    <row r="43" spans="1:18" ht="13.2" x14ac:dyDescent="0.3">
      <c r="A43" s="35" t="s">
        <v>38</v>
      </c>
      <c r="B43" s="28">
        <v>25.561541015624524</v>
      </c>
      <c r="C43" s="28">
        <v>28.145837021952062</v>
      </c>
      <c r="D43" s="28">
        <v>31.580664860255915</v>
      </c>
      <c r="E43" s="28">
        <v>31.076964770279034</v>
      </c>
      <c r="F43" s="28">
        <v>29.882692417986611</v>
      </c>
      <c r="G43" s="28">
        <v>19.529751813818983</v>
      </c>
      <c r="H43" s="28">
        <v>18.959923350807948</v>
      </c>
      <c r="I43" s="28">
        <v>20.458113555458322</v>
      </c>
      <c r="J43" s="28">
        <v>20.328817446071945</v>
      </c>
      <c r="K43" s="28">
        <v>20.258071211593808</v>
      </c>
      <c r="L43" s="28">
        <v>20.165321189233978</v>
      </c>
      <c r="M43" s="28">
        <v>20.207902380514074</v>
      </c>
      <c r="N43" s="27"/>
      <c r="O43" s="27"/>
      <c r="P43" s="27"/>
      <c r="Q43" s="27"/>
      <c r="R43" s="27"/>
    </row>
    <row r="44" spans="1:18" ht="13.2" x14ac:dyDescent="0.3">
      <c r="A44" s="25" t="s">
        <v>39</v>
      </c>
      <c r="B44" s="26">
        <v>0.13169581506044173</v>
      </c>
      <c r="C44" s="26">
        <v>-3.373747555658003</v>
      </c>
      <c r="D44" s="26">
        <v>-7.1311851494994087</v>
      </c>
      <c r="E44" s="26">
        <v>-7.8588277452595818</v>
      </c>
      <c r="F44" s="26">
        <v>-9.2537032401344241</v>
      </c>
      <c r="G44" s="26">
        <v>-5.7170028573986107</v>
      </c>
      <c r="H44" s="26">
        <v>-4.7935152753242285</v>
      </c>
      <c r="I44" s="26">
        <v>-2.5493395481168903</v>
      </c>
      <c r="J44" s="26">
        <v>-2.1366682049572709</v>
      </c>
      <c r="K44" s="26">
        <v>-2.1002318358082235</v>
      </c>
      <c r="L44" s="26">
        <v>-1.9829462213217326</v>
      </c>
      <c r="M44" s="26">
        <v>-1.7705163091773422</v>
      </c>
      <c r="N44" s="27"/>
      <c r="O44" s="27"/>
      <c r="P44" s="27"/>
      <c r="Q44" s="27"/>
      <c r="R44" s="27"/>
    </row>
    <row r="45" spans="1:18" ht="13.2" x14ac:dyDescent="0.3">
      <c r="A45" s="25" t="s">
        <v>40</v>
      </c>
      <c r="B45" s="26">
        <v>1.0993207147698643</v>
      </c>
      <c r="C45" s="26">
        <v>-2.4054963190964909</v>
      </c>
      <c r="D45" s="26">
        <v>-5.7643362009719601</v>
      </c>
      <c r="E45" s="26">
        <v>-6.9767494824579508</v>
      </c>
      <c r="F45" s="26">
        <v>-7.7593305476652406</v>
      </c>
      <c r="G45" s="26">
        <v>-4.3590455615546526</v>
      </c>
      <c r="H45" s="26">
        <v>-1.9915642794816015</v>
      </c>
      <c r="I45" s="26">
        <v>0.29806836471660947</v>
      </c>
      <c r="J45" s="26">
        <v>0.48949538202262605</v>
      </c>
      <c r="K45" s="26">
        <v>0.48424789650179006</v>
      </c>
      <c r="L45" s="26">
        <v>0.5057590473240281</v>
      </c>
      <c r="M45" s="26">
        <v>0.54925795659222498</v>
      </c>
      <c r="N45" s="27"/>
      <c r="O45" s="27"/>
      <c r="P45" s="27"/>
      <c r="Q45" s="27"/>
      <c r="R45" s="27"/>
    </row>
    <row r="46" spans="1:18" ht="13.2" hidden="1" x14ac:dyDescent="0.3">
      <c r="A46" s="25" t="s">
        <v>41</v>
      </c>
      <c r="B46" s="26">
        <v>4.8221813352726794</v>
      </c>
      <c r="C46" s="26">
        <v>4.4386906763094691</v>
      </c>
      <c r="D46" s="26">
        <v>4.451534339473926</v>
      </c>
      <c r="E46" s="26">
        <v>5.1629366487608923</v>
      </c>
      <c r="F46" s="26">
        <v>2.6043114408297856</v>
      </c>
      <c r="G46" s="26">
        <v>2.4531583644272419</v>
      </c>
      <c r="H46" s="26">
        <v>3.4515428352198017</v>
      </c>
      <c r="I46" s="26">
        <v>3.7651841020633463</v>
      </c>
      <c r="J46" s="26">
        <v>3.7660316007428056</v>
      </c>
      <c r="K46" s="26">
        <v>3.7952853662646642</v>
      </c>
      <c r="L46" s="26">
        <v>3.8025353439048319</v>
      </c>
      <c r="M46" s="26">
        <v>3.7951165351849352</v>
      </c>
      <c r="N46" s="27"/>
      <c r="O46" s="27"/>
      <c r="P46" s="27"/>
      <c r="Q46" s="27"/>
      <c r="R46" s="27"/>
    </row>
    <row r="47" spans="1:18" ht="13.2" x14ac:dyDescent="0.3">
      <c r="A47" s="25" t="s">
        <v>42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11.647010871465465</v>
      </c>
      <c r="H47" s="26">
        <v>3.1090753910083397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7"/>
      <c r="O47" s="27"/>
      <c r="P47" s="27"/>
      <c r="Q47" s="27"/>
      <c r="R47" s="27"/>
    </row>
    <row r="48" spans="1:18" ht="13.2" x14ac:dyDescent="0.3">
      <c r="A48" s="36" t="s">
        <v>43</v>
      </c>
      <c r="B48" s="26">
        <v>-0.13169581506044212</v>
      </c>
      <c r="C48" s="26">
        <v>3.3737475556580017</v>
      </c>
      <c r="D48" s="26">
        <v>7.1311851494994123</v>
      </c>
      <c r="E48" s="26">
        <v>7.8588277452595845</v>
      </c>
      <c r="F48" s="26">
        <v>9.2537032401344153</v>
      </c>
      <c r="G48" s="26">
        <v>17.362470525360422</v>
      </c>
      <c r="H48" s="26">
        <v>7.9025906663325527</v>
      </c>
      <c r="I48" s="26">
        <v>2.5493395481168704</v>
      </c>
      <c r="J48" s="26">
        <v>2.1366682049572949</v>
      </c>
      <c r="K48" s="26">
        <v>2.1002318358082528</v>
      </c>
      <c r="L48" s="26">
        <v>1.9829462213217486</v>
      </c>
      <c r="M48" s="26">
        <v>1.7705182789431397</v>
      </c>
      <c r="N48" s="27"/>
      <c r="O48" s="27"/>
      <c r="P48" s="27"/>
      <c r="Q48" s="27"/>
      <c r="R48" s="27"/>
    </row>
    <row r="49" spans="1:18" ht="13.2" x14ac:dyDescent="0.3">
      <c r="A49" s="32" t="s">
        <v>44</v>
      </c>
      <c r="B49" s="26">
        <v>-2.9294741610226156</v>
      </c>
      <c r="C49" s="26">
        <v>1.2591736700237774</v>
      </c>
      <c r="D49" s="26">
        <v>3.8657058648873051</v>
      </c>
      <c r="E49" s="26">
        <v>6.3647042935406741</v>
      </c>
      <c r="F49" s="26">
        <v>7.64643220559977</v>
      </c>
      <c r="G49" s="26">
        <v>-1.8255982189160498</v>
      </c>
      <c r="H49" s="26">
        <v>-3.4473561258753151</v>
      </c>
      <c r="I49" s="26">
        <v>1.8836880247499876</v>
      </c>
      <c r="J49" s="26">
        <v>1.5018128240692881</v>
      </c>
      <c r="K49" s="26">
        <v>2.1118836108828321</v>
      </c>
      <c r="L49" s="26">
        <v>2.0763837383676607</v>
      </c>
      <c r="M49" s="26">
        <v>1.65935545860178</v>
      </c>
      <c r="N49" s="27"/>
      <c r="O49" s="27"/>
      <c r="P49" s="27"/>
      <c r="Q49" s="27"/>
      <c r="R49" s="27"/>
    </row>
    <row r="50" spans="1:18" ht="13.2" x14ac:dyDescent="0.3">
      <c r="A50" s="32" t="s">
        <v>45</v>
      </c>
      <c r="B50" s="26">
        <v>2.7977783459621737</v>
      </c>
      <c r="C50" s="26">
        <v>2.1145738856342238</v>
      </c>
      <c r="D50" s="26">
        <v>3.2654792846121072</v>
      </c>
      <c r="E50" s="26">
        <v>1.4941234517189097</v>
      </c>
      <c r="F50" s="26">
        <v>1.6072710345346441</v>
      </c>
      <c r="G50" s="26">
        <v>19.188068744276475</v>
      </c>
      <c r="H50" s="26">
        <v>11.349946792207867</v>
      </c>
      <c r="I50" s="26">
        <v>0.66565152336688249</v>
      </c>
      <c r="J50" s="26">
        <v>0.63485538088800664</v>
      </c>
      <c r="K50" s="26">
        <v>-1.1651775074579219E-2</v>
      </c>
      <c r="L50" s="26">
        <v>-9.3437517045912161E-2</v>
      </c>
      <c r="M50" s="26">
        <v>0.11116282034135967</v>
      </c>
      <c r="N50" s="27"/>
      <c r="O50" s="27"/>
      <c r="P50" s="27"/>
      <c r="Q50" s="27"/>
      <c r="R50" s="27"/>
    </row>
    <row r="51" spans="1:18" ht="4.5" customHeight="1" x14ac:dyDescent="0.3">
      <c r="A51" s="29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7"/>
      <c r="O51" s="27"/>
      <c r="P51" s="27"/>
      <c r="Q51" s="27"/>
      <c r="R51" s="27"/>
    </row>
    <row r="52" spans="1:18" s="37" customFormat="1" ht="13.2" x14ac:dyDescent="0.3">
      <c r="A52" s="22" t="s">
        <v>46</v>
      </c>
      <c r="B52" s="28">
        <v>20.183623877780171</v>
      </c>
      <c r="C52" s="28">
        <v>21.664054973897194</v>
      </c>
      <c r="D52" s="28">
        <v>31.58713461484605</v>
      </c>
      <c r="E52" s="28">
        <v>29.045065107914805</v>
      </c>
      <c r="F52" s="28">
        <v>45.659535704935401</v>
      </c>
      <c r="G52" s="28">
        <v>64.606324693134283</v>
      </c>
      <c r="H52" s="28">
        <v>66.305992708632076</v>
      </c>
      <c r="I52" s="28">
        <v>58.980307708901684</v>
      </c>
      <c r="J52" s="28">
        <v>55.537874460078818</v>
      </c>
      <c r="K52" s="28">
        <v>54.201394577655456</v>
      </c>
      <c r="L52" s="28">
        <v>53.470973036984745</v>
      </c>
      <c r="M52" s="28">
        <v>53.446251675101159</v>
      </c>
      <c r="N52" s="27"/>
      <c r="O52" s="27"/>
      <c r="P52" s="27"/>
      <c r="Q52" s="27"/>
      <c r="R52" s="27"/>
    </row>
    <row r="53" spans="1:18" s="37" customFormat="1" ht="13.2" x14ac:dyDescent="0.3">
      <c r="A53" s="25" t="s">
        <v>47</v>
      </c>
      <c r="B53" s="38">
        <v>9.4105396424829433</v>
      </c>
      <c r="C53" s="38">
        <v>10.059173547192579</v>
      </c>
      <c r="D53" s="38">
        <v>16.727996614219222</v>
      </c>
      <c r="E53" s="38">
        <v>13.062214926803739</v>
      </c>
      <c r="F53" s="38">
        <v>24.078911356153188</v>
      </c>
      <c r="G53" s="38">
        <v>16.907017987991001</v>
      </c>
      <c r="H53" s="38">
        <v>12.250616229677707</v>
      </c>
      <c r="I53" s="38">
        <v>9.4111440178946779</v>
      </c>
      <c r="J53" s="38">
        <v>8.1856090838524551</v>
      </c>
      <c r="K53" s="38">
        <v>8.5950444465684637</v>
      </c>
      <c r="L53" s="38">
        <v>9.4763174109095374</v>
      </c>
      <c r="M53" s="38">
        <v>10.917845226318748</v>
      </c>
      <c r="N53" s="27"/>
      <c r="O53" s="27"/>
      <c r="P53" s="27"/>
      <c r="Q53" s="27"/>
      <c r="R53" s="27">
        <v>0</v>
      </c>
    </row>
    <row r="54" spans="1:18" s="37" customFormat="1" ht="13.2" x14ac:dyDescent="0.3">
      <c r="A54" s="25" t="s">
        <v>48</v>
      </c>
      <c r="B54" s="38">
        <v>10.77308423529723</v>
      </c>
      <c r="C54" s="38">
        <v>11.604881426704615</v>
      </c>
      <c r="D54" s="38">
        <v>14.859138000626828</v>
      </c>
      <c r="E54" s="38">
        <v>15.982850181111067</v>
      </c>
      <c r="F54" s="38">
        <v>21.580624348782212</v>
      </c>
      <c r="G54" s="38">
        <v>47.699306705143279</v>
      </c>
      <c r="H54" s="38">
        <v>54.055376478954372</v>
      </c>
      <c r="I54" s="38">
        <v>49.569163691007006</v>
      </c>
      <c r="J54" s="38">
        <v>47.352265376226363</v>
      </c>
      <c r="K54" s="38">
        <v>45.606350131086991</v>
      </c>
      <c r="L54" s="38">
        <v>43.994655626075208</v>
      </c>
      <c r="M54" s="38">
        <v>42.528406448782412</v>
      </c>
      <c r="N54" s="27"/>
      <c r="O54" s="27"/>
      <c r="P54" s="27"/>
      <c r="Q54" s="27"/>
      <c r="R54" s="27"/>
    </row>
    <row r="55" spans="1:18" s="37" customFormat="1" ht="13.2" hidden="1" outlineLevel="1" x14ac:dyDescent="0.3">
      <c r="A55" s="39" t="s">
        <v>49</v>
      </c>
      <c r="B55" s="40">
        <v>0.31283124796812783</v>
      </c>
      <c r="C55" s="40">
        <v>0.27510584211991529</v>
      </c>
      <c r="D55" s="40">
        <v>0.26624403689326126</v>
      </c>
      <c r="E55" s="40">
        <v>0.32855334168520522</v>
      </c>
      <c r="F55" s="40" t="e">
        <v>#DIV/0!</v>
      </c>
      <c r="G55" s="40" t="e">
        <v>#DIV/0!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/>
      <c r="O55" s="41"/>
      <c r="P55" s="41"/>
      <c r="Q55" s="41"/>
      <c r="R55" s="41"/>
    </row>
    <row r="56" spans="1:18" ht="4.5" customHeight="1" collapsed="1" x14ac:dyDescent="0.3">
      <c r="A56" s="10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8" ht="13.2" x14ac:dyDescent="0.3">
      <c r="A57" s="43" t="s">
        <v>50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8" s="37" customFormat="1" ht="13.2" x14ac:dyDescent="0.3">
      <c r="A58" s="44" t="s">
        <v>51</v>
      </c>
      <c r="B58" s="40">
        <v>9.7531606810347764</v>
      </c>
      <c r="C58" s="40">
        <v>3.2605314766049274</v>
      </c>
      <c r="D58" s="40">
        <v>-3.8091491590423363</v>
      </c>
      <c r="E58" s="40">
        <v>-7.9277924747355053</v>
      </c>
      <c r="F58" s="40">
        <v>-16.566945566578468</v>
      </c>
      <c r="G58" s="40">
        <v>-4.3924911524998329</v>
      </c>
      <c r="H58" s="40">
        <v>2.8211203557994513</v>
      </c>
      <c r="I58" s="40">
        <v>1.2191222278121241</v>
      </c>
      <c r="J58" s="40">
        <v>1.2426066103198679</v>
      </c>
      <c r="K58" s="40">
        <v>1.8932634272977102</v>
      </c>
      <c r="L58" s="40">
        <v>2.0009937493118493</v>
      </c>
      <c r="M58" s="40">
        <v>2.0013646085401846</v>
      </c>
      <c r="N58" s="45"/>
      <c r="O58" s="45"/>
      <c r="P58" s="45"/>
      <c r="Q58" s="45"/>
      <c r="R58" s="45"/>
    </row>
    <row r="59" spans="1:18" s="37" customFormat="1" ht="13.2" x14ac:dyDescent="0.3">
      <c r="A59" s="44" t="s">
        <v>52</v>
      </c>
      <c r="B59" s="40">
        <v>-1.1275682365212303</v>
      </c>
      <c r="C59" s="40">
        <v>9.6626471912281424</v>
      </c>
      <c r="D59" s="40">
        <v>8.3430323838519662</v>
      </c>
      <c r="E59" s="40">
        <v>13.127937257907796</v>
      </c>
      <c r="F59" s="40">
        <v>15.254245555926413</v>
      </c>
      <c r="G59" s="40">
        <v>-8.6171725074148267</v>
      </c>
      <c r="H59" s="40">
        <v>-9.9896683416290202</v>
      </c>
      <c r="I59" s="40">
        <v>-3.918361773231084</v>
      </c>
      <c r="J59" s="40">
        <v>-0.19382407496452542</v>
      </c>
      <c r="K59" s="40">
        <v>-3.0799791611815768</v>
      </c>
      <c r="L59" s="40">
        <v>1.8498980669282346</v>
      </c>
      <c r="M59" s="40">
        <v>1.161952966781294</v>
      </c>
      <c r="N59" s="45"/>
      <c r="O59" s="45"/>
      <c r="P59" s="45"/>
      <c r="Q59" s="45"/>
      <c r="R59" s="45"/>
    </row>
    <row r="60" spans="1:18" ht="13.2" hidden="1" x14ac:dyDescent="0.3">
      <c r="A60" s="46" t="s">
        <v>53</v>
      </c>
      <c r="B60" s="47">
        <v>-126.1</v>
      </c>
      <c r="C60" s="47">
        <v>-191.5</v>
      </c>
      <c r="D60" s="47">
        <v>229.6</v>
      </c>
      <c r="E60" s="47">
        <v>153.69999999999999</v>
      </c>
      <c r="F60" s="47">
        <v>294.89999999999998</v>
      </c>
      <c r="G60" s="47">
        <v>-50.9</v>
      </c>
      <c r="H60" s="47">
        <v>-88.973622109849501</v>
      </c>
      <c r="I60" s="47">
        <v>108.145772091529</v>
      </c>
      <c r="J60" s="47">
        <v>-24.325506535466001</v>
      </c>
      <c r="K60" s="47">
        <v>89.732178166520512</v>
      </c>
      <c r="L60" s="47">
        <v>-149.85827001466302</v>
      </c>
      <c r="M60" s="47">
        <v>-143.69228616664401</v>
      </c>
    </row>
    <row r="61" spans="1:18" ht="4.5" customHeight="1" x14ac:dyDescent="0.3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8" ht="13.2" x14ac:dyDescent="0.3">
      <c r="A62" s="48" t="s">
        <v>54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8" ht="13.2" x14ac:dyDescent="0.3">
      <c r="A63" s="25" t="s">
        <v>55</v>
      </c>
      <c r="B63" s="38">
        <v>14.4518811</v>
      </c>
      <c r="C63" s="38">
        <v>16.433675000000001</v>
      </c>
      <c r="D63" s="38">
        <v>16.980661999999999</v>
      </c>
      <c r="E63" s="38">
        <v>17.294421</v>
      </c>
      <c r="F63" s="38">
        <v>16.669281300000002</v>
      </c>
      <c r="G63" s="38">
        <v>22.2392855006762</v>
      </c>
      <c r="H63" s="38">
        <v>28.5825767708962</v>
      </c>
      <c r="I63" s="38">
        <v>35.382655058775299</v>
      </c>
      <c r="J63" s="38">
        <v>40.843743866974201</v>
      </c>
      <c r="K63" s="38">
        <v>44.211601112581995</v>
      </c>
      <c r="L63" s="38">
        <v>47.500517189886907</v>
      </c>
      <c r="M63" s="38">
        <v>50.7674566658442</v>
      </c>
      <c r="N63" s="27"/>
      <c r="O63" s="27"/>
      <c r="P63" s="27"/>
      <c r="Q63" s="27"/>
      <c r="R63" s="27"/>
    </row>
    <row r="64" spans="1:18" ht="13.2" x14ac:dyDescent="0.3">
      <c r="A64" s="44" t="s">
        <v>56</v>
      </c>
      <c r="B64" s="40">
        <v>10.672100521196404</v>
      </c>
      <c r="C64" s="40">
        <v>3.6966406638471616</v>
      </c>
      <c r="D64" s="40">
        <v>-9.8070239007880478</v>
      </c>
      <c r="E64" s="40">
        <v>-4.1469757097516213</v>
      </c>
      <c r="F64" s="40">
        <v>0.71899217962896333</v>
      </c>
      <c r="G64" s="40">
        <v>8.8953507542096197</v>
      </c>
      <c r="H64" s="40">
        <v>-4.6637102318291213</v>
      </c>
      <c r="I64" s="40">
        <v>0.86999924643507143</v>
      </c>
      <c r="J64" s="40">
        <v>1.0819679648832681</v>
      </c>
      <c r="K64" s="40">
        <v>0.30541462463864466</v>
      </c>
      <c r="L64" s="40">
        <v>0.18766480746945646</v>
      </c>
      <c r="M64" s="40">
        <v>1.6005415444537929</v>
      </c>
      <c r="N64" s="27"/>
      <c r="O64" s="27"/>
      <c r="P64" s="27"/>
      <c r="Q64" s="27"/>
      <c r="R64" s="27"/>
    </row>
    <row r="65" spans="1:18" ht="13.2" x14ac:dyDescent="0.3">
      <c r="A65" s="44" t="s">
        <v>57</v>
      </c>
      <c r="B65" s="49">
        <v>816.9</v>
      </c>
      <c r="C65" s="49">
        <v>1008.4</v>
      </c>
      <c r="D65" s="49">
        <v>778.8</v>
      </c>
      <c r="E65" s="49">
        <v>625.1</v>
      </c>
      <c r="F65" s="49">
        <v>330.2</v>
      </c>
      <c r="G65" s="49">
        <v>381.1</v>
      </c>
      <c r="H65" s="49">
        <v>470.07362210984996</v>
      </c>
      <c r="I65" s="49">
        <v>361.92785001832004</v>
      </c>
      <c r="J65" s="49">
        <v>386.25335655378598</v>
      </c>
      <c r="K65" s="49">
        <v>296.52117838726599</v>
      </c>
      <c r="L65" s="49">
        <v>446.37944840192904</v>
      </c>
      <c r="M65" s="49">
        <v>590.07173456857208</v>
      </c>
      <c r="N65" s="27"/>
      <c r="O65" s="27"/>
      <c r="P65" s="27"/>
      <c r="Q65" s="27"/>
      <c r="R65" s="27"/>
    </row>
    <row r="66" spans="1:18" ht="13.2" x14ac:dyDescent="0.3">
      <c r="A66" s="44" t="s">
        <v>58</v>
      </c>
      <c r="B66" s="50">
        <v>3.77992667485919</v>
      </c>
      <c r="C66" s="50">
        <v>4.4389451798609603</v>
      </c>
      <c r="D66" s="50">
        <v>3.37002427945936</v>
      </c>
      <c r="E66" s="51">
        <v>2.7762088594010299</v>
      </c>
      <c r="F66" s="51">
        <v>2.2250644546921201</v>
      </c>
      <c r="G66" s="51">
        <v>2.3781326971726</v>
      </c>
      <c r="H66" s="51">
        <v>2.81792859228573</v>
      </c>
      <c r="I66" s="51">
        <v>2.10757659444941</v>
      </c>
      <c r="J66" s="51">
        <v>2.2091067332993499</v>
      </c>
      <c r="K66" s="51">
        <v>1.6452305847361799</v>
      </c>
      <c r="L66" s="51">
        <v>2.39069097416749</v>
      </c>
      <c r="M66" s="51">
        <v>3.0505086167031399</v>
      </c>
      <c r="N66" s="27"/>
      <c r="O66" s="27"/>
      <c r="P66" s="27"/>
      <c r="Q66" s="27"/>
      <c r="R66" s="27"/>
    </row>
    <row r="67" spans="1:18" ht="13.2" x14ac:dyDescent="0.3">
      <c r="A67" s="44" t="s">
        <v>59</v>
      </c>
      <c r="B67" s="51" t="s">
        <v>60</v>
      </c>
      <c r="C67" s="51" t="s">
        <v>60</v>
      </c>
      <c r="D67" s="51" t="s">
        <v>60</v>
      </c>
      <c r="E67" s="51" t="s">
        <v>60</v>
      </c>
      <c r="F67" s="52">
        <v>36.299999999999997</v>
      </c>
      <c r="G67" s="52">
        <v>84.427411967078513</v>
      </c>
      <c r="H67" s="52">
        <v>189.870312746705</v>
      </c>
      <c r="I67" s="52">
        <v>269.39120732184301</v>
      </c>
      <c r="J67" s="52">
        <v>331.38338052397501</v>
      </c>
      <c r="K67" s="52">
        <v>241.65120235745499</v>
      </c>
      <c r="L67" s="52">
        <v>391.50947237211801</v>
      </c>
      <c r="M67" s="52">
        <v>535.20175853876106</v>
      </c>
      <c r="N67" s="53"/>
      <c r="O67" s="53"/>
      <c r="P67" s="53"/>
      <c r="Q67" s="53"/>
      <c r="R67" s="53"/>
    </row>
    <row r="68" spans="1:18" ht="13.2" x14ac:dyDescent="0.3">
      <c r="A68" s="44" t="s">
        <v>58</v>
      </c>
      <c r="B68" s="51" t="s">
        <v>60</v>
      </c>
      <c r="C68" s="51" t="s">
        <v>60</v>
      </c>
      <c r="D68" s="51" t="s">
        <v>60</v>
      </c>
      <c r="E68" s="51" t="s">
        <v>60</v>
      </c>
      <c r="F68" s="51">
        <v>0.244608842232961</v>
      </c>
      <c r="G68" s="51">
        <v>0.52684226957903602</v>
      </c>
      <c r="H68" s="51">
        <v>1.13820677857594</v>
      </c>
      <c r="I68" s="51">
        <v>1.5687176415775801</v>
      </c>
      <c r="J68" s="51">
        <v>1.8952877555565599</v>
      </c>
      <c r="K68" s="51">
        <v>1.3407877006259401</v>
      </c>
      <c r="L68" s="51">
        <v>2.0968218076615499</v>
      </c>
      <c r="M68" s="51">
        <v>2.7668459281325499</v>
      </c>
      <c r="N68" s="53"/>
      <c r="O68" s="53"/>
      <c r="P68" s="53"/>
      <c r="Q68" s="53"/>
      <c r="R68" s="53"/>
    </row>
    <row r="69" spans="1:18" ht="13.2" x14ac:dyDescent="0.3">
      <c r="A69" s="44" t="s">
        <v>61</v>
      </c>
      <c r="B69" s="51">
        <v>-7.6571861876977065</v>
      </c>
      <c r="C69" s="51">
        <v>4.8336557695813243</v>
      </c>
      <c r="D69" s="51">
        <v>1.4029325669635107</v>
      </c>
      <c r="E69" s="51">
        <v>2.9280849652894902</v>
      </c>
      <c r="F69" s="51">
        <v>13.076909638639094</v>
      </c>
      <c r="G69" s="51">
        <v>-12.612200589748426</v>
      </c>
      <c r="H69" s="51">
        <v>2.1684765330149105</v>
      </c>
      <c r="I69" s="51">
        <v>10.538276747699584</v>
      </c>
      <c r="J69" s="51">
        <v>-3.1178353824715543</v>
      </c>
      <c r="K69" s="51">
        <v>-3.6543173631251022</v>
      </c>
      <c r="L69" s="51">
        <v>-2.0200129017619872</v>
      </c>
      <c r="M69" s="51">
        <v>-2.2402363363632531</v>
      </c>
    </row>
    <row r="70" spans="1:18" ht="13.2" hidden="1" outlineLevel="1" x14ac:dyDescent="0.3">
      <c r="A70" s="54" t="s">
        <v>62</v>
      </c>
      <c r="B70" s="51"/>
      <c r="C70" s="51"/>
      <c r="D70" s="51">
        <v>1.6683290308426413</v>
      </c>
      <c r="E70" s="51">
        <v>1.5717649660071054</v>
      </c>
      <c r="F70" s="51">
        <v>7.472427005967802</v>
      </c>
      <c r="G70" s="55" t="s">
        <v>60</v>
      </c>
      <c r="H70" s="55" t="s">
        <v>60</v>
      </c>
      <c r="I70" s="51" t="s">
        <v>60</v>
      </c>
      <c r="J70" s="51" t="s">
        <v>60</v>
      </c>
      <c r="K70" s="51" t="s">
        <v>60</v>
      </c>
      <c r="L70" s="51" t="s">
        <v>60</v>
      </c>
      <c r="M70" s="51" t="s">
        <v>60</v>
      </c>
    </row>
    <row r="71" spans="1:18" ht="13.2" hidden="1" outlineLevel="1" x14ac:dyDescent="0.3">
      <c r="A71" s="54" t="s">
        <v>63</v>
      </c>
      <c r="B71" s="51"/>
      <c r="C71" s="51"/>
      <c r="D71" s="51">
        <v>-0.26104143385559109</v>
      </c>
      <c r="E71" s="51">
        <v>1.3353317230790474</v>
      </c>
      <c r="F71" s="51">
        <v>5.2148097784747049</v>
      </c>
      <c r="G71" s="55" t="s">
        <v>60</v>
      </c>
      <c r="H71" s="55" t="s">
        <v>60</v>
      </c>
      <c r="I71" s="51" t="s">
        <v>60</v>
      </c>
      <c r="J71" s="51" t="s">
        <v>60</v>
      </c>
      <c r="K71" s="51" t="s">
        <v>60</v>
      </c>
      <c r="L71" s="51" t="s">
        <v>60</v>
      </c>
      <c r="M71" s="51" t="s">
        <v>60</v>
      </c>
    </row>
    <row r="72" spans="1:18" ht="13.2" collapsed="1" x14ac:dyDescent="0.3">
      <c r="A72" s="44" t="s">
        <v>64</v>
      </c>
      <c r="B72" s="51"/>
      <c r="C72" s="51"/>
      <c r="D72" s="51">
        <v>3.3</v>
      </c>
      <c r="E72" s="51">
        <v>3.3</v>
      </c>
      <c r="F72" s="51">
        <v>3.4166666666666701</v>
      </c>
      <c r="G72" s="51">
        <v>6.2286302784897902</v>
      </c>
      <c r="H72" s="55" t="s">
        <v>60</v>
      </c>
      <c r="I72" s="55" t="s">
        <v>60</v>
      </c>
      <c r="J72" s="55" t="s">
        <v>60</v>
      </c>
      <c r="K72" s="55" t="s">
        <v>60</v>
      </c>
      <c r="L72" s="55" t="s">
        <v>60</v>
      </c>
      <c r="M72" s="55" t="s">
        <v>60</v>
      </c>
    </row>
    <row r="73" spans="1:18" ht="13.2" x14ac:dyDescent="0.3">
      <c r="A73" s="44" t="s">
        <v>65</v>
      </c>
      <c r="B73" s="51">
        <v>3.3</v>
      </c>
      <c r="C73" s="51">
        <v>3.3</v>
      </c>
      <c r="D73" s="51">
        <v>3.3</v>
      </c>
      <c r="E73" s="51">
        <v>3.3</v>
      </c>
      <c r="F73" s="51">
        <v>4</v>
      </c>
      <c r="G73" s="51">
        <v>7.3851190476190496</v>
      </c>
      <c r="H73" s="55" t="s">
        <v>60</v>
      </c>
      <c r="I73" s="55" t="s">
        <v>60</v>
      </c>
      <c r="J73" s="55" t="s">
        <v>60</v>
      </c>
      <c r="K73" s="55" t="s">
        <v>60</v>
      </c>
      <c r="L73" s="55" t="s">
        <v>60</v>
      </c>
      <c r="M73" s="55" t="s">
        <v>60</v>
      </c>
    </row>
    <row r="74" spans="1:18" s="59" customFormat="1" ht="3" customHeight="1" x14ac:dyDescent="0.3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8"/>
      <c r="O74" s="58"/>
      <c r="P74" s="58"/>
      <c r="Q74" s="58"/>
      <c r="R74" s="58"/>
    </row>
    <row r="75" spans="1:18" ht="4.5" customHeight="1" x14ac:dyDescent="0.3">
      <c r="A75" s="4"/>
      <c r="B75" s="4"/>
      <c r="C75" s="4"/>
      <c r="D75" s="4"/>
      <c r="G75" s="4"/>
      <c r="H75" s="4"/>
    </row>
    <row r="76" spans="1:18" ht="13.2" x14ac:dyDescent="0.3">
      <c r="A76" s="25" t="s">
        <v>66</v>
      </c>
      <c r="B76" s="4"/>
      <c r="C76" s="4"/>
      <c r="D76" s="4"/>
      <c r="G76" s="4"/>
      <c r="H76" s="4"/>
    </row>
    <row r="77" spans="1:18" ht="13.2" x14ac:dyDescent="0.3">
      <c r="A77" s="60" t="s">
        <v>67</v>
      </c>
      <c r="B77" s="4"/>
      <c r="C77" s="4"/>
      <c r="D77" s="4"/>
      <c r="G77" s="4"/>
      <c r="H77" s="4"/>
    </row>
    <row r="78" spans="1:18" ht="3" customHeight="1" x14ac:dyDescent="0.3">
      <c r="A78" s="32"/>
      <c r="B78" s="4"/>
      <c r="C78" s="4"/>
      <c r="D78" s="4"/>
      <c r="G78" s="4"/>
      <c r="H78" s="4"/>
    </row>
    <row r="79" spans="1:18" ht="13.2" x14ac:dyDescent="0.3">
      <c r="A79" s="61" t="s">
        <v>68</v>
      </c>
      <c r="B79" s="62"/>
      <c r="C79" s="62"/>
      <c r="D79" s="62"/>
      <c r="E79" s="62"/>
      <c r="F79" s="62"/>
      <c r="G79" s="62">
        <v>4</v>
      </c>
      <c r="H79" s="63">
        <v>1</v>
      </c>
    </row>
    <row r="80" spans="1:18" ht="13.2" x14ac:dyDescent="0.3">
      <c r="A80" s="61" t="s">
        <v>69</v>
      </c>
      <c r="B80" s="4"/>
      <c r="C80" s="4"/>
      <c r="D80" s="4"/>
      <c r="G80" s="4">
        <v>7.4</v>
      </c>
      <c r="H80" s="4">
        <f>G80*H79/G79</f>
        <v>1.85</v>
      </c>
    </row>
    <row r="81" spans="1:8" ht="13.2" x14ac:dyDescent="0.3">
      <c r="A81" s="61" t="s">
        <v>70</v>
      </c>
      <c r="B81" s="4"/>
      <c r="C81" s="4"/>
      <c r="D81" s="4"/>
      <c r="G81" s="4"/>
      <c r="H81" s="4"/>
    </row>
    <row r="82" spans="1:8" ht="13.2" x14ac:dyDescent="0.3">
      <c r="B82" s="4"/>
      <c r="C82" s="4"/>
      <c r="D82" s="4"/>
      <c r="G82" s="4"/>
      <c r="H82" s="4"/>
    </row>
    <row r="83" spans="1:8" ht="11.25" hidden="1" customHeight="1" x14ac:dyDescent="0.3">
      <c r="A83" s="64"/>
      <c r="B83" s="4"/>
      <c r="C83" s="4"/>
      <c r="D83" s="4"/>
      <c r="G83" s="4"/>
      <c r="H83" s="4"/>
    </row>
    <row r="84" spans="1:8" ht="13.2" hidden="1" x14ac:dyDescent="0.3">
      <c r="A84" s="65" t="s">
        <v>71</v>
      </c>
      <c r="B84" s="4"/>
      <c r="C84" s="4"/>
      <c r="D84" s="4"/>
      <c r="G84" s="4"/>
      <c r="H84" s="4"/>
    </row>
    <row r="85" spans="1:8" ht="13.2" hidden="1" x14ac:dyDescent="0.3">
      <c r="A85" s="66" t="s">
        <v>72</v>
      </c>
      <c r="B85" s="4"/>
      <c r="C85" s="4"/>
      <c r="D85" s="4"/>
      <c r="G85" s="4"/>
      <c r="H85" s="4"/>
    </row>
    <row r="86" spans="1:8" ht="13.2" hidden="1" x14ac:dyDescent="0.3">
      <c r="A86" s="3" t="s">
        <v>73</v>
      </c>
      <c r="B86" s="4"/>
      <c r="C86" s="4"/>
      <c r="D86" s="4"/>
      <c r="G86" s="4"/>
      <c r="H86" s="4"/>
    </row>
    <row r="87" spans="1:8" ht="9.9" hidden="1" customHeight="1" x14ac:dyDescent="0.3">
      <c r="A87" s="67" t="s">
        <v>74</v>
      </c>
      <c r="B87" s="4"/>
      <c r="C87" s="4"/>
      <c r="D87" s="4"/>
      <c r="G87" s="4"/>
      <c r="H87" s="4"/>
    </row>
    <row r="88" spans="1:8" ht="9.9" hidden="1" customHeight="1" x14ac:dyDescent="0.3">
      <c r="A88" s="67" t="s">
        <v>75</v>
      </c>
      <c r="B88" s="4"/>
      <c r="C88" s="4"/>
      <c r="D88" s="4"/>
      <c r="G88" s="4"/>
      <c r="H88" s="4"/>
    </row>
    <row r="89" spans="1:8" ht="9.9" hidden="1" customHeight="1" x14ac:dyDescent="0.3">
      <c r="A89" s="67" t="s">
        <v>76</v>
      </c>
      <c r="B89" s="4"/>
      <c r="C89" s="4"/>
      <c r="D89" s="4"/>
      <c r="G89" s="4"/>
      <c r="H89" s="4"/>
    </row>
    <row r="90" spans="1:8" ht="9.9" hidden="1" customHeight="1" x14ac:dyDescent="0.3">
      <c r="A90" s="67" t="s">
        <v>77</v>
      </c>
      <c r="B90" s="4"/>
      <c r="C90" s="4"/>
      <c r="D90" s="4"/>
      <c r="G90" s="4"/>
      <c r="H90" s="4"/>
    </row>
    <row r="91" spans="1:8" ht="9.9" hidden="1" customHeight="1" x14ac:dyDescent="0.3">
      <c r="A91" s="68" t="s">
        <v>78</v>
      </c>
      <c r="B91" s="4"/>
      <c r="C91" s="4"/>
      <c r="D91" s="4"/>
      <c r="G91" s="4"/>
      <c r="H91" s="4"/>
    </row>
    <row r="92" spans="1:8" ht="9.9" hidden="1" customHeight="1" x14ac:dyDescent="0.3">
      <c r="A92" s="67" t="s">
        <v>79</v>
      </c>
      <c r="B92" s="4"/>
      <c r="C92" s="4"/>
      <c r="D92" s="4"/>
      <c r="G92" s="4"/>
      <c r="H92" s="4"/>
    </row>
    <row r="93" spans="1:8" ht="9.9" hidden="1" customHeight="1" x14ac:dyDescent="0.3">
      <c r="A93" s="69" t="s">
        <v>80</v>
      </c>
      <c r="B93" s="4"/>
      <c r="C93" s="4"/>
      <c r="D93" s="4"/>
      <c r="G93" s="4"/>
      <c r="H93" s="4"/>
    </row>
    <row r="94" spans="1:8" ht="9.9" hidden="1" customHeight="1" x14ac:dyDescent="0.3">
      <c r="A94" s="69" t="s">
        <v>81</v>
      </c>
      <c r="B94" s="4"/>
      <c r="C94" s="4"/>
      <c r="D94" s="4"/>
      <c r="G94" s="4"/>
      <c r="H94" s="4"/>
    </row>
    <row r="95" spans="1:8" ht="9.9" hidden="1" customHeight="1" x14ac:dyDescent="0.3">
      <c r="A95" s="69" t="s">
        <v>82</v>
      </c>
      <c r="B95" s="4"/>
      <c r="C95" s="4"/>
      <c r="D95" s="4"/>
      <c r="G95" s="4"/>
      <c r="H95" s="4"/>
    </row>
    <row r="96" spans="1:8" ht="9.9" hidden="1" customHeight="1" x14ac:dyDescent="0.3">
      <c r="A96" s="67" t="s">
        <v>83</v>
      </c>
      <c r="B96" s="4"/>
      <c r="C96" s="4"/>
      <c r="D96" s="4"/>
      <c r="G96" s="4"/>
      <c r="H96" s="4"/>
    </row>
    <row r="97" spans="1:13" ht="9.9" hidden="1" customHeight="1" x14ac:dyDescent="0.3">
      <c r="A97" s="67" t="s">
        <v>84</v>
      </c>
      <c r="B97" s="4"/>
      <c r="C97" s="4"/>
      <c r="D97" s="4"/>
      <c r="G97" s="4"/>
      <c r="H97" s="4"/>
    </row>
    <row r="98" spans="1:13" ht="9.9" customHeight="1" x14ac:dyDescent="0.3">
      <c r="A98" s="70"/>
      <c r="B98" s="4"/>
      <c r="C98" s="4"/>
      <c r="D98" s="4"/>
      <c r="G98" s="4"/>
      <c r="H98" s="4"/>
    </row>
    <row r="99" spans="1:13" ht="12" customHeight="1" x14ac:dyDescent="0.3">
      <c r="A99" s="64"/>
      <c r="B99" s="37"/>
      <c r="C99" s="37"/>
      <c r="D99" s="37"/>
      <c r="G99" s="37"/>
    </row>
    <row r="100" spans="1:13" ht="12" customHeight="1" x14ac:dyDescent="0.3">
      <c r="A100" s="64"/>
      <c r="B100" s="37"/>
      <c r="C100" s="37"/>
      <c r="D100" s="37"/>
      <c r="G100" s="37"/>
    </row>
    <row r="101" spans="1:13" ht="12" customHeight="1" x14ac:dyDescent="0.3">
      <c r="A101" s="64"/>
      <c r="B101" s="37"/>
      <c r="C101" s="37"/>
      <c r="D101" s="37"/>
      <c r="G101" s="37"/>
    </row>
    <row r="102" spans="1:13" ht="12" customHeight="1" x14ac:dyDescent="0.3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1:13" ht="9.9" customHeight="1" x14ac:dyDescent="0.3">
      <c r="A103" s="71"/>
    </row>
    <row r="104" spans="1:13" ht="20.100000000000001" customHeight="1" x14ac:dyDescent="0.3">
      <c r="A104" s="37"/>
    </row>
    <row r="105" spans="1:13" ht="20.100000000000001" customHeight="1" x14ac:dyDescent="0.3">
      <c r="A105" s="37"/>
    </row>
    <row r="106" spans="1:13" ht="20.100000000000001" customHeight="1" x14ac:dyDescent="0.3">
      <c r="A106" s="37"/>
    </row>
    <row r="107" spans="1:13" ht="20.100000000000001" hidden="1" customHeight="1" x14ac:dyDescent="0.3">
      <c r="A107" s="71" t="s">
        <v>85</v>
      </c>
    </row>
    <row r="108" spans="1:13" ht="20.100000000000001" hidden="1" customHeight="1" x14ac:dyDescent="0.3">
      <c r="A108" s="37"/>
    </row>
    <row r="109" spans="1:13" ht="20.100000000000001" hidden="1" customHeight="1" x14ac:dyDescent="0.3">
      <c r="A109" s="37"/>
    </row>
    <row r="110" spans="1:13" ht="20.100000000000001" hidden="1" customHeight="1" x14ac:dyDescent="0.3">
      <c r="A110" s="37" t="s">
        <v>86</v>
      </c>
    </row>
    <row r="111" spans="1:13" ht="20.100000000000001" hidden="1" customHeight="1" x14ac:dyDescent="0.3">
      <c r="A111" s="37" t="s">
        <v>87</v>
      </c>
    </row>
    <row r="112" spans="1:13" ht="20.100000000000001" hidden="1" customHeight="1" x14ac:dyDescent="0.3">
      <c r="A112" s="37"/>
    </row>
    <row r="113" spans="1:1" ht="20.100000000000001" hidden="1" customHeight="1" x14ac:dyDescent="0.3">
      <c r="A113" s="37"/>
    </row>
    <row r="114" spans="1:1" ht="20.100000000000001" hidden="1" customHeight="1" x14ac:dyDescent="0.3">
      <c r="A114" s="37"/>
    </row>
    <row r="115" spans="1:1" ht="20.100000000000001" hidden="1" customHeight="1" x14ac:dyDescent="0.3">
      <c r="A115" s="72" t="s">
        <v>88</v>
      </c>
    </row>
    <row r="116" spans="1:1" ht="20.100000000000001" hidden="1" customHeight="1" x14ac:dyDescent="0.3">
      <c r="A116" s="73" t="s">
        <v>89</v>
      </c>
    </row>
    <row r="117" spans="1:1" ht="20.100000000000001" customHeight="1" x14ac:dyDescent="0.3">
      <c r="A117" s="37"/>
    </row>
    <row r="118" spans="1:1" ht="20.100000000000001" customHeight="1" x14ac:dyDescent="0.3">
      <c r="A118" s="37"/>
    </row>
    <row r="119" spans="1:1" ht="20.100000000000001" customHeight="1" x14ac:dyDescent="0.3">
      <c r="A119" s="37"/>
    </row>
    <row r="120" spans="1:1" ht="20.100000000000001" customHeight="1" x14ac:dyDescent="0.3">
      <c r="A120" s="37"/>
    </row>
    <row r="121" spans="1:1" ht="20.100000000000001" customHeight="1" x14ac:dyDescent="0.3">
      <c r="A121" s="37"/>
    </row>
    <row r="122" spans="1:1" ht="20.100000000000001" customHeight="1" x14ac:dyDescent="0.3">
      <c r="A122" s="37"/>
    </row>
    <row r="123" spans="1:1" ht="20.100000000000001" customHeight="1" x14ac:dyDescent="0.3">
      <c r="A123" s="37"/>
    </row>
    <row r="124" spans="1:1" ht="20.100000000000001" customHeight="1" x14ac:dyDescent="0.3">
      <c r="A124" s="37"/>
    </row>
    <row r="125" spans="1:1" ht="20.100000000000001" customHeight="1" x14ac:dyDescent="0.3">
      <c r="A125" s="37"/>
    </row>
    <row r="126" spans="1:1" ht="20.100000000000001" customHeight="1" x14ac:dyDescent="0.3">
      <c r="A126" s="37"/>
    </row>
    <row r="127" spans="1:1" ht="20.100000000000001" customHeight="1" x14ac:dyDescent="0.3">
      <c r="A127" s="37"/>
    </row>
    <row r="128" spans="1:1" ht="20.100000000000001" customHeight="1" x14ac:dyDescent="0.3">
      <c r="A128" s="37"/>
    </row>
    <row r="129" spans="1:1" ht="20.100000000000001" customHeight="1" x14ac:dyDescent="0.3">
      <c r="A129" s="37"/>
    </row>
    <row r="130" spans="1:1" ht="20.100000000000001" customHeight="1" x14ac:dyDescent="0.3">
      <c r="A130" s="37"/>
    </row>
    <row r="131" spans="1:1" ht="20.100000000000001" customHeight="1" x14ac:dyDescent="0.3">
      <c r="A131" s="37"/>
    </row>
    <row r="132" spans="1:1" ht="20.100000000000001" customHeight="1" x14ac:dyDescent="0.3">
      <c r="A132" s="37"/>
    </row>
    <row r="133" spans="1:1" ht="20.100000000000001" customHeight="1" x14ac:dyDescent="0.3">
      <c r="A133" s="37"/>
    </row>
    <row r="134" spans="1:1" ht="20.100000000000001" customHeight="1" x14ac:dyDescent="0.3">
      <c r="A134" s="37"/>
    </row>
    <row r="135" spans="1:1" ht="20.100000000000001" customHeight="1" x14ac:dyDescent="0.3">
      <c r="A135" s="37"/>
    </row>
  </sheetData>
  <mergeCells count="2">
    <mergeCell ref="A1:M1"/>
    <mergeCell ref="H8:M8"/>
  </mergeCells>
  <printOptions horizontalCentered="1"/>
  <pageMargins left="1" right="1" top="1" bottom="1" header="0.5" footer="0.5"/>
  <pageSetup scale="61" orientation="portrait" r:id="rId1"/>
  <headerFooter alignWithMargins="0">
    <oddFooter>&amp;L&amp;D&amp;R&amp;T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E7FDF69CE2EBAF42BCD5B88203682D9B" ma:contentTypeVersion="33" ma:contentTypeDescription="The base project type from which other project content types inherit their information." ma:contentTypeScope="" ma:versionID="4a4cd16ac7de26658cf0fd7d59e76fdd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bd6bc1e4038f933bdbe274c88ddd843a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SU-L1050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BDF446DA43A8304FBDE66653A978A26C" ma:contentTypeVersion="33" ma:contentTypeDescription="A content type to manage public (operations) IDB documents" ma:contentTypeScope="" ma:versionID="c4a23a79853ea620a6427ee24a43c6ed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c9a72de491a3ad6e1ea71173f3fd40e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SU-L1050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Suriname</TermName>
          <TermId xmlns="http://schemas.microsoft.com/office/infopath/2007/PartnerControls">78f391d2-6a9c-4a90-96e5-b3c0fdf8e7da</TermId>
        </TermInfo>
      </Terms>
    </ic46d7e087fd4a108fb86518ca413cc6>
    <IDBDocs_x0020_Number xmlns="cdc7663a-08f0-4737-9e8c-148ce897a09c" xsi:nil="true"/>
    <Division_x0020_or_x0020_Unit xmlns="cdc7663a-08f0-4737-9e8c-148ce897a09c">IFD/FMM</Division_x0020_or_x0020_Unit>
    <Fiscal_x0020_Year_x0020_IDB xmlns="cdc7663a-08f0-4737-9e8c-148ce897a09c">2018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>Gerardo Reyes Tagle</Other_x0020_Author>
    <Migration_x0020_Info xmlns="cdc7663a-08f0-4737-9e8c-148ce897a09c" xsi:nil="true"/>
    <Approval_x0020_Number xmlns="cdc7663a-08f0-4737-9e8c-148ce897a09c">4112/OC-SU;</Approval_x0020_Number>
    <Phase xmlns="cdc7663a-08f0-4737-9e8c-148ce897a09c">ACTIVE</Phase>
    <Document_x0020_Author xmlns="cdc7663a-08f0-4737-9e8c-148ce897a09c">Roman Sanchez, Susana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FISCAL POLICY FOR SUSTAINABILITY AND GROWTH</TermName>
          <TermId xmlns="http://schemas.microsoft.com/office/infopath/2007/PartnerControls">6e15b5e0-ae82-4b06-920a-eef6dd27cc8b</TermId>
        </TermInfo>
      </Terms>
    </b2ec7cfb18674cb8803df6b262e8b107>
    <Business_x0020_Area xmlns="cdc7663a-08f0-4737-9e8c-148ce897a09c">General Documents</Business_x0020_Area>
    <Key_x0020_Document xmlns="cdc7663a-08f0-4737-9e8c-148ce897a09c">false</Key_x0020_Document>
    <Document_x0020_Language_x0020_IDB xmlns="cdc7663a-08f0-4737-9e8c-148ce897a09c">English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24</Value>
      <Value>3</Value>
      <Value>30</Value>
      <Value>29</Value>
      <Value>22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SU-L1050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REFORM / MODERNIZATION OF THE STATE</TermName>
          <TermId xmlns="http://schemas.microsoft.com/office/infopath/2007/PartnerControls">c8fda4a7-691a-4c65-b227-9825197b5cd2</TermId>
        </TermInfo>
      </Terms>
    </nddeef1749674d76abdbe4b239a70bc6>
    <Record_x0020_Number xmlns="cdc7663a-08f0-4737-9e8c-148ce897a09c">R0000305086</Record_x0020_Number>
    <_dlc_DocId xmlns="cdc7663a-08f0-4737-9e8c-148ce897a09c">EZSHARE-9093537-54</_dlc_DocId>
    <_dlc_DocIdUrl xmlns="cdc7663a-08f0-4737-9e8c-148ce897a09c">
      <Url>https://idbg.sharepoint.com/teams/EZ-SU-LON/SU-L1050/_layouts/15/DocIdRedir.aspx?ID=EZSHARE-9093537-54</Url>
      <Description>EZSHARE-9093537-54</Description>
    </_dlc_DocIdUrl>
    <Related_x0020_SisCor_x0020_Number xmlns="cdc7663a-08f0-4737-9e8c-148ce897a09c" xsi:nil="true"/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9E1F0DE4-3050-4A35-981E-0223C67728AE}"/>
</file>

<file path=customXml/itemProps2.xml><?xml version="1.0" encoding="utf-8"?>
<ds:datastoreItem xmlns:ds="http://schemas.openxmlformats.org/officeDocument/2006/customXml" ds:itemID="{5C83CC5C-A4DA-474A-A02E-FC65A8F4B6F0}"/>
</file>

<file path=customXml/itemProps3.xml><?xml version="1.0" encoding="utf-8"?>
<ds:datastoreItem xmlns:ds="http://schemas.openxmlformats.org/officeDocument/2006/customXml" ds:itemID="{ACBBB3C8-7207-4065-868B-D619F1FC173B}"/>
</file>

<file path=customXml/itemProps4.xml><?xml version="1.0" encoding="utf-8"?>
<ds:datastoreItem xmlns:ds="http://schemas.openxmlformats.org/officeDocument/2006/customXml" ds:itemID="{BB90EF11-6382-4CEE-B4EF-58DDF21B50AC}"/>
</file>

<file path=customXml/itemProps5.xml><?xml version="1.0" encoding="utf-8"?>
<ds:datastoreItem xmlns:ds="http://schemas.openxmlformats.org/officeDocument/2006/customXml" ds:itemID="{58415C79-0FE5-4293-8B86-B084AA1C945B}"/>
</file>

<file path=customXml/itemProps6.xml><?xml version="1.0" encoding="utf-8"?>
<ds:datastoreItem xmlns:ds="http://schemas.openxmlformats.org/officeDocument/2006/customXml" ds:itemID="{9453B564-8E37-4DF0-9528-A560BC5F3A30}"/>
</file>

<file path=customXml/itemProps7.xml><?xml version="1.0" encoding="utf-8"?>
<ds:datastoreItem xmlns:ds="http://schemas.openxmlformats.org/officeDocument/2006/customXml" ds:itemID="{FFD5D41F-2C32-4CB1-A6CA-3EC4D5CC94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1 SEI</vt:lpstr>
      <vt:lpstr>'Tab 1 SEI'!Print_Area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Reyes-Tagle, Gerardo</dc:creator>
  <cp:keywords/>
  <cp:lastModifiedBy>Reyes-Tagle, Gerardo</cp:lastModifiedBy>
  <dcterms:created xsi:type="dcterms:W3CDTF">2017-05-01T13:31:21Z</dcterms:created>
  <dcterms:modified xsi:type="dcterms:W3CDTF">2017-05-01T13:31:56Z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3;#Project Administration|751f71fd-1433-4702-a2db-ff12a4e45594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30;#FISCAL POLICY FOR SUSTAINABILITY AND GROWTH|6e15b5e0-ae82-4b06-920a-eef6dd27cc8b</vt:lpwstr>
  </property>
  <property fmtid="{D5CDD505-2E9C-101B-9397-08002B2CF9AE}" pid="8" name="Fund IDB">
    <vt:lpwstr>24;#ORC|c028a4b2-ad8b-4cf4-9cac-a2ae6a778e23</vt:lpwstr>
  </property>
  <property fmtid="{D5CDD505-2E9C-101B-9397-08002B2CF9AE}" pid="9" name="Country">
    <vt:lpwstr>22;#Suriname|78f391d2-6a9c-4a90-96e5-b3c0fdf8e7da</vt:lpwstr>
  </property>
  <property fmtid="{D5CDD505-2E9C-101B-9397-08002B2CF9AE}" pid="10" name="Sector IDB">
    <vt:lpwstr>29;#REFORM / MODERNIZATION OF THE STATE|c8fda4a7-691a-4c65-b227-9825197b5cd2</vt:lpwstr>
  </property>
  <property fmtid="{D5CDD505-2E9C-101B-9397-08002B2CF9AE}" pid="11" name="_dlc_DocIdItemGuid">
    <vt:lpwstr>69dc413e-5fa0-4005-9c0c-1d64696ff4d9</vt:lpwstr>
  </property>
  <property fmtid="{D5CDD505-2E9C-101B-9397-08002B2CF9AE}" pid="12" name="ContentTypeId">
    <vt:lpwstr>0x0101001A458A224826124E8B45B1D613300CFC00BDF446DA43A8304FBDE66653A978A26C</vt:lpwstr>
  </property>
</Properties>
</file>