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bg.sharepoint.com/teams/EZ-CR-TCP/CR-T1190/15 LifeCycle Milestones/"/>
    </mc:Choice>
  </mc:AlternateContent>
  <xr:revisionPtr revIDLastSave="26" documentId="8_{858CCEA2-5323-4991-BB4F-21FB23CFDC79}" xr6:coauthVersionLast="43" xr6:coauthVersionMax="43" xr10:uidLastSave="{9201C54F-A62B-4738-A8FE-784B1E66AE55}"/>
  <bookViews>
    <workbookView xWindow="-120" yWindow="-120" windowWidth="29040" windowHeight="15990" xr2:uid="{00000000-000D-0000-FFFF-FFFF00000000}"/>
  </bookViews>
  <sheets>
    <sheet name="PA" sheetId="1" r:id="rId1"/>
  </sheets>
  <definedNames>
    <definedName name="_xlnm.Print_Area" localSheetId="0">PA!$A$1:$O$18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H14" i="1" l="1"/>
  <c r="H13" i="1"/>
  <c r="J15" i="1" l="1"/>
  <c r="I15" i="1"/>
  <c r="K15" i="1"/>
</calcChain>
</file>

<file path=xl/sharedStrings.xml><?xml version="1.0" encoding="utf-8"?>
<sst xmlns="http://schemas.openxmlformats.org/spreadsheetml/2006/main" count="86" uniqueCount="73">
  <si>
    <t>Banco Interamericano de Desarrollo</t>
  </si>
  <si>
    <t>ORP/GCM</t>
  </si>
  <si>
    <t>PLAN DE ADQUISICIONES PARA OPERACIONES EJECUTADAS POR EL BANCO</t>
  </si>
  <si>
    <t>Agencia Ejecutora:  IDB</t>
  </si>
  <si>
    <t>Monto Total del Proyecto:</t>
  </si>
  <si>
    <t>Componente</t>
  </si>
  <si>
    <t>Tipo de Adquisición
(1) (2)</t>
  </si>
  <si>
    <t>Tipo de Servicio
(1) (2)</t>
  </si>
  <si>
    <t xml:space="preserve">Descripción 
</t>
  </si>
  <si>
    <t>Costo estimado del contrato
(US$)</t>
  </si>
  <si>
    <t>Método de Selección
(2)</t>
  </si>
  <si>
    <t>Tipo de Contrato</t>
  </si>
  <si>
    <t>Fuente de Financiamiento y Porcentaje</t>
  </si>
  <si>
    <t>Fecha estimada del anuncio de adquisiciones</t>
  </si>
  <si>
    <t xml:space="preserve">Fecha estimada del inicio de contrato </t>
  </si>
  <si>
    <t>Duración estimada del contrato</t>
  </si>
  <si>
    <t>Comentarios</t>
  </si>
  <si>
    <t>Otro Donante Externo</t>
  </si>
  <si>
    <t>Monto</t>
  </si>
  <si>
    <t>%</t>
  </si>
  <si>
    <t>Direct Contracting</t>
  </si>
  <si>
    <t>Select comp</t>
  </si>
  <si>
    <t>Select Proc. Type</t>
  </si>
  <si>
    <t>Goods Included in Firm Cons. RFP</t>
  </si>
  <si>
    <t>Consultant 1: brief description</t>
  </si>
  <si>
    <t>select method</t>
  </si>
  <si>
    <t>Select Cont. Type</t>
  </si>
  <si>
    <t>International Competitive Bidding</t>
  </si>
  <si>
    <t>Selec. Componente:</t>
  </si>
  <si>
    <t>Selec. Tipo de Adquisición:</t>
  </si>
  <si>
    <t>Selec. Tipo de Servicio</t>
  </si>
  <si>
    <t>National Competitive Bidding</t>
  </si>
  <si>
    <t>Least-Cost Selection</t>
  </si>
  <si>
    <t>Preparado por:</t>
  </si>
  <si>
    <t>TOTALES</t>
  </si>
  <si>
    <r>
      <t>(2) (i)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Consultor Individual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CCI: Calificación Consultor Individual; SD: Selección Directa o de Fuente Única.  Proceso de selección debe ser de acuerdo con la  AM-650.</t>
    </r>
  </si>
  <si>
    <t>(2) (ii) Firma Consultora: Según GN-2765-1, Métodos de seleccion para Firmas Consultoras en operaciones ejecutadas por el Banco con:  Selección  de Fuente Única (SD);  Selección Competitivo Simplificado (&lt;250K) (SCS); Seleccion Competitiva Integral (&gt;250K) (SCI); y Convenio Marco - Orden de Tarea (TO).   Todos los procesos de selección de firmas consultoras bajo esta política deben utilizar el módulo en Convergencia.</t>
  </si>
  <si>
    <t>(2) (iii) Bienes:  Según GN-2765-1, par. A.2.2.c: "las adquisiciones de bienes y servicios conexos, salvo cuando tales bienes y servicios sean necesarios para conseguir los objetivos del trabajo operativo que ejecute el Banco y estén incluidos en el contrato de servicios de consultoría y representen menos del 10% del valor de dicho contrato".</t>
  </si>
  <si>
    <t>Table for Data Validation</t>
  </si>
  <si>
    <t>Descripción</t>
  </si>
  <si>
    <t>Selec. Método:</t>
  </si>
  <si>
    <t>Selec. Tipo de Contr:</t>
  </si>
  <si>
    <t>Componente 1</t>
  </si>
  <si>
    <t>A. Servicio de Consultoría</t>
  </si>
  <si>
    <t>Consultor Individual     (AM-650)</t>
  </si>
  <si>
    <t>SD</t>
  </si>
  <si>
    <t>Suma Alzada</t>
  </si>
  <si>
    <t>Componente 2</t>
  </si>
  <si>
    <t>B. Bienes (2)(iii)</t>
  </si>
  <si>
    <t>Firma Consultora           (GN-2765)</t>
  </si>
  <si>
    <t>CCI</t>
  </si>
  <si>
    <t>Convenio Marco</t>
  </si>
  <si>
    <t>Componente 3</t>
  </si>
  <si>
    <t>C. Servicio de no Consultoría</t>
  </si>
  <si>
    <t>Bienes incluidos en RFP de Firma Consultora</t>
  </si>
  <si>
    <t>SCS</t>
  </si>
  <si>
    <t>Componente 4</t>
  </si>
  <si>
    <t>Compra Corporativa      (GN-2303)</t>
  </si>
  <si>
    <t>SCI</t>
  </si>
  <si>
    <t>Componente 5</t>
  </si>
  <si>
    <t xml:space="preserve">TO </t>
  </si>
  <si>
    <t>UDR: Costa Rica</t>
  </si>
  <si>
    <t>País: Costa Rica</t>
  </si>
  <si>
    <r>
      <t xml:space="preserve">Periodo cubierto por el Plan: </t>
    </r>
    <r>
      <rPr>
        <b/>
        <sz val="11"/>
        <color theme="1"/>
        <rFont val="Calibri"/>
        <family val="2"/>
        <scheme val="minor"/>
      </rPr>
      <t>24 meses</t>
    </r>
  </si>
  <si>
    <t>Número de Proyecto: CR-T1190</t>
  </si>
  <si>
    <t>Consutoria para brindar apoyo técnico para el fortalecimiento de la hoja de ruta para la sostenibilidad financiera y la competitividad del Instituto Costarricense de Electricidad (ICE) y sus empresas</t>
  </si>
  <si>
    <t>Mayo2019</t>
  </si>
  <si>
    <t>4 meses</t>
  </si>
  <si>
    <t>IDB</t>
  </si>
  <si>
    <t>Nombre del Proyecto: Apoyo para la sostenibilidad financiera y la competitividad del Instituto Costarricense de Electricidad (ICE)</t>
  </si>
  <si>
    <t>julio 2019</t>
  </si>
  <si>
    <t xml:space="preserve">Consultoría para el disenio de una nueva estructura tarifaria del sector eléctrico costarricense </t>
  </si>
  <si>
    <t>Sylvia Larrea/Rodrigo Aragón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</si>
</sst>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[$-409]d\-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12">
    <xf numFmtId="0" fontId="0" fillId="0" borderId="0" xfId="0"/>
    <xf numFmtId="0" fontId="5" fillId="0" borderId="0" xfId="0" applyFont="1"/>
    <xf numFmtId="164" fontId="5" fillId="0" borderId="0" xfId="2" applyNumberFormat="1" applyFont="1"/>
    <xf numFmtId="9" fontId="5" fillId="0" borderId="0" xfId="2" applyFont="1"/>
    <xf numFmtId="0" fontId="6" fillId="0" borderId="0" xfId="0" applyFont="1"/>
    <xf numFmtId="0" fontId="7" fillId="2" borderId="1" xfId="0" applyFont="1" applyFill="1" applyBorder="1" applyAlignment="1">
      <alignment horizontal="centerContinuous" vertical="center"/>
    </xf>
    <xf numFmtId="0" fontId="7" fillId="2" borderId="2" xfId="0" applyFont="1" applyFill="1" applyBorder="1" applyAlignment="1">
      <alignment horizontal="centerContinuous" vertical="center"/>
    </xf>
    <xf numFmtId="164" fontId="7" fillId="2" borderId="2" xfId="2" applyNumberFormat="1" applyFont="1" applyFill="1" applyBorder="1" applyAlignment="1">
      <alignment horizontal="centerContinuous" vertical="center"/>
    </xf>
    <xf numFmtId="9" fontId="7" fillId="2" borderId="2" xfId="2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Continuous" vertical="center"/>
    </xf>
    <xf numFmtId="0" fontId="5" fillId="0" borderId="13" xfId="0" applyFont="1" applyBorder="1"/>
    <xf numFmtId="0" fontId="5" fillId="0" borderId="0" xfId="0" applyFont="1" applyBorder="1"/>
    <xf numFmtId="164" fontId="5" fillId="0" borderId="0" xfId="2" applyNumberFormat="1" applyFont="1" applyBorder="1"/>
    <xf numFmtId="9" fontId="5" fillId="0" borderId="0" xfId="2" applyFont="1" applyBorder="1"/>
    <xf numFmtId="0" fontId="5" fillId="0" borderId="14" xfId="0" applyFont="1" applyBorder="1"/>
    <xf numFmtId="9" fontId="7" fillId="2" borderId="5" xfId="2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4" fontId="7" fillId="2" borderId="5" xfId="2" applyNumberFormat="1" applyFont="1" applyFill="1" applyBorder="1" applyAlignment="1">
      <alignment horizontal="center" vertical="center" wrapText="1"/>
    </xf>
    <xf numFmtId="0" fontId="9" fillId="0" borderId="20" xfId="3" applyFont="1" applyFill="1" applyBorder="1" applyAlignment="1">
      <alignment vertical="center" wrapText="1"/>
    </xf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5" xfId="0" applyFont="1" applyBorder="1"/>
    <xf numFmtId="164" fontId="5" fillId="0" borderId="5" xfId="2" applyNumberFormat="1" applyFont="1" applyBorder="1"/>
    <xf numFmtId="9" fontId="5" fillId="0" borderId="5" xfId="2" applyFont="1" applyBorder="1"/>
    <xf numFmtId="166" fontId="5" fillId="0" borderId="5" xfId="0" applyNumberFormat="1" applyFont="1" applyBorder="1"/>
    <xf numFmtId="0" fontId="5" fillId="0" borderId="7" xfId="0" applyFont="1" applyBorder="1"/>
    <xf numFmtId="0" fontId="9" fillId="0" borderId="21" xfId="3" applyFont="1" applyFill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165" fontId="5" fillId="0" borderId="5" xfId="1" applyNumberFormat="1" applyFont="1" applyBorder="1" applyAlignment="1">
      <alignment vertical="center"/>
    </xf>
    <xf numFmtId="9" fontId="5" fillId="0" borderId="5" xfId="2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165" fontId="8" fillId="0" borderId="9" xfId="1" applyNumberFormat="1" applyFont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9" fontId="8" fillId="0" borderId="9" xfId="2" applyFont="1" applyBorder="1" applyAlignment="1">
      <alignment vertical="center"/>
    </xf>
    <xf numFmtId="0" fontId="8" fillId="3" borderId="17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23" xfId="3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164" fontId="5" fillId="0" borderId="0" xfId="2" applyNumberFormat="1" applyFont="1" applyBorder="1" applyAlignment="1">
      <alignment horizontal="left"/>
    </xf>
    <xf numFmtId="9" fontId="5" fillId="0" borderId="0" xfId="2" applyFont="1" applyBorder="1" applyAlignment="1">
      <alignment horizontal="left"/>
    </xf>
    <xf numFmtId="164" fontId="6" fillId="0" borderId="0" xfId="2" applyNumberFormat="1" applyFont="1"/>
    <xf numFmtId="9" fontId="6" fillId="0" borderId="0" xfId="2" applyFont="1"/>
    <xf numFmtId="0" fontId="11" fillId="4" borderId="5" xfId="0" applyFont="1" applyFill="1" applyBorder="1"/>
    <xf numFmtId="0" fontId="11" fillId="4" borderId="6" xfId="0" applyFont="1" applyFill="1" applyBorder="1"/>
    <xf numFmtId="0" fontId="7" fillId="2" borderId="9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2" fillId="4" borderId="0" xfId="0" applyFont="1" applyFill="1"/>
    <xf numFmtId="0" fontId="1" fillId="4" borderId="0" xfId="0" applyFont="1" applyFill="1"/>
    <xf numFmtId="164" fontId="1" fillId="0" borderId="0" xfId="2" applyNumberFormat="1" applyFont="1"/>
    <xf numFmtId="9" fontId="1" fillId="0" borderId="0" xfId="2" applyFont="1"/>
    <xf numFmtId="0" fontId="1" fillId="4" borderId="5" xfId="0" applyFont="1" applyFill="1" applyBorder="1"/>
    <xf numFmtId="0" fontId="1" fillId="4" borderId="16" xfId="0" applyFont="1" applyFill="1" applyBorder="1"/>
    <xf numFmtId="0" fontId="5" fillId="0" borderId="5" xfId="0" applyFont="1" applyFill="1" applyBorder="1" applyAlignment="1">
      <alignment vertical="center" wrapText="1"/>
    </xf>
    <xf numFmtId="165" fontId="5" fillId="0" borderId="5" xfId="1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66" fontId="5" fillId="0" borderId="5" xfId="0" applyNumberFormat="1" applyFont="1" applyFill="1" applyBorder="1" applyAlignment="1">
      <alignment vertical="center"/>
    </xf>
    <xf numFmtId="166" fontId="5" fillId="0" borderId="6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left"/>
    </xf>
    <xf numFmtId="165" fontId="5" fillId="0" borderId="28" xfId="1" applyNumberFormat="1" applyFont="1" applyFill="1" applyBorder="1" applyAlignment="1">
      <alignment horizontal="left"/>
    </xf>
    <xf numFmtId="164" fontId="5" fillId="0" borderId="28" xfId="2" applyNumberFormat="1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9" fontId="5" fillId="0" borderId="28" xfId="2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top"/>
    </xf>
    <xf numFmtId="0" fontId="5" fillId="0" borderId="32" xfId="0" applyFont="1" applyBorder="1" applyAlignment="1">
      <alignment horizontal="left" vertical="top"/>
    </xf>
    <xf numFmtId="0" fontId="5" fillId="0" borderId="33" xfId="0" applyFont="1" applyBorder="1" applyAlignment="1">
      <alignment horizontal="left" vertical="top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8" fillId="0" borderId="27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left" wrapText="1"/>
    </xf>
    <xf numFmtId="0" fontId="8" fillId="0" borderId="29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5" fillId="0" borderId="16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</cellXfs>
  <cellStyles count="4">
    <cellStyle name="Currency" xfId="1" builtinId="4"/>
    <cellStyle name="Normal" xfId="0" builtinId="0"/>
    <cellStyle name="Normal 3" xfId="3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9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3"/>
  <sheetViews>
    <sheetView tabSelected="1" zoomScale="90" zoomScaleNormal="90" workbookViewId="0">
      <selection sqref="A1:O18"/>
    </sheetView>
  </sheetViews>
  <sheetFormatPr defaultColWidth="8.85546875" defaultRowHeight="15" outlineLevelRow="1" x14ac:dyDescent="0.25"/>
  <cols>
    <col min="1" max="1" width="16.85546875" style="4" customWidth="1"/>
    <col min="2" max="2" width="26.42578125" style="4" bestFit="1" customWidth="1"/>
    <col min="3" max="3" width="17.42578125" style="4" customWidth="1"/>
    <col min="4" max="4" width="62.28515625" style="4" customWidth="1"/>
    <col min="5" max="5" width="12.7109375" style="4" customWidth="1"/>
    <col min="6" max="6" width="9.28515625" style="4" customWidth="1"/>
    <col min="7" max="7" width="12.140625" style="4" customWidth="1"/>
    <col min="8" max="8" width="25.28515625" style="4" bestFit="1" customWidth="1"/>
    <col min="9" max="9" width="6.28515625" style="49" customWidth="1"/>
    <col min="10" max="10" width="13.140625" style="4" customWidth="1"/>
    <col min="11" max="11" width="6" style="50" customWidth="1"/>
    <col min="12" max="12" width="9.7109375" style="4" customWidth="1"/>
    <col min="13" max="13" width="10" style="4" customWidth="1"/>
    <col min="14" max="14" width="10.28515625" style="4" customWidth="1"/>
    <col min="15" max="15" width="21.85546875" style="4" customWidth="1"/>
    <col min="16" max="17" width="8.85546875" style="4"/>
    <col min="18" max="18" width="9" style="4" customWidth="1"/>
    <col min="19" max="19" width="0.28515625" style="4" hidden="1" customWidth="1"/>
    <col min="20" max="16384" width="8.85546875" style="4"/>
  </cols>
  <sheetData>
    <row r="1" spans="1:21" ht="14.65" customHeight="1" x14ac:dyDescent="0.25">
      <c r="A1" s="1"/>
      <c r="B1" s="1"/>
      <c r="C1" s="1"/>
      <c r="D1" s="1"/>
      <c r="E1" s="1"/>
      <c r="F1" s="1"/>
      <c r="G1" s="1"/>
      <c r="H1" s="1"/>
      <c r="I1" s="2"/>
      <c r="J1" s="1"/>
      <c r="K1" s="3"/>
      <c r="L1" s="1"/>
      <c r="M1" s="1" t="s">
        <v>0</v>
      </c>
      <c r="N1" s="1"/>
      <c r="O1" s="1"/>
      <c r="P1" s="54"/>
      <c r="Q1" s="54"/>
      <c r="R1" s="54"/>
      <c r="S1" s="54"/>
      <c r="T1" s="54"/>
      <c r="U1" s="54"/>
    </row>
    <row r="2" spans="1:21" ht="14.65" customHeight="1" x14ac:dyDescent="0.25">
      <c r="A2" s="1"/>
      <c r="B2" s="1"/>
      <c r="C2" s="1"/>
      <c r="D2" s="1"/>
      <c r="E2" s="1"/>
      <c r="F2" s="1"/>
      <c r="G2" s="1"/>
      <c r="H2" s="1"/>
      <c r="I2" s="2"/>
      <c r="J2" s="1"/>
      <c r="K2" s="3"/>
      <c r="L2" s="1"/>
      <c r="M2" s="1" t="s">
        <v>1</v>
      </c>
      <c r="N2" s="1"/>
      <c r="O2" s="1"/>
      <c r="P2" s="54"/>
      <c r="Q2" s="54"/>
      <c r="R2" s="54"/>
      <c r="S2" s="54"/>
      <c r="T2" s="54"/>
      <c r="U2" s="54"/>
    </row>
    <row r="3" spans="1:21" ht="9" customHeight="1" thickBot="1" x14ac:dyDescent="0.3">
      <c r="A3" s="1"/>
      <c r="B3" s="1"/>
      <c r="C3" s="1"/>
      <c r="D3" s="1"/>
      <c r="E3" s="1"/>
      <c r="F3" s="1"/>
      <c r="G3" s="1"/>
      <c r="H3" s="1"/>
      <c r="I3" s="2"/>
      <c r="J3" s="1"/>
      <c r="K3" s="3"/>
      <c r="L3" s="1"/>
      <c r="M3" s="1"/>
      <c r="N3" s="1"/>
      <c r="O3" s="1"/>
      <c r="P3" s="54"/>
      <c r="Q3" s="54"/>
      <c r="R3" s="54"/>
      <c r="S3" s="54"/>
      <c r="T3" s="54"/>
      <c r="U3" s="54"/>
    </row>
    <row r="4" spans="1:21" ht="24.75" customHeight="1" x14ac:dyDescent="0.25">
      <c r="A4" s="5" t="s">
        <v>2</v>
      </c>
      <c r="B4" s="6"/>
      <c r="C4" s="6"/>
      <c r="D4" s="6"/>
      <c r="E4" s="6"/>
      <c r="F4" s="6"/>
      <c r="G4" s="6"/>
      <c r="H4" s="6"/>
      <c r="I4" s="7"/>
      <c r="J4" s="6"/>
      <c r="K4" s="8"/>
      <c r="L4" s="6"/>
      <c r="M4" s="6"/>
      <c r="N4" s="6"/>
      <c r="O4" s="9"/>
      <c r="P4" s="55"/>
      <c r="Q4" s="55"/>
      <c r="R4" s="55"/>
      <c r="S4" s="55"/>
      <c r="T4" s="55"/>
      <c r="U4" s="55"/>
    </row>
    <row r="5" spans="1:21" ht="14.65" customHeight="1" x14ac:dyDescent="0.25">
      <c r="A5" s="93" t="s">
        <v>62</v>
      </c>
      <c r="B5" s="94"/>
      <c r="C5" s="94"/>
      <c r="D5" s="94"/>
      <c r="E5" s="94"/>
      <c r="F5" s="95"/>
      <c r="G5" s="99" t="s">
        <v>3</v>
      </c>
      <c r="H5" s="99"/>
      <c r="I5" s="99"/>
      <c r="J5" s="99"/>
      <c r="K5" s="99"/>
      <c r="L5" s="99"/>
      <c r="M5" s="99"/>
      <c r="N5" s="100"/>
      <c r="O5" s="72" t="s">
        <v>61</v>
      </c>
      <c r="P5" s="54"/>
      <c r="Q5" s="54"/>
      <c r="R5" s="54"/>
      <c r="S5" s="54"/>
      <c r="T5" s="54"/>
      <c r="U5" s="54"/>
    </row>
    <row r="6" spans="1:21" ht="29.45" customHeight="1" x14ac:dyDescent="0.25">
      <c r="A6" s="93" t="s">
        <v>64</v>
      </c>
      <c r="B6" s="94"/>
      <c r="C6" s="94"/>
      <c r="D6" s="94"/>
      <c r="E6" s="95"/>
      <c r="F6" s="96" t="s">
        <v>69</v>
      </c>
      <c r="G6" s="97"/>
      <c r="H6" s="97"/>
      <c r="I6" s="97"/>
      <c r="J6" s="97"/>
      <c r="K6" s="97"/>
      <c r="L6" s="97"/>
      <c r="M6" s="97"/>
      <c r="N6" s="97"/>
      <c r="O6" s="98"/>
      <c r="P6" s="54"/>
      <c r="Q6" s="54"/>
      <c r="R6" s="54"/>
      <c r="S6" s="54"/>
      <c r="T6" s="54"/>
      <c r="U6" s="54"/>
    </row>
    <row r="7" spans="1:21" ht="20.25" customHeight="1" thickBot="1" x14ac:dyDescent="0.3">
      <c r="A7" s="87" t="s">
        <v>63</v>
      </c>
      <c r="B7" s="88"/>
      <c r="C7" s="88"/>
      <c r="D7" s="88"/>
      <c r="E7" s="89"/>
      <c r="F7" s="88" t="s">
        <v>4</v>
      </c>
      <c r="G7" s="88"/>
      <c r="H7" s="73">
        <v>400000</v>
      </c>
      <c r="I7" s="74"/>
      <c r="J7" s="75"/>
      <c r="K7" s="76"/>
      <c r="L7" s="75"/>
      <c r="M7" s="75"/>
      <c r="N7" s="75"/>
      <c r="O7" s="77"/>
      <c r="P7" s="54"/>
      <c r="Q7" s="54"/>
      <c r="R7" s="54"/>
      <c r="S7" s="54"/>
      <c r="T7" s="54"/>
      <c r="U7" s="54"/>
    </row>
    <row r="8" spans="1:21" ht="4.9000000000000004" customHeight="1" x14ac:dyDescent="0.25">
      <c r="A8" s="10"/>
      <c r="B8" s="11"/>
      <c r="C8" s="11"/>
      <c r="D8" s="11"/>
      <c r="E8" s="11"/>
      <c r="F8" s="11"/>
      <c r="G8" s="11"/>
      <c r="H8" s="11"/>
      <c r="I8" s="12"/>
      <c r="J8" s="11"/>
      <c r="K8" s="13"/>
      <c r="L8" s="11"/>
      <c r="M8" s="11"/>
      <c r="N8" s="11"/>
      <c r="O8" s="14"/>
      <c r="P8" s="54"/>
      <c r="Q8" s="54"/>
      <c r="R8" s="54"/>
      <c r="S8" s="54"/>
      <c r="T8" s="54"/>
      <c r="U8" s="54"/>
    </row>
    <row r="9" spans="1:21" ht="39" customHeight="1" x14ac:dyDescent="0.25">
      <c r="A9" s="107" t="s">
        <v>5</v>
      </c>
      <c r="B9" s="90" t="s">
        <v>6</v>
      </c>
      <c r="C9" s="90" t="s">
        <v>7</v>
      </c>
      <c r="D9" s="90" t="s">
        <v>8</v>
      </c>
      <c r="E9" s="90" t="s">
        <v>9</v>
      </c>
      <c r="F9" s="90" t="s">
        <v>10</v>
      </c>
      <c r="G9" s="90" t="s">
        <v>11</v>
      </c>
      <c r="H9" s="104" t="s">
        <v>12</v>
      </c>
      <c r="I9" s="105"/>
      <c r="J9" s="105"/>
      <c r="K9" s="106"/>
      <c r="L9" s="90" t="s">
        <v>13</v>
      </c>
      <c r="M9" s="90" t="s">
        <v>14</v>
      </c>
      <c r="N9" s="90" t="s">
        <v>15</v>
      </c>
      <c r="O9" s="102" t="s">
        <v>16</v>
      </c>
      <c r="P9" s="54"/>
      <c r="Q9" s="54"/>
      <c r="R9" s="54"/>
      <c r="S9" s="54"/>
      <c r="T9" s="54"/>
      <c r="U9" s="54"/>
    </row>
    <row r="10" spans="1:21" ht="28.5" customHeight="1" thickBot="1" x14ac:dyDescent="0.3">
      <c r="A10" s="108"/>
      <c r="B10" s="91"/>
      <c r="C10" s="91"/>
      <c r="D10" s="91"/>
      <c r="E10" s="91"/>
      <c r="F10" s="91"/>
      <c r="G10" s="91"/>
      <c r="H10" s="104" t="s">
        <v>68</v>
      </c>
      <c r="I10" s="106"/>
      <c r="J10" s="53" t="s">
        <v>17</v>
      </c>
      <c r="K10" s="15"/>
      <c r="L10" s="91"/>
      <c r="M10" s="91"/>
      <c r="N10" s="101"/>
      <c r="O10" s="103"/>
      <c r="P10" s="54"/>
      <c r="Q10" s="54"/>
      <c r="R10" s="54"/>
      <c r="S10" s="54"/>
      <c r="T10" s="54"/>
      <c r="U10" s="54"/>
    </row>
    <row r="11" spans="1:21" ht="28.5" customHeight="1" x14ac:dyDescent="0.25">
      <c r="A11" s="109"/>
      <c r="B11" s="92"/>
      <c r="C11" s="92"/>
      <c r="D11" s="92"/>
      <c r="E11" s="92"/>
      <c r="F11" s="92"/>
      <c r="G11" s="92"/>
      <c r="H11" s="16" t="s">
        <v>18</v>
      </c>
      <c r="I11" s="17" t="s">
        <v>19</v>
      </c>
      <c r="J11" s="16" t="s">
        <v>18</v>
      </c>
      <c r="K11" s="15" t="s">
        <v>19</v>
      </c>
      <c r="L11" s="91"/>
      <c r="M11" s="91"/>
      <c r="N11" s="101"/>
      <c r="O11" s="103"/>
      <c r="P11" s="54"/>
      <c r="Q11" s="54"/>
      <c r="R11" s="54"/>
      <c r="S11" s="18" t="s">
        <v>20</v>
      </c>
      <c r="T11" s="54"/>
      <c r="U11" s="54"/>
    </row>
    <row r="12" spans="1:21" ht="0.75" customHeight="1" x14ac:dyDescent="0.25">
      <c r="A12" s="19" t="s">
        <v>21</v>
      </c>
      <c r="B12" s="19" t="s">
        <v>22</v>
      </c>
      <c r="C12" s="20" t="s">
        <v>23</v>
      </c>
      <c r="D12" s="21" t="s">
        <v>24</v>
      </c>
      <c r="E12" s="22"/>
      <c r="F12" s="22" t="s">
        <v>25</v>
      </c>
      <c r="G12" s="22" t="s">
        <v>26</v>
      </c>
      <c r="H12" s="22"/>
      <c r="I12" s="23"/>
      <c r="J12" s="22"/>
      <c r="K12" s="24"/>
      <c r="L12" s="25">
        <v>42430</v>
      </c>
      <c r="M12" s="25"/>
      <c r="N12" s="101"/>
      <c r="O12" s="26"/>
      <c r="P12" s="54"/>
      <c r="Q12" s="54"/>
      <c r="R12" s="54"/>
      <c r="S12" s="27" t="s">
        <v>27</v>
      </c>
      <c r="T12" s="54"/>
      <c r="U12" s="54"/>
    </row>
    <row r="13" spans="1:21" s="34" customFormat="1" ht="107.45" customHeight="1" thickBot="1" x14ac:dyDescent="0.3">
      <c r="A13" s="28" t="s">
        <v>42</v>
      </c>
      <c r="B13" s="29" t="s">
        <v>43</v>
      </c>
      <c r="C13" s="78" t="s">
        <v>49</v>
      </c>
      <c r="D13" s="67" t="s">
        <v>65</v>
      </c>
      <c r="E13" s="68">
        <v>300000</v>
      </c>
      <c r="F13" s="69" t="s">
        <v>58</v>
      </c>
      <c r="G13" s="29" t="s">
        <v>46</v>
      </c>
      <c r="H13" s="31">
        <f>E13</f>
        <v>300000</v>
      </c>
      <c r="I13" s="32">
        <v>1</v>
      </c>
      <c r="J13" s="31">
        <v>0</v>
      </c>
      <c r="K13" s="32">
        <v>0</v>
      </c>
      <c r="L13" s="70" t="s">
        <v>66</v>
      </c>
      <c r="M13" s="70" t="s">
        <v>70</v>
      </c>
      <c r="N13" s="71" t="s">
        <v>67</v>
      </c>
      <c r="O13" s="33"/>
      <c r="P13" s="56"/>
      <c r="Q13" s="56"/>
      <c r="R13" s="56"/>
      <c r="S13" s="27" t="s">
        <v>31</v>
      </c>
      <c r="T13" s="56"/>
      <c r="U13" s="56"/>
    </row>
    <row r="14" spans="1:21" s="34" customFormat="1" ht="36" customHeight="1" x14ac:dyDescent="0.25">
      <c r="A14" s="80" t="s">
        <v>47</v>
      </c>
      <c r="B14" s="29" t="s">
        <v>43</v>
      </c>
      <c r="C14" s="30" t="s">
        <v>44</v>
      </c>
      <c r="D14" s="67" t="s">
        <v>71</v>
      </c>
      <c r="E14" s="68">
        <v>90000</v>
      </c>
      <c r="F14" s="69" t="s">
        <v>50</v>
      </c>
      <c r="G14" s="29" t="s">
        <v>46</v>
      </c>
      <c r="H14" s="31">
        <f t="shared" ref="H14" si="0">E14</f>
        <v>90000</v>
      </c>
      <c r="I14" s="32">
        <v>1</v>
      </c>
      <c r="J14" s="31">
        <v>0</v>
      </c>
      <c r="K14" s="32">
        <v>0</v>
      </c>
      <c r="L14" s="70"/>
      <c r="M14" s="70"/>
      <c r="N14" s="71"/>
      <c r="O14" s="79"/>
      <c r="P14" s="56"/>
      <c r="Q14" s="56"/>
      <c r="R14" s="56"/>
      <c r="S14" s="18" t="s">
        <v>32</v>
      </c>
      <c r="T14" s="56"/>
      <c r="U14" s="56"/>
    </row>
    <row r="15" spans="1:21" s="41" customFormat="1" ht="35.25" customHeight="1" thickBot="1" x14ac:dyDescent="0.3">
      <c r="A15" s="35" t="s">
        <v>33</v>
      </c>
      <c r="B15" s="110" t="s">
        <v>72</v>
      </c>
      <c r="C15" s="111"/>
      <c r="D15" s="36" t="s">
        <v>34</v>
      </c>
      <c r="E15" s="37">
        <f>SUM(E13:E14)</f>
        <v>390000</v>
      </c>
      <c r="F15" s="38"/>
      <c r="G15" s="38"/>
      <c r="H15" s="37"/>
      <c r="I15" s="39">
        <f>AVERAGE(I13:I14)</f>
        <v>1</v>
      </c>
      <c r="J15" s="37">
        <f>SUM(J13:J14)</f>
        <v>0</v>
      </c>
      <c r="K15" s="39">
        <f>AVERAGE(K13:K14)</f>
        <v>0</v>
      </c>
      <c r="L15" s="38"/>
      <c r="M15" s="38"/>
      <c r="N15" s="38"/>
      <c r="O15" s="40"/>
      <c r="P15" s="57"/>
      <c r="Q15" s="57"/>
      <c r="R15" s="57"/>
      <c r="S15" s="42"/>
    </row>
    <row r="16" spans="1:21" s="43" customFormat="1" ht="17.850000000000001" customHeight="1" thickBot="1" x14ac:dyDescent="0.3">
      <c r="A16" s="81" t="s">
        <v>35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3"/>
      <c r="P16" s="58"/>
      <c r="Q16" s="58"/>
      <c r="R16" s="58"/>
      <c r="S16" s="58"/>
    </row>
    <row r="17" spans="1:19" s="44" customFormat="1" ht="27.75" customHeight="1" thickBot="1" x14ac:dyDescent="0.3">
      <c r="A17" s="84" t="s">
        <v>36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6"/>
      <c r="P17" s="59"/>
      <c r="Q17" s="59"/>
      <c r="R17" s="59"/>
      <c r="S17" s="59"/>
    </row>
    <row r="18" spans="1:19" s="45" customFormat="1" ht="26.65" customHeight="1" thickBot="1" x14ac:dyDescent="0.3">
      <c r="A18" s="84" t="s">
        <v>37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6"/>
      <c r="P18" s="60"/>
      <c r="Q18" s="60"/>
      <c r="R18" s="60"/>
      <c r="S18" s="60"/>
    </row>
    <row r="19" spans="1:19" x14ac:dyDescent="0.25">
      <c r="A19" s="46"/>
      <c r="B19" s="46"/>
      <c r="C19" s="46"/>
      <c r="D19" s="46"/>
      <c r="E19" s="46"/>
      <c r="F19" s="46"/>
      <c r="G19" s="46"/>
      <c r="H19" s="46"/>
      <c r="I19" s="47"/>
      <c r="J19" s="46"/>
      <c r="K19" s="48"/>
      <c r="L19" s="46"/>
      <c r="M19" s="46"/>
      <c r="N19" s="46"/>
      <c r="O19" s="46"/>
    </row>
    <row r="20" spans="1:19" x14ac:dyDescent="0.25">
      <c r="A20" s="46"/>
      <c r="B20" s="46"/>
      <c r="C20" s="46"/>
      <c r="D20" s="46"/>
      <c r="E20" s="46"/>
      <c r="F20" s="46"/>
      <c r="G20" s="46"/>
      <c r="H20" s="46"/>
      <c r="I20" s="47"/>
      <c r="J20" s="46"/>
      <c r="K20" s="48"/>
      <c r="L20" s="46"/>
      <c r="M20" s="46"/>
      <c r="N20" s="46"/>
      <c r="O20" s="46"/>
    </row>
    <row r="21" spans="1:19" x14ac:dyDescent="0.25">
      <c r="A21" s="46"/>
      <c r="B21" s="46"/>
      <c r="C21" s="46"/>
      <c r="D21" s="46"/>
      <c r="E21" s="46"/>
      <c r="F21" s="46"/>
      <c r="G21" s="46"/>
      <c r="H21" s="46"/>
      <c r="I21" s="47"/>
      <c r="J21" s="46"/>
      <c r="K21" s="48"/>
      <c r="L21" s="46"/>
      <c r="M21" s="46"/>
      <c r="N21" s="46"/>
      <c r="O21" s="46"/>
    </row>
    <row r="22" spans="1:19" x14ac:dyDescent="0.25">
      <c r="A22" s="46"/>
      <c r="B22" s="46"/>
      <c r="C22" s="46"/>
      <c r="D22" s="46"/>
      <c r="E22" s="46"/>
      <c r="F22" s="46"/>
      <c r="G22" s="46"/>
      <c r="H22" s="46"/>
      <c r="I22" s="47"/>
      <c r="J22" s="46"/>
      <c r="K22" s="48"/>
      <c r="L22" s="46"/>
      <c r="M22" s="46"/>
      <c r="N22" s="46"/>
      <c r="O22" s="46"/>
    </row>
    <row r="23" spans="1:19" x14ac:dyDescent="0.25">
      <c r="A23" s="46"/>
      <c r="B23" s="46"/>
      <c r="C23" s="46"/>
      <c r="D23" s="46"/>
      <c r="E23" s="46"/>
      <c r="F23" s="46"/>
      <c r="G23" s="46"/>
      <c r="H23" s="46"/>
      <c r="I23" s="47"/>
      <c r="J23" s="46"/>
      <c r="K23" s="48"/>
      <c r="L23" s="46"/>
      <c r="M23" s="46"/>
      <c r="N23" s="46"/>
      <c r="O23" s="46"/>
    </row>
    <row r="24" spans="1:19" x14ac:dyDescent="0.25">
      <c r="A24" s="46"/>
      <c r="B24" s="46"/>
      <c r="C24" s="46"/>
      <c r="D24" s="46"/>
      <c r="E24" s="46"/>
      <c r="F24" s="46"/>
      <c r="G24" s="46"/>
      <c r="H24" s="46"/>
      <c r="I24" s="47"/>
      <c r="J24" s="46"/>
      <c r="K24" s="48"/>
      <c r="L24" s="46"/>
      <c r="M24" s="46"/>
      <c r="N24" s="46"/>
      <c r="O24" s="46"/>
    </row>
    <row r="25" spans="1:19" hidden="1" outlineLevel="1" x14ac:dyDescent="0.25">
      <c r="A25" s="61" t="s">
        <v>38</v>
      </c>
      <c r="B25" s="62"/>
      <c r="C25" s="54"/>
      <c r="D25" s="54"/>
      <c r="E25" s="54"/>
      <c r="F25" s="54"/>
      <c r="G25" s="54"/>
      <c r="H25" s="54"/>
      <c r="I25" s="63"/>
      <c r="J25" s="54"/>
      <c r="K25" s="64"/>
      <c r="L25" s="54"/>
      <c r="M25" s="54"/>
      <c r="N25" s="54"/>
      <c r="O25" s="54"/>
    </row>
    <row r="26" spans="1:19" ht="15" hidden="1" customHeight="1" outlineLevel="1" x14ac:dyDescent="0.25">
      <c r="A26" s="65" t="s">
        <v>28</v>
      </c>
      <c r="B26" s="65" t="s">
        <v>29</v>
      </c>
      <c r="C26" s="65" t="s">
        <v>30</v>
      </c>
      <c r="D26" s="65" t="s">
        <v>39</v>
      </c>
      <c r="E26" s="65" t="s">
        <v>18</v>
      </c>
      <c r="F26" s="65" t="s">
        <v>40</v>
      </c>
      <c r="G26" s="65" t="s">
        <v>41</v>
      </c>
      <c r="H26" s="65"/>
      <c r="I26" s="63"/>
      <c r="J26" s="54"/>
      <c r="K26" s="64"/>
      <c r="L26" s="54"/>
      <c r="M26" s="54"/>
      <c r="N26" s="54"/>
      <c r="O26" s="54"/>
    </row>
    <row r="27" spans="1:19" hidden="1" outlineLevel="1" x14ac:dyDescent="0.25">
      <c r="A27" s="65" t="s">
        <v>42</v>
      </c>
      <c r="B27" s="65" t="s">
        <v>43</v>
      </c>
      <c r="C27" s="51" t="s">
        <v>44</v>
      </c>
      <c r="D27" s="65"/>
      <c r="E27" s="65"/>
      <c r="F27" s="65" t="s">
        <v>45</v>
      </c>
      <c r="G27" s="65" t="s">
        <v>46</v>
      </c>
      <c r="H27" s="65"/>
      <c r="I27" s="63"/>
      <c r="J27" s="54"/>
      <c r="K27" s="64"/>
      <c r="L27" s="54"/>
      <c r="M27" s="54"/>
      <c r="N27" s="54"/>
      <c r="O27" s="54"/>
    </row>
    <row r="28" spans="1:19" hidden="1" outlineLevel="1" x14ac:dyDescent="0.25">
      <c r="A28" s="65" t="s">
        <v>47</v>
      </c>
      <c r="B28" s="65" t="s">
        <v>48</v>
      </c>
      <c r="C28" s="52" t="s">
        <v>49</v>
      </c>
      <c r="D28" s="65"/>
      <c r="E28" s="65"/>
      <c r="F28" s="66" t="s">
        <v>50</v>
      </c>
      <c r="G28" s="65" t="s">
        <v>51</v>
      </c>
      <c r="H28" s="65"/>
      <c r="I28" s="63"/>
      <c r="J28" s="54"/>
      <c r="K28" s="64"/>
      <c r="L28" s="54"/>
      <c r="M28" s="54"/>
      <c r="N28" s="54"/>
      <c r="O28" s="54"/>
    </row>
    <row r="29" spans="1:19" hidden="1" outlineLevel="1" x14ac:dyDescent="0.25">
      <c r="A29" s="65" t="s">
        <v>52</v>
      </c>
      <c r="B29" s="65" t="s">
        <v>53</v>
      </c>
      <c r="C29" s="51" t="s">
        <v>54</v>
      </c>
      <c r="D29" s="65"/>
      <c r="E29" s="65"/>
      <c r="F29" s="65" t="s">
        <v>55</v>
      </c>
      <c r="G29" s="65"/>
      <c r="H29" s="65"/>
      <c r="I29" s="63"/>
      <c r="J29" s="54"/>
      <c r="K29" s="64"/>
      <c r="L29" s="54"/>
      <c r="M29" s="54"/>
      <c r="N29" s="54"/>
      <c r="O29" s="54"/>
    </row>
    <row r="30" spans="1:19" hidden="1" outlineLevel="1" x14ac:dyDescent="0.25">
      <c r="A30" s="65" t="s">
        <v>56</v>
      </c>
      <c r="B30" s="65"/>
      <c r="C30" s="51" t="s">
        <v>57</v>
      </c>
      <c r="D30" s="65"/>
      <c r="E30" s="65"/>
      <c r="F30" s="65" t="s">
        <v>58</v>
      </c>
      <c r="G30" s="65"/>
      <c r="H30" s="65"/>
      <c r="I30" s="63"/>
      <c r="J30" s="54"/>
      <c r="K30" s="64"/>
      <c r="L30" s="54"/>
      <c r="M30" s="54"/>
      <c r="N30" s="54"/>
      <c r="O30" s="54"/>
    </row>
    <row r="31" spans="1:19" hidden="1" outlineLevel="1" x14ac:dyDescent="0.25">
      <c r="A31" s="65" t="s">
        <v>59</v>
      </c>
      <c r="B31" s="65"/>
      <c r="C31" s="65"/>
      <c r="D31" s="65"/>
      <c r="E31" s="65"/>
      <c r="F31" s="65" t="s">
        <v>60</v>
      </c>
      <c r="G31" s="65"/>
      <c r="H31" s="65"/>
      <c r="I31" s="63"/>
      <c r="J31" s="54"/>
      <c r="K31" s="64"/>
      <c r="L31" s="54"/>
      <c r="M31" s="54"/>
      <c r="N31" s="54"/>
      <c r="O31" s="54"/>
    </row>
    <row r="32" spans="1:19" hidden="1" outlineLevel="1" x14ac:dyDescent="0.25">
      <c r="A32" s="62"/>
      <c r="B32" s="62"/>
      <c r="C32" s="62"/>
      <c r="D32" s="62"/>
      <c r="E32" s="62"/>
      <c r="F32" s="65"/>
      <c r="G32" s="62"/>
      <c r="H32" s="62"/>
      <c r="I32" s="63"/>
      <c r="J32" s="54"/>
      <c r="K32" s="64"/>
      <c r="L32" s="54"/>
      <c r="M32" s="54"/>
      <c r="N32" s="54"/>
      <c r="O32" s="54"/>
    </row>
    <row r="33" spans="1:15" collapsed="1" x14ac:dyDescent="0.25">
      <c r="A33" s="54"/>
      <c r="B33" s="54"/>
      <c r="C33" s="54"/>
      <c r="D33" s="54"/>
      <c r="E33" s="54"/>
      <c r="F33" s="54"/>
      <c r="G33" s="54"/>
      <c r="H33" s="54"/>
      <c r="I33" s="63"/>
      <c r="J33" s="54"/>
      <c r="K33" s="64"/>
      <c r="L33" s="54"/>
      <c r="M33" s="54"/>
      <c r="N33" s="54"/>
      <c r="O33" s="54"/>
    </row>
  </sheetData>
  <mergeCells count="23">
    <mergeCell ref="A5:F5"/>
    <mergeCell ref="F6:O6"/>
    <mergeCell ref="G5:N5"/>
    <mergeCell ref="A6:E6"/>
    <mergeCell ref="G9:G11"/>
    <mergeCell ref="L9:L11"/>
    <mergeCell ref="M9:M11"/>
    <mergeCell ref="N9:N12"/>
    <mergeCell ref="O9:O11"/>
    <mergeCell ref="H9:K9"/>
    <mergeCell ref="H10:I10"/>
    <mergeCell ref="F7:G7"/>
    <mergeCell ref="A9:A11"/>
    <mergeCell ref="B9:B11"/>
    <mergeCell ref="C9:C11"/>
    <mergeCell ref="D9:D11"/>
    <mergeCell ref="A16:O16"/>
    <mergeCell ref="A17:O17"/>
    <mergeCell ref="A18:O18"/>
    <mergeCell ref="A7:E7"/>
    <mergeCell ref="B15:C15"/>
    <mergeCell ref="E9:E11"/>
    <mergeCell ref="F9:F11"/>
  </mergeCells>
  <dataValidations count="5">
    <dataValidation type="list" allowBlank="1" showInputMessage="1" showErrorMessage="1" sqref="G12:G14" xr:uid="{00000000-0002-0000-0000-000003000000}">
      <formula1>$G$26:$G$28</formula1>
    </dataValidation>
    <dataValidation type="list" allowBlank="1" showInputMessage="1" showErrorMessage="1" sqref="F12:F14" xr:uid="{00000000-0002-0000-0000-000005000000}">
      <formula1>$F$26:$F$32</formula1>
    </dataValidation>
    <dataValidation type="list" allowBlank="1" showInputMessage="1" showErrorMessage="1" sqref="A12:A14" xr:uid="{00000000-0002-0000-0000-000000000000}">
      <formula1>$A$26:$A$31</formula1>
    </dataValidation>
    <dataValidation type="list" allowBlank="1" showInputMessage="1" showErrorMessage="1" sqref="B12:B14" xr:uid="{00000000-0002-0000-0000-000001000000}">
      <formula1>$B$26:$B$31</formula1>
    </dataValidation>
    <dataValidation type="list" allowBlank="1" showInputMessage="1" showErrorMessage="1" sqref="C12:C14" xr:uid="{00000000-0002-0000-0000-000002000000}">
      <formula1>$C$26:$C$31</formula1>
    </dataValidation>
  </dataValidations>
  <printOptions horizontalCentered="1"/>
  <pageMargins left="0" right="0" top="0" bottom="0" header="0" footer="0"/>
  <pageSetup paperSize="5" scale="6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?mso-contentType ?>
<SharedContentType xmlns="Microsoft.SharePoint.Taxonomy.ContentTypeSync" SourceId="ae61f9b1-e23d-4f49-b3d7-56b991556c4b" ContentTypeId="0x010100ACF722E9F6B0B149B0CD8BE2560A6672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8A3A8EA1F5EFDD44B5A3E00DF8752D02" ma:contentTypeVersion="667" ma:contentTypeDescription="The base project type from which other project content types inherit their information." ma:contentTypeScope="" ma:versionID="aae509a0c9f42d5962334a287aa15501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37a5de4f6c28cc8c666f8048165ca99f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default="CR-T1190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default="Technical Cooperation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46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Confidential</Access_x0020_to_x0020_Information_x00a0_Policy>
    <SISCOR_x0020_Number xmlns="cdc7663a-08f0-4737-9e8c-148ce897a09c" xsi:nil="true"/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Costa Rica</TermName>
          <TermId xmlns="http://schemas.microsoft.com/office/infopath/2007/PartnerControls">70401352-ba64-401d-af16-55c448a66295</TermId>
        </TermInfo>
      </Terms>
    </ic46d7e087fd4a108fb86518ca413cc6>
    <IDBDocs_x0020_Number xmlns="cdc7663a-08f0-4737-9e8c-148ce897a09c" xsi:nil="true"/>
    <Division_x0020_or_x0020_Unit xmlns="cdc7663a-08f0-4737-9e8c-148ce897a09c">INE/ENE</Division_x0020_or_x0020_Unit>
    <Fiscal_x0020_Year_x0020_IDB xmlns="cdc7663a-08f0-4737-9e8c-148ce897a09c">2019</Fiscal_x0020_Year_x0020_IDB>
    <Other_x0020_Author xmlns="cdc7663a-08f0-4737-9e8c-148ce897a09c" xsi:nil="true"/>
    <Migration_x0020_Info xmlns="cdc7663a-08f0-4737-9e8c-148ce897a09c" xsi:nil="true"/>
    <Document_x0020_Author xmlns="cdc7663a-08f0-4737-9e8c-148ce897a09c">Suber, Stephanie Anne</Document_x0020_Author>
    <Document_x0020_Language_x0020_IDB xmlns="cdc7663a-08f0-4737-9e8c-148ce897a09c">Spanish</Document_x0020_Language_x0020_IDB>
    <TaxCatchAll xmlns="cdc7663a-08f0-4737-9e8c-148ce897a09c">
      <Value>28</Value>
      <Value>38</Value>
      <Value>36</Value>
      <Value>1</Value>
    </TaxCatchAll>
    <Identifier xmlns="cdc7663a-08f0-4737-9e8c-148ce897a09c" xsi:nil="true"/>
    <_dlc_DocId xmlns="cdc7663a-08f0-4737-9e8c-148ce897a09c">EZSHARE-812084715-8</_dlc_DocId>
    <_dlc_DocIdUrl xmlns="cdc7663a-08f0-4737-9e8c-148ce897a09c">
      <Url>https://idbg.sharepoint.com/teams/EZ-CR-TCP/CR-T1190/_layouts/15/DocIdRedir.aspx?ID=EZSHARE-812084715-8</Url>
      <Description>EZSHARE-812084715-8</Description>
    </_dlc_DocIdUrl>
    <b26cdb1da78c4bb4b1c1bac2f6ac5911 xmlns="cdc7663a-08f0-4737-9e8c-148ce897a09c">
      <Terms xmlns="http://schemas.microsoft.com/office/infopath/2007/PartnerControls"/>
    </b26cdb1da78c4bb4b1c1bac2f6ac5911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e46fe2894295491da65140ffd2369f49>
    <Approval_x0020_Number xmlns="cdc7663a-08f0-4737-9e8c-148ce897a09c">ATN/OC-17358-CR;</Approval_x0020_Number>
    <Phase xmlns="cdc7663a-08f0-4737-9e8c-148ce897a09c" xsi:nil="true"/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LOW-CARBON ENERGY TECHNOLOGIES</TermName>
          <TermId xmlns="http://schemas.microsoft.com/office/infopath/2007/PartnerControls">d825adc5-5250-459c-98ae-544e63cfea7b</TermId>
        </TermInfo>
      </Terms>
    </b2ec7cfb18674cb8803df6b262e8b107>
    <Business_x0020_Area xmlns="cdc7663a-08f0-4737-9e8c-148ce897a09c" xsi:nil="true"/>
    <Key_x0020_Document xmlns="cdc7663a-08f0-4737-9e8c-148ce897a09c">false</Key_x0020_Document>
    <Project_x0020_Document_x0020_Type xmlns="cdc7663a-08f0-4737-9e8c-148ce897a09c" xsi:nil="true"/>
    <g511464f9e53401d84b16fa9b379a574 xmlns="cdc7663a-08f0-4737-9e8c-148ce897a09c">
      <Terms xmlns="http://schemas.microsoft.com/office/infopath/2007/PartnerControls"/>
    </g511464f9e53401d84b16fa9b379a574>
    <Related_x0020_SisCor_x0020_Number xmlns="cdc7663a-08f0-4737-9e8c-148ce897a09c" xsi:nil="true"/>
    <Operation_x0020_Type xmlns="cdc7663a-08f0-4737-9e8c-148ce897a09c">Technical Cooperation</Operation_x0020_Type>
    <Package_x0020_Code xmlns="cdc7663a-08f0-4737-9e8c-148ce897a09c" xsi:nil="true"/>
    <Project_x0020_Number xmlns="cdc7663a-08f0-4737-9e8c-148ce897a09c">CR-T1190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</TermName>
          <TermId xmlns="http://schemas.microsoft.com/office/infopath/2007/PartnerControls">4fed196a-cd0b-4970-87de-42da17f9b203</TermId>
        </TermInfo>
      </Terms>
    </nddeef1749674d76abdbe4b239a70bc6>
    <Record_x0020_Number xmlns="cdc7663a-08f0-4737-9e8c-148ce897a09c">R0002947115</Record_x0020_Number>
    <From_x003a_ xmlns="cdc7663a-08f0-4737-9e8c-148ce897a09c" xsi:nil="true"/>
    <To_x003a_ xmlns="cdc7663a-08f0-4737-9e8c-148ce897a09c" xsi:nil="true"/>
  </documentManagement>
</p:properties>
</file>

<file path=customXml/item6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7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8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9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Props1.xml><?xml version="1.0" encoding="utf-8"?>
<ds:datastoreItem xmlns:ds="http://schemas.openxmlformats.org/officeDocument/2006/customXml" ds:itemID="{5EBF833D-A179-4373-ACDD-0E0A101473B9}"/>
</file>

<file path=customXml/itemProps2.xml><?xml version="1.0" encoding="utf-8"?>
<ds:datastoreItem xmlns:ds="http://schemas.openxmlformats.org/officeDocument/2006/customXml" ds:itemID="{1740DA83-30E1-4688-A3C9-38BBD1BAFFF9}"/>
</file>

<file path=customXml/itemProps3.xml><?xml version="1.0" encoding="utf-8"?>
<ds:datastoreItem xmlns:ds="http://schemas.openxmlformats.org/officeDocument/2006/customXml" ds:itemID="{4E448EC3-423B-4362-9C59-D4363EE2976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79D5F5A-CAEF-4329-8FF8-8B5DE777851C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2489E06D-4C66-4B30-8B54-2C73422EF66C}">
  <ds:schemaRefs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cdc7663a-08f0-4737-9e8c-148ce897a09c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6.xml><?xml version="1.0" encoding="utf-8"?>
<ds:datastoreItem xmlns:ds="http://schemas.openxmlformats.org/officeDocument/2006/customXml" ds:itemID="{AF53A7BC-2A48-4561-8360-FC3979F2C525}">
  <ds:schemaRefs>
    <ds:schemaRef ds:uri="http://schemas.microsoft.com/sharepoint/v3/contenttype/forms/url"/>
  </ds:schemaRefs>
</ds:datastoreItem>
</file>

<file path=customXml/itemProps7.xml><?xml version="1.0" encoding="utf-8"?>
<ds:datastoreItem xmlns:ds="http://schemas.openxmlformats.org/officeDocument/2006/customXml" ds:itemID="{6CDD60AD-7B35-40B4-A42B-1EDED1756F92}"/>
</file>

<file path=customXml/itemProps8.xml><?xml version="1.0" encoding="utf-8"?>
<ds:datastoreItem xmlns:ds="http://schemas.openxmlformats.org/officeDocument/2006/customXml" ds:itemID="{10CCAD2A-3926-460E-B3F7-5DF3AC70EDDF}"/>
</file>

<file path=customXml/itemProps9.xml><?xml version="1.0" encoding="utf-8"?>
<ds:datastoreItem xmlns:ds="http://schemas.openxmlformats.org/officeDocument/2006/customXml" ds:itemID="{9A601B72-3060-4899-809B-E2886AB86D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</vt:lpstr>
      <vt:lpstr>PA!Print_Area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Molina, Silvana</dc:creator>
  <cp:keywords/>
  <dc:description/>
  <cp:lastModifiedBy>Seminario, Ana Cecilia</cp:lastModifiedBy>
  <cp:revision/>
  <cp:lastPrinted>2019-05-21T18:20:53Z</cp:lastPrinted>
  <dcterms:created xsi:type="dcterms:W3CDTF">2017-06-06T20:33:26Z</dcterms:created>
  <dcterms:modified xsi:type="dcterms:W3CDTF">2019-05-21T18:20:54Z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eries Corporate IDB">
    <vt:lpwstr>29;#Guideline|b87520e0-9f78-4604-afc7-b360fd9c6e69</vt:lpwstr>
  </property>
  <property fmtid="{D5CDD505-2E9C-101B-9397-08002B2CF9AE}" pid="4" name="Function Corporate IDB">
    <vt:lpwstr>4;#Guideline, Standard and Policy|55052825-ede1-4fc0-9b73-7b2230e7239d</vt:lpwstr>
  </property>
  <property fmtid="{D5CDD505-2E9C-101B-9397-08002B2CF9AE}" pid="5" name="TaxKeywordTaxHTField">
    <vt:lpwstr/>
  </property>
  <property fmtid="{D5CDD505-2E9C-101B-9397-08002B2CF9AE}" pid="6" name="Country">
    <vt:lpwstr>28;#Costa Rica|70401352-ba64-401d-af16-55c448a66295</vt:lpwstr>
  </property>
  <property fmtid="{D5CDD505-2E9C-101B-9397-08002B2CF9AE}" pid="7" name="_dlc_DocIdItemGuid">
    <vt:lpwstr>41e80a3f-8a67-4af1-97b7-c691d978cd8f</vt:lpwstr>
  </property>
  <property fmtid="{D5CDD505-2E9C-101B-9397-08002B2CF9AE}" pid="8" name="Stage">
    <vt:lpwstr>Support Document</vt:lpwstr>
  </property>
  <property fmtid="{D5CDD505-2E9C-101B-9397-08002B2CF9AE}" pid="10" name="Disclosed">
    <vt:bool>false</vt:bool>
  </property>
  <property fmtid="{D5CDD505-2E9C-101B-9397-08002B2CF9AE}" pid="11" name="SharedWithUsers">
    <vt:lpwstr>420;#Navia Diaz, Maria del Rosario</vt:lpwstr>
  </property>
  <property fmtid="{D5CDD505-2E9C-101B-9397-08002B2CF9AE}" pid="12" name="Series Operations IDB">
    <vt:lpwstr/>
  </property>
  <property fmtid="{D5CDD505-2E9C-101B-9397-08002B2CF9AE}" pid="13" name="Sub-Sector">
    <vt:lpwstr>38;#LOW-CARBON ENERGY TECHNOLOGIES|d825adc5-5250-459c-98ae-544e63cfea7b</vt:lpwstr>
  </property>
  <property fmtid="{D5CDD505-2E9C-101B-9397-08002B2CF9AE}" pid="14" name="Fund IDB">
    <vt:lpwstr/>
  </property>
  <property fmtid="{D5CDD505-2E9C-101B-9397-08002B2CF9AE}" pid="15" name="Sector IDB">
    <vt:lpwstr>36;#ENERGY|4fed196a-cd0b-4970-87de-42da17f9b203</vt:lpwstr>
  </property>
  <property fmtid="{D5CDD505-2E9C-101B-9397-08002B2CF9AE}" pid="16" name="Function Operations IDB">
    <vt:lpwstr>1;#Project Preparation, Planning and Design|29ca0c72-1fc4-435f-a09c-28585cb5eac9</vt:lpwstr>
  </property>
  <property fmtid="{D5CDD505-2E9C-101B-9397-08002B2CF9AE}" pid="18" name="Disclosure Activity">
    <vt:lpwstr>TC Document</vt:lpwstr>
  </property>
  <property fmtid="{D5CDD505-2E9C-101B-9397-08002B2CF9AE}" pid="20" name="ContentTypeId">
    <vt:lpwstr>0x010100ACF722E9F6B0B149B0CD8BE2560A6672008A3A8EA1F5EFDD44B5A3E00DF8752D02</vt:lpwstr>
  </property>
  <property fmtid="{D5CDD505-2E9C-101B-9397-08002B2CF9AE}" pid="21" name="Webtopic">
    <vt:lpwstr>Climate Change and Renewable Energy;Electricity;Energy;Energy Distribution and Transmission;Energy Management and Regulation;Energy Markets and Studies;</vt:lpwstr>
  </property>
</Properties>
</file>