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6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xl/calcChain.xml" ContentType="application/vnd.openxmlformats-officedocument.spreadsheetml.calcChain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bg.sharepoint.com/teams/EZ-RG-TCP/RG-T3281/15 LifeCycle Milestones/"/>
    </mc:Choice>
  </mc:AlternateContent>
  <xr:revisionPtr revIDLastSave="32" documentId="8_{8F856EC7-331E-4AE2-8E4C-566C89C717A9}" xr6:coauthVersionLast="36" xr6:coauthVersionMax="37" xr10:uidLastSave="{B125F5CB-DB68-432B-917B-EFC7102E67A2}"/>
  <bookViews>
    <workbookView xWindow="0" yWindow="0" windowWidth="21948" windowHeight="853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 l="1"/>
  <c r="D24" i="1"/>
</calcChain>
</file>

<file path=xl/sharedStrings.xml><?xml version="1.0" encoding="utf-8"?>
<sst xmlns="http://schemas.openxmlformats.org/spreadsheetml/2006/main" count="59" uniqueCount="51">
  <si>
    <t>Inter-American Development Bank</t>
  </si>
  <si>
    <t xml:space="preserve"> VPC/FMP</t>
  </si>
  <si>
    <t>PROCUREMENT PLAN FOR NON-REIMBURSABLE TECHNICAL COOPERATIONS</t>
  </si>
  <si>
    <t>Country: Regional</t>
  </si>
  <si>
    <t>Executing agency: IDB INE/ENE</t>
  </si>
  <si>
    <r>
      <rPr>
        <b/>
        <sz val="10"/>
        <color theme="1"/>
        <rFont val="Calibri"/>
        <family val="2"/>
        <scheme val="minor"/>
      </rPr>
      <t>Public or private sector:</t>
    </r>
    <r>
      <rPr>
        <sz val="10"/>
        <color theme="1"/>
        <rFont val="Calibri"/>
        <family val="2"/>
        <scheme val="minor"/>
      </rPr>
      <t xml:space="preserve"> Public sector</t>
    </r>
  </si>
  <si>
    <t>Project number: RG-T3281</t>
  </si>
  <si>
    <t>Title of Project: Regulation and Governance: Regional Database and Dissemination</t>
  </si>
  <si>
    <t>Period covered by the plan: 36 MONTHS (2018-2020)</t>
  </si>
  <si>
    <t>Threshold for ex-post review of procurements:</t>
  </si>
  <si>
    <t>Goods and services (in US$):</t>
  </si>
  <si>
    <t>Consulting services(in US$):</t>
  </si>
  <si>
    <t>Item 
Nº</t>
  </si>
  <si>
    <t>Ref. 
AWP</t>
  </si>
  <si>
    <t>Description 
(1)</t>
  </si>
  <si>
    <t>Estimated contract
cost (US$)</t>
  </si>
  <si>
    <t>Procurement
Method 
(2)</t>
  </si>
  <si>
    <t xml:space="preserve">Review of procurement
(3)
</t>
  </si>
  <si>
    <t>Source of financing
and percentage</t>
  </si>
  <si>
    <t>Estimated date of the procurement
notice or start of the contract</t>
  </si>
  <si>
    <t>Technical review
by the PTL
(4)</t>
  </si>
  <si>
    <t>Comments</t>
  </si>
  <si>
    <t>IDB/MIF 
%</t>
  </si>
  <si>
    <t>Local/other
%</t>
  </si>
  <si>
    <t>Direct Contracting</t>
  </si>
  <si>
    <t>Non consulting services</t>
  </si>
  <si>
    <t>Quality Based Selection</t>
  </si>
  <si>
    <t>Workshops/classes - comp. IV</t>
  </si>
  <si>
    <t>QCBS</t>
  </si>
  <si>
    <t>sept, 2018</t>
  </si>
  <si>
    <t>Selection Based on the Consultants' Qualifications</t>
  </si>
  <si>
    <t>Selection under a Fixed Budget</t>
  </si>
  <si>
    <t>Consulting services</t>
  </si>
  <si>
    <t>Individual Consultant</t>
  </si>
  <si>
    <t>Update the energy dossiers - comp. I</t>
  </si>
  <si>
    <t>National System</t>
  </si>
  <si>
    <t>Update SER database - comp. II</t>
  </si>
  <si>
    <t>SSS</t>
  </si>
  <si>
    <t>Survey design and data collection - comp. III</t>
  </si>
  <si>
    <t xml:space="preserve">Individual consultants </t>
  </si>
  <si>
    <t>Design the energy dossier - comp. I</t>
  </si>
  <si>
    <t>Total</t>
  </si>
  <si>
    <t>Prepared by: Virginia Snyder</t>
  </si>
  <si>
    <t>Date: July 13 2018</t>
  </si>
  <si>
    <t>(1) Grouping together of similar procurement is recommended, such as computer hardware, publications, travel, etc. If there are a number of similar individual contracts to be executed at different times, they can be grouped together under a single heading, with an explanation in the comments column indicating the average individual amount and the period during which the contract would be executed. For example: an export promotion project that includes travel to participate in fairs would have an item called "airfare for fairs", an estimated total value od US$5,000, and an explanation in the Comments column: "This is for approximately four different airfares to participate in fairs in the region in years X and X1".</t>
  </si>
  <si>
    <r>
      <t>(2)</t>
    </r>
    <r>
      <rPr>
        <b/>
        <u/>
        <sz val="10"/>
        <color theme="1"/>
        <rFont val="Calibri"/>
        <family val="2"/>
        <scheme val="minor"/>
      </rPr>
      <t xml:space="preserve"> Goods and works: </t>
    </r>
    <r>
      <rPr>
        <sz val="10"/>
        <color theme="1"/>
        <rFont val="Calibri"/>
        <family val="2"/>
        <scheme val="minor"/>
      </rPr>
      <t>CB: Competitive bidding; PC: Price comparison; DC: Direct contracting.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</si>
  <si>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Consulting firms:</t>
    </r>
    <r>
      <rPr>
        <sz val="10"/>
        <color theme="1"/>
        <rFont val="Calibri"/>
        <family val="2"/>
        <scheme val="minor"/>
      </rPr>
      <t xml:space="preserve"> CQS: Selection Based on the Consultants' Qualifications; QCBS: Quality and cost-based selection; LCS: Least Cost Selection; FBS: Selection nder a Fixed Budget; SSS: Single Source Selection; QBS: Quality Based selection.</t>
    </r>
  </si>
  <si>
    <r>
      <t>(2)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Individual consultants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IICQ: International Individual Consultant Selection Based on Qualifications; SSS: Single Source Selection.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</si>
  <si>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Country system: </t>
    </r>
    <r>
      <rPr>
        <sz val="10"/>
        <color theme="1"/>
        <rFont val="Calibri"/>
        <family val="2"/>
        <scheme val="minor"/>
      </rPr>
      <t>include selection Method</t>
    </r>
  </si>
  <si>
    <r>
      <t xml:space="preserve">(3) </t>
    </r>
    <r>
      <rPr>
        <b/>
        <u/>
        <sz val="10"/>
        <color theme="1"/>
        <rFont val="Calibri"/>
        <family val="2"/>
        <scheme val="minor"/>
      </rPr>
      <t>Ex-ante/ex-post review:</t>
    </r>
    <r>
      <rPr>
        <sz val="10"/>
        <color theme="1"/>
        <rFont val="Calibri"/>
        <family val="2"/>
        <scheme val="minor"/>
      </rPr>
      <t xml:space="preserve"> In general, depending on the institutional capacity and level of risk associated with the procurement, ex-post review is the standard modality. Ex-ante review can be specified for critical or complex process.</t>
    </r>
  </si>
  <si>
    <r>
      <t xml:space="preserve">(4) </t>
    </r>
    <r>
      <rPr>
        <b/>
        <u/>
        <sz val="10"/>
        <color theme="1"/>
        <rFont val="Calibri"/>
        <family val="2"/>
        <scheme val="minor"/>
      </rPr>
      <t>Technical review</t>
    </r>
    <r>
      <rPr>
        <sz val="10"/>
        <color theme="1"/>
        <rFont val="Calibri"/>
        <family val="2"/>
        <scheme val="minor"/>
      </rPr>
      <t>: The PTL will use this column to define those procurement he/she considers "critical"or "complex"that require ex ante review of the terms of reference, technical specifications, reports, outputs, or other items.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</si>
</sst>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9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2" xfId="0" applyBorder="1" applyAlignment="1">
      <alignment horizontal="center"/>
    </xf>
    <xf numFmtId="0" fontId="0" fillId="0" borderId="18" xfId="0" applyBorder="1"/>
    <xf numFmtId="0" fontId="0" fillId="0" borderId="27" xfId="0" applyBorder="1"/>
    <xf numFmtId="0" fontId="0" fillId="0" borderId="21" xfId="0" applyBorder="1"/>
    <xf numFmtId="0" fontId="0" fillId="0" borderId="22" xfId="0" applyBorder="1"/>
    <xf numFmtId="0" fontId="1" fillId="0" borderId="1" xfId="0" applyFont="1" applyBorder="1"/>
    <xf numFmtId="0" fontId="4" fillId="0" borderId="2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8" fillId="0" borderId="51" xfId="1" applyFont="1" applyBorder="1" applyAlignment="1">
      <alignment vertical="center" wrapText="1"/>
    </xf>
    <xf numFmtId="0" fontId="8" fillId="0" borderId="52" xfId="1" applyFont="1" applyBorder="1" applyAlignment="1">
      <alignment vertical="center" wrapText="1"/>
    </xf>
    <xf numFmtId="0" fontId="8" fillId="0" borderId="53" xfId="1" applyFont="1" applyBorder="1" applyAlignment="1">
      <alignment vertical="center" wrapText="1"/>
    </xf>
    <xf numFmtId="43" fontId="0" fillId="0" borderId="0" xfId="2" applyFont="1"/>
    <xf numFmtId="43" fontId="0" fillId="0" borderId="1" xfId="2" applyFont="1" applyBorder="1"/>
    <xf numFmtId="3" fontId="0" fillId="0" borderId="0" xfId="0" applyNumberFormat="1"/>
    <xf numFmtId="3" fontId="1" fillId="0" borderId="1" xfId="0" applyNumberFormat="1" applyFon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3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5" fillId="0" borderId="3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4" fillId="0" borderId="49" xfId="0" applyFont="1" applyBorder="1" applyAlignment="1">
      <alignment horizontal="left" vertical="top"/>
    </xf>
    <xf numFmtId="0" fontId="4" fillId="0" borderId="5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2" borderId="2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43" fontId="3" fillId="2" borderId="28" xfId="2" applyFont="1" applyFill="1" applyBorder="1" applyAlignment="1">
      <alignment horizontal="center" vertical="center" wrapText="1"/>
    </xf>
    <xf numFmtId="43" fontId="3" fillId="2" borderId="38" xfId="2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41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43" fontId="0" fillId="0" borderId="13" xfId="2" applyFont="1" applyBorder="1" applyAlignment="1">
      <alignment horizontal="right"/>
    </xf>
    <xf numFmtId="43" fontId="0" fillId="0" borderId="19" xfId="2" applyFon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tabSelected="1" zoomScaleNormal="100" workbookViewId="0"/>
  </sheetViews>
  <sheetFormatPr defaultRowHeight="14.4" x14ac:dyDescent="0.3"/>
  <cols>
    <col min="1" max="1" width="6.88671875" customWidth="1"/>
    <col min="2" max="2" width="7.44140625" customWidth="1"/>
    <col min="3" max="3" width="50.109375" customWidth="1"/>
    <col min="4" max="4" width="13.88671875" style="15" bestFit="1" customWidth="1"/>
    <col min="5" max="5" width="13.33203125" customWidth="1"/>
    <col min="6" max="6" width="13" customWidth="1"/>
    <col min="7" max="8" width="11.44140625" customWidth="1"/>
    <col min="9" max="9" width="23" customWidth="1"/>
    <col min="10" max="10" width="16.88671875" customWidth="1"/>
    <col min="11" max="11" width="40.6640625" customWidth="1"/>
    <col min="14" max="14" width="9" customWidth="1"/>
    <col min="15" max="15" width="0.44140625" hidden="1" customWidth="1"/>
  </cols>
  <sheetData>
    <row r="1" spans="1:17" ht="14.4" customHeight="1" x14ac:dyDescent="0.3">
      <c r="J1" t="s">
        <v>0</v>
      </c>
    </row>
    <row r="2" spans="1:17" ht="14.4" customHeight="1" x14ac:dyDescent="0.3">
      <c r="J2" t="s">
        <v>1</v>
      </c>
    </row>
    <row r="3" spans="1:17" ht="9" customHeight="1" thickBot="1" x14ac:dyDescent="0.35"/>
    <row r="4" spans="1:17" ht="24.75" customHeight="1" x14ac:dyDescent="0.3">
      <c r="A4" s="77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9"/>
      <c r="L4" s="1"/>
      <c r="M4" s="1"/>
      <c r="N4" s="1"/>
      <c r="O4" s="1"/>
      <c r="P4" s="1"/>
      <c r="Q4" s="1"/>
    </row>
    <row r="5" spans="1:17" ht="14.4" customHeight="1" x14ac:dyDescent="0.3">
      <c r="A5" s="48" t="s">
        <v>3</v>
      </c>
      <c r="B5" s="49"/>
      <c r="C5" s="49"/>
      <c r="D5" s="49"/>
      <c r="E5" s="49"/>
      <c r="F5" s="76" t="s">
        <v>4</v>
      </c>
      <c r="G5" s="49"/>
      <c r="H5" s="49"/>
      <c r="I5" s="49"/>
      <c r="J5" s="49"/>
      <c r="K5" s="9" t="s">
        <v>5</v>
      </c>
    </row>
    <row r="6" spans="1:17" ht="15" customHeight="1" thickBot="1" x14ac:dyDescent="0.35">
      <c r="A6" s="74" t="s">
        <v>6</v>
      </c>
      <c r="B6" s="75"/>
      <c r="C6" s="75"/>
      <c r="D6" s="75"/>
      <c r="E6" s="75"/>
      <c r="F6" s="80" t="s">
        <v>7</v>
      </c>
      <c r="G6" s="75"/>
      <c r="H6" s="75"/>
      <c r="I6" s="75"/>
      <c r="J6" s="75"/>
      <c r="K6" s="81"/>
    </row>
    <row r="7" spans="1:17" ht="15" customHeight="1" thickTop="1" x14ac:dyDescent="0.3">
      <c r="A7" s="82" t="s">
        <v>8</v>
      </c>
      <c r="B7" s="83"/>
      <c r="C7" s="83"/>
      <c r="D7" s="83"/>
      <c r="E7" s="83"/>
      <c r="F7" s="83"/>
      <c r="G7" s="83"/>
      <c r="H7" s="83"/>
      <c r="I7" s="83"/>
      <c r="J7" s="83"/>
      <c r="K7" s="84"/>
    </row>
    <row r="8" spans="1:17" ht="14.4" customHeight="1" x14ac:dyDescent="0.3">
      <c r="A8" s="48" t="s">
        <v>9</v>
      </c>
      <c r="B8" s="49"/>
      <c r="C8" s="49"/>
      <c r="D8" s="49"/>
      <c r="E8" s="85" t="s">
        <v>10</v>
      </c>
      <c r="F8" s="86"/>
      <c r="G8" s="18">
        <v>200000</v>
      </c>
      <c r="H8" s="10"/>
      <c r="I8" s="10" t="s">
        <v>11</v>
      </c>
      <c r="J8" s="19">
        <f>D17+D18+D19+D20+D22</f>
        <v>390000</v>
      </c>
      <c r="K8" s="3"/>
    </row>
    <row r="9" spans="1:17" ht="14.4" customHeight="1" x14ac:dyDescent="0.3">
      <c r="A9" s="4"/>
      <c r="G9" s="17"/>
      <c r="K9" s="5"/>
    </row>
    <row r="10" spans="1:17" ht="39" customHeight="1" thickBot="1" x14ac:dyDescent="0.35">
      <c r="A10" s="50" t="s">
        <v>12</v>
      </c>
      <c r="B10" s="50" t="s">
        <v>13</v>
      </c>
      <c r="C10" s="50" t="s">
        <v>14</v>
      </c>
      <c r="D10" s="52" t="s">
        <v>15</v>
      </c>
      <c r="E10" s="50" t="s">
        <v>16</v>
      </c>
      <c r="F10" s="54" t="s">
        <v>17</v>
      </c>
      <c r="G10" s="56" t="s">
        <v>18</v>
      </c>
      <c r="H10" s="57"/>
      <c r="I10" s="87" t="s">
        <v>19</v>
      </c>
      <c r="J10" s="89" t="s">
        <v>20</v>
      </c>
      <c r="K10" s="90" t="s">
        <v>21</v>
      </c>
    </row>
    <row r="11" spans="1:17" ht="28.5" customHeight="1" x14ac:dyDescent="0.3">
      <c r="A11" s="51"/>
      <c r="B11" s="51"/>
      <c r="C11" s="51"/>
      <c r="D11" s="53"/>
      <c r="E11" s="51"/>
      <c r="F11" s="55"/>
      <c r="G11" s="11" t="s">
        <v>22</v>
      </c>
      <c r="H11" s="11" t="s">
        <v>23</v>
      </c>
      <c r="I11" s="88"/>
      <c r="J11" s="87"/>
      <c r="K11" s="91"/>
      <c r="O11" s="12" t="s">
        <v>24</v>
      </c>
    </row>
    <row r="12" spans="1:17" ht="14.4" customHeight="1" x14ac:dyDescent="0.3">
      <c r="A12" s="6"/>
      <c r="B12" s="2"/>
      <c r="C12" s="8" t="s">
        <v>25</v>
      </c>
      <c r="D12" s="16"/>
      <c r="E12" s="20"/>
      <c r="F12" s="2"/>
      <c r="G12" s="2"/>
      <c r="H12" s="2"/>
      <c r="I12" s="2"/>
      <c r="J12" s="2"/>
      <c r="K12" s="7"/>
      <c r="O12" s="13" t="s">
        <v>26</v>
      </c>
    </row>
    <row r="13" spans="1:17" ht="14.4" customHeight="1" x14ac:dyDescent="0.3">
      <c r="A13" s="6"/>
      <c r="B13" s="2"/>
      <c r="C13" s="2" t="s">
        <v>27</v>
      </c>
      <c r="D13" s="16">
        <v>240000</v>
      </c>
      <c r="E13" s="20" t="s">
        <v>28</v>
      </c>
      <c r="F13" s="2"/>
      <c r="G13" s="2">
        <v>100</v>
      </c>
      <c r="H13" s="2"/>
      <c r="I13" s="2" t="s">
        <v>29</v>
      </c>
      <c r="J13" s="2"/>
      <c r="K13" s="7"/>
      <c r="O13" s="13" t="s">
        <v>30</v>
      </c>
    </row>
    <row r="14" spans="1:17" ht="14.4" customHeight="1" x14ac:dyDescent="0.3">
      <c r="A14" s="6"/>
      <c r="B14" s="2"/>
      <c r="C14" s="2"/>
      <c r="D14" s="16"/>
      <c r="E14" s="20"/>
      <c r="F14" s="2"/>
      <c r="G14" s="2"/>
      <c r="H14" s="2"/>
      <c r="I14" s="2" t="s">
        <v>29</v>
      </c>
      <c r="J14" s="2"/>
      <c r="K14" s="7"/>
      <c r="O14" s="13" t="s">
        <v>31</v>
      </c>
    </row>
    <row r="15" spans="1:17" ht="14.4" customHeight="1" x14ac:dyDescent="0.3">
      <c r="A15" s="6"/>
      <c r="B15" s="2"/>
      <c r="C15" s="2"/>
      <c r="D15" s="16"/>
      <c r="E15" s="20"/>
      <c r="F15" s="2"/>
      <c r="G15" s="2"/>
      <c r="H15" s="2"/>
      <c r="I15" s="2"/>
      <c r="J15" s="2"/>
      <c r="K15" s="7"/>
      <c r="O15" s="13"/>
    </row>
    <row r="16" spans="1:17" ht="14.4" customHeight="1" x14ac:dyDescent="0.3">
      <c r="A16" s="6"/>
      <c r="B16" s="2"/>
      <c r="C16" s="8" t="s">
        <v>32</v>
      </c>
      <c r="D16" s="16"/>
      <c r="E16" s="20"/>
      <c r="F16" s="2"/>
      <c r="G16" s="2"/>
      <c r="H16" s="2"/>
      <c r="I16" s="2"/>
      <c r="J16" s="2"/>
      <c r="K16" s="7"/>
      <c r="O16" s="13" t="s">
        <v>33</v>
      </c>
    </row>
    <row r="17" spans="1:15" ht="14.4" customHeight="1" x14ac:dyDescent="0.3">
      <c r="A17" s="6"/>
      <c r="B17" s="2"/>
      <c r="C17" s="2" t="s">
        <v>34</v>
      </c>
      <c r="D17" s="16">
        <v>190000</v>
      </c>
      <c r="E17" s="20" t="s">
        <v>28</v>
      </c>
      <c r="F17" s="2"/>
      <c r="G17" s="2">
        <v>100</v>
      </c>
      <c r="H17" s="2"/>
      <c r="I17" s="2" t="s">
        <v>29</v>
      </c>
      <c r="J17" s="2"/>
      <c r="K17" s="7"/>
      <c r="O17" s="13" t="s">
        <v>35</v>
      </c>
    </row>
    <row r="18" spans="1:15" ht="14.4" customHeight="1" x14ac:dyDescent="0.3">
      <c r="A18" s="6"/>
      <c r="B18" s="2"/>
      <c r="C18" s="2" t="s">
        <v>36</v>
      </c>
      <c r="D18" s="16">
        <v>70000</v>
      </c>
      <c r="E18" s="20" t="s">
        <v>37</v>
      </c>
      <c r="F18" s="2"/>
      <c r="G18" s="2">
        <v>100</v>
      </c>
      <c r="H18" s="2"/>
      <c r="I18" s="2" t="s">
        <v>29</v>
      </c>
      <c r="J18" s="2"/>
      <c r="K18" s="7"/>
    </row>
    <row r="19" spans="1:15" ht="14.4" customHeight="1" x14ac:dyDescent="0.3">
      <c r="A19" s="6"/>
      <c r="B19" s="2"/>
      <c r="C19" s="2" t="s">
        <v>38</v>
      </c>
      <c r="D19" s="16">
        <v>110000</v>
      </c>
      <c r="E19" s="20" t="s">
        <v>28</v>
      </c>
      <c r="F19" s="2"/>
      <c r="G19" s="2">
        <v>100</v>
      </c>
      <c r="H19" s="2"/>
      <c r="I19" s="2" t="s">
        <v>29</v>
      </c>
      <c r="J19" s="2"/>
      <c r="K19" s="7"/>
    </row>
    <row r="20" spans="1:15" ht="14.4" customHeight="1" x14ac:dyDescent="0.3">
      <c r="A20" s="6"/>
      <c r="B20" s="2"/>
      <c r="C20" s="2"/>
      <c r="D20" s="16"/>
      <c r="E20" s="20"/>
      <c r="F20" s="2"/>
      <c r="G20" s="2"/>
      <c r="H20" s="2"/>
      <c r="I20" s="2"/>
      <c r="J20" s="2"/>
      <c r="K20" s="7"/>
    </row>
    <row r="21" spans="1:15" ht="14.4" customHeight="1" x14ac:dyDescent="0.3">
      <c r="A21" s="6"/>
      <c r="B21" s="2"/>
      <c r="C21" s="8" t="s">
        <v>39</v>
      </c>
      <c r="D21" s="16"/>
      <c r="E21" s="20"/>
      <c r="F21" s="2"/>
      <c r="G21" s="2"/>
      <c r="H21" s="2"/>
      <c r="I21" s="2"/>
      <c r="J21" s="2"/>
      <c r="K21" s="7"/>
    </row>
    <row r="22" spans="1:15" ht="14.4" customHeight="1" x14ac:dyDescent="0.3">
      <c r="A22" s="6"/>
      <c r="B22" s="2"/>
      <c r="C22" s="2" t="s">
        <v>40</v>
      </c>
      <c r="D22" s="16">
        <v>20000</v>
      </c>
      <c r="E22" s="20" t="s">
        <v>37</v>
      </c>
      <c r="F22" s="2"/>
      <c r="G22" s="2">
        <v>100</v>
      </c>
      <c r="H22" s="2"/>
      <c r="I22" s="2" t="s">
        <v>29</v>
      </c>
      <c r="J22" s="2"/>
      <c r="K22" s="7"/>
    </row>
    <row r="23" spans="1:15" ht="14.4" customHeight="1" thickBot="1" x14ac:dyDescent="0.35">
      <c r="A23" s="6"/>
      <c r="B23" s="2"/>
      <c r="C23" s="2"/>
      <c r="D23" s="16"/>
      <c r="E23" s="2"/>
      <c r="F23" s="2"/>
      <c r="G23" s="2"/>
      <c r="H23" s="2"/>
      <c r="I23" s="2"/>
      <c r="J23" s="2"/>
      <c r="K23" s="7"/>
    </row>
    <row r="24" spans="1:15" x14ac:dyDescent="0.3">
      <c r="A24" s="58" t="s">
        <v>41</v>
      </c>
      <c r="B24" s="59"/>
      <c r="C24" s="60"/>
      <c r="D24" s="64">
        <f>SUM(D13:D23)</f>
        <v>630000</v>
      </c>
      <c r="E24" s="66" t="s">
        <v>42</v>
      </c>
      <c r="F24" s="67"/>
      <c r="G24" s="68"/>
      <c r="H24" s="66" t="s">
        <v>43</v>
      </c>
      <c r="I24" s="67"/>
      <c r="J24" s="68"/>
      <c r="K24" s="72"/>
    </row>
    <row r="25" spans="1:15" ht="15" thickBot="1" x14ac:dyDescent="0.35">
      <c r="A25" s="61"/>
      <c r="B25" s="62"/>
      <c r="C25" s="63"/>
      <c r="D25" s="65"/>
      <c r="E25" s="69"/>
      <c r="F25" s="70"/>
      <c r="G25" s="71"/>
      <c r="H25" s="69"/>
      <c r="I25" s="70"/>
      <c r="J25" s="71"/>
      <c r="K25" s="73"/>
      <c r="O25" s="14"/>
    </row>
    <row r="26" spans="1:15" ht="14.25" customHeight="1" thickTop="1" x14ac:dyDescent="0.3">
      <c r="A26" s="39" t="s">
        <v>44</v>
      </c>
      <c r="B26" s="40"/>
      <c r="C26" s="40"/>
      <c r="D26" s="40"/>
      <c r="E26" s="40"/>
      <c r="F26" s="40"/>
      <c r="G26" s="40"/>
      <c r="H26" s="40"/>
      <c r="I26" s="40"/>
      <c r="J26" s="40"/>
      <c r="K26" s="41"/>
    </row>
    <row r="27" spans="1:15" x14ac:dyDescent="0.3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4"/>
    </row>
    <row r="28" spans="1:15" ht="20.25" customHeight="1" thickBot="1" x14ac:dyDescent="0.35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7"/>
    </row>
    <row r="29" spans="1:15" ht="15.6" customHeight="1" thickTop="1" thickBot="1" x14ac:dyDescent="0.35">
      <c r="A29" s="24" t="s">
        <v>45</v>
      </c>
      <c r="B29" s="25"/>
      <c r="C29" s="25"/>
      <c r="D29" s="25"/>
      <c r="E29" s="25"/>
      <c r="F29" s="25"/>
      <c r="G29" s="25"/>
      <c r="H29" s="25"/>
      <c r="I29" s="25"/>
      <c r="J29" s="25"/>
      <c r="K29" s="26"/>
    </row>
    <row r="30" spans="1:15" ht="27.75" customHeight="1" thickBot="1" x14ac:dyDescent="0.35">
      <c r="A30" s="27" t="s">
        <v>46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</row>
    <row r="31" spans="1:15" ht="21.75" customHeight="1" thickTop="1" thickBot="1" x14ac:dyDescent="0.35">
      <c r="A31" s="30" t="s">
        <v>47</v>
      </c>
      <c r="B31" s="31"/>
      <c r="C31" s="31"/>
      <c r="D31" s="31"/>
      <c r="E31" s="31"/>
      <c r="F31" s="31"/>
      <c r="G31" s="31"/>
      <c r="H31" s="31"/>
      <c r="I31" s="31"/>
      <c r="J31" s="31"/>
      <c r="K31" s="32"/>
    </row>
    <row r="32" spans="1:15" ht="24.75" customHeight="1" thickTop="1" thickBot="1" x14ac:dyDescent="0.35">
      <c r="A32" s="33" t="s">
        <v>48</v>
      </c>
      <c r="B32" s="34"/>
      <c r="C32" s="34"/>
      <c r="D32" s="34"/>
      <c r="E32" s="34"/>
      <c r="F32" s="34"/>
      <c r="G32" s="34"/>
      <c r="H32" s="34"/>
      <c r="I32" s="34"/>
      <c r="J32" s="34"/>
      <c r="K32" s="35"/>
    </row>
    <row r="33" spans="1:11" ht="20.25" customHeight="1" thickTop="1" thickBot="1" x14ac:dyDescent="0.35">
      <c r="A33" s="36" t="s">
        <v>49</v>
      </c>
      <c r="B33" s="37"/>
      <c r="C33" s="37"/>
      <c r="D33" s="37"/>
      <c r="E33" s="37"/>
      <c r="F33" s="37"/>
      <c r="G33" s="37"/>
      <c r="H33" s="37"/>
      <c r="I33" s="37"/>
      <c r="J33" s="37"/>
      <c r="K33" s="38"/>
    </row>
    <row r="34" spans="1:11" ht="15.6" thickTop="1" thickBot="1" x14ac:dyDescent="0.35">
      <c r="A34" s="21" t="s">
        <v>50</v>
      </c>
      <c r="B34" s="22"/>
      <c r="C34" s="22"/>
      <c r="D34" s="22"/>
      <c r="E34" s="22"/>
      <c r="F34" s="22"/>
      <c r="G34" s="22"/>
      <c r="H34" s="22"/>
      <c r="I34" s="22"/>
      <c r="J34" s="22"/>
      <c r="K34" s="23"/>
    </row>
  </sheetData>
  <mergeCells count="30">
    <mergeCell ref="A7:K7"/>
    <mergeCell ref="E8:F8"/>
    <mergeCell ref="I10:I11"/>
    <mergeCell ref="J10:J11"/>
    <mergeCell ref="K10:K11"/>
    <mergeCell ref="A5:E5"/>
    <mergeCell ref="A6:E6"/>
    <mergeCell ref="F5:J5"/>
    <mergeCell ref="A4:K4"/>
    <mergeCell ref="F6:K6"/>
    <mergeCell ref="A26:K28"/>
    <mergeCell ref="A8:D8"/>
    <mergeCell ref="A10:A11"/>
    <mergeCell ref="B10:B11"/>
    <mergeCell ref="C10:C11"/>
    <mergeCell ref="D10:D11"/>
    <mergeCell ref="E10:E11"/>
    <mergeCell ref="F10:F11"/>
    <mergeCell ref="G10:H10"/>
    <mergeCell ref="A24:C25"/>
    <mergeCell ref="D24:D25"/>
    <mergeCell ref="E24:G25"/>
    <mergeCell ref="H24:J25"/>
    <mergeCell ref="K24:K25"/>
    <mergeCell ref="A34:K34"/>
    <mergeCell ref="A29:K29"/>
    <mergeCell ref="A30:K30"/>
    <mergeCell ref="A31:K31"/>
    <mergeCell ref="A32:K32"/>
    <mergeCell ref="A33:K33"/>
  </mergeCells>
  <dataValidations count="2">
    <dataValidation type="list" allowBlank="1" showInputMessage="1" showErrorMessage="1" sqref="F12:F23" xr:uid="{00000000-0002-0000-0000-000000000000}">
      <formula1>supervision</formula1>
    </dataValidation>
    <dataValidation type="list" allowBlank="1" showInputMessage="1" showErrorMessage="1" sqref="E12:E23" xr:uid="{00000000-0002-0000-0000-000001000000}">
      <formula1>prmmethod</formula1>
    </dataValidation>
  </dataValidations>
  <pageMargins left="0.7" right="0.7" top="0.75" bottom="0.75" header="0.3" footer="0.3"/>
  <pageSetup paperSize="5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2CDFA7DA1F6AEC4A894E4D549792B54C" ma:contentTypeVersion="1182" ma:contentTypeDescription="A content type to manage public (operations) IDB documents" ma:contentTypeScope="" ma:versionID="e6a29757b3cee4648f82165879788c9a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63a0f6ccfc821539905581fcccbcfe54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RG-T3281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Technical Co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484C82459474AF4CB4E873555EC2BB1C" ma:contentTypeVersion="1011" ma:contentTypeDescription="The base project type from which other project content types inherit their information." ma:contentTypeScope="" ma:versionID="d30124d7e9751bf437cbb0e9e3d17774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4afcf3479c2e2f99a2cdd44ff7f89762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RG-T3281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default="Technical Cooperation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Regional</TermName>
          <TermId xmlns="http://schemas.microsoft.com/office/infopath/2007/PartnerControls">2537a5b7-6d8e-482c-94dc-32c3cc44ff65</TermId>
        </TermInfo>
      </Terms>
    </ic46d7e087fd4a108fb86518ca413cc6>
    <IDBDocs_x0020_Number xmlns="cdc7663a-08f0-4737-9e8c-148ce897a09c" xsi:nil="true"/>
    <Division_x0020_or_x0020_Unit xmlns="cdc7663a-08f0-4737-9e8c-148ce897a09c">INE/ENE</Division_x0020_or_x0020_Unit>
    <Fiscal_x0020_Year_x0020_IDB xmlns="cdc7663a-08f0-4737-9e8c-148ce897a09c">2018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ATN/OC-16969-RG;</Approval_x0020_Number>
    <Phase xmlns="cdc7663a-08f0-4737-9e8c-148ce897a09c" xsi:nil="true"/>
    <Document_x0020_Author xmlns="cdc7663a-08f0-4737-9e8c-148ce897a09c">Snyder, Virginia Maria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INSTITUTIONAL STRENGTHENING AND CAPACITY BUILDING</TermName>
          <TermId xmlns="http://schemas.microsoft.com/office/infopath/2007/PartnerControls">83f37b93-89a4-4e9a-88eb-1c116bee7b97</TermId>
        </TermInfo>
      </Terms>
    </b2ec7cfb18674cb8803df6b262e8b107>
    <Business_x0020_Area xmlns="cdc7663a-08f0-4737-9e8c-148ce897a09c" xsi:nil="true"/>
    <Key_x0020_Document xmlns="cdc7663a-08f0-4737-9e8c-148ce897a09c">false</Key_x0020_Document>
    <Document_x0020_Language_x0020_IDB xmlns="cdc7663a-08f0-4737-9e8c-148ce897a09c">English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TaxCatchAll xmlns="cdc7663a-08f0-4737-9e8c-148ce897a09c">
      <Value>83</Value>
      <Value>45</Value>
      <Value>44</Value>
      <Value>1</Value>
    </TaxCatchAll>
    <Operation_x0020_Type xmlns="cdc7663a-08f0-4737-9e8c-148ce897a09c">Technical Cooperation</Operation_x0020_Type>
    <Package_x0020_Code xmlns="cdc7663a-08f0-4737-9e8c-148ce897a09c" xsi:nil="true"/>
    <Identifier xmlns="cdc7663a-08f0-4737-9e8c-148ce897a09c" xsi:nil="true"/>
    <Project_x0020_Number xmlns="cdc7663a-08f0-4737-9e8c-148ce897a09c">RG-T3281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</TermName>
          <TermId xmlns="http://schemas.microsoft.com/office/infopath/2007/PartnerControls">4fed196a-cd0b-4970-87de-42da17f9b203</TermId>
        </TermInfo>
      </Terms>
    </nddeef1749674d76abdbe4b239a70bc6>
    <Record_x0020_Number xmlns="cdc7663a-08f0-4737-9e8c-148ce897a09c">R0002389495</Record_x0020_Number>
    <_dlc_DocId xmlns="cdc7663a-08f0-4737-9e8c-148ce897a09c">EZSHARE-629547363-11</_dlc_DocId>
    <_dlc_DocIdUrl xmlns="cdc7663a-08f0-4737-9e8c-148ce897a09c">
      <Url>https://idbg.sharepoint.com/teams/EZ-RG-TCP/RG-T3281/_layouts/15/DocIdRedir.aspx?ID=EZSHARE-629547363-11</Url>
      <Description>EZSHARE-629547363-11</Description>
    </_dlc_DocIdUrl>
    <Disclosure_x0020_Activity xmlns="cdc7663a-08f0-4737-9e8c-148ce897a09c">TC Document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>Climate Change and Renewable Energy;Electricity;Energy;Energy Distribution and Transmission;Energy Management and Regulation;Energy Markets and Studies;</Webtopic>
    <Abstract xmlns="cdc7663a-08f0-4737-9e8c-148ce897a09c" xsi:nil="true"/>
    <Publishing_x0020_House xmlns="cdc7663a-08f0-4737-9e8c-148ce897a09c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0E4E1440-42A3-452B-8BC3-A950EF3F3852}"/>
</file>

<file path=customXml/itemProps2.xml><?xml version="1.0" encoding="utf-8"?>
<ds:datastoreItem xmlns:ds="http://schemas.openxmlformats.org/officeDocument/2006/customXml" ds:itemID="{0E2E6898-1390-4E49-9A2C-26AA84BEF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c7663a-08f0-4737-9e8c-148ce897a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5140F0-AD19-4AB6-898A-3F030E5BE1B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dc7663a-08f0-4737-9e8c-148ce897a09c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E89131A-2DDF-4F40-B95F-573827F47FC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F6BF173-62D3-4549-A9E4-9669AEFD231F}"/>
</file>

<file path=customXml/itemProps6.xml><?xml version="1.0" encoding="utf-8"?>
<ds:datastoreItem xmlns:ds="http://schemas.openxmlformats.org/officeDocument/2006/customXml" ds:itemID="{FC29ECD4-88B8-4C62-B4FC-18B07D0483A2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B4F16FD0-EC77-4DFC-A643-AB7B7FF4A5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Inter-American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mariace</dc:creator>
  <cp:keywords/>
  <dc:description/>
  <cp:lastModifiedBy>Bonifaz Urquizu, Jeanette</cp:lastModifiedBy>
  <cp:revision/>
  <cp:lastPrinted>2018-10-11T16:05:28Z</cp:lastPrinted>
  <dcterms:created xsi:type="dcterms:W3CDTF">2011-08-03T19:26:33Z</dcterms:created>
  <dcterms:modified xsi:type="dcterms:W3CDTF">2018-10-11T16:05:30Z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83;#ENERGY INSTITUTIONAL STRENGTHENING AND CAPACITY BUILDING|83f37b93-89a4-4e9a-88eb-1c116bee7b97</vt:lpwstr>
  </property>
  <property fmtid="{D5CDD505-2E9C-101B-9397-08002B2CF9AE}" pid="7" name="Fund IDB">
    <vt:lpwstr/>
  </property>
  <property fmtid="{D5CDD505-2E9C-101B-9397-08002B2CF9AE}" pid="8" name="Country">
    <vt:lpwstr>44;#Regional|2537a5b7-6d8e-482c-94dc-32c3cc44ff65</vt:lpwstr>
  </property>
  <property fmtid="{D5CDD505-2E9C-101B-9397-08002B2CF9AE}" pid="9" name="Sector IDB">
    <vt:lpwstr>45;#ENERGY|4fed196a-cd0b-4970-87de-42da17f9b203</vt:lpwstr>
  </property>
  <property fmtid="{D5CDD505-2E9C-101B-9397-08002B2CF9AE}" pid="10" name="Function Operations IDB">
    <vt:lpwstr>1;#Project Preparation, Planning and Design|29ca0c72-1fc4-435f-a09c-28585cb5eac9</vt:lpwstr>
  </property>
  <property fmtid="{D5CDD505-2E9C-101B-9397-08002B2CF9AE}" pid="11" name="_dlc_DocIdItemGuid">
    <vt:lpwstr>2c89a959-0685-4105-8de4-e1203f71af67</vt:lpwstr>
  </property>
  <property fmtid="{D5CDD505-2E9C-101B-9397-08002B2CF9AE}" pid="12" name="ContentTypeId">
    <vt:lpwstr>0x0101001A458A224826124E8B45B1D613300CFC002CDFA7DA1F6AEC4A894E4D549792B54C</vt:lpwstr>
  </property>
</Properties>
</file>