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.sharepoint.com/teams/EZ-BR-TCP/BR-T1362/15 LifeCycle Milestones/Draft Area/"/>
    </mc:Choice>
  </mc:AlternateContent>
  <xr:revisionPtr revIDLastSave="34" documentId="8008579AEB6227CC3F6F62867F6636708359EA59" xr6:coauthVersionLast="21" xr6:coauthVersionMax="21" xr10:uidLastSave="{BBBE5B2E-527C-44A2-BE42-B29F487AC838}"/>
  <bookViews>
    <workbookView xWindow="9975" yWindow="15" windowWidth="9105" windowHeight="69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Sheet1!$A$1:$L$37</definedName>
    <definedName name="_xlnm.Print_Titles" localSheetId="0">Sheet1!$6:$7</definedName>
  </definedNames>
  <calcPr calcId="171027"/>
</workbook>
</file>

<file path=xl/calcChain.xml><?xml version="1.0" encoding="utf-8"?>
<calcChain xmlns="http://schemas.openxmlformats.org/spreadsheetml/2006/main">
  <c r="E28" i="1" l="1"/>
  <c r="I10" i="1" l="1"/>
</calcChain>
</file>

<file path=xl/sharedStrings.xml><?xml version="1.0" encoding="utf-8"?>
<sst xmlns="http://schemas.openxmlformats.org/spreadsheetml/2006/main" count="101" uniqueCount="73">
  <si>
    <t xml:space="preserve"> </t>
  </si>
  <si>
    <t>Total</t>
  </si>
  <si>
    <t>Ref. POA</t>
  </si>
  <si>
    <t>Gastos Operativos</t>
  </si>
  <si>
    <t>Nº Item</t>
  </si>
  <si>
    <t>Ex Post</t>
  </si>
  <si>
    <t>Descrição das Aquisições
(1)</t>
  </si>
  <si>
    <t>Unidade Executora</t>
  </si>
  <si>
    <t>Firmas de Consultoria</t>
  </si>
  <si>
    <t>Notas:</t>
  </si>
  <si>
    <t>2.2.1</t>
  </si>
  <si>
    <t>2.2.2</t>
  </si>
  <si>
    <t>2.2.3</t>
  </si>
  <si>
    <t>2.2.4</t>
  </si>
  <si>
    <t>2.2.5</t>
  </si>
  <si>
    <t>1.1.1</t>
  </si>
  <si>
    <t>BID %</t>
  </si>
  <si>
    <t>Local %</t>
  </si>
  <si>
    <t>CI</t>
  </si>
  <si>
    <t>Ex-Ante</t>
  </si>
  <si>
    <t>Consultoria Individual</t>
  </si>
  <si>
    <t>1.2.1</t>
  </si>
  <si>
    <t>1.2.2</t>
  </si>
  <si>
    <t>1.2.3</t>
  </si>
  <si>
    <t>Consultor Individual</t>
  </si>
  <si>
    <t>2.2.7</t>
  </si>
  <si>
    <t>COMPONENTE 2</t>
  </si>
  <si>
    <t>COMPONENTE 1</t>
  </si>
  <si>
    <t>PLAN DE ADQUISICIONES (PA)</t>
  </si>
  <si>
    <t xml:space="preserve">Monto límite para revisión Ex -post de las adquisiciones: </t>
  </si>
  <si>
    <t>Servicios (monto en U$S): Todos</t>
  </si>
  <si>
    <t>Consultorias (monto en U$S): Todos</t>
  </si>
  <si>
    <t>Costo Estimado de la Adquisición       (US$ x 1000)</t>
  </si>
  <si>
    <t>Método de Adquisición
(2)</t>
  </si>
  <si>
    <t>Revisión de las Adquisiciones
 (3)</t>
  </si>
  <si>
    <t>Fuente de Financiamiento y Porcentual</t>
  </si>
  <si>
    <t>Fecha estimada de Anuncio de la Adquisición o de Início de la Contratación</t>
  </si>
  <si>
    <t>Revisión Técnica del Jefe de Equipo
(4)</t>
  </si>
  <si>
    <t>Comentarios</t>
  </si>
  <si>
    <t>Preparado por: Gustavo Méndez</t>
  </si>
  <si>
    <t>BID contrata</t>
  </si>
  <si>
    <t>Período del Plan: 12 meses</t>
  </si>
  <si>
    <t>SQC</t>
  </si>
  <si>
    <t xml:space="preserve">Evaluación y actualización de proyectos </t>
  </si>
  <si>
    <t>Elaboración del Programa de Fortalecimiento Institucional de la CORSAN en el marco de la PPP de alcantarillado</t>
  </si>
  <si>
    <t xml:space="preserve">Apoyo a la Unidad Ejecutora de la CT y del Programa </t>
  </si>
  <si>
    <t>Diagnóstico a profundidad de los servicios de agua y alcantarillado en el ámbito de los proyectos del Programa</t>
  </si>
  <si>
    <t>Evaluaciones ambientales y sociales</t>
  </si>
  <si>
    <t xml:space="preserve">Diagnóstico energético </t>
  </si>
  <si>
    <t>Documentos y productos para el planeamiento operacional del Programa</t>
  </si>
  <si>
    <t>Diagnóstico y lineamientos para el Programa de Fortalecimiento Institucional de la CORSAN</t>
  </si>
  <si>
    <t>2.2.6</t>
  </si>
  <si>
    <t>2.2.8</t>
  </si>
  <si>
    <t>Analisis financiero</t>
  </si>
  <si>
    <t>Estudio Socioeconómico</t>
  </si>
  <si>
    <t>Instrumentos operativos</t>
  </si>
  <si>
    <t>Data: 28/07/2017</t>
  </si>
  <si>
    <t>Componente Ejecutado por el BID</t>
  </si>
  <si>
    <t>Auditoria independiente e informe de cierre de la CT</t>
  </si>
  <si>
    <r>
      <t xml:space="preserve">País: </t>
    </r>
    <r>
      <rPr>
        <sz val="10"/>
        <rFont val="Arial"/>
        <family val="1"/>
      </rPr>
      <t>Brasil</t>
    </r>
  </si>
  <si>
    <r>
      <t xml:space="preserve">Agencia Ejecutora (AE): </t>
    </r>
    <r>
      <rPr>
        <sz val="10"/>
        <rFont val="Arial"/>
        <family val="1"/>
      </rPr>
      <t>Compañia Riograndense de Saneamiento - CORSAN</t>
    </r>
  </si>
  <si>
    <r>
      <t xml:space="preserve">Sector Público o  Privado: </t>
    </r>
    <r>
      <rPr>
        <sz val="10"/>
        <rFont val="Arial"/>
        <family val="1"/>
      </rPr>
      <t xml:space="preserve"> Público</t>
    </r>
  </si>
  <si>
    <r>
      <t xml:space="preserve">Número de la Cooperación Técnica: </t>
    </r>
    <r>
      <rPr>
        <sz val="10"/>
        <rFont val="Arial"/>
        <family val="1"/>
      </rPr>
      <t>BR-T1362</t>
    </r>
  </si>
  <si>
    <r>
      <t xml:space="preserve">Nombre del Proyecto: </t>
    </r>
    <r>
      <rPr>
        <sz val="10"/>
        <rFont val="Arial"/>
        <family val="1"/>
      </rPr>
      <t>Apoyo a la Preparación del “Programa de Mejoramiento de los Servicios de Saneamiento del Estado de Rio Grande del Sur - PROSANSUL”</t>
    </r>
  </si>
  <si>
    <t>(1) Se recomenda o agrupamento das aquisições de natureza similar tais como equipamentos de informática , mobiliário, publicações, passagens etc. Se existirem grupos de contratos individuais similares que irão ser executados em períodos distintos , os mesmos podem ser incluídos agrupados com um mesmo título adicionando uma explicação na  coluna "Comentários", indicando o valor promédio individual e o período durante o qual seriam executados.  Por exemplo: Em um projeto para promoção de exportações que incluisse viagens para participação em feiras, seria inserido um item com o seguinte texto “Passagens Aéreas para Feiras", o valor total estimado em US$ X mil e uma explicação na coluna "Comentários":  Este é um agrupamento de aproximadamente 4 passagens para participação em feiras da região  durante os anos X e X1.</t>
  </si>
  <si>
    <r>
      <rPr>
        <b/>
        <sz val="10"/>
        <rFont val="Arial"/>
        <family val="1"/>
      </rPr>
      <t>(2)</t>
    </r>
    <r>
      <rPr>
        <sz val="10"/>
        <rFont val="Arial"/>
        <family val="1"/>
      </rPr>
      <t xml:space="preserve"> </t>
    </r>
    <r>
      <rPr>
        <b/>
        <u/>
        <sz val="10"/>
        <rFont val="Arial"/>
        <family val="1"/>
      </rPr>
      <t>Bens e Serviços</t>
    </r>
    <r>
      <rPr>
        <sz val="10"/>
        <rFont val="Arial"/>
        <family val="1"/>
      </rPr>
      <t xml:space="preserve">: LPI: Licitação Pública Internacional;  LPN: Licitação Pública Nacional;  CP: Comparação de Preços;  CD: Contratação Direta, SN: Sistema Nacional.    </t>
    </r>
  </si>
  <si>
    <t>(2) Firmas de Consultoria:  SBQ: Seleção Baseada na Qualidade, SQC: Seleção Baseada nas Qualificações do Consultor; SBQC: Seleção Baseada na Qualidade e Custo; SBMC: Seleção Baseada  no Menor Custo; SBOF: Seleção Baseada  no Orçamento Fixo, CD: Contratação Direta;  SN: Sistema Nacional.</t>
  </si>
  <si>
    <r>
      <rPr>
        <vertAlign val="superscript"/>
        <sz val="10"/>
        <rFont val="Arial"/>
        <family val="1"/>
      </rPr>
      <t xml:space="preserve">(2) </t>
    </r>
    <r>
      <rPr>
        <sz val="10"/>
        <rFont val="Arial"/>
        <family val="1"/>
      </rPr>
      <t>Consultores Individuais</t>
    </r>
    <r>
      <rPr>
        <sz val="10"/>
        <rFont val="Arial"/>
        <family val="1"/>
      </rPr>
      <t>: CI: Seleção Baseada na Comparação de Qualificações de Consultores Individuais - 3 Currículos Vitae (3 CV) ; CD: Contratação Direta, SN: Sistema Nacional.</t>
    </r>
  </si>
  <si>
    <r>
      <rPr>
        <vertAlign val="superscript"/>
        <sz val="10"/>
        <rFont val="Arial"/>
        <family val="1"/>
      </rPr>
      <t xml:space="preserve">(2) </t>
    </r>
    <r>
      <rPr>
        <sz val="10"/>
        <rFont val="Arial"/>
        <family val="1"/>
      </rPr>
      <t>Sistema Nacional</t>
    </r>
    <r>
      <rPr>
        <sz val="10"/>
        <rFont val="Arial"/>
        <family val="1"/>
      </rPr>
      <t>: SN: Para CTNR do Setor Público quando o sistema nacional está aprovado para o método associado à aquisição.</t>
    </r>
  </si>
  <si>
    <t>(3)  Revisão Ex-ante/ Ex-post / SN. Em geral, dependendo da capacidade institucional e do nivel de risco associados às aquisições a modalidade padrão de revisão é a revisão ex-post. Para processos críticos ou complexos poderá ser estabelecida a revisão ex-ante. Nos casos que o sistema nacional esteja aprovado para o método associado com a aquisição, a supervisão será feita pelo sistema nacional.</t>
  </si>
  <si>
    <t>(4)  Revisão Técnica: Esta coluna será utilizada pelo Chefe de Equipe do Projeto do BID (JEP) para definir aquelas aquisições que considere "críticas" ou "complexas" que requeiram a revisão ex- ante dos Termos de Referência (TDR), Especificações Técnicas (ET), relatórios, produtos e outros.</t>
  </si>
  <si>
    <t>Gastos de honorarios,viajes y vi'aticos del equipo de la UPP</t>
  </si>
  <si>
    <t>Para el componente 2, para las contrataciones de Banco se aplicarán las políticas AM-650 Fuerza Contractual Complementaria y la GN-2765-1, Política para la Selección y Contratación de Empresas Consultoras para Trabajo Operativo Ejecutado por el Banco.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</si>
</sst>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1"/>
    </font>
    <font>
      <vertAlign val="superscript"/>
      <sz val="12"/>
      <name val="Times New Roman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u/>
      <sz val="12"/>
      <name val="Times New Roman"/>
      <family val="1"/>
    </font>
    <font>
      <vertAlign val="superscript"/>
      <sz val="10"/>
      <name val="Arial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3" fontId="2" fillId="0" borderId="6" xfId="0" applyNumberFormat="1" applyFont="1" applyBorder="1" applyAlignment="1">
      <alignment horizontal="center"/>
    </xf>
    <xf numFmtId="0" fontId="1" fillId="0" borderId="25" xfId="0" applyFont="1" applyBorder="1"/>
    <xf numFmtId="0" fontId="2" fillId="0" borderId="2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0" fontId="2" fillId="0" borderId="9" xfId="0" applyFont="1" applyBorder="1" applyAlignment="1"/>
    <xf numFmtId="0" fontId="1" fillId="0" borderId="9" xfId="0" applyFont="1" applyBorder="1" applyAlignment="1"/>
    <xf numFmtId="0" fontId="1" fillId="0" borderId="29" xfId="0" applyFont="1" applyBorder="1"/>
    <xf numFmtId="0" fontId="11" fillId="0" borderId="23" xfId="0" applyFont="1" applyBorder="1"/>
    <xf numFmtId="0" fontId="11" fillId="0" borderId="28" xfId="0" applyFont="1" applyBorder="1"/>
    <xf numFmtId="0" fontId="11" fillId="0" borderId="1" xfId="0" applyFont="1" applyBorder="1"/>
    <xf numFmtId="3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" fontId="12" fillId="0" borderId="1" xfId="0" applyNumberFormat="1" applyFont="1" applyBorder="1" applyAlignment="1">
      <alignment horizontal="center"/>
    </xf>
    <xf numFmtId="0" fontId="12" fillId="0" borderId="22" xfId="0" applyFont="1" applyBorder="1"/>
    <xf numFmtId="0" fontId="12" fillId="0" borderId="28" xfId="0" applyFont="1" applyBorder="1"/>
    <xf numFmtId="0" fontId="11" fillId="0" borderId="1" xfId="0" applyFont="1" applyBorder="1" applyAlignment="1">
      <alignment horizontal="center"/>
    </xf>
    <xf numFmtId="0" fontId="12" fillId="0" borderId="23" xfId="0" applyFont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7" fontId="12" fillId="0" borderId="1" xfId="0" applyNumberFormat="1" applyFont="1" applyBorder="1" applyAlignment="1">
      <alignment horizontal="center" vertical="center"/>
    </xf>
    <xf numFmtId="0" fontId="11" fillId="0" borderId="22" xfId="0" applyFont="1" applyBorder="1"/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23" xfId="0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/>
    <xf numFmtId="0" fontId="1" fillId="0" borderId="19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6" fillId="0" borderId="2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/>
    <xf numFmtId="0" fontId="1" fillId="0" borderId="9" xfId="0" applyFont="1" applyBorder="1" applyAlignment="1"/>
    <xf numFmtId="0" fontId="1" fillId="0" borderId="8" xfId="0" applyFont="1" applyBorder="1" applyAlignment="1"/>
    <xf numFmtId="0" fontId="2" fillId="3" borderId="2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2" fillId="3" borderId="16" xfId="0" applyFont="1" applyFill="1" applyBorder="1" applyAlignment="1"/>
    <xf numFmtId="0" fontId="2" fillId="3" borderId="5" xfId="0" applyFont="1" applyFill="1" applyBorder="1" applyAlignment="1"/>
    <xf numFmtId="0" fontId="1" fillId="3" borderId="5" xfId="0" applyFont="1" applyFill="1" applyBorder="1" applyAlignment="1"/>
    <xf numFmtId="0" fontId="1" fillId="3" borderId="17" xfId="0" applyFont="1" applyFill="1" applyBorder="1" applyAlignment="1"/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view="pageBreakPreview" topLeftCell="A28" zoomScaleNormal="71" zoomScaleSheetLayoutView="100" workbookViewId="0">
      <selection activeCell="B37" sqref="B37:L37"/>
    </sheetView>
  </sheetViews>
  <sheetFormatPr defaultColWidth="9.140625" defaultRowHeight="15.75" x14ac:dyDescent="0.25"/>
  <cols>
    <col min="1" max="1" width="2.42578125" style="1" customWidth="1"/>
    <col min="2" max="2" width="9" style="1" customWidth="1"/>
    <col min="3" max="3" width="9.140625" style="1" customWidth="1"/>
    <col min="4" max="4" width="52" style="1" customWidth="1"/>
    <col min="5" max="5" width="13.85546875" style="1" hidden="1" customWidth="1"/>
    <col min="6" max="6" width="11.85546875" style="1" hidden="1" customWidth="1"/>
    <col min="7" max="7" width="16.42578125" style="1" customWidth="1"/>
    <col min="8" max="8" width="10.5703125" style="1" customWidth="1"/>
    <col min="9" max="9" width="9.140625" style="1" customWidth="1"/>
    <col min="10" max="10" width="16.5703125" style="1" customWidth="1"/>
    <col min="11" max="11" width="11.5703125" style="1" customWidth="1"/>
    <col min="12" max="12" width="31.85546875" style="1" bestFit="1" customWidth="1"/>
    <col min="13" max="14" width="9.140625" style="1"/>
    <col min="15" max="15" width="9.140625" style="1" customWidth="1"/>
    <col min="16" max="16384" width="9.140625" style="1"/>
  </cols>
  <sheetData>
    <row r="1" spans="1:15" ht="21" customHeight="1" x14ac:dyDescent="0.25">
      <c r="B1" s="82" t="s">
        <v>28</v>
      </c>
      <c r="C1" s="83"/>
      <c r="D1" s="84"/>
      <c r="E1" s="83"/>
      <c r="F1" s="83"/>
      <c r="G1" s="83"/>
      <c r="H1" s="83"/>
      <c r="I1" s="83"/>
      <c r="J1" s="83"/>
      <c r="K1" s="83"/>
      <c r="L1" s="85"/>
    </row>
    <row r="2" spans="1:15" ht="48" customHeight="1" x14ac:dyDescent="0.25">
      <c r="B2" s="99" t="s">
        <v>59</v>
      </c>
      <c r="C2" s="100"/>
      <c r="D2" s="101"/>
      <c r="E2" s="101"/>
      <c r="F2" s="102"/>
      <c r="G2" s="75" t="s">
        <v>60</v>
      </c>
      <c r="H2" s="76"/>
      <c r="I2" s="76"/>
      <c r="J2" s="76"/>
      <c r="K2" s="77" t="s">
        <v>61</v>
      </c>
      <c r="L2" s="78"/>
    </row>
    <row r="3" spans="1:15" ht="48.75" customHeight="1" x14ac:dyDescent="0.25">
      <c r="B3" s="95" t="s">
        <v>62</v>
      </c>
      <c r="C3" s="96"/>
      <c r="D3" s="97"/>
      <c r="E3" s="97"/>
      <c r="F3" s="98"/>
      <c r="G3" s="79" t="s">
        <v>63</v>
      </c>
      <c r="H3" s="80"/>
      <c r="I3" s="80"/>
      <c r="J3" s="80"/>
      <c r="K3" s="80"/>
      <c r="L3" s="81"/>
    </row>
    <row r="4" spans="1:15" ht="21" customHeight="1" x14ac:dyDescent="0.25">
      <c r="B4" s="103" t="s">
        <v>41</v>
      </c>
      <c r="C4" s="104"/>
      <c r="D4" s="105"/>
      <c r="E4" s="105"/>
      <c r="F4" s="105"/>
      <c r="G4" s="105"/>
      <c r="H4" s="105"/>
      <c r="I4" s="105"/>
      <c r="J4" s="105"/>
      <c r="K4" s="105"/>
      <c r="L4" s="106"/>
      <c r="O4" s="2"/>
    </row>
    <row r="5" spans="1:15" ht="25.5" customHeight="1" x14ac:dyDescent="0.25">
      <c r="A5" s="1" t="s">
        <v>0</v>
      </c>
      <c r="B5" s="47" t="s">
        <v>29</v>
      </c>
      <c r="C5" s="48"/>
      <c r="D5" s="49"/>
      <c r="E5" s="50" t="s">
        <v>30</v>
      </c>
      <c r="F5" s="51"/>
      <c r="G5" s="51"/>
      <c r="H5" s="51"/>
      <c r="I5" s="49" t="s">
        <v>31</v>
      </c>
      <c r="J5" s="51"/>
      <c r="K5" s="51"/>
      <c r="L5" s="52"/>
      <c r="O5" s="2"/>
    </row>
    <row r="6" spans="1:15" s="2" customFormat="1" ht="54.75" customHeight="1" x14ac:dyDescent="0.25">
      <c r="B6" s="107" t="s">
        <v>4</v>
      </c>
      <c r="C6" s="73" t="s">
        <v>2</v>
      </c>
      <c r="D6" s="53" t="s">
        <v>6</v>
      </c>
      <c r="E6" s="66" t="s">
        <v>32</v>
      </c>
      <c r="F6" s="66" t="s">
        <v>33</v>
      </c>
      <c r="G6" s="66" t="s">
        <v>34</v>
      </c>
      <c r="H6" s="66" t="s">
        <v>35</v>
      </c>
      <c r="I6" s="66"/>
      <c r="J6" s="53" t="s">
        <v>36</v>
      </c>
      <c r="K6" s="66" t="s">
        <v>37</v>
      </c>
      <c r="L6" s="67" t="s">
        <v>38</v>
      </c>
      <c r="M6" s="3"/>
      <c r="N6" s="3"/>
      <c r="O6" s="3"/>
    </row>
    <row r="7" spans="1:15" ht="54" customHeight="1" x14ac:dyDescent="0.25">
      <c r="B7" s="108"/>
      <c r="C7" s="74"/>
      <c r="D7" s="54"/>
      <c r="E7" s="53"/>
      <c r="F7" s="53"/>
      <c r="G7" s="53"/>
      <c r="H7" s="4" t="s">
        <v>16</v>
      </c>
      <c r="I7" s="4" t="s">
        <v>17</v>
      </c>
      <c r="J7" s="54"/>
      <c r="K7" s="53"/>
      <c r="L7" s="68"/>
      <c r="M7" s="5"/>
      <c r="N7" s="5"/>
      <c r="O7" s="3"/>
    </row>
    <row r="8" spans="1:15" x14ac:dyDescent="0.25">
      <c r="B8" s="15">
        <v>1</v>
      </c>
      <c r="C8" s="16"/>
      <c r="D8" s="17" t="s">
        <v>27</v>
      </c>
      <c r="E8" s="18"/>
      <c r="F8" s="19"/>
      <c r="G8" s="20"/>
      <c r="H8" s="19"/>
      <c r="I8" s="19"/>
      <c r="J8" s="21"/>
      <c r="K8" s="20"/>
      <c r="L8" s="22"/>
      <c r="O8" s="2"/>
    </row>
    <row r="9" spans="1:15" x14ac:dyDescent="0.25">
      <c r="B9" s="15">
        <v>1.1000000000000001</v>
      </c>
      <c r="C9" s="23"/>
      <c r="D9" s="17" t="s">
        <v>8</v>
      </c>
      <c r="E9" s="18"/>
      <c r="F9" s="24"/>
      <c r="G9" s="17"/>
      <c r="H9" s="19"/>
      <c r="I9" s="19"/>
      <c r="J9" s="21"/>
      <c r="K9" s="17"/>
      <c r="L9" s="22"/>
      <c r="O9" s="2"/>
    </row>
    <row r="10" spans="1:15" x14ac:dyDescent="0.25">
      <c r="B10" s="25" t="s">
        <v>15</v>
      </c>
      <c r="C10" s="23"/>
      <c r="D10" s="26" t="s">
        <v>43</v>
      </c>
      <c r="E10" s="27">
        <v>155</v>
      </c>
      <c r="F10" s="28" t="s">
        <v>42</v>
      </c>
      <c r="G10" s="28" t="s">
        <v>19</v>
      </c>
      <c r="H10" s="29">
        <v>67.391000000000005</v>
      </c>
      <c r="I10" s="29">
        <f>100-H10</f>
        <v>32.608999999999995</v>
      </c>
      <c r="J10" s="30">
        <v>43070</v>
      </c>
      <c r="K10" s="17"/>
      <c r="L10" s="31"/>
      <c r="O10" s="2"/>
    </row>
    <row r="11" spans="1:15" x14ac:dyDescent="0.25">
      <c r="B11" s="15">
        <v>1.2</v>
      </c>
      <c r="C11" s="23"/>
      <c r="D11" s="17" t="s">
        <v>20</v>
      </c>
      <c r="E11" s="32"/>
      <c r="F11" s="33"/>
      <c r="G11" s="34"/>
      <c r="H11" s="35"/>
      <c r="I11" s="35"/>
      <c r="J11" s="30"/>
      <c r="K11" s="17"/>
      <c r="L11" s="31"/>
      <c r="O11" s="2"/>
    </row>
    <row r="12" spans="1:15" ht="25.5" x14ac:dyDescent="0.25">
      <c r="B12" s="25" t="s">
        <v>21</v>
      </c>
      <c r="C12" s="23"/>
      <c r="D12" s="26" t="s">
        <v>44</v>
      </c>
      <c r="E12" s="36">
        <v>20</v>
      </c>
      <c r="F12" s="28" t="s">
        <v>18</v>
      </c>
      <c r="G12" s="28" t="s">
        <v>19</v>
      </c>
      <c r="H12" s="35">
        <v>100</v>
      </c>
      <c r="I12" s="35">
        <v>0</v>
      </c>
      <c r="J12" s="30">
        <v>43040</v>
      </c>
      <c r="K12" s="17"/>
      <c r="L12" s="31"/>
      <c r="O12" s="2"/>
    </row>
    <row r="13" spans="1:15" x14ac:dyDescent="0.25">
      <c r="B13" s="25" t="s">
        <v>22</v>
      </c>
      <c r="C13" s="23"/>
      <c r="D13" s="26" t="s">
        <v>45</v>
      </c>
      <c r="E13" s="36">
        <v>70</v>
      </c>
      <c r="F13" s="28" t="s">
        <v>18</v>
      </c>
      <c r="G13" s="28" t="s">
        <v>5</v>
      </c>
      <c r="H13" s="35">
        <v>100</v>
      </c>
      <c r="I13" s="35">
        <v>0</v>
      </c>
      <c r="J13" s="30">
        <v>43070</v>
      </c>
      <c r="K13" s="19"/>
      <c r="L13" s="22"/>
      <c r="O13" s="2"/>
    </row>
    <row r="14" spans="1:15" x14ac:dyDescent="0.25">
      <c r="B14" s="25" t="s">
        <v>23</v>
      </c>
      <c r="C14" s="23"/>
      <c r="D14" s="37" t="s">
        <v>58</v>
      </c>
      <c r="E14" s="27">
        <v>20</v>
      </c>
      <c r="F14" s="28" t="s">
        <v>18</v>
      </c>
      <c r="G14" s="28" t="s">
        <v>5</v>
      </c>
      <c r="H14" s="28">
        <v>100</v>
      </c>
      <c r="I14" s="28">
        <v>0</v>
      </c>
      <c r="J14" s="30">
        <v>43435</v>
      </c>
      <c r="K14" s="19"/>
      <c r="L14" s="22"/>
      <c r="O14" s="2"/>
    </row>
    <row r="15" spans="1:15" x14ac:dyDescent="0.25">
      <c r="B15" s="15">
        <v>2</v>
      </c>
      <c r="C15" s="23"/>
      <c r="D15" s="38" t="s">
        <v>26</v>
      </c>
      <c r="E15" s="27"/>
      <c r="F15" s="28"/>
      <c r="G15" s="28"/>
      <c r="H15" s="28"/>
      <c r="I15" s="28"/>
      <c r="J15" s="30"/>
      <c r="K15" s="19"/>
      <c r="L15" s="22" t="s">
        <v>57</v>
      </c>
      <c r="O15" s="2"/>
    </row>
    <row r="16" spans="1:15" x14ac:dyDescent="0.25">
      <c r="B16" s="15">
        <v>2.1</v>
      </c>
      <c r="C16" s="16"/>
      <c r="D16" s="38" t="s">
        <v>8</v>
      </c>
      <c r="E16" s="27"/>
      <c r="F16" s="28"/>
      <c r="G16" s="28"/>
      <c r="H16" s="28"/>
      <c r="I16" s="28"/>
      <c r="J16" s="30"/>
      <c r="K16" s="19"/>
      <c r="L16" s="22"/>
      <c r="O16" s="2"/>
    </row>
    <row r="17" spans="2:15" x14ac:dyDescent="0.25">
      <c r="B17" s="15">
        <v>2.2000000000000002</v>
      </c>
      <c r="C17" s="16"/>
      <c r="D17" s="38" t="s">
        <v>24</v>
      </c>
      <c r="E17" s="27"/>
      <c r="F17" s="28"/>
      <c r="G17" s="28"/>
      <c r="H17" s="28"/>
      <c r="I17" s="28"/>
      <c r="J17" s="30"/>
      <c r="K17" s="19"/>
      <c r="L17" s="22"/>
      <c r="O17" s="2"/>
    </row>
    <row r="18" spans="2:15" ht="25.5" x14ac:dyDescent="0.25">
      <c r="B18" s="25" t="s">
        <v>10</v>
      </c>
      <c r="C18" s="23"/>
      <c r="D18" s="26" t="s">
        <v>46</v>
      </c>
      <c r="E18" s="27">
        <v>15</v>
      </c>
      <c r="F18" s="28" t="s">
        <v>18</v>
      </c>
      <c r="G18" s="28" t="s">
        <v>5</v>
      </c>
      <c r="H18" s="28">
        <v>100</v>
      </c>
      <c r="I18" s="28">
        <v>0</v>
      </c>
      <c r="J18" s="30">
        <v>42948</v>
      </c>
      <c r="K18" s="19"/>
      <c r="L18" s="22" t="s">
        <v>40</v>
      </c>
      <c r="O18" s="2"/>
    </row>
    <row r="19" spans="2:15" x14ac:dyDescent="0.25">
      <c r="B19" s="25" t="s">
        <v>11</v>
      </c>
      <c r="C19" s="23"/>
      <c r="D19" s="26" t="s">
        <v>48</v>
      </c>
      <c r="E19" s="27">
        <v>50</v>
      </c>
      <c r="F19" s="28" t="s">
        <v>18</v>
      </c>
      <c r="G19" s="28" t="s">
        <v>5</v>
      </c>
      <c r="H19" s="28">
        <v>100</v>
      </c>
      <c r="I19" s="28">
        <v>0</v>
      </c>
      <c r="J19" s="30">
        <v>42948</v>
      </c>
      <c r="K19" s="19"/>
      <c r="L19" s="22" t="s">
        <v>40</v>
      </c>
      <c r="O19" s="2"/>
    </row>
    <row r="20" spans="2:15" x14ac:dyDescent="0.25">
      <c r="B20" s="25" t="s">
        <v>12</v>
      </c>
      <c r="C20" s="23"/>
      <c r="D20" s="26" t="s">
        <v>47</v>
      </c>
      <c r="E20" s="27">
        <v>25</v>
      </c>
      <c r="F20" s="28" t="s">
        <v>18</v>
      </c>
      <c r="G20" s="28" t="s">
        <v>5</v>
      </c>
      <c r="H20" s="28">
        <v>100</v>
      </c>
      <c r="I20" s="28">
        <v>0</v>
      </c>
      <c r="J20" s="30">
        <v>42948</v>
      </c>
      <c r="K20" s="19"/>
      <c r="L20" s="22" t="s">
        <v>40</v>
      </c>
      <c r="O20" s="2"/>
    </row>
    <row r="21" spans="2:15" ht="25.5" x14ac:dyDescent="0.25">
      <c r="B21" s="25" t="s">
        <v>13</v>
      </c>
      <c r="C21" s="23"/>
      <c r="D21" s="26" t="s">
        <v>49</v>
      </c>
      <c r="E21" s="27">
        <v>20</v>
      </c>
      <c r="F21" s="28" t="s">
        <v>18</v>
      </c>
      <c r="G21" s="28" t="s">
        <v>5</v>
      </c>
      <c r="H21" s="28">
        <v>100</v>
      </c>
      <c r="I21" s="28">
        <v>0</v>
      </c>
      <c r="J21" s="30">
        <v>42948</v>
      </c>
      <c r="K21" s="19"/>
      <c r="L21" s="22" t="s">
        <v>40</v>
      </c>
      <c r="O21" s="2"/>
    </row>
    <row r="22" spans="2:15" ht="25.5" x14ac:dyDescent="0.25">
      <c r="B22" s="25" t="s">
        <v>14</v>
      </c>
      <c r="C22" s="23"/>
      <c r="D22" s="26" t="s">
        <v>50</v>
      </c>
      <c r="E22" s="27">
        <v>25</v>
      </c>
      <c r="F22" s="28" t="s">
        <v>18</v>
      </c>
      <c r="G22" s="28" t="s">
        <v>5</v>
      </c>
      <c r="H22" s="28">
        <v>100</v>
      </c>
      <c r="I22" s="28">
        <v>0</v>
      </c>
      <c r="J22" s="30">
        <v>42948</v>
      </c>
      <c r="K22" s="19"/>
      <c r="L22" s="22" t="s">
        <v>40</v>
      </c>
      <c r="O22" s="2"/>
    </row>
    <row r="23" spans="2:15" x14ac:dyDescent="0.25">
      <c r="B23" s="25" t="s">
        <v>51</v>
      </c>
      <c r="C23" s="23"/>
      <c r="D23" s="26" t="s">
        <v>53</v>
      </c>
      <c r="E23" s="27">
        <v>30</v>
      </c>
      <c r="F23" s="28" t="s">
        <v>18</v>
      </c>
      <c r="G23" s="28" t="s">
        <v>5</v>
      </c>
      <c r="H23" s="28">
        <v>100</v>
      </c>
      <c r="I23" s="28">
        <v>0</v>
      </c>
      <c r="J23" s="30">
        <v>42948</v>
      </c>
      <c r="K23" s="19"/>
      <c r="L23" s="22" t="s">
        <v>40</v>
      </c>
      <c r="O23" s="2"/>
    </row>
    <row r="24" spans="2:15" x14ac:dyDescent="0.25">
      <c r="B24" s="25" t="s">
        <v>25</v>
      </c>
      <c r="C24" s="23"/>
      <c r="D24" s="26" t="s">
        <v>54</v>
      </c>
      <c r="E24" s="27">
        <v>50</v>
      </c>
      <c r="F24" s="28" t="s">
        <v>18</v>
      </c>
      <c r="G24" s="28" t="s">
        <v>5</v>
      </c>
      <c r="H24" s="28">
        <v>100</v>
      </c>
      <c r="I24" s="28">
        <v>0</v>
      </c>
      <c r="J24" s="30">
        <v>42948</v>
      </c>
      <c r="K24" s="19"/>
      <c r="L24" s="22" t="s">
        <v>40</v>
      </c>
      <c r="O24" s="2"/>
    </row>
    <row r="25" spans="2:15" x14ac:dyDescent="0.25">
      <c r="B25" s="39" t="s">
        <v>52</v>
      </c>
      <c r="C25" s="16"/>
      <c r="D25" s="40" t="s">
        <v>55</v>
      </c>
      <c r="E25" s="27">
        <v>20</v>
      </c>
      <c r="F25" s="28" t="s">
        <v>18</v>
      </c>
      <c r="G25" s="28" t="s">
        <v>5</v>
      </c>
      <c r="H25" s="28">
        <v>100</v>
      </c>
      <c r="I25" s="28">
        <v>0</v>
      </c>
      <c r="J25" s="30">
        <v>42948</v>
      </c>
      <c r="K25" s="19"/>
      <c r="L25" s="22" t="s">
        <v>40</v>
      </c>
      <c r="O25" s="2"/>
    </row>
    <row r="26" spans="2:15" x14ac:dyDescent="0.25">
      <c r="B26" s="15">
        <v>3</v>
      </c>
      <c r="C26" s="23"/>
      <c r="D26" s="17" t="s">
        <v>7</v>
      </c>
      <c r="E26" s="32"/>
      <c r="F26" s="33"/>
      <c r="G26" s="33"/>
      <c r="H26" s="28"/>
      <c r="I26" s="28"/>
      <c r="J26" s="30"/>
      <c r="K26" s="19"/>
      <c r="L26" s="31"/>
      <c r="O26" s="2"/>
    </row>
    <row r="27" spans="2:15" ht="34.5" customHeight="1" thickBot="1" x14ac:dyDescent="0.3">
      <c r="B27" s="41">
        <v>3.1</v>
      </c>
      <c r="C27" s="42"/>
      <c r="D27" s="43" t="s">
        <v>3</v>
      </c>
      <c r="E27" s="44">
        <v>75</v>
      </c>
      <c r="F27" s="45"/>
      <c r="G27" s="28"/>
      <c r="H27" s="45"/>
      <c r="I27" s="45"/>
      <c r="J27" s="30"/>
      <c r="K27" s="19"/>
      <c r="L27" s="46" t="s">
        <v>71</v>
      </c>
    </row>
    <row r="28" spans="2:15" ht="19.5" customHeight="1" thickBot="1" x14ac:dyDescent="0.3">
      <c r="B28" s="89" t="s">
        <v>1</v>
      </c>
      <c r="C28" s="90"/>
      <c r="D28" s="91"/>
      <c r="E28" s="6">
        <f>E10+E12+E13+E14+E18+E19+E20+E21+E22+E23+E24+E25+E27</f>
        <v>575</v>
      </c>
      <c r="F28" s="92" t="s">
        <v>39</v>
      </c>
      <c r="G28" s="93"/>
      <c r="H28" s="94"/>
      <c r="I28" s="92" t="s">
        <v>56</v>
      </c>
      <c r="J28" s="93"/>
      <c r="K28" s="94"/>
      <c r="L28" s="7"/>
    </row>
    <row r="29" spans="2:15" ht="19.5" customHeight="1" thickBot="1" x14ac:dyDescent="0.3">
      <c r="B29" s="8" t="s">
        <v>9</v>
      </c>
      <c r="C29" s="9"/>
      <c r="D29" s="10"/>
      <c r="E29" s="11"/>
      <c r="F29" s="12"/>
      <c r="G29" s="13"/>
      <c r="H29" s="13"/>
      <c r="I29" s="12"/>
      <c r="J29" s="13"/>
      <c r="K29" s="13"/>
      <c r="L29" s="14"/>
    </row>
    <row r="30" spans="2:15" ht="57" customHeight="1" thickBot="1" x14ac:dyDescent="0.3">
      <c r="B30" s="59" t="s">
        <v>64</v>
      </c>
      <c r="C30" s="60"/>
      <c r="D30" s="64"/>
      <c r="E30" s="64"/>
      <c r="F30" s="64"/>
      <c r="G30" s="64"/>
      <c r="H30" s="64"/>
      <c r="I30" s="64"/>
      <c r="J30" s="64"/>
      <c r="K30" s="64"/>
      <c r="L30" s="65"/>
    </row>
    <row r="31" spans="2:15" ht="21.75" customHeight="1" thickBot="1" x14ac:dyDescent="0.3">
      <c r="B31" s="86" t="s">
        <v>65</v>
      </c>
      <c r="C31" s="87"/>
      <c r="D31" s="87"/>
      <c r="E31" s="87"/>
      <c r="F31" s="87"/>
      <c r="G31" s="87"/>
      <c r="H31" s="87"/>
      <c r="I31" s="87"/>
      <c r="J31" s="87"/>
      <c r="K31" s="87"/>
      <c r="L31" s="88"/>
    </row>
    <row r="32" spans="2:15" ht="38.25" customHeight="1" thickBot="1" x14ac:dyDescent="0.3">
      <c r="B32" s="59" t="s">
        <v>66</v>
      </c>
      <c r="C32" s="60"/>
      <c r="D32" s="60"/>
      <c r="E32" s="60"/>
      <c r="F32" s="60"/>
      <c r="G32" s="60"/>
      <c r="H32" s="60"/>
      <c r="I32" s="60"/>
      <c r="J32" s="60"/>
      <c r="K32" s="60"/>
      <c r="L32" s="61"/>
    </row>
    <row r="33" spans="2:12" ht="26.25" customHeight="1" thickBot="1" x14ac:dyDescent="0.3">
      <c r="B33" s="62" t="s">
        <v>67</v>
      </c>
      <c r="C33" s="63"/>
      <c r="D33" s="64"/>
      <c r="E33" s="64"/>
      <c r="F33" s="64"/>
      <c r="G33" s="64"/>
      <c r="H33" s="64"/>
      <c r="I33" s="64"/>
      <c r="J33" s="64"/>
      <c r="K33" s="64"/>
      <c r="L33" s="65"/>
    </row>
    <row r="34" spans="2:12" ht="26.25" customHeight="1" thickBot="1" x14ac:dyDescent="0.3">
      <c r="B34" s="62" t="s">
        <v>68</v>
      </c>
      <c r="C34" s="63"/>
      <c r="D34" s="64"/>
      <c r="E34" s="64"/>
      <c r="F34" s="64"/>
      <c r="G34" s="64"/>
      <c r="H34" s="64"/>
      <c r="I34" s="64"/>
      <c r="J34" s="64"/>
      <c r="K34" s="64"/>
      <c r="L34" s="65"/>
    </row>
    <row r="35" spans="2:12" ht="33.75" customHeight="1" thickBot="1" x14ac:dyDescent="0.3">
      <c r="B35" s="69" t="s">
        <v>69</v>
      </c>
      <c r="C35" s="70"/>
      <c r="D35" s="71"/>
      <c r="E35" s="71"/>
      <c r="F35" s="71"/>
      <c r="G35" s="71"/>
      <c r="H35" s="71"/>
      <c r="I35" s="71"/>
      <c r="J35" s="71"/>
      <c r="K35" s="71"/>
      <c r="L35" s="72"/>
    </row>
    <row r="36" spans="2:12" ht="26.25" customHeight="1" thickBot="1" x14ac:dyDescent="0.3">
      <c r="B36" s="55" t="s">
        <v>70</v>
      </c>
      <c r="C36" s="56"/>
      <c r="D36" s="57"/>
      <c r="E36" s="57"/>
      <c r="F36" s="57"/>
      <c r="G36" s="57"/>
      <c r="H36" s="57"/>
      <c r="I36" s="57"/>
      <c r="J36" s="57"/>
      <c r="K36" s="57"/>
      <c r="L36" s="58"/>
    </row>
    <row r="37" spans="2:12" ht="30.75" customHeight="1" x14ac:dyDescent="0.25">
      <c r="B37" s="109" t="s">
        <v>72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</sheetData>
  <mergeCells count="28">
    <mergeCell ref="G2:J2"/>
    <mergeCell ref="K2:L2"/>
    <mergeCell ref="G3:L3"/>
    <mergeCell ref="B1:L1"/>
    <mergeCell ref="B31:L31"/>
    <mergeCell ref="B28:D28"/>
    <mergeCell ref="F28:H28"/>
    <mergeCell ref="I28:K28"/>
    <mergeCell ref="B3:F3"/>
    <mergeCell ref="B2:F2"/>
    <mergeCell ref="B4:L4"/>
    <mergeCell ref="B6:B7"/>
    <mergeCell ref="D6:D7"/>
    <mergeCell ref="E6:E7"/>
    <mergeCell ref="F6:F7"/>
    <mergeCell ref="G6:G7"/>
    <mergeCell ref="B37:L37"/>
    <mergeCell ref="J6:J7"/>
    <mergeCell ref="B36:L36"/>
    <mergeCell ref="B32:L32"/>
    <mergeCell ref="B33:L33"/>
    <mergeCell ref="H6:I6"/>
    <mergeCell ref="K6:K7"/>
    <mergeCell ref="L6:L7"/>
    <mergeCell ref="B35:L35"/>
    <mergeCell ref="B30:L30"/>
    <mergeCell ref="C6:C7"/>
    <mergeCell ref="B34:L34"/>
  </mergeCells>
  <phoneticPr fontId="0" type="noConversion"/>
  <dataValidations count="3">
    <dataValidation type="list" allowBlank="1" showInputMessage="1" showErrorMessage="1" sqref="G27 G13:G25" xr:uid="{00000000-0002-0000-0000-000000000000}">
      <formula1>#REF!</formula1>
    </dataValidation>
    <dataValidation type="list" allowBlank="1" showInputMessage="1" showErrorMessage="1" sqref="G26 G8:G12" xr:uid="{00000000-0002-0000-0000-000001000000}">
      <formula1>$O$25:$O$26</formula1>
    </dataValidation>
    <dataValidation type="list" allowBlank="1" showInputMessage="1" showErrorMessage="1" sqref="F8:F9 F11 F13:F27" xr:uid="{00000000-0002-0000-0000-000002000000}">
      <formula1>$O$4:$O$12</formula1>
    </dataValidation>
  </dataValidations>
  <printOptions horizontalCentered="1"/>
  <pageMargins left="0.25" right="0.25" top="0.75" bottom="0.75" header="0.3" footer="0.3"/>
  <pageSetup scale="75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meroca</dc:creator>
  <cp:lastModifiedBy>Galaz, Yolanda</cp:lastModifiedBy>
  <cp:lastPrinted>2017-09-27T18:14:14Z</cp:lastPrinted>
  <dcterms:created xsi:type="dcterms:W3CDTF">2007-02-02T19:50:30Z</dcterms:created>
  <dcterms:modified xsi:type="dcterms:W3CDTF">2017-10-10T16:19:03Z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