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1"/>
  </bookViews>
  <sheets>
    <sheet name="Instruções" sheetId="1" r:id="rId1"/>
    <sheet name="Detalhes Plano de Aquisições" sheetId="2" r:id="rId2"/>
    <sheet name="Sheet1" sheetId="3" state="hidden" r:id="rId3"/>
    <sheet name="Folha de Comentários" sheetId="4" r:id="rId4"/>
  </sheets>
  <definedNames>
    <definedName name="_xlnm.Print_Area" localSheetId="1">'Detalhes Plano de Aquisições'!$A$1:$Q$219</definedName>
    <definedName name="capacitacao">'Detalhes Plano de Aquisições'!$E$200:$E$208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47" i="2"/>
  <c r="H106" l="1"/>
  <c r="H121"/>
  <c r="H132"/>
  <c r="H183"/>
  <c r="H173"/>
  <c r="G163"/>
</calcChain>
</file>

<file path=xl/sharedStrings.xml><?xml version="1.0" encoding="utf-8"?>
<sst xmlns="http://schemas.openxmlformats.org/spreadsheetml/2006/main" count="1563" uniqueCount="488">
  <si>
    <t xml:space="preserve"> O novo formato de Plano de Aquisições para as operações financiadas pelo BID tem como objetivo facilitar o preenchimento, padronização e coleta de informações com a utilização de menus suspensos em varias colunas. Por favor seguir as instruções e opções disponíveis:</t>
  </si>
  <si>
    <t xml:space="preserve">Instruções Gerais </t>
  </si>
  <si>
    <t>Pregão Eletrônico/Ata</t>
  </si>
  <si>
    <t>(i) Colocar "Sistema Nacional" na coluna " Método" e  na coluna " Método de  Revisão".  (ii) Indicar o método (Pregão ou Ata) na coluna de "Comentário".  (iii) Não serão aceitos  processos utilizando um sistema nacional com revisão ex-ante nem ex-post</t>
  </si>
  <si>
    <t>Processos com 100% de contrapartida</t>
  </si>
  <si>
    <t>(i) Colocar "Sistema Nacional" na coluna " Método" e  na coluna " Método de  Revisão". (ii) Indicar  "Contrapartida' e o método utilizado na coluna "Comentário"</t>
  </si>
  <si>
    <t xml:space="preserve">Instruções </t>
  </si>
  <si>
    <t>Categoria/ Componente</t>
  </si>
  <si>
    <t>Colocar o Nº de componente associado</t>
  </si>
  <si>
    <t>Objeto</t>
  </si>
  <si>
    <t>Objeto da licitação</t>
  </si>
  <si>
    <t>Selecionar no Menu Suspenso</t>
  </si>
  <si>
    <t>Revisão/Supervisão</t>
  </si>
  <si>
    <t>Sistema Nacional</t>
  </si>
  <si>
    <t>Ex-Post</t>
  </si>
  <si>
    <t>Ex-Ante</t>
  </si>
  <si>
    <t>Status</t>
  </si>
  <si>
    <t>Previsto</t>
  </si>
  <si>
    <t>Processo em Curso</t>
  </si>
  <si>
    <t>Nova Licitação</t>
  </si>
  <si>
    <t>Processo Cancelado</t>
  </si>
  <si>
    <t>Declaração de Aquisição Deserta</t>
  </si>
  <si>
    <t>Recusa de Propostas</t>
  </si>
  <si>
    <t>Contrato em Execução</t>
  </si>
  <si>
    <t>Contrato Concluido</t>
  </si>
  <si>
    <t>Categoria</t>
  </si>
  <si>
    <t>Selecionar no menu suspenso</t>
  </si>
  <si>
    <t xml:space="preserve">Métodos </t>
  </si>
  <si>
    <t>Consultoria Firmas e Capacitacão</t>
  </si>
  <si>
    <t>Seleção Baseada na Qualidade e Custo  (SBQC)</t>
  </si>
  <si>
    <t>Seleção Baseada na Qualidade  (SBQ)</t>
  </si>
  <si>
    <t>Seleção Baseada na Qualificação do Consultor (SQC)</t>
  </si>
  <si>
    <t>Contratação Direta (CD)</t>
  </si>
  <si>
    <t>Sistema Nacional (SN)</t>
  </si>
  <si>
    <t>Seleção Baseada no Menor Custo  (SBMC)</t>
  </si>
  <si>
    <t>Seleção Baseado em Orçamento Fixo (SBOF)</t>
  </si>
  <si>
    <t>Bens, Obras e Serviços</t>
  </si>
  <si>
    <t>Licitação Pública Internacional (LPI)</t>
  </si>
  <si>
    <t>Licitação Pública Nacional (LPN)</t>
  </si>
  <si>
    <t>Comparação de Preços (CP)</t>
  </si>
  <si>
    <t>Licitação  Limitada Internacional(LLI)</t>
  </si>
  <si>
    <t>Licitação Pública Internacional com Pré-qualificação</t>
  </si>
  <si>
    <t>Licitação Pública Internacional em 2 Etapas </t>
  </si>
  <si>
    <t>Licitação Pública Internacional por Lotes </t>
  </si>
  <si>
    <t>Licitação Pública Internacional sem Pré-qualificação</t>
  </si>
  <si>
    <t>Consultoria Individual</t>
  </si>
  <si>
    <t>Comparação de Qualificações (3 CV)</t>
  </si>
  <si>
    <t>Exemplos</t>
  </si>
  <si>
    <t>Metodos de Licitação N+A16acional</t>
  </si>
  <si>
    <t>Pregão Presencial</t>
  </si>
  <si>
    <t>Pregão Eletrônico</t>
  </si>
  <si>
    <t>Ata de Registro de Preços</t>
  </si>
  <si>
    <t>Concorrencia Publica Nacional</t>
  </si>
  <si>
    <t>Tomada de Preços</t>
  </si>
  <si>
    <t>Carta Convite</t>
  </si>
  <si>
    <t>Contratação Direta</t>
  </si>
  <si>
    <t>BRASIL</t>
  </si>
  <si>
    <t>Programa de Requalificação Urbana da Região Oeste de Aracaju</t>
  </si>
  <si>
    <t xml:space="preserve">Contrato de Empréstimo: </t>
  </si>
  <si>
    <t xml:space="preserve">PLANO DE AQUISIÇÕES (PA) - Todo projeto </t>
  </si>
  <si>
    <t xml:space="preserve"> Referência: 2021</t>
  </si>
  <si>
    <t>Atualizado por: UCP</t>
  </si>
  <si>
    <t>Câmbio: 1 US$ = R$ 5,00</t>
  </si>
  <si>
    <t>OBRAS</t>
  </si>
  <si>
    <t>Unidade Executora*</t>
  </si>
  <si>
    <t>Objeto*</t>
  </si>
  <si>
    <t>Descrição Adicional</t>
  </si>
  <si>
    <r>
      <rPr>
        <sz val="12"/>
        <color rgb="FFFFFFFF"/>
        <rFont val="Calibri"/>
        <family val="2"/>
        <charset val="1"/>
      </rPr>
      <t xml:space="preserve">Método 
</t>
    </r>
    <r>
      <rPr>
        <i/>
        <sz val="12"/>
        <color rgb="FFFFFFFF"/>
        <rFont val="Calibri"/>
        <family val="2"/>
        <charset val="1"/>
      </rPr>
      <t>(Selecionar uma das Opções)</t>
    </r>
    <r>
      <rPr>
        <sz val="12"/>
        <color rgb="FFFFFFFF"/>
        <rFont val="Calibri"/>
        <family val="2"/>
        <charset val="1"/>
      </rPr>
      <t>*</t>
    </r>
  </si>
  <si>
    <t>Quantidade de Lotes</t>
  </si>
  <si>
    <t>Número do Processo</t>
  </si>
  <si>
    <t>Montante Estimado *</t>
  </si>
  <si>
    <t>Categoria de Investimento</t>
  </si>
  <si>
    <t>Método de Revisão (Selecionar uma das opções)*</t>
  </si>
  <si>
    <t>Datas Estimadas*</t>
  </si>
  <si>
    <t>Comentários - para Sistema Nacional incluir método de Seleção</t>
  </si>
  <si>
    <t>Número PRISM</t>
  </si>
  <si>
    <t>Montante Estimado em US$</t>
  </si>
  <si>
    <t>Montante Estimado % BID</t>
  </si>
  <si>
    <t>Montante Estimado % Contrapartida</t>
  </si>
  <si>
    <t>Publicação do Anúncio/Convite</t>
  </si>
  <si>
    <t>Assinatura do Contrato</t>
  </si>
  <si>
    <t>1.1</t>
  </si>
  <si>
    <t>EMURB</t>
  </si>
  <si>
    <t>Construção de 206 Unidade Habitacionais</t>
  </si>
  <si>
    <t>Construção de 206 Unidades Habitacionais</t>
  </si>
  <si>
    <t>-</t>
  </si>
  <si>
    <t>Componente I - Integração Urbana</t>
  </si>
  <si>
    <t>A definir</t>
  </si>
  <si>
    <t>1.2</t>
  </si>
  <si>
    <t>Infraestrutura dos conjuntos Padre Pedro e Valadares</t>
  </si>
  <si>
    <t>Pavimentação de vias, drenagem e infraestrutura local</t>
  </si>
  <si>
    <t>CP-06/17</t>
  </si>
  <si>
    <t>Concorrência Pública</t>
  </si>
  <si>
    <t>Contrato Concluído</t>
  </si>
  <si>
    <t>1.3</t>
  </si>
  <si>
    <t>Infraestrutura da invasão da Terra Dura, Senhor do Bomfim e Santa Maria</t>
  </si>
  <si>
    <t>CP-10/17</t>
  </si>
  <si>
    <t>1.4</t>
  </si>
  <si>
    <t>Infraestrutura do Loteamento Marivan</t>
  </si>
  <si>
    <t>CP-12/18</t>
  </si>
  <si>
    <t>1.5</t>
  </si>
  <si>
    <t>Infraestrutura do Bloco II - 17 de Março</t>
  </si>
  <si>
    <t>CP-01/14</t>
  </si>
  <si>
    <t>1.6</t>
  </si>
  <si>
    <t>Infraestrutura do Loteamento Paraíso do Sul - Bairro Santa Maria</t>
  </si>
  <si>
    <t>CP-09/19</t>
  </si>
  <si>
    <t>1.7</t>
  </si>
  <si>
    <t>Infraestrutura da Comunidade Pantanal</t>
  </si>
  <si>
    <t>Intervenções Complementares em Bairros Adjacentes</t>
  </si>
  <si>
    <t>CP-12/17</t>
  </si>
  <si>
    <t>1.8</t>
  </si>
  <si>
    <t>Corredores Jardins - Pro Transporte</t>
  </si>
  <si>
    <t>CP-08/19</t>
  </si>
  <si>
    <t>1.9</t>
  </si>
  <si>
    <t>Terraplanagem, pavimentação e drenagem - Japãozinho</t>
  </si>
  <si>
    <t>CP-02/17</t>
  </si>
  <si>
    <t>1.10</t>
  </si>
  <si>
    <t>Infraestrutura Japãozinho - 2ª etapa</t>
  </si>
  <si>
    <t>CP-08/18</t>
  </si>
  <si>
    <t>1.11</t>
  </si>
  <si>
    <t>Infraestrutura Moema Mary Ruas M, G e H</t>
  </si>
  <si>
    <t>TP-04/17</t>
  </si>
  <si>
    <t>1.12</t>
  </si>
  <si>
    <t>Infraestrutura Moema Mary Ruas A, B, C, D, E, e N</t>
  </si>
  <si>
    <t>CP-01/17</t>
  </si>
  <si>
    <t>1.13</t>
  </si>
  <si>
    <t>Infraestrutura Moema Mary Ruas E, F, G, D1, G1, E1, J, L, K e Drenagem da Rua H - 2ª etapa</t>
  </si>
  <si>
    <t>CP-10/18</t>
  </si>
  <si>
    <t>1.14</t>
  </si>
  <si>
    <t>Infraestrutura Jardim Bahia I e II</t>
  </si>
  <si>
    <t>CP-09/18</t>
  </si>
  <si>
    <t>1.15</t>
  </si>
  <si>
    <t>Infraestrutura da Avenida Euclides Figueiredo</t>
  </si>
  <si>
    <t>CP-07/18</t>
  </si>
  <si>
    <t>1.16</t>
  </si>
  <si>
    <t>Infraestrutura de Vias Primárias - Beira Mar</t>
  </si>
  <si>
    <t>CP-13/18</t>
  </si>
  <si>
    <t>1.17</t>
  </si>
  <si>
    <t>Infraestrutura Avenida Augusto Franco</t>
  </si>
  <si>
    <t>CP-12/19</t>
  </si>
  <si>
    <t>1.18</t>
  </si>
  <si>
    <t>Infraestrutura do Loteamento Tia Caçula - Bairro Cidade Nova</t>
  </si>
  <si>
    <t>CP-05/19</t>
  </si>
  <si>
    <t>1.19</t>
  </si>
  <si>
    <t>Infraestrutura e Urbanização do Loteamento Rosa do Sol - Soledade</t>
  </si>
  <si>
    <t>CP-06/19</t>
  </si>
  <si>
    <t>1.20</t>
  </si>
  <si>
    <t>Canal São Carlos</t>
  </si>
  <si>
    <t>CP-10/19</t>
  </si>
  <si>
    <t>1.21</t>
  </si>
  <si>
    <t>Infraestrutura dos Loteamentos Santa Catarina e Guarujá - Bairro Soledade</t>
  </si>
  <si>
    <t>CP-04/19</t>
  </si>
  <si>
    <t>1.22</t>
  </si>
  <si>
    <t>Infraestrutura do Loteamento Joel Nascimento - Bairro Bugio</t>
  </si>
  <si>
    <t>CP-07/19</t>
  </si>
  <si>
    <t>1.23</t>
  </si>
  <si>
    <t>Recuperação da Pavimentação da Avenida Euclides Figueiredo</t>
  </si>
  <si>
    <t>TP-03/19</t>
  </si>
  <si>
    <t>1.24</t>
  </si>
  <si>
    <t>Infraestrutura da Avenida 12 de Outubro e Rua A no Bairro 18 do Forte</t>
  </si>
  <si>
    <t>TP-08/19</t>
  </si>
  <si>
    <t>1.25</t>
  </si>
  <si>
    <t>Infraestrutura do Loteamento Expansão Siqueira Campos, Bairro 18 do Forte</t>
  </si>
  <si>
    <t>TP-14/19</t>
  </si>
  <si>
    <t>1.26</t>
  </si>
  <si>
    <t>Infraestrutura das Avenidas Caçula Barreto e Dr. Tarcísio Daniel no Bairro Farolândia</t>
  </si>
  <si>
    <t>CP-08/17</t>
  </si>
  <si>
    <t>1.27</t>
  </si>
  <si>
    <t>Infraestrutura do Loteamento Petrópolis no Bairro Santo Antônio</t>
  </si>
  <si>
    <t>A Definir/20</t>
  </si>
  <si>
    <t>contratação Direta</t>
  </si>
  <si>
    <t>1.28</t>
  </si>
  <si>
    <t>Infraestrutura em vias do Barroso no Bairro Farolândia</t>
  </si>
  <si>
    <t>TP-10/17</t>
  </si>
  <si>
    <t>1.29</t>
  </si>
  <si>
    <t>Infraestrututa de ruas no Bairro Farolândia</t>
  </si>
  <si>
    <t>CP-11/17</t>
  </si>
  <si>
    <t>1.30</t>
  </si>
  <si>
    <t>Serviços Complementares da Construção Canal Costa do Sol nos Bairros Aeroporto e Atalaia</t>
  </si>
  <si>
    <t>TP-06/17</t>
  </si>
  <si>
    <t>1.31</t>
  </si>
  <si>
    <t>Complementação da Construção do Canal Beira Mar nos Bairros Aeroporto e Atalaia</t>
  </si>
  <si>
    <t>CP-05/17</t>
  </si>
  <si>
    <t>1.32</t>
  </si>
  <si>
    <t>Infraestrutura de ruas no Bairro Atalaia</t>
  </si>
  <si>
    <t>CP-02/18</t>
  </si>
  <si>
    <t>1.33</t>
  </si>
  <si>
    <t>Infraestrutura de ruas no Bairro Atalaia e Coroa do Meio</t>
  </si>
  <si>
    <t>CP-03/18</t>
  </si>
  <si>
    <t>1.34</t>
  </si>
  <si>
    <t>Infraestrutura da Avenida Hermes Fontes</t>
  </si>
  <si>
    <t>99.020/20</t>
  </si>
  <si>
    <t>1.35</t>
  </si>
  <si>
    <t>Infraestrutura da Avenida Nestor Sampaio</t>
  </si>
  <si>
    <t>002/2020</t>
  </si>
  <si>
    <t>1.36</t>
  </si>
  <si>
    <t>Construção do Novo Terminal do Mercado</t>
  </si>
  <si>
    <t>CP-001/2020</t>
  </si>
  <si>
    <t xml:space="preserve">Concorrência Pública </t>
  </si>
  <si>
    <t>1.37</t>
  </si>
  <si>
    <t>Reforma do Terminal de Integração Atalaia</t>
  </si>
  <si>
    <t>99.002/2020</t>
  </si>
  <si>
    <t>1.38</t>
  </si>
  <si>
    <t>Reforma do Terminal de Integração DIA</t>
  </si>
  <si>
    <t>TP-006/2020</t>
  </si>
  <si>
    <t>1.39</t>
  </si>
  <si>
    <t>Infraestrutura da 2ª etapa Avenida Alexandre Alcino</t>
  </si>
  <si>
    <t>A definir/20</t>
  </si>
  <si>
    <t>1.40</t>
  </si>
  <si>
    <t>Infraestrutura da 2ª etapa Indara</t>
  </si>
  <si>
    <t>1.41</t>
  </si>
  <si>
    <t>Infarestrutura da 2ª etapa Paraíso do Sul</t>
  </si>
  <si>
    <t>1.42</t>
  </si>
  <si>
    <t>Infraestrutura do Jardim Nice</t>
  </si>
  <si>
    <t>TP-005/2020</t>
  </si>
  <si>
    <t>1.43</t>
  </si>
  <si>
    <t>Reforma Orla Bairro Industrial</t>
  </si>
  <si>
    <t>028/19</t>
  </si>
  <si>
    <t>1.44</t>
  </si>
  <si>
    <t>Construção do Centro de Controle Operacional</t>
  </si>
  <si>
    <t>TP-001/2020</t>
  </si>
  <si>
    <t>1.45</t>
  </si>
  <si>
    <t>Construção de Abrigos para usuários de Transporte Público</t>
  </si>
  <si>
    <t>CP-005/2020</t>
  </si>
  <si>
    <t>1.46</t>
  </si>
  <si>
    <t>Infraestrutura de vias do Centro e Bairro Santo Antônio</t>
  </si>
  <si>
    <t>CP-006/2018</t>
  </si>
  <si>
    <t>1.47</t>
  </si>
  <si>
    <t>UCP</t>
  </si>
  <si>
    <t>Centro de Psiquiatria</t>
  </si>
  <si>
    <t>Construção de um Centro de Psiquiatria</t>
  </si>
  <si>
    <t>A Definir/2023</t>
  </si>
  <si>
    <t>1.48</t>
  </si>
  <si>
    <t>UBS</t>
  </si>
  <si>
    <t>Construção de uma UBS</t>
  </si>
  <si>
    <t>TP-06/15</t>
  </si>
  <si>
    <t>1.49</t>
  </si>
  <si>
    <t>Maternidade</t>
  </si>
  <si>
    <t>Implantação de Unidade de saúde no 17 de Março</t>
  </si>
  <si>
    <t>CP-16/18</t>
  </si>
  <si>
    <t>1.50</t>
  </si>
  <si>
    <t>EMEF 17 de Março</t>
  </si>
  <si>
    <t>Escolas Municipais de Ensino Fundamental - EMEF Santa Maria e 17 de março</t>
  </si>
  <si>
    <t>9903515O</t>
  </si>
  <si>
    <t>1.51</t>
  </si>
  <si>
    <t>EMEF Dom José Vicente Távora - Santo Antônio</t>
  </si>
  <si>
    <t>Novos Estabelecimentos educativos que incluem Escolas Municipais de Ensino Fundamental (EMEF) em funcionamento</t>
  </si>
  <si>
    <t>CP-03/19</t>
  </si>
  <si>
    <t>1.52</t>
  </si>
  <si>
    <t>EMEF Santa Maria</t>
  </si>
  <si>
    <t>CP-07/15</t>
  </si>
  <si>
    <t>1.53</t>
  </si>
  <si>
    <t>EMEF Lamarão</t>
  </si>
  <si>
    <t>A Definir</t>
  </si>
  <si>
    <t>1.54</t>
  </si>
  <si>
    <t>2 Praças Construídas 17 de Março/ Santa Maria</t>
  </si>
  <si>
    <t>Praças construídas no Bairro Santa Maria, 17 de março</t>
  </si>
  <si>
    <t>A definir/2021</t>
  </si>
  <si>
    <t>2021/2022</t>
  </si>
  <si>
    <t>1.55</t>
  </si>
  <si>
    <t>Praças 01 e 05 Construídas no 17 de março</t>
  </si>
  <si>
    <t>1.56</t>
  </si>
  <si>
    <t>Praças 07 e 10 Construídas no 17 de março</t>
  </si>
  <si>
    <t>1.57</t>
  </si>
  <si>
    <t>1.58</t>
  </si>
  <si>
    <t>1.59</t>
  </si>
  <si>
    <t>1 Praça Construídas 17 de Março/ Santa Maria</t>
  </si>
  <si>
    <t>1.60</t>
  </si>
  <si>
    <t>1.61</t>
  </si>
  <si>
    <t>Centro de Iniciação ao Esporte - Praça - Bugio</t>
  </si>
  <si>
    <t>Praças construídas no Bairro Olaria e Bugio</t>
  </si>
  <si>
    <t>CP-09/17</t>
  </si>
  <si>
    <t>1.62</t>
  </si>
  <si>
    <t>Quadra de Futebol Society - Bairro Soledade</t>
  </si>
  <si>
    <t>Unidades Desportivas e áreas de lazer construídas</t>
  </si>
  <si>
    <t>TP-04/19</t>
  </si>
  <si>
    <t>1.63</t>
  </si>
  <si>
    <t>Reforma de Campo de Futebol - Bairro Japãozinho</t>
  </si>
  <si>
    <t>CV-08/19</t>
  </si>
  <si>
    <t>Convite</t>
  </si>
  <si>
    <t>1.64</t>
  </si>
  <si>
    <t>Reforma e Modernização do Campo de Futebol Anchietão</t>
  </si>
  <si>
    <t>CV-001/2020</t>
  </si>
  <si>
    <t>1.65</t>
  </si>
  <si>
    <t>Construção CAPS</t>
  </si>
  <si>
    <t>Implantação de Unidade de saúde</t>
  </si>
  <si>
    <t>1.66</t>
  </si>
  <si>
    <t>Unidades Habitacionais Construídas no Bairro Lamarão</t>
  </si>
  <si>
    <t>Construção de Unidades Habitacionais Construídas no Bairro Lamarão</t>
  </si>
  <si>
    <t>A Definir/2021</t>
  </si>
  <si>
    <t>1.67</t>
  </si>
  <si>
    <t>Infraestrutura das Unidades Habitacionais Construídas no Bairro Lamarão</t>
  </si>
  <si>
    <t>Infraestrutura para Unidades Habitacionais Construídas no Bairro Lamarão</t>
  </si>
  <si>
    <t>1.68</t>
  </si>
  <si>
    <t>Unidades Habitacionais construidas no Bairro Lamarão</t>
  </si>
  <si>
    <t>1.69</t>
  </si>
  <si>
    <t>Infraestrutura das Unidades Habitacionais Construidas no Bairro Lamarão</t>
  </si>
  <si>
    <t>1.70</t>
  </si>
  <si>
    <t>1.71</t>
  </si>
  <si>
    <t>1.72</t>
  </si>
  <si>
    <t>Parque da Sementeira Reformado</t>
  </si>
  <si>
    <t>Construção de cerca no Parque da Sementeira</t>
  </si>
  <si>
    <t>Componente II - Recuperação Ambiental</t>
  </si>
  <si>
    <t>1.73</t>
  </si>
  <si>
    <t>1.74</t>
  </si>
  <si>
    <t>Central de Triagem de Recicláveis construída e equipada</t>
  </si>
  <si>
    <t>Construção da Central de Triagem</t>
  </si>
  <si>
    <t>A definir/2022</t>
  </si>
  <si>
    <t>1.75</t>
  </si>
  <si>
    <t>1 Ecoponto Implantado no Municípo de Aracaju</t>
  </si>
  <si>
    <t>1.76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</si>
  <si>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</si>
  <si>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</si>
  <si>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</si>
  <si>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</si>
  <si>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</si>
  <si>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</si>
  <si>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</si>
  <si>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</si>
  <si>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</si>
  <si>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Avenida Perimetral Trama pavimentada</t>
  </si>
  <si>
    <t>Componente III - Interconectividade Urbana</t>
  </si>
  <si>
    <t>1.86</t>
  </si>
  <si>
    <t>Ponte sobre o Riacho Cabral construída na Avenida Perimetral</t>
  </si>
  <si>
    <t>Construção de um CRAS</t>
  </si>
  <si>
    <t>Implantação de Centro de Referência Assistencia Social</t>
  </si>
  <si>
    <t>TP-09/2019</t>
  </si>
  <si>
    <t>Construção de um CREAS</t>
  </si>
  <si>
    <t>A Definir/2024</t>
  </si>
  <si>
    <t>Centro dia do Idoso</t>
  </si>
  <si>
    <t>A Definir 2022</t>
  </si>
  <si>
    <t>Casa Lar/Adolescente</t>
  </si>
  <si>
    <t>A Definir 2021</t>
  </si>
  <si>
    <t>Total</t>
  </si>
  <si>
    <t>BENS</t>
  </si>
  <si>
    <t>Unidade Executora</t>
  </si>
  <si>
    <t xml:space="preserve">Montante Estimado </t>
  </si>
  <si>
    <t>Método de Revisão (Selecionar uma das opções)</t>
  </si>
  <si>
    <t>Datas Estimadas</t>
  </si>
  <si>
    <t>Comentários - para Sistema Nacional incluir Método de Seleção</t>
  </si>
  <si>
    <t>2.1</t>
  </si>
  <si>
    <t>Aquisição de Equipamentos para o Programa</t>
  </si>
  <si>
    <t>Aquisição de softwares/Hardware para a UCP</t>
  </si>
  <si>
    <t>Componente IV - Administração, Estudos e Supervisão</t>
  </si>
  <si>
    <t>2.2</t>
  </si>
  <si>
    <t>2.3</t>
  </si>
  <si>
    <t>Aquisição de Caminhão para Central de Triagem e Recicláveis</t>
  </si>
  <si>
    <t>A definir/22</t>
  </si>
  <si>
    <t>2.4</t>
  </si>
  <si>
    <t>Aquisição de equipamentos para Central de Triagem</t>
  </si>
  <si>
    <t>2.7</t>
  </si>
  <si>
    <t>2.8</t>
  </si>
  <si>
    <t>2.9</t>
  </si>
  <si>
    <t>2.10</t>
  </si>
  <si>
    <t>2.11</t>
  </si>
  <si>
    <t>2.12</t>
  </si>
  <si>
    <t>SERVIÇOS QUE NÃO SÃO DE CONSULTORIA</t>
  </si>
  <si>
    <t>3.1</t>
  </si>
  <si>
    <t>Parque Ecológico Poxim Implementado</t>
  </si>
  <si>
    <t>Projeto Executivo Arquitetônico e Urbanístico do Parque Poxim</t>
  </si>
  <si>
    <t>3.2</t>
  </si>
  <si>
    <t>Inventário Arbóreo</t>
  </si>
  <si>
    <t>Empresa para disponibilização de Equipe de campo para executar o Inventário Arbóreo de todas as praças, avenidas e parques do município de Aracaju</t>
  </si>
  <si>
    <t>A definir/21</t>
  </si>
  <si>
    <t>3.3</t>
  </si>
  <si>
    <t>Sistema de Gestão do Programa</t>
  </si>
  <si>
    <t>3.4</t>
  </si>
  <si>
    <t>Projetos Complementares Diversos</t>
  </si>
  <si>
    <t>3.5</t>
  </si>
  <si>
    <t>Elaboração dos Projetos Executivos do Parque da Sementeira</t>
  </si>
  <si>
    <t>CONSULTORIAS FIRMAS</t>
  </si>
  <si>
    <t>Publicação  Manifestação de Interesse</t>
  </si>
  <si>
    <t>Supervisão de Obras/Gestão Ambiental</t>
  </si>
  <si>
    <t>Supervisora de obras para apoio à UCP</t>
  </si>
  <si>
    <t>Seleção Baseada na Qualidade e Custo (SBQC)</t>
  </si>
  <si>
    <t>Projetos de paisagismo, Arquitetonico, Urbanismo e topografia do Parque da Sementeira</t>
  </si>
  <si>
    <t>Seleção Baseada nas Qualificações do Consultor (SQC)</t>
  </si>
  <si>
    <t>Plano de Manejo, Zoneamento e PRAD (se necessário) do Parque Poxim</t>
  </si>
  <si>
    <t>4.7</t>
  </si>
  <si>
    <t>Sistema de Informações para Monitoramento Ambiental operando.</t>
  </si>
  <si>
    <t>Contratação de empresa especializada para desenvolvimento de sistema web para o monitoramento ambiental de áreas verdes, áreas protegidas e disponibilização de dados ao público em geral</t>
  </si>
  <si>
    <t>4.8</t>
  </si>
  <si>
    <t>Elaboração de Estudos e Projetos Diversos</t>
  </si>
  <si>
    <t>Atualização Projeto Executivo da Perimetral Oeste</t>
  </si>
  <si>
    <t>001/2020</t>
  </si>
  <si>
    <t>Inexigibilidade</t>
  </si>
  <si>
    <t>4.9</t>
  </si>
  <si>
    <t>Plano de Manejo do Parque da Sementeira</t>
  </si>
  <si>
    <t>Reassentamento(PERI) Equipe social de campo</t>
  </si>
  <si>
    <t>Consultoria para aplicação do TTS da avenida perimetral</t>
  </si>
  <si>
    <t>Componente V - Compensação Ambiental e Desapropriação</t>
  </si>
  <si>
    <t>12/2020</t>
  </si>
  <si>
    <t>PTTS - 17 Março Bloco 1 e 2</t>
  </si>
  <si>
    <t>Contratação para apoio na execução do PTTS</t>
  </si>
  <si>
    <t>Componente I - Desenvolvimento Urbano Integrado</t>
  </si>
  <si>
    <t>CONSULTORIAS INDIVIDUAIS</t>
  </si>
  <si>
    <t>Quantidade Estimada de Consultores</t>
  </si>
  <si>
    <t>Não Objeção aos  TDR da Atividade</t>
  </si>
  <si>
    <t>Assinatura Contrato</t>
  </si>
  <si>
    <t>CAPACITAÇÃO</t>
  </si>
  <si>
    <t xml:space="preserve"> Publicação  Manifestação de Interesse ou do Anúncio</t>
  </si>
  <si>
    <t>SUBPROJETOS</t>
  </si>
  <si>
    <t>Objeto da Transferência</t>
  </si>
  <si>
    <t>Quantidade Estimada de Subprojetos</t>
  </si>
  <si>
    <t>Comentários</t>
  </si>
  <si>
    <t>Assinatura do Contrato/ Convênio por Adjudicação dos Subprojetos</t>
  </si>
  <si>
    <t>Data de 
Transferência</t>
  </si>
  <si>
    <t>7.1</t>
  </si>
  <si>
    <t>Desapropriações/indenizações</t>
  </si>
  <si>
    <t>Desapropriações/indenizações para implementação da Avenida Perimetral Oeste</t>
  </si>
  <si>
    <t>Método  de Revisão</t>
  </si>
  <si>
    <t>Consultoria Firmas</t>
  </si>
  <si>
    <t>Seleção Baseada na Qualidade (SBQ)</t>
  </si>
  <si>
    <t>Seleção Baseada no Menor Custo (SBMC) </t>
  </si>
  <si>
    <t>Seleção Baseada em Orçamento Fixo (SBOF)</t>
  </si>
  <si>
    <t>Licitação Limitada Internacional  (LLI)</t>
  </si>
  <si>
    <t>Consultorias Individuais</t>
  </si>
  <si>
    <t xml:space="preserve">Comparação de Qualificações (3 CV) </t>
  </si>
  <si>
    <t>CONTRATO DE EMPRÉSTIMO: [indicar]</t>
  </si>
  <si>
    <t xml:space="preserve">PLANO DE AQUISIÇÕES (PA) - 18 MESES </t>
  </si>
  <si>
    <r>
      <rPr>
        <b/>
        <sz val="12"/>
        <rFont val="Times New Roman"/>
        <family val="1"/>
        <charset val="1"/>
      </rPr>
      <t>Data:</t>
    </r>
    <r>
      <rPr>
        <b/>
        <sz val="12"/>
        <color rgb="FFFF0000"/>
        <rFont val="Times New Roman"/>
        <family val="1"/>
        <charset val="1"/>
      </rPr>
      <t>[indicar]</t>
    </r>
  </si>
  <si>
    <r>
      <rPr>
        <b/>
        <sz val="12"/>
        <rFont val="Times New Roman"/>
        <family val="1"/>
        <charset val="1"/>
      </rPr>
      <t xml:space="preserve">Atualização Nº: </t>
    </r>
    <r>
      <rPr>
        <b/>
        <sz val="12"/>
        <color rgb="FFFF0000"/>
        <rFont val="Times New Roman"/>
        <family val="1"/>
        <charset val="1"/>
      </rPr>
      <t>[indicar]</t>
    </r>
  </si>
  <si>
    <r>
      <rPr>
        <b/>
        <sz val="12"/>
        <rFont val="Times New Roman"/>
        <family val="1"/>
        <charset val="1"/>
      </rPr>
      <t xml:space="preserve">Atualizado por: </t>
    </r>
    <r>
      <rPr>
        <b/>
        <sz val="12"/>
        <color rgb="FFFF0000"/>
        <rFont val="Times New Roman"/>
        <family val="1"/>
        <charset val="1"/>
      </rPr>
      <t>[indicar]</t>
    </r>
  </si>
  <si>
    <t>FOLHA DE COMENTÁRIOS</t>
  </si>
  <si>
    <t>[A seguir é apresentado um exemplo de uma folha de Comentários sobre itens do Plano de Aquisições (PA) que necessitarem de maiores esclarecimentos]</t>
  </si>
  <si>
    <t>ATIVIDADE</t>
  </si>
  <si>
    <t>COMENTÁRIO</t>
  </si>
  <si>
    <t>1. Obras</t>
  </si>
  <si>
    <t>1.7 Construção do tronco Cidade Velha e adequação da rede de coleta de esgotos da região</t>
  </si>
  <si>
    <t>Item inserido na atualização do PA, desmembrado da atividade 1.5 que atenderá à implementação dos TDR para as ETES, Alegria e Sistema de Esgotamento Sanitário da Zona Leste.</t>
  </si>
  <si>
    <t>2. Bens</t>
  </si>
  <si>
    <t>2.3 Mobiliário e Equipamentos para Municípios Beneficiários (07 municípios)</t>
  </si>
  <si>
    <t>Método de Aquisição mudado para LPN, pois o valor da contratação excede o previsto para a modalidade CP.</t>
  </si>
  <si>
    <t>3. Serviços que Não São de consultoria</t>
  </si>
  <si>
    <t>3.6 Apoio Jurídico às ações de desapropriação</t>
  </si>
  <si>
    <t>Devido ao parcelamento das áreas de desapropriação, reduzindo a quantidade de lotes envolvidos, não mais será necessária a contratação de apoio jurídico, uma vez que os processos serão conduzidos pela Procuradoria Geral do Estado - PGE.</t>
  </si>
  <si>
    <t>4. Consultorias Firmas</t>
  </si>
  <si>
    <t>4.3 Elaboração de Estudos Complementares para a Implantação do Plano de Reassentamento</t>
  </si>
  <si>
    <t>O processo de aquisição deste serviço foi cancelado, dado que a UGP optou por elaborar os estudos internamente, com apoio de consultor, para cumprir com o cronograma físico financeiro.</t>
  </si>
  <si>
    <t>4.6 Detalhamento do Projeto de Recomposição de Matas Ciliares</t>
  </si>
  <si>
    <t>O processo de aquisição deste serviço foi cancelado, dado que a UGP optou por elaborar o detalhamento do projeto de recomposição de matas ciliares internamente, com equipe própria especializada.</t>
  </si>
  <si>
    <t>4.16 Elaboração de Estudos de Alternativas para Revisão da Implantação do Programa</t>
  </si>
  <si>
    <t xml:space="preserve">Conforme acordado na Missão de Supervisão, realizada em maio/2015, a UGP estudará a contratação de Empresa para realização de análise sobre a implantação da 1ªEtapa do Programa, bem como elaboração de proposta para a continuidade. </t>
  </si>
  <si>
    <t>5. Consultorias Individuais</t>
  </si>
  <si>
    <t>5.4 Apoio à elaboração dos PMSB de Jardins e Moura (resíduos e drenagem)</t>
  </si>
  <si>
    <t>Outros Serviços de Consultoria para o Fortalecimento Institucional dos Municípios (até 8).</t>
  </si>
  <si>
    <t>6. Capacitação</t>
  </si>
  <si>
    <t>6.2 Capacitações em formulação e execução de projetos nos municípios beneficiários (até 16)</t>
  </si>
  <si>
    <t>Serão realizadas diversas licitações para capacitações os 16 municípios durante o corrente ano.</t>
  </si>
  <si>
    <t>7. Subprojetos</t>
  </si>
  <si>
    <t>7.2 Aquisição de terrenos e imóveis</t>
  </si>
  <si>
    <t>A UGP deverá preparar um plano de aquisição para cada terreno ou imóvel, após a conclusão do Projeto Executivo. Serão efetuadas várias contratações diretas para a aquisição desses imóveis e terrenos</t>
  </si>
  <si>
    <t>4.3</t>
  </si>
  <si>
    <t>4.4</t>
  </si>
  <si>
    <t>4.6</t>
  </si>
  <si>
    <t>A definir/23</t>
  </si>
  <si>
    <t>1 Ecopontos Implantados no Municípo de Aracaju</t>
  </si>
  <si>
    <t>1.87</t>
  </si>
  <si>
    <t>Atualização Nº:3</t>
  </si>
  <si>
    <t>Atualizado em: Maio/2021</t>
  </si>
  <si>
    <t>CP OBRAS 01/2020</t>
  </si>
  <si>
    <t>CP OBRAS 02/2020</t>
  </si>
  <si>
    <t>LPN OBRAS 02/2021</t>
  </si>
  <si>
    <t>CP OBRAS 03/2020</t>
  </si>
  <si>
    <t>CP OBRAS 04/2020</t>
  </si>
  <si>
    <t>LPI OBRAS 01/2021</t>
  </si>
  <si>
    <t>Maio-Junho/2021</t>
  </si>
  <si>
    <t>1.88</t>
  </si>
  <si>
    <t>1.89</t>
  </si>
  <si>
    <t>Junho-Julho/2021</t>
  </si>
  <si>
    <t>CP SERVIÇOS 03/2021</t>
  </si>
  <si>
    <t>CP SERVIÇOS 01/2021</t>
  </si>
  <si>
    <t>3.6</t>
  </si>
  <si>
    <t>Estudos e Projetos</t>
  </si>
  <si>
    <t>Projetos executivos e de infraestrutura das UH do Lamarão</t>
  </si>
  <si>
    <t>CP SERVIÇOS 02/2021</t>
  </si>
  <si>
    <t>SQC 01/2021</t>
  </si>
  <si>
    <t>Produção de Estudos ambientais para a Av. Perimetral Oeste</t>
  </si>
  <si>
    <t>4.10</t>
  </si>
  <si>
    <t>4.11</t>
  </si>
  <si>
    <t>Estudos Ambientais Elaborados</t>
  </si>
  <si>
    <t>Estudos Ambientais para Unidade de Conservação no Lamarão</t>
  </si>
  <si>
    <t>Estudos Ambientais para UH Lamarão</t>
  </si>
  <si>
    <t>SBQC 01/2020</t>
  </si>
  <si>
    <t>SQC 01/2020</t>
  </si>
  <si>
    <t>SBQC 02/2020</t>
  </si>
  <si>
    <t>SBQC 03/2020</t>
  </si>
  <si>
    <t>A definir/202</t>
  </si>
</sst>
</file>

<file path=xl/styles.xml><?xml version="1.0" encoding="utf-8"?>
<styleSheet xmlns="http://schemas.openxmlformats.org/spreadsheetml/2006/main">
  <numFmts count="3">
    <numFmt numFmtId="164" formatCode="[$-416]mmm/yy"/>
    <numFmt numFmtId="165" formatCode="_-* #,##0.00_-;\-* #,##0.00_-;_-* \-??_-;_-@_-"/>
    <numFmt numFmtId="166" formatCode="[$-416]d/m/yyyy"/>
  </numFmts>
  <fonts count="42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1"/>
    </font>
    <font>
      <b/>
      <sz val="11"/>
      <color rgb="FF333333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4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12"/>
      <color rgb="FFFF0000"/>
      <name val="Calibri"/>
      <family val="2"/>
      <charset val="1"/>
    </font>
    <font>
      <sz val="12"/>
      <name val="Arial"/>
      <family val="2"/>
      <charset val="1"/>
    </font>
    <font>
      <b/>
      <sz val="12"/>
      <color rgb="FFFFFFFF"/>
      <name val="Calibri"/>
      <family val="2"/>
      <charset val="1"/>
    </font>
    <font>
      <i/>
      <sz val="12"/>
      <color rgb="FFFFFFFF"/>
      <name val="Calibri"/>
      <family val="2"/>
      <charset val="1"/>
    </font>
    <font>
      <sz val="12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name val="Calibri"/>
      <family val="2"/>
      <charset val="1"/>
    </font>
    <font>
      <sz val="12"/>
      <color rgb="FFFF0000"/>
      <name val="Calibri"/>
      <family val="2"/>
      <charset val="1"/>
    </font>
    <font>
      <sz val="12"/>
      <color rgb="FFFF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FF0000"/>
      <name val="Times New Roman"/>
      <family val="1"/>
      <charset val="1"/>
    </font>
    <font>
      <sz val="11"/>
      <color rgb="FF000000"/>
      <name val="Calibri"/>
      <family val="2"/>
      <charset val="1"/>
    </font>
  </fonts>
  <fills count="30">
    <fill>
      <patternFill patternType="none"/>
    </fill>
    <fill>
      <patternFill patternType="gray125"/>
    </fill>
    <fill>
      <patternFill patternType="solid">
        <fgColor rgb="FFCCCCFF"/>
        <bgColor rgb="FFCCC1DA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CC1DA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70C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1DA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4F81BD"/>
        <bgColor rgb="FF558ED5"/>
      </patternFill>
    </fill>
    <fill>
      <patternFill patternType="solid">
        <fgColor rgb="FF558ED5"/>
        <bgColor rgb="FF4F81BD"/>
      </patternFill>
    </fill>
    <fill>
      <patternFill patternType="solid">
        <fgColor rgb="FF3366FF"/>
        <bgColor rgb="FF0066CC"/>
      </patternFill>
    </fill>
    <fill>
      <patternFill patternType="solid">
        <fgColor rgb="FFFFFFFF"/>
        <bgColor rgb="FFFFFFCC"/>
      </patternFill>
    </fill>
    <fill>
      <patternFill patternType="solid">
        <fgColor rgb="FF0070C0"/>
        <bgColor rgb="FF0066CC"/>
      </patternFill>
    </fill>
    <fill>
      <patternFill patternType="solid">
        <fgColor rgb="FFCCC1DA"/>
        <bgColor rgb="FFC0C0C0"/>
      </patternFill>
    </fill>
  </fills>
  <borders count="5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47">
    <xf numFmtId="0" fontId="0" fillId="0" borderId="0"/>
    <xf numFmtId="165" fontId="41" fillId="0" borderId="0" applyBorder="0" applyProtection="0"/>
    <xf numFmtId="0" fontId="41" fillId="2" borderId="0" applyBorder="0" applyProtection="0"/>
    <xf numFmtId="0" fontId="41" fillId="3" borderId="0" applyBorder="0" applyProtection="0"/>
    <xf numFmtId="0" fontId="41" fillId="4" borderId="0" applyBorder="0" applyProtection="0"/>
    <xf numFmtId="0" fontId="41" fillId="5" borderId="0" applyBorder="0" applyProtection="0"/>
    <xf numFmtId="0" fontId="41" fillId="6" borderId="0" applyBorder="0" applyProtection="0"/>
    <xf numFmtId="0" fontId="41" fillId="7" borderId="0" applyBorder="0" applyProtection="0"/>
    <xf numFmtId="0" fontId="41" fillId="8" borderId="0" applyBorder="0" applyProtection="0"/>
    <xf numFmtId="0" fontId="41" fillId="9" borderId="0" applyBorder="0" applyProtection="0"/>
    <xf numFmtId="0" fontId="41" fillId="10" borderId="0" applyBorder="0" applyProtection="0"/>
    <xf numFmtId="0" fontId="41" fillId="5" borderId="0" applyBorder="0" applyProtection="0"/>
    <xf numFmtId="0" fontId="41" fillId="8" borderId="0" applyBorder="0" applyProtection="0"/>
    <xf numFmtId="0" fontId="41" fillId="11" borderId="0" applyBorder="0" applyProtection="0"/>
    <xf numFmtId="0" fontId="1" fillId="12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3" borderId="0" applyBorder="0" applyProtection="0"/>
    <xf numFmtId="0" fontId="1" fillId="14" borderId="0" applyBorder="0" applyProtection="0"/>
    <xf numFmtId="0" fontId="1" fillId="15" borderId="0" applyBorder="0" applyProtection="0"/>
    <xf numFmtId="0" fontId="1" fillId="16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13" borderId="0" applyBorder="0" applyProtection="0"/>
    <xf numFmtId="0" fontId="1" fillId="14" borderId="0" applyBorder="0" applyProtection="0"/>
    <xf numFmtId="0" fontId="1" fillId="19" borderId="0" applyBorder="0" applyProtection="0"/>
    <xf numFmtId="0" fontId="2" fillId="3" borderId="0" applyBorder="0" applyProtection="0"/>
    <xf numFmtId="0" fontId="3" fillId="20" borderId="1" applyProtection="0"/>
    <xf numFmtId="0" fontId="4" fillId="21" borderId="2" applyProtection="0"/>
    <xf numFmtId="0" fontId="5" fillId="0" borderId="0" applyBorder="0" applyProtection="0"/>
    <xf numFmtId="0" fontId="6" fillId="4" borderId="0" applyBorder="0" applyProtection="0"/>
    <xf numFmtId="0" fontId="7" fillId="0" borderId="3" applyProtection="0"/>
    <xf numFmtId="0" fontId="8" fillId="0" borderId="4" applyProtection="0"/>
    <xf numFmtId="0" fontId="9" fillId="0" borderId="5" applyProtection="0"/>
    <xf numFmtId="0" fontId="9" fillId="0" borderId="0" applyBorder="0" applyProtection="0"/>
    <xf numFmtId="0" fontId="10" fillId="7" borderId="1" applyProtection="0"/>
    <xf numFmtId="0" fontId="11" fillId="0" borderId="6" applyProtection="0"/>
    <xf numFmtId="0" fontId="12" fillId="22" borderId="0" applyBorder="0" applyProtection="0"/>
    <xf numFmtId="0" fontId="13" fillId="0" borderId="0"/>
    <xf numFmtId="0" fontId="13" fillId="0" borderId="0"/>
    <xf numFmtId="0" fontId="13" fillId="0" borderId="0"/>
    <xf numFmtId="0" fontId="41" fillId="23" borderId="7" applyProtection="0"/>
    <xf numFmtId="0" fontId="41" fillId="23" borderId="7" applyProtection="0"/>
    <xf numFmtId="0" fontId="14" fillId="20" borderId="8" applyProtection="0"/>
    <xf numFmtId="0" fontId="15" fillId="0" borderId="0" applyBorder="0" applyProtection="0"/>
    <xf numFmtId="0" fontId="16" fillId="0" borderId="9" applyProtection="0"/>
    <xf numFmtId="0" fontId="17" fillId="0" borderId="0" applyBorder="0" applyProtection="0"/>
  </cellStyleXfs>
  <cellXfs count="249">
    <xf numFmtId="0" fontId="0" fillId="0" borderId="0" xfId="0"/>
    <xf numFmtId="0" fontId="19" fillId="0" borderId="0" xfId="0" applyFont="1"/>
    <xf numFmtId="0" fontId="20" fillId="25" borderId="10" xfId="0" applyFont="1" applyFill="1" applyBorder="1" applyAlignment="1">
      <alignment horizontal="center" vertical="center"/>
    </xf>
    <xf numFmtId="0" fontId="20" fillId="25" borderId="11" xfId="39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0" fillId="25" borderId="13" xfId="39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2" fillId="0" borderId="15" xfId="39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22" fillId="0" borderId="0" xfId="39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/>
    <xf numFmtId="0" fontId="19" fillId="0" borderId="0" xfId="0" applyFont="1"/>
    <xf numFmtId="0" fontId="0" fillId="0" borderId="0" xfId="0"/>
    <xf numFmtId="0" fontId="20" fillId="25" borderId="16" xfId="39" applyFont="1" applyFill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0" fillId="25" borderId="18" xfId="39" applyFont="1" applyFill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3" fillId="0" borderId="12" xfId="40" applyFont="1" applyBorder="1" applyAlignment="1">
      <alignment vertical="center" wrapText="1"/>
    </xf>
    <xf numFmtId="0" fontId="23" fillId="0" borderId="21" xfId="40" applyFont="1" applyBorder="1" applyAlignment="1">
      <alignment vertical="center" wrapText="1"/>
    </xf>
    <xf numFmtId="0" fontId="23" fillId="0" borderId="19" xfId="0" applyFont="1" applyBorder="1"/>
    <xf numFmtId="0" fontId="20" fillId="0" borderId="0" xfId="0" applyFont="1" applyBorder="1" applyAlignment="1">
      <alignment horizontal="center" vertical="center" wrapText="1"/>
    </xf>
    <xf numFmtId="0" fontId="23" fillId="0" borderId="19" xfId="40" applyFont="1" applyBorder="1" applyAlignment="1">
      <alignment vertical="center" wrapText="1"/>
    </xf>
    <xf numFmtId="0" fontId="23" fillId="0" borderId="23" xfId="40" applyFont="1" applyBorder="1" applyAlignment="1">
      <alignment vertical="center" wrapText="1"/>
    </xf>
    <xf numFmtId="0" fontId="23" fillId="0" borderId="22" xfId="40" applyFont="1" applyBorder="1" applyAlignment="1">
      <alignment vertical="center" wrapText="1"/>
    </xf>
    <xf numFmtId="0" fontId="26" fillId="0" borderId="0" xfId="40" applyFont="1" applyBorder="1" applyAlignment="1">
      <alignment vertical="center" wrapText="1"/>
    </xf>
    <xf numFmtId="4" fontId="21" fillId="0" borderId="0" xfId="0" applyNumberFormat="1" applyFont="1"/>
    <xf numFmtId="10" fontId="21" fillId="0" borderId="0" xfId="0" applyNumberFormat="1" applyFont="1"/>
    <xf numFmtId="0" fontId="27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left" vertical="center"/>
    </xf>
    <xf numFmtId="0" fontId="29" fillId="0" borderId="0" xfId="38" applyFont="1"/>
    <xf numFmtId="0" fontId="24" fillId="0" borderId="0" xfId="38" applyFont="1" applyBorder="1" applyAlignment="1">
      <alignment horizontal="left" vertical="center" wrapText="1"/>
    </xf>
    <xf numFmtId="0" fontId="20" fillId="26" borderId="17" xfId="0" applyFont="1" applyFill="1" applyBorder="1"/>
    <xf numFmtId="0" fontId="21" fillId="0" borderId="27" xfId="0" applyFont="1" applyBorder="1"/>
    <xf numFmtId="0" fontId="20" fillId="26" borderId="28" xfId="38" applyFont="1" applyFill="1" applyBorder="1" applyAlignment="1">
      <alignment horizontal="center" vertical="center" wrapText="1"/>
    </xf>
    <xf numFmtId="0" fontId="21" fillId="0" borderId="17" xfId="0" applyFont="1" applyBorder="1"/>
    <xf numFmtId="4" fontId="20" fillId="26" borderId="28" xfId="38" applyNumberFormat="1" applyFont="1" applyFill="1" applyBorder="1" applyAlignment="1">
      <alignment horizontal="center" vertical="center" wrapText="1"/>
    </xf>
    <xf numFmtId="10" fontId="20" fillId="26" borderId="28" xfId="38" applyNumberFormat="1" applyFont="1" applyFill="1" applyBorder="1" applyAlignment="1">
      <alignment horizontal="center" vertical="center" wrapText="1"/>
    </xf>
    <xf numFmtId="0" fontId="21" fillId="0" borderId="21" xfId="0" applyFont="1" applyBorder="1"/>
    <xf numFmtId="0" fontId="23" fillId="0" borderId="30" xfId="38" applyFont="1" applyBorder="1" applyAlignment="1">
      <alignment vertical="center" wrapText="1"/>
    </xf>
    <xf numFmtId="0" fontId="32" fillId="0" borderId="31" xfId="38" applyFont="1" applyBorder="1" applyAlignment="1">
      <alignment horizontal="left" vertical="center" wrapText="1"/>
    </xf>
    <xf numFmtId="0" fontId="23" fillId="0" borderId="31" xfId="38" applyFont="1" applyBorder="1" applyAlignment="1">
      <alignment vertical="center" wrapText="1"/>
    </xf>
    <xf numFmtId="0" fontId="32" fillId="0" borderId="22" xfId="38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4" fontId="23" fillId="27" borderId="31" xfId="38" applyNumberFormat="1" applyFont="1" applyFill="1" applyBorder="1" applyAlignment="1">
      <alignment horizontal="right" vertical="center" wrapText="1"/>
    </xf>
    <xf numFmtId="2" fontId="23" fillId="27" borderId="31" xfId="38" applyNumberFormat="1" applyFont="1" applyFill="1" applyBorder="1" applyAlignment="1">
      <alignment vertical="center" wrapText="1"/>
    </xf>
    <xf numFmtId="164" fontId="23" fillId="0" borderId="31" xfId="38" applyNumberFormat="1" applyFont="1" applyBorder="1" applyAlignment="1">
      <alignment horizontal="center" vertical="center" wrapText="1"/>
    </xf>
    <xf numFmtId="0" fontId="23" fillId="27" borderId="31" xfId="38" applyFont="1" applyFill="1" applyBorder="1" applyAlignment="1">
      <alignment horizontal="center" vertical="center" wrapText="1"/>
    </xf>
    <xf numFmtId="0" fontId="23" fillId="0" borderId="31" xfId="38" applyFont="1" applyBorder="1" applyAlignment="1">
      <alignment horizontal="center" vertical="center" wrapText="1"/>
    </xf>
    <xf numFmtId="0" fontId="23" fillId="0" borderId="12" xfId="38" applyFont="1" applyBorder="1" applyAlignment="1">
      <alignment horizontal="left" vertical="center" wrapText="1"/>
    </xf>
    <xf numFmtId="0" fontId="32" fillId="0" borderId="32" xfId="38" applyFont="1" applyBorder="1" applyAlignment="1">
      <alignment horizontal="left" vertical="center" wrapText="1"/>
    </xf>
    <xf numFmtId="0" fontId="23" fillId="0" borderId="33" xfId="38" applyFont="1" applyBorder="1" applyAlignment="1">
      <alignment vertical="center" wrapText="1"/>
    </xf>
    <xf numFmtId="0" fontId="23" fillId="0" borderId="23" xfId="38" applyFont="1" applyBorder="1" applyAlignment="1">
      <alignment vertical="center" wrapText="1"/>
    </xf>
    <xf numFmtId="4" fontId="23" fillId="27" borderId="23" xfId="38" applyNumberFormat="1" applyFont="1" applyFill="1" applyBorder="1" applyAlignment="1">
      <alignment horizontal="right" vertical="center" wrapText="1"/>
    </xf>
    <xf numFmtId="0" fontId="23" fillId="27" borderId="23" xfId="38" applyFont="1" applyFill="1" applyBorder="1" applyAlignment="1">
      <alignment horizontal="center" vertical="center" wrapText="1"/>
    </xf>
    <xf numFmtId="0" fontId="23" fillId="27" borderId="17" xfId="38" applyFont="1" applyFill="1" applyBorder="1" applyAlignment="1">
      <alignment vertical="center" wrapText="1"/>
    </xf>
    <xf numFmtId="0" fontId="21" fillId="0" borderId="28" xfId="0" applyFont="1" applyBorder="1" applyAlignment="1">
      <alignment horizontal="left" vertical="center" wrapText="1"/>
    </xf>
    <xf numFmtId="0" fontId="23" fillId="0" borderId="22" xfId="38" applyFont="1" applyBorder="1" applyAlignment="1">
      <alignment vertical="center" wrapText="1"/>
    </xf>
    <xf numFmtId="0" fontId="34" fillId="0" borderId="22" xfId="0" applyFont="1" applyBorder="1" applyAlignment="1">
      <alignment horizontal="center" vertical="center" wrapText="1"/>
    </xf>
    <xf numFmtId="4" fontId="23" fillId="0" borderId="22" xfId="38" applyNumberFormat="1" applyFont="1" applyBorder="1" applyAlignment="1">
      <alignment horizontal="right" vertical="center" wrapText="1"/>
    </xf>
    <xf numFmtId="2" fontId="23" fillId="0" borderId="31" xfId="38" applyNumberFormat="1" applyFont="1" applyBorder="1" applyAlignment="1">
      <alignment vertical="center" wrapText="1"/>
    </xf>
    <xf numFmtId="0" fontId="23" fillId="27" borderId="21" xfId="38" applyFont="1" applyFill="1" applyBorder="1" applyAlignment="1">
      <alignment vertical="center" wrapText="1"/>
    </xf>
    <xf numFmtId="165" fontId="21" fillId="0" borderId="0" xfId="1" applyFont="1" applyBorder="1" applyAlignment="1" applyProtection="1"/>
    <xf numFmtId="0" fontId="34" fillId="0" borderId="22" xfId="38" applyFont="1" applyBorder="1" applyAlignment="1">
      <alignment horizontal="center" vertical="center" wrapText="1"/>
    </xf>
    <xf numFmtId="164" fontId="23" fillId="0" borderId="22" xfId="38" applyNumberFormat="1" applyFont="1" applyBorder="1" applyAlignment="1">
      <alignment horizontal="center" vertical="center" wrapText="1"/>
    </xf>
    <xf numFmtId="0" fontId="23" fillId="0" borderId="28" xfId="38" applyFont="1" applyBorder="1" applyAlignment="1">
      <alignment vertical="center" wrapText="1"/>
    </xf>
    <xf numFmtId="0" fontId="32" fillId="0" borderId="34" xfId="0" applyFont="1" applyBorder="1" applyAlignment="1">
      <alignment horizontal="left" vertical="center" wrapText="1"/>
    </xf>
    <xf numFmtId="0" fontId="23" fillId="27" borderId="31" xfId="38" applyFont="1" applyFill="1" applyBorder="1" applyAlignment="1">
      <alignment vertical="center" wrapText="1"/>
    </xf>
    <xf numFmtId="0" fontId="23" fillId="0" borderId="28" xfId="38" applyFont="1" applyBorder="1" applyAlignment="1">
      <alignment horizontal="left" vertical="center" wrapText="1"/>
    </xf>
    <xf numFmtId="164" fontId="23" fillId="0" borderId="28" xfId="38" applyNumberFormat="1" applyFont="1" applyBorder="1" applyAlignment="1">
      <alignment horizontal="center" vertical="center" wrapText="1"/>
    </xf>
    <xf numFmtId="0" fontId="23" fillId="27" borderId="14" xfId="38" applyFont="1" applyFill="1" applyBorder="1" applyAlignment="1">
      <alignment vertical="center" wrapText="1"/>
    </xf>
    <xf numFmtId="4" fontId="23" fillId="0" borderId="28" xfId="38" applyNumberFormat="1" applyFont="1" applyBorder="1" applyAlignment="1">
      <alignment horizontal="right" vertical="center" wrapText="1"/>
    </xf>
    <xf numFmtId="0" fontId="23" fillId="0" borderId="28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/>
    </xf>
    <xf numFmtId="0" fontId="32" fillId="0" borderId="34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/>
    </xf>
    <xf numFmtId="2" fontId="23" fillId="0" borderId="35" xfId="38" applyNumberFormat="1" applyFont="1" applyBorder="1" applyAlignment="1">
      <alignment vertical="center" wrapText="1"/>
    </xf>
    <xf numFmtId="0" fontId="23" fillId="27" borderId="35" xfId="38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left"/>
    </xf>
    <xf numFmtId="0" fontId="23" fillId="0" borderId="36" xfId="38" applyFont="1" applyBorder="1" applyAlignment="1">
      <alignment vertical="center" wrapText="1"/>
    </xf>
    <xf numFmtId="0" fontId="32" fillId="0" borderId="22" xfId="0" applyFont="1" applyBorder="1" applyAlignment="1">
      <alignment horizontal="left" vertical="center" wrapText="1"/>
    </xf>
    <xf numFmtId="0" fontId="32" fillId="0" borderId="37" xfId="0" applyFont="1" applyBorder="1" applyAlignment="1">
      <alignment horizontal="center" vertical="center" wrapText="1"/>
    </xf>
    <xf numFmtId="0" fontId="32" fillId="0" borderId="28" xfId="38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2" fontId="23" fillId="0" borderId="22" xfId="38" applyNumberFormat="1" applyFont="1" applyBorder="1" applyAlignment="1">
      <alignment vertical="center" wrapText="1"/>
    </xf>
    <xf numFmtId="164" fontId="23" fillId="0" borderId="35" xfId="38" applyNumberFormat="1" applyFont="1" applyBorder="1" applyAlignment="1">
      <alignment horizontal="center" vertical="center" wrapText="1"/>
    </xf>
    <xf numFmtId="0" fontId="23" fillId="27" borderId="35" xfId="38" applyFont="1" applyFill="1" applyBorder="1" applyAlignment="1">
      <alignment vertical="center" wrapText="1"/>
    </xf>
    <xf numFmtId="0" fontId="23" fillId="27" borderId="22" xfId="38" applyFont="1" applyFill="1" applyBorder="1" applyAlignment="1">
      <alignment horizontal="center" vertical="center" wrapText="1"/>
    </xf>
    <xf numFmtId="0" fontId="23" fillId="27" borderId="22" xfId="38" applyFont="1" applyFill="1" applyBorder="1" applyAlignment="1">
      <alignment vertical="center" wrapText="1"/>
    </xf>
    <xf numFmtId="0" fontId="21" fillId="27" borderId="22" xfId="0" applyFont="1" applyFill="1" applyBorder="1" applyAlignment="1">
      <alignment horizontal="left"/>
    </xf>
    <xf numFmtId="0" fontId="32" fillId="27" borderId="22" xfId="0" applyFont="1" applyFill="1" applyBorder="1" applyAlignment="1">
      <alignment horizontal="left" vertical="center" wrapText="1"/>
    </xf>
    <xf numFmtId="0" fontId="32" fillId="27" borderId="37" xfId="0" applyFont="1" applyFill="1" applyBorder="1" applyAlignment="1">
      <alignment horizontal="center" vertical="center" wrapText="1"/>
    </xf>
    <xf numFmtId="0" fontId="23" fillId="27" borderId="28" xfId="38" applyFont="1" applyFill="1" applyBorder="1" applyAlignment="1">
      <alignment vertical="center" wrapText="1"/>
    </xf>
    <xf numFmtId="0" fontId="32" fillId="27" borderId="28" xfId="38" applyFont="1" applyFill="1" applyBorder="1" applyAlignment="1">
      <alignment horizontal="center" vertical="center" wrapText="1"/>
    </xf>
    <xf numFmtId="0" fontId="35" fillId="27" borderId="28" xfId="0" applyFont="1" applyFill="1" applyBorder="1" applyAlignment="1">
      <alignment horizontal="center" vertical="center" wrapText="1"/>
    </xf>
    <xf numFmtId="4" fontId="23" fillId="27" borderId="28" xfId="38" applyNumberFormat="1" applyFont="1" applyFill="1" applyBorder="1" applyAlignment="1">
      <alignment horizontal="right" vertical="center" wrapText="1"/>
    </xf>
    <xf numFmtId="0" fontId="23" fillId="0" borderId="38" xfId="38" applyFont="1" applyBorder="1" applyAlignment="1">
      <alignment vertical="center" wrapText="1"/>
    </xf>
    <xf numFmtId="0" fontId="32" fillId="0" borderId="15" xfId="0" applyFont="1" applyBorder="1" applyAlignment="1">
      <alignment horizontal="left" vertical="center" wrapText="1"/>
    </xf>
    <xf numFmtId="164" fontId="23" fillId="0" borderId="33" xfId="38" applyNumberFormat="1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23" fillId="0" borderId="22" xfId="38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center"/>
    </xf>
    <xf numFmtId="0" fontId="23" fillId="0" borderId="39" xfId="38" applyFont="1" applyBorder="1" applyAlignment="1">
      <alignment vertical="center" wrapText="1"/>
    </xf>
    <xf numFmtId="0" fontId="23" fillId="0" borderId="40" xfId="38" applyFont="1" applyBorder="1" applyAlignment="1">
      <alignment vertical="center" wrapText="1"/>
    </xf>
    <xf numFmtId="0" fontId="23" fillId="0" borderId="23" xfId="38" applyFont="1" applyBorder="1" applyAlignment="1">
      <alignment horizontal="center" vertical="center" wrapText="1"/>
    </xf>
    <xf numFmtId="0" fontId="23" fillId="0" borderId="22" xfId="38" applyFont="1" applyBorder="1" applyAlignment="1">
      <alignment horizontal="left" vertical="center" wrapText="1"/>
    </xf>
    <xf numFmtId="0" fontId="23" fillId="27" borderId="40" xfId="38" applyFont="1" applyFill="1" applyBorder="1" applyAlignment="1">
      <alignment vertical="center" wrapText="1"/>
    </xf>
    <xf numFmtId="4" fontId="23" fillId="0" borderId="22" xfId="38" applyNumberFormat="1" applyFont="1" applyBorder="1" applyAlignment="1">
      <alignment vertical="center" wrapText="1"/>
    </xf>
    <xf numFmtId="0" fontId="21" fillId="0" borderId="0" xfId="0" applyFont="1"/>
    <xf numFmtId="0" fontId="23" fillId="0" borderId="0" xfId="38" applyFont="1" applyBorder="1" applyAlignment="1">
      <alignment vertical="center" wrapText="1"/>
    </xf>
    <xf numFmtId="4" fontId="23" fillId="0" borderId="0" xfId="38" applyNumberFormat="1" applyFont="1" applyBorder="1" applyAlignment="1">
      <alignment vertical="center" wrapText="1"/>
    </xf>
    <xf numFmtId="10" fontId="23" fillId="0" borderId="0" xfId="38" applyNumberFormat="1" applyFont="1" applyBorder="1" applyAlignment="1">
      <alignment vertical="center" wrapText="1"/>
    </xf>
    <xf numFmtId="0" fontId="32" fillId="0" borderId="34" xfId="0" applyFont="1" applyBorder="1" applyAlignment="1">
      <alignment horizontal="left" vertical="center"/>
    </xf>
    <xf numFmtId="0" fontId="32" fillId="0" borderId="22" xfId="38" applyFont="1" applyBorder="1" applyAlignment="1">
      <alignment vertical="center" wrapText="1"/>
    </xf>
    <xf numFmtId="4" fontId="32" fillId="0" borderId="22" xfId="38" applyNumberFormat="1" applyFont="1" applyBorder="1" applyAlignment="1">
      <alignment vertical="center" wrapText="1"/>
    </xf>
    <xf numFmtId="2" fontId="32" fillId="0" borderId="31" xfId="38" applyNumberFormat="1" applyFont="1" applyBorder="1" applyAlignment="1">
      <alignment vertical="center" wrapText="1"/>
    </xf>
    <xf numFmtId="0" fontId="32" fillId="27" borderId="22" xfId="38" applyFont="1" applyFill="1" applyBorder="1" applyAlignment="1">
      <alignment vertical="center" wrapText="1"/>
    </xf>
    <xf numFmtId="0" fontId="23" fillId="0" borderId="21" xfId="38" applyFont="1" applyBorder="1" applyAlignment="1">
      <alignment vertical="center" wrapText="1"/>
    </xf>
    <xf numFmtId="0" fontId="23" fillId="0" borderId="28" xfId="38" applyFont="1" applyBorder="1" applyAlignment="1">
      <alignment horizontal="center" vertical="center" wrapText="1"/>
    </xf>
    <xf numFmtId="0" fontId="23" fillId="0" borderId="14" xfId="38" applyFont="1" applyBorder="1" applyAlignment="1">
      <alignment vertical="center" wrapText="1"/>
    </xf>
    <xf numFmtId="0" fontId="21" fillId="0" borderId="21" xfId="0" applyFont="1" applyBorder="1" applyAlignment="1">
      <alignment horizontal="left"/>
    </xf>
    <xf numFmtId="0" fontId="32" fillId="27" borderId="34" xfId="0" applyFont="1" applyFill="1" applyBorder="1" applyAlignment="1">
      <alignment horizontal="left" vertical="center" wrapText="1"/>
    </xf>
    <xf numFmtId="2" fontId="32" fillId="27" borderId="31" xfId="38" applyNumberFormat="1" applyFont="1" applyFill="1" applyBorder="1" applyAlignment="1">
      <alignment vertical="center" wrapText="1"/>
    </xf>
    <xf numFmtId="164" fontId="23" fillId="27" borderId="31" xfId="38" applyNumberFormat="1" applyFont="1" applyFill="1" applyBorder="1" applyAlignment="1">
      <alignment horizontal="center" vertical="center" wrapText="1"/>
    </xf>
    <xf numFmtId="0" fontId="23" fillId="0" borderId="41" xfId="38" applyFont="1" applyBorder="1" applyAlignment="1">
      <alignment vertical="center" wrapText="1"/>
    </xf>
    <xf numFmtId="4" fontId="23" fillId="0" borderId="41" xfId="38" applyNumberFormat="1" applyFont="1" applyBorder="1" applyAlignment="1">
      <alignment vertical="center" wrapText="1"/>
    </xf>
    <xf numFmtId="0" fontId="23" fillId="0" borderId="41" xfId="38" applyFont="1" applyBorder="1" applyAlignment="1">
      <alignment horizontal="center" vertical="center" wrapText="1"/>
    </xf>
    <xf numFmtId="0" fontId="36" fillId="0" borderId="41" xfId="38" applyFont="1" applyBorder="1" applyAlignment="1">
      <alignment vertical="center" wrapText="1"/>
    </xf>
    <xf numFmtId="0" fontId="23" fillId="0" borderId="19" xfId="38" applyFont="1" applyBorder="1" applyAlignment="1">
      <alignment vertical="center" wrapText="1"/>
    </xf>
    <xf numFmtId="0" fontId="30" fillId="26" borderId="17" xfId="0" applyFont="1" applyFill="1" applyBorder="1"/>
    <xf numFmtId="0" fontId="21" fillId="0" borderId="42" xfId="0" applyFont="1" applyBorder="1" applyAlignment="1">
      <alignment horizontal="left"/>
    </xf>
    <xf numFmtId="0" fontId="21" fillId="0" borderId="22" xfId="0" applyFont="1" applyBorder="1"/>
    <xf numFmtId="0" fontId="23" fillId="0" borderId="13" xfId="38" applyFont="1" applyBorder="1" applyAlignment="1">
      <alignment vertical="center" wrapText="1"/>
    </xf>
    <xf numFmtId="49" fontId="32" fillId="0" borderId="22" xfId="38" applyNumberFormat="1" applyFont="1" applyBorder="1" applyAlignment="1">
      <alignment vertical="center" wrapText="1"/>
    </xf>
    <xf numFmtId="0" fontId="21" fillId="0" borderId="42" xfId="0" applyFont="1" applyBorder="1" applyAlignment="1">
      <alignment horizontal="left" vertical="center"/>
    </xf>
    <xf numFmtId="0" fontId="21" fillId="0" borderId="22" xfId="0" applyFont="1" applyBorder="1" applyAlignment="1">
      <alignment vertical="center"/>
    </xf>
    <xf numFmtId="0" fontId="27" fillId="0" borderId="22" xfId="0" applyFont="1" applyBorder="1" applyAlignment="1">
      <alignment horizontal="left" vertical="center"/>
    </xf>
    <xf numFmtId="0" fontId="23" fillId="0" borderId="43" xfId="38" applyFont="1" applyBorder="1" applyAlignment="1">
      <alignment vertical="center" wrapText="1"/>
    </xf>
    <xf numFmtId="0" fontId="32" fillId="0" borderId="34" xfId="0" applyFont="1" applyBorder="1" applyAlignment="1">
      <alignment horizontal="left" vertical="center"/>
    </xf>
    <xf numFmtId="49" fontId="32" fillId="0" borderId="22" xfId="38" applyNumberFormat="1" applyFont="1" applyBorder="1" applyAlignment="1">
      <alignment horizontal="center" vertical="center" wrapText="1"/>
    </xf>
    <xf numFmtId="0" fontId="21" fillId="0" borderId="22" xfId="0" applyFont="1" applyBorder="1"/>
    <xf numFmtId="4" fontId="23" fillId="27" borderId="22" xfId="38" applyNumberFormat="1" applyFont="1" applyFill="1" applyBorder="1" applyAlignment="1">
      <alignment horizontal="right" vertical="center" wrapText="1"/>
    </xf>
    <xf numFmtId="164" fontId="23" fillId="27" borderId="22" xfId="38" applyNumberFormat="1" applyFont="1" applyFill="1" applyBorder="1" applyAlignment="1">
      <alignment horizontal="center" vertical="center" wrapText="1"/>
    </xf>
    <xf numFmtId="0" fontId="32" fillId="0" borderId="34" xfId="0" applyFont="1" applyBorder="1" applyAlignment="1">
      <alignment horizontal="left" wrapText="1"/>
    </xf>
    <xf numFmtId="0" fontId="32" fillId="0" borderId="44" xfId="0" applyFont="1" applyBorder="1" applyAlignment="1">
      <alignment horizontal="left" vertical="center"/>
    </xf>
    <xf numFmtId="0" fontId="32" fillId="0" borderId="22" xfId="0" applyFont="1" applyBorder="1" applyAlignment="1">
      <alignment horizontal="left" vertical="center"/>
    </xf>
    <xf numFmtId="10" fontId="23" fillId="0" borderId="31" xfId="38" applyNumberFormat="1" applyFont="1" applyBorder="1" applyAlignment="1">
      <alignment horizontal="left" vertical="center" wrapText="1"/>
    </xf>
    <xf numFmtId="0" fontId="27" fillId="0" borderId="0" xfId="0" applyFont="1" applyAlignment="1">
      <alignment vertical="center"/>
    </xf>
    <xf numFmtId="4" fontId="23" fillId="27" borderId="22" xfId="38" applyNumberFormat="1" applyFont="1" applyFill="1" applyBorder="1" applyAlignment="1">
      <alignment horizontal="center" vertical="center" wrapText="1"/>
    </xf>
    <xf numFmtId="0" fontId="23" fillId="27" borderId="42" xfId="38" applyFont="1" applyFill="1" applyBorder="1" applyAlignment="1">
      <alignment horizontal="center" vertical="center" wrapText="1"/>
    </xf>
    <xf numFmtId="0" fontId="23" fillId="27" borderId="42" xfId="38" applyFont="1" applyFill="1" applyBorder="1" applyAlignment="1">
      <alignment vertical="center" wrapText="1"/>
    </xf>
    <xf numFmtId="4" fontId="23" fillId="0" borderId="22" xfId="38" applyNumberFormat="1" applyFont="1" applyBorder="1" applyAlignment="1">
      <alignment horizontal="center" vertical="center" wrapText="1"/>
    </xf>
    <xf numFmtId="0" fontId="23" fillId="0" borderId="42" xfId="38" applyFont="1" applyBorder="1" applyAlignment="1">
      <alignment vertical="center" wrapText="1"/>
    </xf>
    <xf numFmtId="0" fontId="37" fillId="0" borderId="22" xfId="38" applyFont="1" applyBorder="1" applyAlignment="1">
      <alignment vertical="center" wrapText="1"/>
    </xf>
    <xf numFmtId="0" fontId="23" fillId="0" borderId="29" xfId="38" applyFont="1" applyBorder="1" applyAlignment="1">
      <alignment vertical="center" wrapText="1"/>
    </xf>
    <xf numFmtId="0" fontId="23" fillId="27" borderId="29" xfId="38" applyFont="1" applyFill="1" applyBorder="1" applyAlignment="1">
      <alignment vertical="center" wrapText="1"/>
    </xf>
    <xf numFmtId="2" fontId="21" fillId="0" borderId="17" xfId="0" applyNumberFormat="1" applyFont="1" applyBorder="1"/>
    <xf numFmtId="2" fontId="21" fillId="0" borderId="22" xfId="0" applyNumberFormat="1" applyFont="1" applyBorder="1"/>
    <xf numFmtId="49" fontId="32" fillId="0" borderId="28" xfId="38" applyNumberFormat="1" applyFont="1" applyBorder="1" applyAlignment="1">
      <alignment vertical="center" wrapText="1"/>
    </xf>
    <xf numFmtId="0" fontId="32" fillId="0" borderId="28" xfId="38" applyFont="1" applyBorder="1" applyAlignment="1">
      <alignment vertical="center" wrapText="1"/>
    </xf>
    <xf numFmtId="0" fontId="20" fillId="26" borderId="45" xfId="0" applyFont="1" applyFill="1" applyBorder="1"/>
    <xf numFmtId="0" fontId="21" fillId="0" borderId="45" xfId="0" applyFont="1" applyBorder="1"/>
    <xf numFmtId="4" fontId="23" fillId="0" borderId="31" xfId="38" applyNumberFormat="1" applyFont="1" applyBorder="1" applyAlignment="1">
      <alignment vertical="center" wrapText="1"/>
    </xf>
    <xf numFmtId="10" fontId="36" fillId="0" borderId="31" xfId="38" applyNumberFormat="1" applyFont="1" applyBorder="1" applyAlignment="1">
      <alignment vertical="center" wrapText="1"/>
    </xf>
    <xf numFmtId="164" fontId="23" fillId="0" borderId="31" xfId="38" applyNumberFormat="1" applyFont="1" applyBorder="1" applyAlignment="1">
      <alignment vertical="center" wrapText="1"/>
    </xf>
    <xf numFmtId="0" fontId="36" fillId="0" borderId="31" xfId="38" applyFont="1" applyBorder="1" applyAlignment="1">
      <alignment vertical="center" wrapText="1"/>
    </xf>
    <xf numFmtId="0" fontId="23" fillId="0" borderId="46" xfId="38" applyFont="1" applyBorder="1" applyAlignment="1">
      <alignment vertical="center" wrapText="1"/>
    </xf>
    <xf numFmtId="0" fontId="23" fillId="0" borderId="12" xfId="38" applyFont="1" applyBorder="1" applyAlignment="1">
      <alignment vertical="center" wrapText="1"/>
    </xf>
    <xf numFmtId="10" fontId="23" fillId="0" borderId="22" xfId="38" applyNumberFormat="1" applyFont="1" applyBorder="1" applyAlignment="1">
      <alignment vertical="center" wrapText="1"/>
    </xf>
    <xf numFmtId="0" fontId="23" fillId="0" borderId="42" xfId="38" applyFont="1" applyBorder="1" applyAlignment="1">
      <alignment horizontal="center" vertical="center" wrapText="1"/>
    </xf>
    <xf numFmtId="0" fontId="23" fillId="0" borderId="43" xfId="38" applyFont="1" applyBorder="1" applyAlignment="1">
      <alignment horizontal="center" vertical="center" wrapText="1"/>
    </xf>
    <xf numFmtId="0" fontId="23" fillId="0" borderId="18" xfId="38" applyFont="1" applyBorder="1" applyAlignment="1">
      <alignment vertical="center" wrapText="1"/>
    </xf>
    <xf numFmtId="10" fontId="23" fillId="0" borderId="41" xfId="38" applyNumberFormat="1" applyFont="1" applyBorder="1" applyAlignment="1">
      <alignment vertical="center" wrapText="1"/>
    </xf>
    <xf numFmtId="0" fontId="23" fillId="0" borderId="47" xfId="38" applyFont="1" applyBorder="1" applyAlignment="1">
      <alignment vertical="center" wrapText="1"/>
    </xf>
    <xf numFmtId="10" fontId="23" fillId="0" borderId="31" xfId="38" applyNumberFormat="1" applyFont="1" applyBorder="1" applyAlignment="1">
      <alignment horizontal="center" vertical="center" wrapText="1"/>
    </xf>
    <xf numFmtId="0" fontId="23" fillId="0" borderId="22" xfId="0" applyFont="1" applyBorder="1"/>
    <xf numFmtId="0" fontId="27" fillId="0" borderId="0" xfId="0" applyFont="1"/>
    <xf numFmtId="4" fontId="27" fillId="0" borderId="0" xfId="0" applyNumberFormat="1" applyFont="1"/>
    <xf numFmtId="10" fontId="27" fillId="0" borderId="0" xfId="0" applyNumberFormat="1" applyFont="1"/>
    <xf numFmtId="0" fontId="27" fillId="0" borderId="0" xfId="0" applyFont="1" applyAlignment="1"/>
    <xf numFmtId="0" fontId="38" fillId="0" borderId="0" xfId="0" applyFont="1" applyAlignment="1">
      <alignment vertical="center"/>
    </xf>
    <xf numFmtId="4" fontId="27" fillId="0" borderId="0" xfId="0" applyNumberFormat="1" applyFont="1" applyAlignment="1"/>
    <xf numFmtId="10" fontId="27" fillId="0" borderId="0" xfId="0" applyNumberFormat="1" applyFont="1" applyAlignment="1"/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166" fontId="39" fillId="0" borderId="0" xfId="0" applyNumberFormat="1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9" fillId="0" borderId="0" xfId="38" applyFont="1" applyBorder="1" applyAlignment="1">
      <alignment vertical="center" wrapText="1"/>
    </xf>
    <xf numFmtId="0" fontId="32" fillId="0" borderId="0" xfId="38" applyFont="1"/>
    <xf numFmtId="0" fontId="39" fillId="0" borderId="0" xfId="38" applyFont="1" applyBorder="1" applyAlignment="1">
      <alignment horizontal="left" vertical="center" wrapText="1"/>
    </xf>
    <xf numFmtId="0" fontId="32" fillId="0" borderId="32" xfId="38" applyFont="1" applyBorder="1"/>
    <xf numFmtId="0" fontId="27" fillId="0" borderId="32" xfId="0" applyFont="1" applyBorder="1"/>
    <xf numFmtId="0" fontId="27" fillId="0" borderId="10" xfId="0" applyFont="1" applyBorder="1" applyAlignment="1">
      <alignment horizontal="justify" vertical="center" wrapText="1"/>
    </xf>
    <xf numFmtId="0" fontId="27" fillId="0" borderId="10" xfId="0" applyFont="1" applyBorder="1"/>
    <xf numFmtId="0" fontId="27" fillId="0" borderId="48" xfId="0" applyFont="1" applyBorder="1" applyAlignment="1">
      <alignment horizontal="justify" vertical="center" wrapText="1"/>
    </xf>
    <xf numFmtId="0" fontId="27" fillId="0" borderId="22" xfId="0" applyFont="1" applyBorder="1" applyAlignment="1">
      <alignment horizontal="justify" vertical="center" wrapText="1"/>
    </xf>
    <xf numFmtId="0" fontId="21" fillId="0" borderId="21" xfId="0" applyFont="1" applyBorder="1" applyAlignment="1">
      <alignment horizontal="left" vertical="center"/>
    </xf>
    <xf numFmtId="0" fontId="21" fillId="27" borderId="21" xfId="0" applyFont="1" applyFill="1" applyBorder="1" applyAlignment="1">
      <alignment horizontal="left" vertical="center"/>
    </xf>
    <xf numFmtId="0" fontId="23" fillId="0" borderId="22" xfId="38" applyFont="1" applyBorder="1" applyAlignment="1">
      <alignment horizontal="center" vertical="center" wrapText="1"/>
    </xf>
    <xf numFmtId="0" fontId="23" fillId="0" borderId="22" xfId="38" applyFont="1" applyBorder="1" applyAlignment="1">
      <alignment horizontal="center" vertical="center" wrapText="1"/>
    </xf>
    <xf numFmtId="49" fontId="32" fillId="27" borderId="22" xfId="38" applyNumberFormat="1" applyFont="1" applyFill="1" applyBorder="1" applyAlignment="1">
      <alignment horizontal="center" vertical="center" wrapText="1"/>
    </xf>
    <xf numFmtId="0" fontId="20" fillId="24" borderId="24" xfId="0" applyFont="1" applyFill="1" applyBorder="1" applyAlignment="1">
      <alignment horizontal="center" vertical="center" wrapText="1"/>
    </xf>
    <xf numFmtId="0" fontId="18" fillId="24" borderId="0" xfId="0" applyFont="1" applyFill="1" applyBorder="1" applyAlignment="1">
      <alignment horizontal="left" vertical="center" wrapText="1"/>
    </xf>
    <xf numFmtId="0" fontId="20" fillId="25" borderId="20" xfId="0" applyFont="1" applyFill="1" applyBorder="1" applyAlignment="1">
      <alignment horizontal="center" vertical="center"/>
    </xf>
    <xf numFmtId="0" fontId="20" fillId="25" borderId="20" xfId="0" applyFont="1" applyFill="1" applyBorder="1" applyAlignment="1">
      <alignment horizontal="left" vertical="center" wrapText="1"/>
    </xf>
    <xf numFmtId="0" fontId="20" fillId="25" borderId="22" xfId="0" applyFont="1" applyFill="1" applyBorder="1" applyAlignment="1">
      <alignment horizontal="center" vertical="center"/>
    </xf>
    <xf numFmtId="0" fontId="24" fillId="0" borderId="23" xfId="4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4" fillId="0" borderId="25" xfId="38" applyFont="1" applyBorder="1" applyAlignment="1">
      <alignment horizontal="left" vertical="center" wrapText="1"/>
    </xf>
    <xf numFmtId="0" fontId="30" fillId="26" borderId="26" xfId="38" applyFont="1" applyFill="1" applyBorder="1" applyAlignment="1">
      <alignment horizontal="left" vertical="center" wrapText="1"/>
    </xf>
    <xf numFmtId="0" fontId="20" fillId="26" borderId="13" xfId="38" applyFont="1" applyFill="1" applyBorder="1" applyAlignment="1">
      <alignment horizontal="center" vertical="center" wrapText="1"/>
    </xf>
    <xf numFmtId="0" fontId="20" fillId="26" borderId="28" xfId="38" applyFont="1" applyFill="1" applyBorder="1" applyAlignment="1">
      <alignment horizontal="center" vertical="center" wrapText="1"/>
    </xf>
    <xf numFmtId="0" fontId="20" fillId="26" borderId="22" xfId="38" applyFont="1" applyFill="1" applyBorder="1" applyAlignment="1">
      <alignment horizontal="center" vertical="center"/>
    </xf>
    <xf numFmtId="0" fontId="20" fillId="26" borderId="22" xfId="38" applyFont="1" applyFill="1" applyBorder="1" applyAlignment="1">
      <alignment horizontal="center" vertical="center" wrapText="1"/>
    </xf>
    <xf numFmtId="0" fontId="20" fillId="26" borderId="29" xfId="38" applyFont="1" applyFill="1" applyBorder="1" applyAlignment="1">
      <alignment horizontal="center" vertical="center" wrapText="1"/>
    </xf>
    <xf numFmtId="0" fontId="20" fillId="26" borderId="41" xfId="38" applyFont="1" applyFill="1" applyBorder="1" applyAlignment="1">
      <alignment horizontal="center" vertical="center" wrapText="1"/>
    </xf>
    <xf numFmtId="49" fontId="23" fillId="0" borderId="31" xfId="38" applyNumberFormat="1" applyFont="1" applyBorder="1" applyAlignment="1">
      <alignment horizontal="center" vertical="center" wrapText="1"/>
    </xf>
    <xf numFmtId="49" fontId="23" fillId="0" borderId="22" xfId="38" applyNumberFormat="1" applyFont="1" applyBorder="1" applyAlignment="1">
      <alignment horizontal="center" vertical="center" wrapText="1"/>
    </xf>
    <xf numFmtId="0" fontId="30" fillId="26" borderId="22" xfId="38" applyFont="1" applyFill="1" applyBorder="1" applyAlignment="1">
      <alignment horizontal="left" vertical="center" wrapText="1"/>
    </xf>
    <xf numFmtId="10" fontId="20" fillId="26" borderId="28" xfId="38" applyNumberFormat="1" applyFont="1" applyFill="1" applyBorder="1" applyAlignment="1">
      <alignment horizontal="center" vertical="center" wrapText="1"/>
    </xf>
    <xf numFmtId="49" fontId="23" fillId="0" borderId="42" xfId="38" applyNumberFormat="1" applyFont="1" applyBorder="1" applyAlignment="1">
      <alignment horizontal="center" vertical="center" wrapText="1"/>
    </xf>
    <xf numFmtId="49" fontId="23" fillId="0" borderId="43" xfId="38" applyNumberFormat="1" applyFont="1" applyBorder="1" applyAlignment="1">
      <alignment horizontal="center" vertical="center" wrapText="1"/>
    </xf>
    <xf numFmtId="0" fontId="36" fillId="0" borderId="31" xfId="38" applyFont="1" applyBorder="1" applyAlignment="1">
      <alignment horizontal="center" vertical="center" wrapText="1"/>
    </xf>
    <xf numFmtId="0" fontId="23" fillId="0" borderId="22" xfId="38" applyFont="1" applyBorder="1" applyAlignment="1">
      <alignment horizontal="center" vertical="center" wrapText="1"/>
    </xf>
    <xf numFmtId="0" fontId="23" fillId="0" borderId="41" xfId="38" applyFont="1" applyBorder="1" applyAlignment="1">
      <alignment horizontal="center" vertical="center" wrapText="1"/>
    </xf>
    <xf numFmtId="0" fontId="20" fillId="28" borderId="22" xfId="0" applyFont="1" applyFill="1" applyBorder="1" applyAlignment="1">
      <alignment horizontal="center" vertical="center" wrapText="1"/>
    </xf>
    <xf numFmtId="0" fontId="20" fillId="28" borderId="22" xfId="0" applyFont="1" applyFill="1" applyBorder="1" applyAlignment="1">
      <alignment horizontal="center" vertical="center"/>
    </xf>
    <xf numFmtId="0" fontId="23" fillId="0" borderId="22" xfId="4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31" xfId="38" applyFont="1" applyBorder="1" applyAlignment="1">
      <alignment horizontal="center" vertical="center" wrapText="1"/>
    </xf>
    <xf numFmtId="0" fontId="39" fillId="0" borderId="0" xfId="38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justify" vertical="center" wrapText="1"/>
    </xf>
    <xf numFmtId="0" fontId="27" fillId="0" borderId="10" xfId="0" applyFont="1" applyBorder="1" applyAlignment="1">
      <alignment horizontal="justify" vertical="center" wrapText="1"/>
    </xf>
    <xf numFmtId="0" fontId="27" fillId="29" borderId="0" xfId="0" applyFont="1" applyFill="1" applyBorder="1" applyAlignment="1">
      <alignment horizontal="center" wrapText="1"/>
    </xf>
    <xf numFmtId="0" fontId="38" fillId="0" borderId="49" xfId="0" applyFont="1" applyBorder="1" applyAlignment="1">
      <alignment horizontal="justify" vertical="center" wrapText="1"/>
    </xf>
    <xf numFmtId="0" fontId="27" fillId="0" borderId="49" xfId="0" applyFont="1" applyBorder="1" applyAlignment="1">
      <alignment horizontal="justify" vertical="center" wrapText="1"/>
    </xf>
    <xf numFmtId="0" fontId="38" fillId="0" borderId="50" xfId="0" applyFont="1" applyBorder="1" applyAlignment="1">
      <alignment horizontal="justify" vertical="center" wrapText="1"/>
    </xf>
    <xf numFmtId="0" fontId="27" fillId="0" borderId="50" xfId="0" applyFont="1" applyBorder="1" applyAlignment="1">
      <alignment horizontal="justify" vertical="center" wrapText="1"/>
    </xf>
    <xf numFmtId="0" fontId="27" fillId="0" borderId="22" xfId="0" applyFont="1" applyBorder="1" applyAlignment="1">
      <alignment horizontal="justify" vertical="center" wrapText="1"/>
    </xf>
  </cellXfs>
  <cellStyles count="4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2 2" xfId="39"/>
    <cellStyle name="Normal 3" xfId="40"/>
    <cellStyle name="Note 2" xfId="41"/>
    <cellStyle name="Note 2 2" xfId="42"/>
    <cellStyle name="Output 2" xfId="43"/>
    <cellStyle name="Separador de milhares" xfId="1" builtinId="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558ED5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C1DA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14" Type="http://schemas.openxmlformats.org/officeDocument/2006/relationships/customXml" Target="../customXml/item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'A-IN&#205;CIO'.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-IN&#205;CIO'.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237600</xdr:colOff>
      <xdr:row>5</xdr:row>
      <xdr:rowOff>65880</xdr:rowOff>
    </xdr:from>
    <xdr:to>
      <xdr:col>11</xdr:col>
      <xdr:colOff>456120</xdr:colOff>
      <xdr:row>7</xdr:row>
      <xdr:rowOff>126720</xdr:rowOff>
    </xdr:to>
    <xdr:pic>
      <xdr:nvPicPr>
        <xdr:cNvPr id="2" name="Imagem 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5820280" y="1065960"/>
          <a:ext cx="1115280" cy="460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424800</xdr:colOff>
      <xdr:row>5</xdr:row>
      <xdr:rowOff>79560</xdr:rowOff>
    </xdr:from>
    <xdr:to>
      <xdr:col>12</xdr:col>
      <xdr:colOff>607320</xdr:colOff>
      <xdr:row>7</xdr:row>
      <xdr:rowOff>163440</xdr:rowOff>
    </xdr:to>
    <xdr:pic>
      <xdr:nvPicPr>
        <xdr:cNvPr id="3" name="Imagem 3"/>
        <xdr:cNvPicPr/>
      </xdr:nvPicPr>
      <xdr:blipFill>
        <a:blip xmlns:r="http://schemas.openxmlformats.org/officeDocument/2006/relationships" r:embed="rId3"/>
        <a:stretch/>
      </xdr:blipFill>
      <xdr:spPr>
        <a:xfrm>
          <a:off x="28285200" y="1079640"/>
          <a:ext cx="182520" cy="4838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1199880</xdr:colOff>
      <xdr:row>4</xdr:row>
      <xdr:rowOff>114120</xdr:rowOff>
    </xdr:to>
    <xdr:pic>
      <xdr:nvPicPr>
        <xdr:cNvPr id="4" name="Picture 3" descr="cid:image003.png@01D0779C.E4C95E30"/>
        <xdr:cNvPicPr/>
      </xdr:nvPicPr>
      <xdr:blipFill>
        <a:blip xmlns:r="http://schemas.openxmlformats.org/officeDocument/2006/relationships" r:embed="rId4"/>
        <a:stretch/>
      </xdr:blipFill>
      <xdr:spPr>
        <a:xfrm>
          <a:off x="0" y="399960"/>
          <a:ext cx="1199880" cy="514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237600</xdr:colOff>
      <xdr:row>1</xdr:row>
      <xdr:rowOff>65880</xdr:rowOff>
    </xdr:from>
    <xdr:to>
      <xdr:col>11</xdr:col>
      <xdr:colOff>456120</xdr:colOff>
      <xdr:row>3</xdr:row>
      <xdr:rowOff>126720</xdr:rowOff>
    </xdr:to>
    <xdr:pic>
      <xdr:nvPicPr>
        <xdr:cNvPr id="3" name="Imagem 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6656560" y="265680"/>
          <a:ext cx="1115280" cy="460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1"/>
  <sheetViews>
    <sheetView zoomScale="75" zoomScaleNormal="75" workbookViewId="0">
      <selection activeCell="A55" sqref="A55:A61"/>
    </sheetView>
  </sheetViews>
  <sheetFormatPr defaultColWidth="8.7109375" defaultRowHeight="15"/>
  <cols>
    <col min="1" max="1" width="20.85546875" customWidth="1"/>
    <col min="2" max="2" width="68.85546875" customWidth="1"/>
    <col min="3" max="3" width="72" customWidth="1"/>
    <col min="5" max="5" width="14.140625" customWidth="1"/>
    <col min="6" max="6" width="18" customWidth="1"/>
    <col min="7" max="7" width="78.5703125" customWidth="1"/>
  </cols>
  <sheetData>
    <row r="1" spans="1:3" ht="15" customHeight="1"/>
    <row r="2" spans="1:3" ht="15" customHeight="1"/>
    <row r="3" spans="1:3" ht="15" customHeight="1"/>
    <row r="4" spans="1:3" ht="67.5" customHeight="1">
      <c r="A4" s="210" t="s">
        <v>0</v>
      </c>
      <c r="B4" s="210"/>
      <c r="C4" s="210"/>
    </row>
    <row r="7" spans="1:3" ht="15.75">
      <c r="A7" s="1"/>
      <c r="B7" s="2" t="s">
        <v>1</v>
      </c>
      <c r="C7" s="1"/>
    </row>
    <row r="8" spans="1:3" ht="63">
      <c r="A8" s="3" t="s">
        <v>2</v>
      </c>
      <c r="B8" s="4" t="s">
        <v>3</v>
      </c>
      <c r="C8" s="1"/>
    </row>
    <row r="9" spans="1:3" ht="47.25">
      <c r="A9" s="5" t="s">
        <v>4</v>
      </c>
      <c r="B9" s="6" t="s">
        <v>5</v>
      </c>
      <c r="C9" s="1"/>
    </row>
    <row r="10" spans="1:3">
      <c r="A10" s="7"/>
      <c r="B10" s="8"/>
      <c r="C10" s="1"/>
    </row>
    <row r="11" spans="1:3">
      <c r="A11" s="9"/>
      <c r="B11" s="10"/>
      <c r="C11" s="1"/>
    </row>
    <row r="12" spans="1:3" s="13" customFormat="1" ht="15.75">
      <c r="A12" s="11"/>
      <c r="B12" s="2" t="s">
        <v>6</v>
      </c>
      <c r="C12" s="12"/>
    </row>
    <row r="13" spans="1:3" ht="31.5">
      <c r="A13" s="14" t="s">
        <v>7</v>
      </c>
      <c r="B13" s="15" t="s">
        <v>8</v>
      </c>
      <c r="C13" s="1"/>
    </row>
    <row r="14" spans="1:3" ht="15.75">
      <c r="A14" s="16" t="s">
        <v>9</v>
      </c>
      <c r="B14" s="17" t="s">
        <v>10</v>
      </c>
      <c r="C14" s="1"/>
    </row>
    <row r="15" spans="1:3" ht="15.75">
      <c r="A15" s="11"/>
      <c r="B15" s="11"/>
      <c r="C15" s="1"/>
    </row>
    <row r="16" spans="1:3" ht="15.75">
      <c r="A16" s="11"/>
      <c r="B16" s="2" t="s">
        <v>11</v>
      </c>
      <c r="C16" s="1"/>
    </row>
    <row r="17" spans="1:3" ht="15.75">
      <c r="A17" s="211" t="s">
        <v>12</v>
      </c>
      <c r="B17" s="18" t="s">
        <v>13</v>
      </c>
      <c r="C17" s="1"/>
    </row>
    <row r="18" spans="1:3" ht="15.75" customHeight="1">
      <c r="A18" s="211"/>
      <c r="B18" s="19" t="s">
        <v>14</v>
      </c>
      <c r="C18" s="1"/>
    </row>
    <row r="19" spans="1:3" ht="15.75">
      <c r="A19" s="211"/>
      <c r="B19" s="20" t="s">
        <v>15</v>
      </c>
      <c r="C19" s="1"/>
    </row>
    <row r="20" spans="1:3" ht="15.75">
      <c r="A20" s="11"/>
      <c r="B20" s="11"/>
      <c r="C20" s="1"/>
    </row>
    <row r="21" spans="1:3" ht="15.75">
      <c r="A21" s="21"/>
      <c r="B21" s="2" t="s">
        <v>11</v>
      </c>
      <c r="C21" s="1"/>
    </row>
    <row r="22" spans="1:3" ht="15.75" customHeight="1">
      <c r="A22" s="212" t="s">
        <v>16</v>
      </c>
      <c r="B22" s="18" t="s">
        <v>17</v>
      </c>
      <c r="C22" s="1"/>
    </row>
    <row r="23" spans="1:3" ht="15.75">
      <c r="A23" s="212"/>
      <c r="B23" s="19" t="s">
        <v>18</v>
      </c>
      <c r="C23" s="1"/>
    </row>
    <row r="24" spans="1:3" ht="15.75">
      <c r="A24" s="212"/>
      <c r="B24" s="19" t="s">
        <v>19</v>
      </c>
      <c r="C24" s="1"/>
    </row>
    <row r="25" spans="1:3" ht="15.75">
      <c r="A25" s="212"/>
      <c r="B25" s="19" t="s">
        <v>20</v>
      </c>
      <c r="C25" s="1"/>
    </row>
    <row r="26" spans="1:3" ht="15.75">
      <c r="A26" s="212"/>
      <c r="B26" s="19" t="s">
        <v>21</v>
      </c>
      <c r="C26" s="1"/>
    </row>
    <row r="27" spans="1:3" ht="15.75">
      <c r="A27" s="212"/>
      <c r="B27" s="19" t="s">
        <v>22</v>
      </c>
      <c r="C27" s="1"/>
    </row>
    <row r="28" spans="1:3" ht="15" customHeight="1">
      <c r="A28" s="212"/>
      <c r="B28" s="19" t="s">
        <v>23</v>
      </c>
      <c r="C28" s="1"/>
    </row>
    <row r="29" spans="1:3" ht="15.75">
      <c r="A29" s="212"/>
      <c r="B29" s="22" t="s">
        <v>24</v>
      </c>
      <c r="C29" s="1"/>
    </row>
    <row r="30" spans="1:3">
      <c r="A30" s="1"/>
      <c r="B30" s="1"/>
      <c r="C30" s="1"/>
    </row>
    <row r="31" spans="1:3" ht="15.75">
      <c r="A31" s="11"/>
      <c r="B31" s="2" t="s">
        <v>25</v>
      </c>
      <c r="C31" s="2" t="s">
        <v>26</v>
      </c>
    </row>
    <row r="32" spans="1:3" ht="15.75" customHeight="1">
      <c r="A32" s="213" t="s">
        <v>27</v>
      </c>
      <c r="B32" s="214" t="s">
        <v>28</v>
      </c>
      <c r="C32" s="23" t="s">
        <v>29</v>
      </c>
    </row>
    <row r="33" spans="1:3" ht="15.75">
      <c r="A33" s="213"/>
      <c r="B33" s="214"/>
      <c r="C33" s="24" t="s">
        <v>30</v>
      </c>
    </row>
    <row r="34" spans="1:3" ht="15.75">
      <c r="A34" s="213"/>
      <c r="B34" s="214"/>
      <c r="C34" s="24" t="s">
        <v>31</v>
      </c>
    </row>
    <row r="35" spans="1:3" ht="15.75">
      <c r="A35" s="213"/>
      <c r="B35" s="214"/>
      <c r="C35" s="24" t="s">
        <v>32</v>
      </c>
    </row>
    <row r="36" spans="1:3" ht="15.75">
      <c r="A36" s="213"/>
      <c r="B36" s="214"/>
      <c r="C36" s="24" t="s">
        <v>33</v>
      </c>
    </row>
    <row r="37" spans="1:3" ht="15.75">
      <c r="A37" s="213"/>
      <c r="B37" s="214"/>
      <c r="C37" s="24" t="s">
        <v>34</v>
      </c>
    </row>
    <row r="38" spans="1:3" ht="15.75">
      <c r="A38" s="213"/>
      <c r="B38" s="214"/>
      <c r="C38" s="24" t="s">
        <v>35</v>
      </c>
    </row>
    <row r="39" spans="1:3" ht="15.75" customHeight="1">
      <c r="A39" s="213"/>
      <c r="B39" s="215" t="s">
        <v>36</v>
      </c>
      <c r="C39" s="24" t="s">
        <v>37</v>
      </c>
    </row>
    <row r="40" spans="1:3" ht="15.75">
      <c r="A40" s="213"/>
      <c r="B40" s="215"/>
      <c r="C40" s="24" t="s">
        <v>38</v>
      </c>
    </row>
    <row r="41" spans="1:3" ht="15.75">
      <c r="A41" s="213"/>
      <c r="B41" s="215"/>
      <c r="C41" s="24" t="s">
        <v>39</v>
      </c>
    </row>
    <row r="42" spans="1:3" ht="15.75">
      <c r="A42" s="213"/>
      <c r="B42" s="215"/>
      <c r="C42" s="24" t="s">
        <v>32</v>
      </c>
    </row>
    <row r="43" spans="1:3" ht="15.75">
      <c r="A43" s="213"/>
      <c r="B43" s="215"/>
      <c r="C43" s="24" t="s">
        <v>33</v>
      </c>
    </row>
    <row r="44" spans="1:3" ht="15.75">
      <c r="A44" s="213"/>
      <c r="B44" s="215"/>
      <c r="C44" s="24" t="s">
        <v>40</v>
      </c>
    </row>
    <row r="45" spans="1:3" ht="15.75">
      <c r="A45" s="213"/>
      <c r="B45" s="215"/>
      <c r="C45" s="24" t="s">
        <v>41</v>
      </c>
    </row>
    <row r="46" spans="1:3" ht="15.75">
      <c r="A46" s="213"/>
      <c r="B46" s="215"/>
      <c r="C46" s="24" t="s">
        <v>42</v>
      </c>
    </row>
    <row r="47" spans="1:3" ht="15.75">
      <c r="A47" s="213"/>
      <c r="B47" s="215"/>
      <c r="C47" s="24" t="s">
        <v>43</v>
      </c>
    </row>
    <row r="48" spans="1:3" ht="15.75">
      <c r="A48" s="213"/>
      <c r="B48" s="215"/>
      <c r="C48" s="24" t="s">
        <v>44</v>
      </c>
    </row>
    <row r="49" spans="1:3" ht="15.75" customHeight="1">
      <c r="A49" s="213"/>
      <c r="B49" s="215" t="s">
        <v>45</v>
      </c>
      <c r="C49" s="24" t="s">
        <v>46</v>
      </c>
    </row>
    <row r="50" spans="1:3" ht="15.75">
      <c r="A50" s="213"/>
      <c r="B50" s="215"/>
      <c r="C50" s="24" t="s">
        <v>32</v>
      </c>
    </row>
    <row r="51" spans="1:3" ht="15.75">
      <c r="A51" s="213"/>
      <c r="B51" s="215"/>
      <c r="C51" s="24" t="s">
        <v>33</v>
      </c>
    </row>
    <row r="52" spans="1:3">
      <c r="C52" s="25"/>
    </row>
    <row r="53" spans="1:3" ht="15.75">
      <c r="A53" s="11"/>
      <c r="B53" s="11"/>
      <c r="C53" s="25"/>
    </row>
    <row r="54" spans="1:3" ht="15.75">
      <c r="A54" s="11"/>
      <c r="B54" s="2" t="s">
        <v>47</v>
      </c>
    </row>
    <row r="55" spans="1:3" ht="15.6" customHeight="1">
      <c r="A55" s="209" t="s">
        <v>48</v>
      </c>
      <c r="B55" s="23" t="s">
        <v>49</v>
      </c>
    </row>
    <row r="56" spans="1:3" ht="15.75">
      <c r="A56" s="209"/>
      <c r="B56" s="24" t="s">
        <v>50</v>
      </c>
    </row>
    <row r="57" spans="1:3" ht="15.75">
      <c r="A57" s="209"/>
      <c r="B57" s="24" t="s">
        <v>51</v>
      </c>
    </row>
    <row r="58" spans="1:3" ht="15.75">
      <c r="A58" s="209"/>
      <c r="B58" s="24" t="s">
        <v>52</v>
      </c>
    </row>
    <row r="59" spans="1:3" ht="15.75">
      <c r="A59" s="209"/>
      <c r="B59" s="24" t="s">
        <v>53</v>
      </c>
    </row>
    <row r="60" spans="1:3" ht="15.75">
      <c r="A60" s="209"/>
      <c r="B60" s="24" t="s">
        <v>54</v>
      </c>
    </row>
    <row r="61" spans="1:3" ht="15.75">
      <c r="A61" s="209"/>
      <c r="B61" s="24" t="s">
        <v>55</v>
      </c>
    </row>
  </sheetData>
  <mergeCells count="8">
    <mergeCell ref="A55:A61"/>
    <mergeCell ref="A4:C4"/>
    <mergeCell ref="A17:A19"/>
    <mergeCell ref="A22:A29"/>
    <mergeCell ref="A32:A51"/>
    <mergeCell ref="B32:B38"/>
    <mergeCell ref="B39:B48"/>
    <mergeCell ref="B49:B51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219"/>
  <sheetViews>
    <sheetView tabSelected="1" zoomScale="70" zoomScaleNormal="70" workbookViewId="0">
      <pane xSplit="3" ySplit="16" topLeftCell="D17" activePane="bottomRight" state="frozen"/>
      <selection pane="topRight" activeCell="D1" sqref="D1"/>
      <selection pane="bottomLeft" activeCell="A152" sqref="A152"/>
      <selection pane="bottomRight" activeCell="D100" sqref="D100"/>
    </sheetView>
  </sheetViews>
  <sheetFormatPr defaultColWidth="8.7109375" defaultRowHeight="15.75"/>
  <cols>
    <col min="1" max="1" width="7.140625" style="11" customWidth="1"/>
    <col min="2" max="2" width="14.85546875" style="11" customWidth="1"/>
    <col min="3" max="3" width="48.42578125" style="11" customWidth="1"/>
    <col min="4" max="4" width="47.140625" style="11" customWidth="1"/>
    <col min="5" max="5" width="36.7109375" style="11" customWidth="1"/>
    <col min="6" max="6" width="12.85546875" style="11" customWidth="1"/>
    <col min="7" max="7" width="19.140625" style="11" customWidth="1"/>
    <col min="8" max="8" width="22.85546875" style="26" customWidth="1"/>
    <col min="9" max="9" width="15.7109375" style="27" customWidth="1"/>
    <col min="10" max="10" width="18" style="27" customWidth="1"/>
    <col min="11" max="11" width="34.5703125" style="11" customWidth="1"/>
    <col min="12" max="12" width="19.5703125" style="11" customWidth="1"/>
    <col min="13" max="13" width="15.5703125" style="11" customWidth="1"/>
    <col min="14" max="14" width="15" style="11" customWidth="1"/>
    <col min="15" max="17" width="18.85546875" style="11" customWidth="1"/>
    <col min="18" max="20" width="8.7109375" style="11"/>
    <col min="21" max="21" width="15.42578125" style="11" customWidth="1"/>
    <col min="22" max="1025" width="8.7109375" style="11"/>
  </cols>
  <sheetData>
    <row r="1" spans="1:20">
      <c r="B1" s="28"/>
    </row>
    <row r="2" spans="1:20">
      <c r="B2" s="29" t="s">
        <v>56</v>
      </c>
    </row>
    <row r="3" spans="1:20">
      <c r="B3" s="30" t="s">
        <v>57</v>
      </c>
    </row>
    <row r="4" spans="1:20">
      <c r="B4" s="30" t="s">
        <v>58</v>
      </c>
    </row>
    <row r="5" spans="1:20">
      <c r="B5" s="30" t="s">
        <v>59</v>
      </c>
    </row>
    <row r="6" spans="1:20">
      <c r="B6" s="31" t="s">
        <v>60</v>
      </c>
      <c r="C6" s="32"/>
    </row>
    <row r="7" spans="1:20">
      <c r="B7" s="30" t="s">
        <v>459</v>
      </c>
    </row>
    <row r="8" spans="1:20">
      <c r="B8" s="30" t="s">
        <v>458</v>
      </c>
    </row>
    <row r="9" spans="1:20">
      <c r="B9" s="30" t="s">
        <v>61</v>
      </c>
    </row>
    <row r="10" spans="1:20">
      <c r="B10" s="33"/>
    </row>
    <row r="11" spans="1:20">
      <c r="B11" s="33" t="s">
        <v>62</v>
      </c>
    </row>
    <row r="12" spans="1:20" ht="15.75" customHeight="1"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34"/>
      <c r="S12" s="34"/>
      <c r="T12" s="34"/>
    </row>
    <row r="13" spans="1:20" ht="15.75" customHeight="1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4"/>
      <c r="S13" s="34"/>
      <c r="T13" s="34"/>
    </row>
    <row r="14" spans="1:20" ht="15.75" customHeight="1">
      <c r="A14" s="36">
        <v>1</v>
      </c>
      <c r="B14" s="217" t="s">
        <v>63</v>
      </c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34"/>
      <c r="S14" s="34"/>
      <c r="T14" s="34"/>
    </row>
    <row r="15" spans="1:20" ht="14.45" customHeight="1">
      <c r="A15" s="37"/>
      <c r="B15" s="218" t="s">
        <v>64</v>
      </c>
      <c r="C15" s="219" t="s">
        <v>65</v>
      </c>
      <c r="D15" s="219" t="s">
        <v>66</v>
      </c>
      <c r="E15" s="219" t="s">
        <v>67</v>
      </c>
      <c r="F15" s="219" t="s">
        <v>68</v>
      </c>
      <c r="G15" s="219" t="s">
        <v>69</v>
      </c>
      <c r="H15" s="220" t="s">
        <v>70</v>
      </c>
      <c r="I15" s="220"/>
      <c r="J15" s="220"/>
      <c r="K15" s="219" t="s">
        <v>71</v>
      </c>
      <c r="L15" s="219" t="s">
        <v>72</v>
      </c>
      <c r="M15" s="221" t="s">
        <v>73</v>
      </c>
      <c r="N15" s="221"/>
      <c r="O15" s="222" t="s">
        <v>74</v>
      </c>
      <c r="P15" s="219" t="s">
        <v>75</v>
      </c>
      <c r="Q15" s="219" t="s">
        <v>16</v>
      </c>
      <c r="R15" s="34"/>
      <c r="S15" s="34"/>
      <c r="T15" s="34"/>
    </row>
    <row r="16" spans="1:20" ht="54.75" customHeight="1">
      <c r="A16" s="39"/>
      <c r="B16" s="218"/>
      <c r="C16" s="219"/>
      <c r="D16" s="219"/>
      <c r="E16" s="219"/>
      <c r="F16" s="219"/>
      <c r="G16" s="219"/>
      <c r="H16" s="40" t="s">
        <v>76</v>
      </c>
      <c r="I16" s="41" t="s">
        <v>77</v>
      </c>
      <c r="J16" s="41" t="s">
        <v>78</v>
      </c>
      <c r="K16" s="219"/>
      <c r="L16" s="219"/>
      <c r="M16" s="38" t="s">
        <v>79</v>
      </c>
      <c r="N16" s="38" t="s">
        <v>80</v>
      </c>
      <c r="O16" s="222"/>
      <c r="P16" s="219"/>
      <c r="Q16" s="219"/>
      <c r="R16" s="34"/>
      <c r="S16" s="34"/>
      <c r="T16" s="34"/>
    </row>
    <row r="17" spans="1:21">
      <c r="A17" s="42" t="s">
        <v>81</v>
      </c>
      <c r="B17" s="43" t="s">
        <v>82</v>
      </c>
      <c r="C17" s="44" t="s">
        <v>83</v>
      </c>
      <c r="D17" s="44" t="s">
        <v>84</v>
      </c>
      <c r="E17" s="45" t="s">
        <v>33</v>
      </c>
      <c r="F17" s="46">
        <v>1</v>
      </c>
      <c r="G17" s="47" t="s">
        <v>85</v>
      </c>
      <c r="H17" s="48">
        <v>3965499.89</v>
      </c>
      <c r="I17" s="49">
        <v>0</v>
      </c>
      <c r="J17" s="49">
        <v>100</v>
      </c>
      <c r="K17" s="45" t="s">
        <v>86</v>
      </c>
      <c r="L17" s="45" t="s">
        <v>13</v>
      </c>
      <c r="M17" s="50" t="s">
        <v>87</v>
      </c>
      <c r="N17" s="50" t="s">
        <v>87</v>
      </c>
      <c r="O17" s="51" t="s">
        <v>87</v>
      </c>
      <c r="P17" s="52" t="s">
        <v>85</v>
      </c>
      <c r="Q17" s="53" t="s">
        <v>17</v>
      </c>
      <c r="R17" s="34"/>
      <c r="S17" s="34"/>
      <c r="T17" s="34"/>
    </row>
    <row r="18" spans="1:21" ht="31.5">
      <c r="A18" s="42" t="s">
        <v>88</v>
      </c>
      <c r="B18" s="43" t="s">
        <v>82</v>
      </c>
      <c r="C18" s="54" t="s">
        <v>89</v>
      </c>
      <c r="D18" s="55" t="s">
        <v>90</v>
      </c>
      <c r="E18" s="56" t="s">
        <v>33</v>
      </c>
      <c r="F18" s="46">
        <v>1</v>
      </c>
      <c r="G18" s="47" t="s">
        <v>91</v>
      </c>
      <c r="H18" s="57">
        <v>288684.71000000002</v>
      </c>
      <c r="I18" s="49">
        <v>0</v>
      </c>
      <c r="J18" s="49">
        <v>100</v>
      </c>
      <c r="K18" s="45" t="s">
        <v>86</v>
      </c>
      <c r="L18" s="56" t="s">
        <v>13</v>
      </c>
      <c r="M18" s="50">
        <v>42907</v>
      </c>
      <c r="N18" s="50">
        <v>43126</v>
      </c>
      <c r="O18" s="58" t="s">
        <v>92</v>
      </c>
      <c r="P18" s="51" t="s">
        <v>85</v>
      </c>
      <c r="Q18" s="59" t="s">
        <v>93</v>
      </c>
      <c r="R18" s="34"/>
      <c r="S18" s="34"/>
      <c r="T18" s="34"/>
    </row>
    <row r="19" spans="1:21" ht="31.5">
      <c r="A19" s="42" t="s">
        <v>94</v>
      </c>
      <c r="B19" s="43" t="s">
        <v>82</v>
      </c>
      <c r="C19" s="54" t="s">
        <v>95</v>
      </c>
      <c r="D19" s="60" t="s">
        <v>90</v>
      </c>
      <c r="E19" s="61" t="s">
        <v>33</v>
      </c>
      <c r="F19" s="46">
        <v>1</v>
      </c>
      <c r="G19" s="62" t="s">
        <v>96</v>
      </c>
      <c r="H19" s="63">
        <v>2234917.35</v>
      </c>
      <c r="I19" s="64">
        <v>0</v>
      </c>
      <c r="J19" s="64">
        <v>100</v>
      </c>
      <c r="K19" s="45" t="s">
        <v>86</v>
      </c>
      <c r="L19" s="61" t="s">
        <v>13</v>
      </c>
      <c r="M19" s="50">
        <v>42989</v>
      </c>
      <c r="N19" s="50">
        <v>43129</v>
      </c>
      <c r="O19" s="58" t="s">
        <v>92</v>
      </c>
      <c r="P19" s="51" t="s">
        <v>85</v>
      </c>
      <c r="Q19" s="65" t="s">
        <v>23</v>
      </c>
      <c r="R19" s="34"/>
      <c r="S19" s="34"/>
      <c r="T19" s="34"/>
      <c r="U19" s="66"/>
    </row>
    <row r="20" spans="1:21" ht="31.5">
      <c r="A20" s="42" t="s">
        <v>97</v>
      </c>
      <c r="B20" s="43" t="s">
        <v>82</v>
      </c>
      <c r="C20" s="54" t="s">
        <v>98</v>
      </c>
      <c r="D20" s="61" t="s">
        <v>90</v>
      </c>
      <c r="E20" s="61" t="s">
        <v>33</v>
      </c>
      <c r="F20" s="46">
        <v>1</v>
      </c>
      <c r="G20" s="67" t="s">
        <v>99</v>
      </c>
      <c r="H20" s="63">
        <v>3610298.69</v>
      </c>
      <c r="I20" s="64">
        <v>0</v>
      </c>
      <c r="J20" s="64">
        <v>100</v>
      </c>
      <c r="K20" s="45" t="s">
        <v>86</v>
      </c>
      <c r="L20" s="61" t="s">
        <v>13</v>
      </c>
      <c r="M20" s="68">
        <v>43292</v>
      </c>
      <c r="N20" s="68">
        <v>43417</v>
      </c>
      <c r="O20" s="58" t="s">
        <v>92</v>
      </c>
      <c r="P20" s="51" t="s">
        <v>85</v>
      </c>
      <c r="Q20" s="65" t="s">
        <v>23</v>
      </c>
      <c r="R20" s="34"/>
      <c r="S20" s="34"/>
      <c r="T20" s="34"/>
    </row>
    <row r="21" spans="1:21" ht="32.25" customHeight="1">
      <c r="A21" s="42" t="s">
        <v>100</v>
      </c>
      <c r="B21" s="43" t="s">
        <v>82</v>
      </c>
      <c r="C21" s="54" t="s">
        <v>101</v>
      </c>
      <c r="D21" s="69" t="s">
        <v>90</v>
      </c>
      <c r="E21" s="61" t="s">
        <v>33</v>
      </c>
      <c r="F21" s="46">
        <v>1</v>
      </c>
      <c r="G21" s="67" t="s">
        <v>102</v>
      </c>
      <c r="H21" s="63">
        <v>2639611</v>
      </c>
      <c r="I21" s="64">
        <v>0</v>
      </c>
      <c r="J21" s="64">
        <v>100</v>
      </c>
      <c r="K21" s="45" t="s">
        <v>86</v>
      </c>
      <c r="L21" s="61" t="s">
        <v>13</v>
      </c>
      <c r="M21" s="68">
        <v>41764</v>
      </c>
      <c r="N21" s="68">
        <v>41929</v>
      </c>
      <c r="O21" s="58" t="s">
        <v>92</v>
      </c>
      <c r="P21" s="51" t="s">
        <v>85</v>
      </c>
      <c r="Q21" s="65" t="s">
        <v>93</v>
      </c>
      <c r="R21" s="34"/>
      <c r="S21" s="34"/>
      <c r="T21" s="34"/>
    </row>
    <row r="22" spans="1:21" ht="31.5">
      <c r="A22" s="42" t="s">
        <v>103</v>
      </c>
      <c r="B22" s="43" t="s">
        <v>82</v>
      </c>
      <c r="C22" s="54" t="s">
        <v>104</v>
      </c>
      <c r="D22" s="69" t="s">
        <v>90</v>
      </c>
      <c r="E22" s="61" t="s">
        <v>33</v>
      </c>
      <c r="F22" s="46">
        <v>1</v>
      </c>
      <c r="G22" s="67" t="s">
        <v>105</v>
      </c>
      <c r="H22" s="63">
        <v>1419725.75</v>
      </c>
      <c r="I22" s="64">
        <v>0</v>
      </c>
      <c r="J22" s="64">
        <v>100</v>
      </c>
      <c r="K22" s="45" t="s">
        <v>86</v>
      </c>
      <c r="L22" s="61" t="s">
        <v>13</v>
      </c>
      <c r="M22" s="68">
        <v>43648</v>
      </c>
      <c r="N22" s="68">
        <v>43762</v>
      </c>
      <c r="O22" s="58" t="s">
        <v>92</v>
      </c>
      <c r="P22" s="51" t="s">
        <v>85</v>
      </c>
      <c r="Q22" s="65" t="s">
        <v>23</v>
      </c>
      <c r="R22" s="34"/>
      <c r="S22" s="34"/>
      <c r="T22" s="34"/>
    </row>
    <row r="23" spans="1:21" ht="31.5">
      <c r="A23" s="42" t="s">
        <v>106</v>
      </c>
      <c r="B23" s="43" t="s">
        <v>82</v>
      </c>
      <c r="C23" s="70" t="s">
        <v>107</v>
      </c>
      <c r="D23" s="69" t="s">
        <v>108</v>
      </c>
      <c r="E23" s="61" t="s">
        <v>33</v>
      </c>
      <c r="F23" s="46">
        <v>1</v>
      </c>
      <c r="G23" s="67" t="s">
        <v>109</v>
      </c>
      <c r="H23" s="63">
        <v>793701.79</v>
      </c>
      <c r="I23" s="64">
        <v>0</v>
      </c>
      <c r="J23" s="64">
        <v>100</v>
      </c>
      <c r="K23" s="45" t="s">
        <v>86</v>
      </c>
      <c r="L23" s="61" t="s">
        <v>13</v>
      </c>
      <c r="M23" s="68">
        <v>42996</v>
      </c>
      <c r="N23" s="68">
        <v>43175</v>
      </c>
      <c r="O23" s="58" t="s">
        <v>92</v>
      </c>
      <c r="P23" s="51" t="s">
        <v>85</v>
      </c>
      <c r="Q23" s="65" t="s">
        <v>93</v>
      </c>
      <c r="R23" s="34"/>
      <c r="S23" s="34"/>
      <c r="T23" s="34"/>
    </row>
    <row r="24" spans="1:21" ht="31.5">
      <c r="A24" s="42" t="s">
        <v>110</v>
      </c>
      <c r="B24" s="43" t="s">
        <v>82</v>
      </c>
      <c r="C24" s="70" t="s">
        <v>111</v>
      </c>
      <c r="D24" s="69" t="s">
        <v>108</v>
      </c>
      <c r="E24" s="61" t="s">
        <v>33</v>
      </c>
      <c r="F24" s="46">
        <v>1</v>
      </c>
      <c r="G24" s="67" t="s">
        <v>112</v>
      </c>
      <c r="H24" s="63">
        <v>1795070.08</v>
      </c>
      <c r="I24" s="64">
        <v>0</v>
      </c>
      <c r="J24" s="64">
        <v>100</v>
      </c>
      <c r="K24" s="45" t="s">
        <v>86</v>
      </c>
      <c r="L24" s="61" t="s">
        <v>13</v>
      </c>
      <c r="M24" s="68">
        <v>43657</v>
      </c>
      <c r="N24" s="68">
        <v>43747</v>
      </c>
      <c r="O24" s="58" t="s">
        <v>92</v>
      </c>
      <c r="P24" s="51" t="s">
        <v>85</v>
      </c>
      <c r="Q24" s="65" t="s">
        <v>23</v>
      </c>
      <c r="R24" s="34"/>
      <c r="S24" s="34"/>
      <c r="T24" s="34"/>
    </row>
    <row r="25" spans="1:21" ht="31.5">
      <c r="A25" s="42" t="s">
        <v>113</v>
      </c>
      <c r="B25" s="43" t="s">
        <v>82</v>
      </c>
      <c r="C25" s="70" t="s">
        <v>114</v>
      </c>
      <c r="D25" s="69" t="s">
        <v>108</v>
      </c>
      <c r="E25" s="61" t="s">
        <v>33</v>
      </c>
      <c r="F25" s="46">
        <v>1</v>
      </c>
      <c r="G25" s="67" t="s">
        <v>115</v>
      </c>
      <c r="H25" s="63">
        <v>278291.92</v>
      </c>
      <c r="I25" s="64">
        <v>0</v>
      </c>
      <c r="J25" s="64">
        <v>100</v>
      </c>
      <c r="K25" s="45" t="s">
        <v>86</v>
      </c>
      <c r="L25" s="61" t="s">
        <v>13</v>
      </c>
      <c r="M25" s="68">
        <v>42814</v>
      </c>
      <c r="N25" s="68">
        <v>42864</v>
      </c>
      <c r="O25" s="58" t="s">
        <v>92</v>
      </c>
      <c r="P25" s="51" t="s">
        <v>85</v>
      </c>
      <c r="Q25" s="65" t="s">
        <v>23</v>
      </c>
      <c r="R25" s="34"/>
      <c r="S25" s="34"/>
      <c r="T25" s="34"/>
    </row>
    <row r="26" spans="1:21" ht="31.5">
      <c r="A26" s="42" t="s">
        <v>116</v>
      </c>
      <c r="B26" s="43" t="s">
        <v>82</v>
      </c>
      <c r="C26" s="70" t="s">
        <v>117</v>
      </c>
      <c r="D26" s="69" t="s">
        <v>108</v>
      </c>
      <c r="E26" s="61" t="s">
        <v>33</v>
      </c>
      <c r="F26" s="46">
        <v>1</v>
      </c>
      <c r="G26" s="67" t="s">
        <v>118</v>
      </c>
      <c r="H26" s="63">
        <v>3502989.5</v>
      </c>
      <c r="I26" s="64">
        <v>0</v>
      </c>
      <c r="J26" s="64">
        <v>100</v>
      </c>
      <c r="K26" s="45" t="s">
        <v>86</v>
      </c>
      <c r="L26" s="61" t="s">
        <v>13</v>
      </c>
      <c r="M26" s="68">
        <v>43243</v>
      </c>
      <c r="N26" s="68">
        <v>43476</v>
      </c>
      <c r="O26" s="58" t="s">
        <v>92</v>
      </c>
      <c r="P26" s="51" t="s">
        <v>85</v>
      </c>
      <c r="Q26" s="65" t="s">
        <v>23</v>
      </c>
      <c r="R26" s="34"/>
      <c r="S26" s="34"/>
      <c r="T26" s="34"/>
    </row>
    <row r="27" spans="1:21" ht="31.5">
      <c r="A27" s="42" t="s">
        <v>119</v>
      </c>
      <c r="B27" s="43" t="s">
        <v>82</v>
      </c>
      <c r="C27" s="70" t="s">
        <v>120</v>
      </c>
      <c r="D27" s="69" t="s">
        <v>108</v>
      </c>
      <c r="E27" s="61" t="s">
        <v>33</v>
      </c>
      <c r="F27" s="46">
        <v>1</v>
      </c>
      <c r="G27" s="67" t="s">
        <v>121</v>
      </c>
      <c r="H27" s="63">
        <v>137727.82999999999</v>
      </c>
      <c r="I27" s="64">
        <v>0</v>
      </c>
      <c r="J27" s="64">
        <v>100</v>
      </c>
      <c r="K27" s="45" t="s">
        <v>86</v>
      </c>
      <c r="L27" s="61" t="s">
        <v>13</v>
      </c>
      <c r="M27" s="68">
        <v>42831</v>
      </c>
      <c r="N27" s="68">
        <v>42866</v>
      </c>
      <c r="O27" s="71" t="s">
        <v>53</v>
      </c>
      <c r="P27" s="51" t="s">
        <v>85</v>
      </c>
      <c r="Q27" s="65" t="s">
        <v>93</v>
      </c>
      <c r="R27" s="34"/>
      <c r="S27" s="34"/>
      <c r="T27" s="34"/>
    </row>
    <row r="28" spans="1:21" ht="31.5">
      <c r="A28" s="42" t="s">
        <v>122</v>
      </c>
      <c r="B28" s="43" t="s">
        <v>82</v>
      </c>
      <c r="C28" s="70" t="s">
        <v>123</v>
      </c>
      <c r="D28" s="69" t="s">
        <v>108</v>
      </c>
      <c r="E28" s="61" t="s">
        <v>33</v>
      </c>
      <c r="F28" s="46">
        <v>1</v>
      </c>
      <c r="G28" s="67" t="s">
        <v>124</v>
      </c>
      <c r="H28" s="63">
        <v>329318.86</v>
      </c>
      <c r="I28" s="64">
        <v>0</v>
      </c>
      <c r="J28" s="64">
        <v>100</v>
      </c>
      <c r="K28" s="45" t="s">
        <v>86</v>
      </c>
      <c r="L28" s="61" t="s">
        <v>13</v>
      </c>
      <c r="M28" s="68">
        <v>42811</v>
      </c>
      <c r="N28" s="68">
        <v>42872</v>
      </c>
      <c r="O28" s="58" t="s">
        <v>92</v>
      </c>
      <c r="P28" s="51" t="s">
        <v>85</v>
      </c>
      <c r="Q28" s="65" t="s">
        <v>93</v>
      </c>
      <c r="R28" s="34"/>
      <c r="S28" s="34"/>
      <c r="T28" s="34"/>
    </row>
    <row r="29" spans="1:21" ht="51" customHeight="1">
      <c r="A29" s="42" t="s">
        <v>125</v>
      </c>
      <c r="B29" s="43" t="s">
        <v>82</v>
      </c>
      <c r="C29" s="70" t="s">
        <v>126</v>
      </c>
      <c r="D29" s="69" t="s">
        <v>108</v>
      </c>
      <c r="E29" s="61" t="s">
        <v>33</v>
      </c>
      <c r="F29" s="46">
        <v>1</v>
      </c>
      <c r="G29" s="67" t="s">
        <v>127</v>
      </c>
      <c r="H29" s="63">
        <v>480442.68</v>
      </c>
      <c r="I29" s="64">
        <v>0</v>
      </c>
      <c r="J29" s="64">
        <v>100</v>
      </c>
      <c r="K29" s="45" t="s">
        <v>86</v>
      </c>
      <c r="L29" s="61" t="s">
        <v>13</v>
      </c>
      <c r="M29" s="68">
        <v>43243</v>
      </c>
      <c r="N29" s="68">
        <v>43476</v>
      </c>
      <c r="O29" s="58" t="s">
        <v>92</v>
      </c>
      <c r="P29" s="51" t="s">
        <v>85</v>
      </c>
      <c r="Q29" s="65" t="s">
        <v>23</v>
      </c>
      <c r="R29" s="34"/>
      <c r="S29" s="34"/>
      <c r="T29" s="34"/>
    </row>
    <row r="30" spans="1:21" ht="31.5">
      <c r="A30" s="42" t="s">
        <v>128</v>
      </c>
      <c r="B30" s="43" t="s">
        <v>82</v>
      </c>
      <c r="C30" s="70" t="s">
        <v>129</v>
      </c>
      <c r="D30" s="69" t="s">
        <v>108</v>
      </c>
      <c r="E30" s="61" t="s">
        <v>33</v>
      </c>
      <c r="F30" s="46">
        <v>1</v>
      </c>
      <c r="G30" s="67" t="s">
        <v>130</v>
      </c>
      <c r="H30" s="63">
        <v>661520.94999999995</v>
      </c>
      <c r="I30" s="64">
        <v>0</v>
      </c>
      <c r="J30" s="64">
        <v>100</v>
      </c>
      <c r="K30" s="45" t="s">
        <v>86</v>
      </c>
      <c r="L30" s="61" t="s">
        <v>13</v>
      </c>
      <c r="M30" s="68">
        <v>43243</v>
      </c>
      <c r="N30" s="68">
        <v>43476</v>
      </c>
      <c r="O30" s="58" t="s">
        <v>92</v>
      </c>
      <c r="P30" s="51" t="s">
        <v>85</v>
      </c>
      <c r="Q30" s="65" t="s">
        <v>23</v>
      </c>
      <c r="R30" s="34"/>
      <c r="S30" s="34"/>
      <c r="T30" s="34"/>
    </row>
    <row r="31" spans="1:21" ht="31.5">
      <c r="A31" s="42" t="s">
        <v>131</v>
      </c>
      <c r="B31" s="43" t="s">
        <v>82</v>
      </c>
      <c r="C31" s="70" t="s">
        <v>132</v>
      </c>
      <c r="D31" s="60" t="s">
        <v>108</v>
      </c>
      <c r="E31" s="61" t="s">
        <v>33</v>
      </c>
      <c r="F31" s="46">
        <v>1</v>
      </c>
      <c r="G31" s="62" t="s">
        <v>133</v>
      </c>
      <c r="H31" s="63">
        <v>974866.3</v>
      </c>
      <c r="I31" s="64">
        <v>0</v>
      </c>
      <c r="J31" s="64">
        <v>100</v>
      </c>
      <c r="K31" s="45" t="s">
        <v>86</v>
      </c>
      <c r="L31" s="61" t="s">
        <v>13</v>
      </c>
      <c r="M31" s="68">
        <v>43243</v>
      </c>
      <c r="N31" s="68">
        <v>43476</v>
      </c>
      <c r="O31" s="58" t="s">
        <v>92</v>
      </c>
      <c r="P31" s="51" t="s">
        <v>85</v>
      </c>
      <c r="Q31" s="65" t="s">
        <v>23</v>
      </c>
      <c r="R31" s="34"/>
      <c r="S31" s="34"/>
      <c r="T31" s="34"/>
    </row>
    <row r="32" spans="1:21" ht="42" customHeight="1">
      <c r="A32" s="39" t="s">
        <v>134</v>
      </c>
      <c r="B32" s="43" t="s">
        <v>82</v>
      </c>
      <c r="C32" s="70" t="s">
        <v>135</v>
      </c>
      <c r="D32" s="72" t="s">
        <v>108</v>
      </c>
      <c r="E32" s="69" t="s">
        <v>33</v>
      </c>
      <c r="F32" s="46">
        <v>1</v>
      </c>
      <c r="G32" s="62" t="s">
        <v>136</v>
      </c>
      <c r="H32" s="63">
        <v>2595592.06</v>
      </c>
      <c r="I32" s="64">
        <v>0</v>
      </c>
      <c r="J32" s="64">
        <v>100</v>
      </c>
      <c r="K32" s="45" t="s">
        <v>86</v>
      </c>
      <c r="L32" s="69" t="s">
        <v>13</v>
      </c>
      <c r="M32" s="73">
        <v>43369</v>
      </c>
      <c r="N32" s="73">
        <v>43717</v>
      </c>
      <c r="O32" s="58" t="s">
        <v>92</v>
      </c>
      <c r="P32" s="51" t="s">
        <v>85</v>
      </c>
      <c r="Q32" s="74" t="s">
        <v>23</v>
      </c>
      <c r="R32" s="34"/>
      <c r="S32" s="34"/>
      <c r="T32" s="34"/>
    </row>
    <row r="33" spans="1:20" ht="31.5">
      <c r="A33" s="39" t="s">
        <v>137</v>
      </c>
      <c r="B33" s="43" t="s">
        <v>82</v>
      </c>
      <c r="C33" s="70" t="s">
        <v>138</v>
      </c>
      <c r="D33" s="60" t="s">
        <v>108</v>
      </c>
      <c r="E33" s="69" t="s">
        <v>33</v>
      </c>
      <c r="F33" s="46">
        <v>1</v>
      </c>
      <c r="G33" s="62" t="s">
        <v>139</v>
      </c>
      <c r="H33" s="75">
        <v>2420695.13</v>
      </c>
      <c r="I33" s="64">
        <v>0</v>
      </c>
      <c r="J33" s="64">
        <v>100</v>
      </c>
      <c r="K33" s="45" t="s">
        <v>86</v>
      </c>
      <c r="L33" s="69" t="s">
        <v>13</v>
      </c>
      <c r="M33" s="73">
        <v>43665</v>
      </c>
      <c r="N33" s="50">
        <v>43747</v>
      </c>
      <c r="O33" s="58" t="s">
        <v>92</v>
      </c>
      <c r="P33" s="51" t="s">
        <v>85</v>
      </c>
      <c r="Q33" s="74" t="s">
        <v>23</v>
      </c>
      <c r="R33" s="34"/>
      <c r="S33" s="34"/>
      <c r="T33" s="34"/>
    </row>
    <row r="34" spans="1:20" ht="31.5">
      <c r="A34" s="39" t="s">
        <v>140</v>
      </c>
      <c r="B34" s="43" t="s">
        <v>82</v>
      </c>
      <c r="C34" s="70" t="s">
        <v>141</v>
      </c>
      <c r="D34" s="60" t="s">
        <v>108</v>
      </c>
      <c r="E34" s="69" t="s">
        <v>33</v>
      </c>
      <c r="F34" s="46">
        <v>1</v>
      </c>
      <c r="G34" s="62" t="s">
        <v>142</v>
      </c>
      <c r="H34" s="63">
        <v>1152072.1599999999</v>
      </c>
      <c r="I34" s="64">
        <v>0</v>
      </c>
      <c r="J34" s="64">
        <v>100</v>
      </c>
      <c r="K34" s="45" t="s">
        <v>86</v>
      </c>
      <c r="L34" s="69" t="s">
        <v>13</v>
      </c>
      <c r="M34" s="50">
        <v>43602</v>
      </c>
      <c r="N34" s="68">
        <v>43734</v>
      </c>
      <c r="O34" s="58" t="s">
        <v>92</v>
      </c>
      <c r="P34" s="51" t="s">
        <v>85</v>
      </c>
      <c r="Q34" s="74" t="s">
        <v>23</v>
      </c>
      <c r="R34" s="34"/>
      <c r="S34" s="34"/>
      <c r="T34" s="34"/>
    </row>
    <row r="35" spans="1:20" ht="31.5">
      <c r="A35" s="39" t="s">
        <v>143</v>
      </c>
      <c r="B35" s="43" t="s">
        <v>82</v>
      </c>
      <c r="C35" s="70" t="s">
        <v>144</v>
      </c>
      <c r="D35" s="76" t="s">
        <v>108</v>
      </c>
      <c r="E35" s="69" t="s">
        <v>33</v>
      </c>
      <c r="F35" s="46">
        <v>1</v>
      </c>
      <c r="G35" s="62" t="s">
        <v>145</v>
      </c>
      <c r="H35" s="75">
        <v>1594664.88</v>
      </c>
      <c r="I35" s="64">
        <v>0</v>
      </c>
      <c r="J35" s="64">
        <v>100</v>
      </c>
      <c r="K35" s="45" t="s">
        <v>86</v>
      </c>
      <c r="L35" s="69" t="s">
        <v>13</v>
      </c>
      <c r="M35" s="73">
        <v>43602</v>
      </c>
      <c r="N35" s="68">
        <v>43748</v>
      </c>
      <c r="O35" s="58" t="s">
        <v>92</v>
      </c>
      <c r="P35" s="51" t="s">
        <v>85</v>
      </c>
      <c r="Q35" s="74" t="s">
        <v>23</v>
      </c>
      <c r="R35" s="34"/>
      <c r="S35" s="34"/>
      <c r="T35" s="34"/>
    </row>
    <row r="36" spans="1:20" ht="31.5">
      <c r="A36" s="39" t="s">
        <v>146</v>
      </c>
      <c r="B36" s="43" t="s">
        <v>82</v>
      </c>
      <c r="C36" s="70" t="s">
        <v>147</v>
      </c>
      <c r="D36" s="72" t="s">
        <v>108</v>
      </c>
      <c r="E36" s="69" t="s">
        <v>33</v>
      </c>
      <c r="F36" s="46">
        <v>1</v>
      </c>
      <c r="G36" s="62" t="s">
        <v>148</v>
      </c>
      <c r="H36" s="75">
        <v>528121.71</v>
      </c>
      <c r="I36" s="64">
        <v>0</v>
      </c>
      <c r="J36" s="64">
        <v>100</v>
      </c>
      <c r="K36" s="45" t="s">
        <v>86</v>
      </c>
      <c r="L36" s="69" t="s">
        <v>13</v>
      </c>
      <c r="M36" s="68">
        <v>43648</v>
      </c>
      <c r="N36" s="50">
        <v>43756</v>
      </c>
      <c r="O36" s="58" t="s">
        <v>92</v>
      </c>
      <c r="P36" s="51" t="s">
        <v>85</v>
      </c>
      <c r="Q36" s="74" t="s">
        <v>23</v>
      </c>
      <c r="R36" s="34"/>
      <c r="S36" s="34"/>
      <c r="T36" s="34"/>
    </row>
    <row r="37" spans="1:20" ht="31.5">
      <c r="A37" s="39" t="s">
        <v>149</v>
      </c>
      <c r="B37" s="43" t="s">
        <v>82</v>
      </c>
      <c r="C37" s="70" t="s">
        <v>150</v>
      </c>
      <c r="D37" s="76" t="s">
        <v>108</v>
      </c>
      <c r="E37" s="69" t="s">
        <v>33</v>
      </c>
      <c r="F37" s="46">
        <v>1</v>
      </c>
      <c r="G37" s="62" t="s">
        <v>151</v>
      </c>
      <c r="H37" s="75">
        <v>1021525.35</v>
      </c>
      <c r="I37" s="64">
        <v>0</v>
      </c>
      <c r="J37" s="64">
        <v>100</v>
      </c>
      <c r="K37" s="45" t="s">
        <v>86</v>
      </c>
      <c r="L37" s="69" t="s">
        <v>13</v>
      </c>
      <c r="M37" s="73">
        <v>43602</v>
      </c>
      <c r="N37" s="68">
        <v>43719</v>
      </c>
      <c r="O37" s="58" t="s">
        <v>92</v>
      </c>
      <c r="P37" s="51" t="s">
        <v>85</v>
      </c>
      <c r="Q37" s="74" t="s">
        <v>23</v>
      </c>
      <c r="R37" s="34"/>
      <c r="S37" s="34"/>
      <c r="T37" s="34"/>
    </row>
    <row r="38" spans="1:20" ht="31.5">
      <c r="A38" s="39" t="s">
        <v>152</v>
      </c>
      <c r="B38" s="43" t="s">
        <v>82</v>
      </c>
      <c r="C38" s="70" t="s">
        <v>153</v>
      </c>
      <c r="D38" s="72" t="s">
        <v>108</v>
      </c>
      <c r="E38" s="69" t="s">
        <v>33</v>
      </c>
      <c r="F38" s="46">
        <v>1</v>
      </c>
      <c r="G38" s="62" t="s">
        <v>154</v>
      </c>
      <c r="H38" s="75">
        <v>585979.47</v>
      </c>
      <c r="I38" s="64">
        <v>0</v>
      </c>
      <c r="J38" s="64">
        <v>100</v>
      </c>
      <c r="K38" s="45" t="s">
        <v>86</v>
      </c>
      <c r="L38" s="69" t="s">
        <v>13</v>
      </c>
      <c r="M38" s="50">
        <v>43620</v>
      </c>
      <c r="N38" s="68">
        <v>43707</v>
      </c>
      <c r="O38" s="58" t="s">
        <v>92</v>
      </c>
      <c r="P38" s="51" t="s">
        <v>85</v>
      </c>
      <c r="Q38" s="74" t="s">
        <v>23</v>
      </c>
      <c r="R38" s="34"/>
      <c r="S38" s="34"/>
      <c r="T38" s="34"/>
    </row>
    <row r="39" spans="1:20" ht="31.5">
      <c r="A39" s="39" t="s">
        <v>155</v>
      </c>
      <c r="B39" s="43" t="s">
        <v>82</v>
      </c>
      <c r="C39" s="70" t="s">
        <v>156</v>
      </c>
      <c r="D39" s="72" t="s">
        <v>108</v>
      </c>
      <c r="E39" s="69" t="s">
        <v>33</v>
      </c>
      <c r="F39" s="46">
        <v>1</v>
      </c>
      <c r="G39" s="62" t="s">
        <v>157</v>
      </c>
      <c r="H39" s="75">
        <v>209925.53</v>
      </c>
      <c r="I39" s="64">
        <v>0</v>
      </c>
      <c r="J39" s="64">
        <v>100</v>
      </c>
      <c r="K39" s="45" t="s">
        <v>86</v>
      </c>
      <c r="L39" s="69" t="s">
        <v>13</v>
      </c>
      <c r="M39" s="50">
        <v>43539</v>
      </c>
      <c r="N39" s="68">
        <v>43634</v>
      </c>
      <c r="O39" s="71" t="s">
        <v>53</v>
      </c>
      <c r="P39" s="51" t="s">
        <v>85</v>
      </c>
      <c r="Q39" s="74" t="s">
        <v>23</v>
      </c>
      <c r="R39" s="34"/>
      <c r="S39" s="34"/>
      <c r="T39" s="34"/>
    </row>
    <row r="40" spans="1:20" ht="31.5">
      <c r="A40" s="77" t="s">
        <v>158</v>
      </c>
      <c r="B40" s="43" t="s">
        <v>82</v>
      </c>
      <c r="C40" s="70" t="s">
        <v>159</v>
      </c>
      <c r="D40" s="78" t="s">
        <v>108</v>
      </c>
      <c r="E40" s="69" t="s">
        <v>33</v>
      </c>
      <c r="F40" s="46">
        <v>1</v>
      </c>
      <c r="G40" s="79" t="s">
        <v>160</v>
      </c>
      <c r="H40" s="75">
        <v>236621.85</v>
      </c>
      <c r="I40" s="80">
        <v>0</v>
      </c>
      <c r="J40" s="80">
        <v>100</v>
      </c>
      <c r="K40" s="45" t="s">
        <v>86</v>
      </c>
      <c r="L40" s="69" t="s">
        <v>13</v>
      </c>
      <c r="M40" s="50">
        <v>43690</v>
      </c>
      <c r="N40" s="68">
        <v>43734</v>
      </c>
      <c r="O40" s="71" t="s">
        <v>53</v>
      </c>
      <c r="P40" s="81" t="s">
        <v>85</v>
      </c>
      <c r="Q40" s="74" t="s">
        <v>23</v>
      </c>
      <c r="R40" s="34"/>
      <c r="S40" s="34"/>
      <c r="T40" s="34"/>
    </row>
    <row r="41" spans="1:20" ht="31.5">
      <c r="A41" s="82" t="s">
        <v>161</v>
      </c>
      <c r="B41" s="83" t="s">
        <v>82</v>
      </c>
      <c r="C41" s="84" t="s">
        <v>162</v>
      </c>
      <c r="D41" s="85" t="s">
        <v>108</v>
      </c>
      <c r="E41" s="69" t="s">
        <v>33</v>
      </c>
      <c r="F41" s="86">
        <v>1</v>
      </c>
      <c r="G41" s="87" t="s">
        <v>163</v>
      </c>
      <c r="H41" s="75">
        <v>272404.74</v>
      </c>
      <c r="I41" s="88">
        <v>0</v>
      </c>
      <c r="J41" s="88">
        <v>100</v>
      </c>
      <c r="K41" s="45" t="s">
        <v>86</v>
      </c>
      <c r="L41" s="69" t="s">
        <v>13</v>
      </c>
      <c r="M41" s="89">
        <v>43718</v>
      </c>
      <c r="N41" s="73">
        <v>43801</v>
      </c>
      <c r="O41" s="90" t="s">
        <v>53</v>
      </c>
      <c r="P41" s="91" t="s">
        <v>85</v>
      </c>
      <c r="Q41" s="92" t="s">
        <v>17</v>
      </c>
      <c r="R41" s="34"/>
      <c r="S41" s="34"/>
      <c r="T41" s="34"/>
    </row>
    <row r="42" spans="1:20" ht="31.5">
      <c r="A42" s="93" t="s">
        <v>164</v>
      </c>
      <c r="B42" s="83" t="s">
        <v>82</v>
      </c>
      <c r="C42" s="94" t="s">
        <v>165</v>
      </c>
      <c r="D42" s="95" t="s">
        <v>108</v>
      </c>
      <c r="E42" s="96" t="s">
        <v>33</v>
      </c>
      <c r="F42" s="97">
        <v>1</v>
      </c>
      <c r="G42" s="98" t="s">
        <v>166</v>
      </c>
      <c r="H42" s="99">
        <v>1275238.55</v>
      </c>
      <c r="I42" s="88">
        <v>0</v>
      </c>
      <c r="J42" s="88">
        <v>100</v>
      </c>
      <c r="K42" s="45" t="s">
        <v>86</v>
      </c>
      <c r="L42" s="69" t="s">
        <v>13</v>
      </c>
      <c r="M42" s="68">
        <v>43006</v>
      </c>
      <c r="N42" s="68">
        <v>43067</v>
      </c>
      <c r="O42" s="91" t="s">
        <v>92</v>
      </c>
      <c r="P42" s="91" t="s">
        <v>85</v>
      </c>
      <c r="Q42" s="92" t="s">
        <v>93</v>
      </c>
      <c r="R42" s="34"/>
      <c r="S42" s="34"/>
      <c r="T42" s="34"/>
    </row>
    <row r="43" spans="1:20" ht="31.5">
      <c r="A43" s="82" t="s">
        <v>167</v>
      </c>
      <c r="B43" s="83" t="s">
        <v>82</v>
      </c>
      <c r="C43" s="94" t="s">
        <v>168</v>
      </c>
      <c r="D43" s="95" t="s">
        <v>108</v>
      </c>
      <c r="E43" s="96" t="s">
        <v>33</v>
      </c>
      <c r="F43" s="97">
        <v>1</v>
      </c>
      <c r="G43" s="98"/>
      <c r="H43" s="99">
        <v>86263.92</v>
      </c>
      <c r="I43" s="88">
        <v>0</v>
      </c>
      <c r="J43" s="88">
        <v>100</v>
      </c>
      <c r="K43" s="45" t="s">
        <v>86</v>
      </c>
      <c r="L43" s="69" t="s">
        <v>13</v>
      </c>
      <c r="M43" s="68" t="s">
        <v>169</v>
      </c>
      <c r="N43" s="68">
        <v>42527</v>
      </c>
      <c r="O43" s="91" t="s">
        <v>170</v>
      </c>
      <c r="P43" s="91" t="s">
        <v>85</v>
      </c>
      <c r="Q43" s="92" t="s">
        <v>93</v>
      </c>
      <c r="R43" s="34"/>
      <c r="S43" s="34"/>
      <c r="T43" s="34"/>
    </row>
    <row r="44" spans="1:20" ht="31.5">
      <c r="A44" s="93" t="s">
        <v>171</v>
      </c>
      <c r="B44" s="83" t="s">
        <v>82</v>
      </c>
      <c r="C44" s="94" t="s">
        <v>172</v>
      </c>
      <c r="D44" s="95" t="s">
        <v>108</v>
      </c>
      <c r="E44" s="96" t="s">
        <v>33</v>
      </c>
      <c r="F44" s="97">
        <v>1</v>
      </c>
      <c r="G44" s="98" t="s">
        <v>173</v>
      </c>
      <c r="H44" s="99">
        <v>255223.98</v>
      </c>
      <c r="I44" s="88">
        <v>0</v>
      </c>
      <c r="J44" s="88">
        <v>100</v>
      </c>
      <c r="K44" s="45" t="s">
        <v>86</v>
      </c>
      <c r="L44" s="69" t="s">
        <v>13</v>
      </c>
      <c r="M44" s="68">
        <v>43083</v>
      </c>
      <c r="N44" s="68">
        <v>43118</v>
      </c>
      <c r="O44" s="91" t="s">
        <v>53</v>
      </c>
      <c r="P44" s="91" t="s">
        <v>85</v>
      </c>
      <c r="Q44" s="92" t="s">
        <v>93</v>
      </c>
      <c r="R44" s="34"/>
      <c r="S44" s="34"/>
      <c r="T44" s="34"/>
    </row>
    <row r="45" spans="1:20" ht="31.5">
      <c r="A45" s="93" t="s">
        <v>174</v>
      </c>
      <c r="B45" s="83" t="s">
        <v>82</v>
      </c>
      <c r="C45" s="94" t="s">
        <v>175</v>
      </c>
      <c r="D45" s="95" t="s">
        <v>108</v>
      </c>
      <c r="E45" s="96" t="s">
        <v>33</v>
      </c>
      <c r="F45" s="97">
        <v>1</v>
      </c>
      <c r="G45" s="98" t="s">
        <v>176</v>
      </c>
      <c r="H45" s="99">
        <v>700695.1</v>
      </c>
      <c r="I45" s="88">
        <v>0</v>
      </c>
      <c r="J45" s="88">
        <v>100</v>
      </c>
      <c r="K45" s="45" t="s">
        <v>86</v>
      </c>
      <c r="L45" s="69" t="s">
        <v>13</v>
      </c>
      <c r="M45" s="68">
        <v>43031</v>
      </c>
      <c r="N45" s="68">
        <v>43136</v>
      </c>
      <c r="O45" s="91" t="s">
        <v>92</v>
      </c>
      <c r="P45" s="91" t="s">
        <v>85</v>
      </c>
      <c r="Q45" s="92" t="s">
        <v>93</v>
      </c>
      <c r="R45" s="34"/>
      <c r="S45" s="34"/>
      <c r="T45" s="34"/>
    </row>
    <row r="46" spans="1:20" ht="31.5">
      <c r="A46" s="93" t="s">
        <v>177</v>
      </c>
      <c r="B46" s="83" t="s">
        <v>82</v>
      </c>
      <c r="C46" s="94" t="s">
        <v>178</v>
      </c>
      <c r="D46" s="95" t="s">
        <v>108</v>
      </c>
      <c r="E46" s="96" t="s">
        <v>33</v>
      </c>
      <c r="F46" s="97">
        <v>1</v>
      </c>
      <c r="G46" s="98" t="s">
        <v>179</v>
      </c>
      <c r="H46" s="99">
        <v>144719.75</v>
      </c>
      <c r="I46" s="88">
        <v>0</v>
      </c>
      <c r="J46" s="88">
        <v>100</v>
      </c>
      <c r="K46" s="45" t="s">
        <v>86</v>
      </c>
      <c r="L46" s="69" t="s">
        <v>13</v>
      </c>
      <c r="M46" s="68">
        <v>42886</v>
      </c>
      <c r="N46" s="68">
        <v>42906</v>
      </c>
      <c r="O46" s="91" t="s">
        <v>53</v>
      </c>
      <c r="P46" s="91" t="s">
        <v>85</v>
      </c>
      <c r="Q46" s="92" t="s">
        <v>93</v>
      </c>
      <c r="R46" s="34"/>
      <c r="S46" s="34"/>
      <c r="T46" s="34"/>
    </row>
    <row r="47" spans="1:20" ht="31.5">
      <c r="A47" s="93" t="s">
        <v>180</v>
      </c>
      <c r="B47" s="83" t="s">
        <v>82</v>
      </c>
      <c r="C47" s="94" t="s">
        <v>181</v>
      </c>
      <c r="D47" s="95" t="s">
        <v>108</v>
      </c>
      <c r="E47" s="96" t="s">
        <v>33</v>
      </c>
      <c r="F47" s="97">
        <v>1</v>
      </c>
      <c r="G47" s="98" t="s">
        <v>182</v>
      </c>
      <c r="H47" s="99">
        <v>890187.47</v>
      </c>
      <c r="I47" s="88">
        <v>0</v>
      </c>
      <c r="J47" s="88">
        <v>100</v>
      </c>
      <c r="K47" s="45" t="s">
        <v>86</v>
      </c>
      <c r="L47" s="69" t="s">
        <v>13</v>
      </c>
      <c r="M47" s="68">
        <v>43004</v>
      </c>
      <c r="N47" s="68">
        <v>43069</v>
      </c>
      <c r="O47" s="91" t="s">
        <v>92</v>
      </c>
      <c r="P47" s="91" t="s">
        <v>85</v>
      </c>
      <c r="Q47" s="92" t="s">
        <v>23</v>
      </c>
      <c r="R47" s="34"/>
      <c r="S47" s="34"/>
      <c r="T47" s="34"/>
    </row>
    <row r="48" spans="1:20" ht="31.5">
      <c r="A48" s="93" t="s">
        <v>183</v>
      </c>
      <c r="B48" s="83" t="s">
        <v>82</v>
      </c>
      <c r="C48" s="94" t="s">
        <v>184</v>
      </c>
      <c r="D48" s="95" t="s">
        <v>108</v>
      </c>
      <c r="E48" s="96" t="s">
        <v>33</v>
      </c>
      <c r="F48" s="97">
        <v>1</v>
      </c>
      <c r="G48" s="98" t="s">
        <v>185</v>
      </c>
      <c r="H48" s="99">
        <v>1047373.28</v>
      </c>
      <c r="I48" s="88">
        <v>0</v>
      </c>
      <c r="J48" s="88">
        <v>100</v>
      </c>
      <c r="K48" s="45" t="s">
        <v>86</v>
      </c>
      <c r="L48" s="69" t="s">
        <v>13</v>
      </c>
      <c r="M48" s="68">
        <v>43164</v>
      </c>
      <c r="N48" s="68">
        <v>43208</v>
      </c>
      <c r="O48" s="91" t="s">
        <v>92</v>
      </c>
      <c r="P48" s="91" t="s">
        <v>85</v>
      </c>
      <c r="Q48" s="92" t="s">
        <v>23</v>
      </c>
      <c r="R48" s="34"/>
      <c r="S48" s="34"/>
      <c r="T48" s="34"/>
    </row>
    <row r="49" spans="1:20" ht="31.5">
      <c r="A49" s="93" t="s">
        <v>186</v>
      </c>
      <c r="B49" s="83" t="s">
        <v>82</v>
      </c>
      <c r="C49" s="94" t="s">
        <v>187</v>
      </c>
      <c r="D49" s="95" t="s">
        <v>108</v>
      </c>
      <c r="E49" s="96" t="s">
        <v>33</v>
      </c>
      <c r="F49" s="97">
        <v>1</v>
      </c>
      <c r="G49" s="98" t="s">
        <v>188</v>
      </c>
      <c r="H49" s="99">
        <v>4177864.46</v>
      </c>
      <c r="I49" s="88">
        <v>0</v>
      </c>
      <c r="J49" s="88">
        <v>100</v>
      </c>
      <c r="K49" s="45" t="s">
        <v>86</v>
      </c>
      <c r="L49" s="69" t="s">
        <v>13</v>
      </c>
      <c r="M49" s="68">
        <v>43192</v>
      </c>
      <c r="N49" s="68">
        <v>43276</v>
      </c>
      <c r="O49" s="91" t="s">
        <v>92</v>
      </c>
      <c r="P49" s="91" t="s">
        <v>85</v>
      </c>
      <c r="Q49" s="92" t="s">
        <v>23</v>
      </c>
      <c r="R49" s="34"/>
      <c r="S49" s="34"/>
      <c r="T49" s="34"/>
    </row>
    <row r="50" spans="1:20" ht="31.5">
      <c r="A50" s="82" t="s">
        <v>189</v>
      </c>
      <c r="B50" s="83" t="s">
        <v>82</v>
      </c>
      <c r="C50" s="94" t="s">
        <v>190</v>
      </c>
      <c r="D50" s="95" t="s">
        <v>108</v>
      </c>
      <c r="E50" s="96" t="s">
        <v>33</v>
      </c>
      <c r="F50" s="97">
        <v>1</v>
      </c>
      <c r="G50" s="98" t="s">
        <v>191</v>
      </c>
      <c r="H50" s="99">
        <v>4465722.13</v>
      </c>
      <c r="I50" s="88">
        <v>0</v>
      </c>
      <c r="J50" s="88">
        <v>100</v>
      </c>
      <c r="K50" s="45" t="s">
        <v>86</v>
      </c>
      <c r="L50" s="69" t="s">
        <v>13</v>
      </c>
      <c r="M50" s="68">
        <v>43665</v>
      </c>
      <c r="N50" s="68">
        <v>43790</v>
      </c>
      <c r="O50" s="91" t="s">
        <v>92</v>
      </c>
      <c r="P50" s="91" t="s">
        <v>85</v>
      </c>
      <c r="Q50" s="92" t="s">
        <v>23</v>
      </c>
      <c r="R50" s="34"/>
      <c r="S50" s="34"/>
      <c r="T50" s="34"/>
    </row>
    <row r="51" spans="1:20" ht="31.5">
      <c r="A51" s="82" t="s">
        <v>192</v>
      </c>
      <c r="B51" s="83" t="s">
        <v>82</v>
      </c>
      <c r="C51" s="94" t="s">
        <v>193</v>
      </c>
      <c r="D51" s="95" t="s">
        <v>108</v>
      </c>
      <c r="E51" s="96" t="s">
        <v>33</v>
      </c>
      <c r="F51" s="97">
        <v>1</v>
      </c>
      <c r="G51" s="98" t="s">
        <v>194</v>
      </c>
      <c r="H51" s="99">
        <v>751847.2</v>
      </c>
      <c r="I51" s="88">
        <v>0</v>
      </c>
      <c r="J51" s="88">
        <v>100</v>
      </c>
      <c r="K51" s="45" t="s">
        <v>86</v>
      </c>
      <c r="L51" s="69" t="s">
        <v>13</v>
      </c>
      <c r="M51" s="68">
        <v>43706</v>
      </c>
      <c r="N51" s="68">
        <v>43840</v>
      </c>
      <c r="O51" s="91" t="s">
        <v>92</v>
      </c>
      <c r="P51" s="91" t="s">
        <v>85</v>
      </c>
      <c r="Q51" s="92" t="s">
        <v>23</v>
      </c>
      <c r="R51" s="34"/>
      <c r="S51" s="34"/>
      <c r="T51" s="34"/>
    </row>
    <row r="52" spans="1:20" ht="31.5">
      <c r="A52" s="82" t="s">
        <v>195</v>
      </c>
      <c r="B52" s="83" t="s">
        <v>82</v>
      </c>
      <c r="C52" s="94" t="s">
        <v>196</v>
      </c>
      <c r="D52" s="95" t="s">
        <v>108</v>
      </c>
      <c r="E52" s="96" t="s">
        <v>33</v>
      </c>
      <c r="F52" s="97">
        <v>1</v>
      </c>
      <c r="G52" s="98" t="s">
        <v>197</v>
      </c>
      <c r="H52" s="99">
        <v>2090080.7</v>
      </c>
      <c r="I52" s="88">
        <v>0</v>
      </c>
      <c r="J52" s="88">
        <v>100</v>
      </c>
      <c r="K52" s="45" t="s">
        <v>86</v>
      </c>
      <c r="L52" s="69" t="s">
        <v>13</v>
      </c>
      <c r="M52" s="68">
        <v>43880</v>
      </c>
      <c r="N52" s="68">
        <v>43990</v>
      </c>
      <c r="O52" s="91" t="s">
        <v>198</v>
      </c>
      <c r="P52" s="91" t="s">
        <v>85</v>
      </c>
      <c r="Q52" s="92" t="s">
        <v>23</v>
      </c>
      <c r="R52" s="34"/>
      <c r="S52" s="34"/>
      <c r="T52" s="34"/>
    </row>
    <row r="53" spans="1:20" ht="31.5">
      <c r="A53" s="82" t="s">
        <v>199</v>
      </c>
      <c r="B53" s="83" t="s">
        <v>82</v>
      </c>
      <c r="C53" s="94" t="s">
        <v>200</v>
      </c>
      <c r="D53" s="95" t="s">
        <v>108</v>
      </c>
      <c r="E53" s="96" t="s">
        <v>33</v>
      </c>
      <c r="F53" s="97">
        <v>1</v>
      </c>
      <c r="G53" s="98" t="s">
        <v>201</v>
      </c>
      <c r="H53" s="99">
        <v>324189.21999999997</v>
      </c>
      <c r="I53" s="88">
        <v>0</v>
      </c>
      <c r="J53" s="88">
        <v>100</v>
      </c>
      <c r="K53" s="45" t="s">
        <v>86</v>
      </c>
      <c r="L53" s="69" t="s">
        <v>13</v>
      </c>
      <c r="M53" s="68">
        <v>43804</v>
      </c>
      <c r="N53" s="68">
        <v>43865</v>
      </c>
      <c r="O53" s="91" t="s">
        <v>53</v>
      </c>
      <c r="P53" s="91" t="s">
        <v>85</v>
      </c>
      <c r="Q53" s="92" t="s">
        <v>23</v>
      </c>
      <c r="R53" s="34"/>
      <c r="S53" s="34"/>
      <c r="T53" s="34"/>
    </row>
    <row r="54" spans="1:20" ht="31.5">
      <c r="A54" s="82" t="s">
        <v>202</v>
      </c>
      <c r="B54" s="83" t="s">
        <v>82</v>
      </c>
      <c r="C54" s="94" t="s">
        <v>203</v>
      </c>
      <c r="D54" s="95" t="s">
        <v>108</v>
      </c>
      <c r="E54" s="96" t="s">
        <v>33</v>
      </c>
      <c r="F54" s="97">
        <v>1</v>
      </c>
      <c r="G54" s="98" t="s">
        <v>204</v>
      </c>
      <c r="H54" s="99">
        <v>489050.85</v>
      </c>
      <c r="I54" s="88">
        <v>0</v>
      </c>
      <c r="J54" s="88">
        <v>100</v>
      </c>
      <c r="K54" s="45" t="s">
        <v>86</v>
      </c>
      <c r="L54" s="69" t="s">
        <v>13</v>
      </c>
      <c r="M54" s="68">
        <v>43980</v>
      </c>
      <c r="N54" s="68">
        <v>44069</v>
      </c>
      <c r="O54" s="68" t="s">
        <v>53</v>
      </c>
      <c r="P54" s="91" t="s">
        <v>85</v>
      </c>
      <c r="Q54" s="92" t="s">
        <v>17</v>
      </c>
      <c r="R54" s="34"/>
      <c r="S54" s="34"/>
      <c r="T54" s="34"/>
    </row>
    <row r="55" spans="1:20" ht="31.5">
      <c r="A55" s="82" t="s">
        <v>205</v>
      </c>
      <c r="B55" s="83" t="s">
        <v>82</v>
      </c>
      <c r="C55" s="94" t="s">
        <v>206</v>
      </c>
      <c r="D55" s="95" t="s">
        <v>108</v>
      </c>
      <c r="E55" s="96" t="s">
        <v>33</v>
      </c>
      <c r="F55" s="97">
        <v>1</v>
      </c>
      <c r="G55" s="98"/>
      <c r="H55" s="99">
        <v>787259.47</v>
      </c>
      <c r="I55" s="88">
        <v>0</v>
      </c>
      <c r="J55" s="88">
        <v>100</v>
      </c>
      <c r="K55" s="45" t="s">
        <v>86</v>
      </c>
      <c r="L55" s="69" t="s">
        <v>13</v>
      </c>
      <c r="M55" s="68" t="s">
        <v>207</v>
      </c>
      <c r="N55" s="68" t="s">
        <v>207</v>
      </c>
      <c r="O55" s="91" t="s">
        <v>87</v>
      </c>
      <c r="P55" s="91" t="s">
        <v>85</v>
      </c>
      <c r="Q55" s="92" t="s">
        <v>17</v>
      </c>
      <c r="R55" s="34"/>
      <c r="S55" s="34"/>
      <c r="T55" s="34"/>
    </row>
    <row r="56" spans="1:20" ht="31.5">
      <c r="A56" s="82" t="s">
        <v>208</v>
      </c>
      <c r="B56" s="83" t="s">
        <v>82</v>
      </c>
      <c r="C56" s="94" t="s">
        <v>209</v>
      </c>
      <c r="D56" s="95" t="s">
        <v>108</v>
      </c>
      <c r="E56" s="96" t="s">
        <v>33</v>
      </c>
      <c r="F56" s="97">
        <v>1</v>
      </c>
      <c r="G56" s="98"/>
      <c r="H56" s="99">
        <v>1211274.6100000001</v>
      </c>
      <c r="I56" s="88">
        <v>0</v>
      </c>
      <c r="J56" s="88">
        <v>100</v>
      </c>
      <c r="K56" s="45" t="s">
        <v>86</v>
      </c>
      <c r="L56" s="69" t="s">
        <v>13</v>
      </c>
      <c r="M56" s="68" t="s">
        <v>207</v>
      </c>
      <c r="N56" s="68" t="s">
        <v>207</v>
      </c>
      <c r="O56" s="91" t="s">
        <v>87</v>
      </c>
      <c r="P56" s="91" t="s">
        <v>85</v>
      </c>
      <c r="Q56" s="92" t="s">
        <v>17</v>
      </c>
      <c r="R56" s="34"/>
      <c r="S56" s="34"/>
      <c r="T56" s="34"/>
    </row>
    <row r="57" spans="1:20" ht="31.5">
      <c r="A57" s="82" t="s">
        <v>210</v>
      </c>
      <c r="B57" s="83" t="s">
        <v>82</v>
      </c>
      <c r="C57" s="94" t="s">
        <v>211</v>
      </c>
      <c r="D57" s="95" t="s">
        <v>108</v>
      </c>
      <c r="E57" s="96" t="s">
        <v>33</v>
      </c>
      <c r="F57" s="97">
        <v>1</v>
      </c>
      <c r="G57" s="98"/>
      <c r="H57" s="99">
        <v>1842237.62</v>
      </c>
      <c r="I57" s="88">
        <v>0</v>
      </c>
      <c r="J57" s="88">
        <v>100</v>
      </c>
      <c r="K57" s="45" t="s">
        <v>86</v>
      </c>
      <c r="L57" s="69" t="s">
        <v>13</v>
      </c>
      <c r="M57" s="68" t="s">
        <v>207</v>
      </c>
      <c r="N57" s="68" t="s">
        <v>207</v>
      </c>
      <c r="O57" s="91" t="s">
        <v>87</v>
      </c>
      <c r="P57" s="91" t="s">
        <v>85</v>
      </c>
      <c r="Q57" s="92" t="s">
        <v>17</v>
      </c>
      <c r="R57" s="34"/>
      <c r="S57" s="34"/>
      <c r="T57" s="34"/>
    </row>
    <row r="58" spans="1:20" ht="31.5">
      <c r="A58" s="82" t="s">
        <v>212</v>
      </c>
      <c r="B58" s="83" t="s">
        <v>82</v>
      </c>
      <c r="C58" s="94" t="s">
        <v>213</v>
      </c>
      <c r="D58" s="95" t="s">
        <v>108</v>
      </c>
      <c r="E58" s="96" t="s">
        <v>33</v>
      </c>
      <c r="F58" s="97">
        <v>1</v>
      </c>
      <c r="G58" s="98" t="s">
        <v>214</v>
      </c>
      <c r="H58" s="99">
        <v>896706.14</v>
      </c>
      <c r="I58" s="88">
        <v>0</v>
      </c>
      <c r="J58" s="88">
        <v>100</v>
      </c>
      <c r="K58" s="45" t="s">
        <v>86</v>
      </c>
      <c r="L58" s="69" t="s">
        <v>13</v>
      </c>
      <c r="M58" s="68">
        <v>43980</v>
      </c>
      <c r="N58" s="68" t="s">
        <v>207</v>
      </c>
      <c r="O58" s="91" t="s">
        <v>53</v>
      </c>
      <c r="P58" s="91" t="s">
        <v>85</v>
      </c>
      <c r="Q58" s="92" t="s">
        <v>18</v>
      </c>
      <c r="R58" s="34"/>
      <c r="S58" s="34"/>
      <c r="T58" s="34"/>
    </row>
    <row r="59" spans="1:20" ht="31.5">
      <c r="A59" s="82" t="s">
        <v>215</v>
      </c>
      <c r="B59" s="83" t="s">
        <v>82</v>
      </c>
      <c r="C59" s="94" t="s">
        <v>216</v>
      </c>
      <c r="D59" s="95" t="s">
        <v>108</v>
      </c>
      <c r="E59" s="96" t="s">
        <v>33</v>
      </c>
      <c r="F59" s="97">
        <v>1</v>
      </c>
      <c r="G59" s="98" t="s">
        <v>217</v>
      </c>
      <c r="H59" s="99">
        <v>419674.86</v>
      </c>
      <c r="I59" s="88">
        <v>0</v>
      </c>
      <c r="J59" s="88">
        <v>100</v>
      </c>
      <c r="K59" s="45" t="s">
        <v>86</v>
      </c>
      <c r="L59" s="69" t="s">
        <v>13</v>
      </c>
      <c r="M59" s="68">
        <v>43703</v>
      </c>
      <c r="N59" s="68">
        <v>43754</v>
      </c>
      <c r="O59" s="91" t="s">
        <v>53</v>
      </c>
      <c r="P59" s="91" t="s">
        <v>85</v>
      </c>
      <c r="Q59" s="92" t="s">
        <v>23</v>
      </c>
      <c r="R59" s="34"/>
      <c r="S59" s="34"/>
      <c r="T59" s="34"/>
    </row>
    <row r="60" spans="1:20" ht="31.5">
      <c r="A60" s="82" t="s">
        <v>218</v>
      </c>
      <c r="B60" s="83" t="s">
        <v>82</v>
      </c>
      <c r="C60" s="94" t="s">
        <v>219</v>
      </c>
      <c r="D60" s="95" t="s">
        <v>108</v>
      </c>
      <c r="E60" s="96" t="s">
        <v>33</v>
      </c>
      <c r="F60" s="97">
        <v>1</v>
      </c>
      <c r="G60" s="98" t="s">
        <v>220</v>
      </c>
      <c r="H60" s="99">
        <v>308575.57</v>
      </c>
      <c r="I60" s="88">
        <v>0</v>
      </c>
      <c r="J60" s="88">
        <v>100</v>
      </c>
      <c r="K60" s="45" t="s">
        <v>86</v>
      </c>
      <c r="L60" s="69" t="s">
        <v>13</v>
      </c>
      <c r="M60" s="68">
        <v>43901</v>
      </c>
      <c r="N60" s="68">
        <v>44040</v>
      </c>
      <c r="O60" s="91" t="s">
        <v>53</v>
      </c>
      <c r="P60" s="91" t="s">
        <v>85</v>
      </c>
      <c r="Q60" s="92" t="s">
        <v>23</v>
      </c>
      <c r="R60" s="34"/>
      <c r="S60" s="34"/>
      <c r="T60" s="34"/>
    </row>
    <row r="61" spans="1:20" ht="31.5">
      <c r="A61" s="82" t="s">
        <v>221</v>
      </c>
      <c r="B61" s="83" t="s">
        <v>82</v>
      </c>
      <c r="C61" s="94" t="s">
        <v>222</v>
      </c>
      <c r="D61" s="95" t="s">
        <v>108</v>
      </c>
      <c r="E61" s="96" t="s">
        <v>33</v>
      </c>
      <c r="F61" s="97">
        <v>1</v>
      </c>
      <c r="G61" s="98" t="s">
        <v>223</v>
      </c>
      <c r="H61" s="99">
        <v>999887.46</v>
      </c>
      <c r="I61" s="88">
        <v>0</v>
      </c>
      <c r="J61" s="88">
        <v>100</v>
      </c>
      <c r="K61" s="45" t="s">
        <v>86</v>
      </c>
      <c r="L61" s="69" t="s">
        <v>13</v>
      </c>
      <c r="M61" s="68">
        <v>44067</v>
      </c>
      <c r="N61" s="68" t="s">
        <v>207</v>
      </c>
      <c r="O61" s="91" t="s">
        <v>92</v>
      </c>
      <c r="P61" s="91" t="s">
        <v>85</v>
      </c>
      <c r="Q61" s="92" t="s">
        <v>18</v>
      </c>
      <c r="R61" s="34"/>
      <c r="S61" s="34"/>
      <c r="T61" s="34"/>
    </row>
    <row r="62" spans="1:20" ht="31.5">
      <c r="A62" s="82" t="s">
        <v>224</v>
      </c>
      <c r="B62" s="83" t="s">
        <v>82</v>
      </c>
      <c r="C62" s="94" t="s">
        <v>225</v>
      </c>
      <c r="D62" s="95" t="s">
        <v>108</v>
      </c>
      <c r="E62" s="96" t="s">
        <v>33</v>
      </c>
      <c r="F62" s="97">
        <v>1</v>
      </c>
      <c r="G62" s="98" t="s">
        <v>226</v>
      </c>
      <c r="H62" s="99">
        <v>1161822.8</v>
      </c>
      <c r="I62" s="88">
        <v>0</v>
      </c>
      <c r="J62" s="88">
        <v>100</v>
      </c>
      <c r="K62" s="45" t="s">
        <v>86</v>
      </c>
      <c r="L62" s="69" t="s">
        <v>13</v>
      </c>
      <c r="M62" s="68">
        <v>43241</v>
      </c>
      <c r="N62" s="68">
        <v>43481</v>
      </c>
      <c r="O62" s="91" t="s">
        <v>92</v>
      </c>
      <c r="P62" s="91" t="s">
        <v>85</v>
      </c>
      <c r="Q62" s="92" t="s">
        <v>17</v>
      </c>
      <c r="R62" s="34"/>
      <c r="S62" s="34"/>
      <c r="T62" s="34"/>
    </row>
    <row r="63" spans="1:20">
      <c r="A63" s="93" t="s">
        <v>227</v>
      </c>
      <c r="B63" s="100" t="s">
        <v>228</v>
      </c>
      <c r="C63" s="84" t="s">
        <v>229</v>
      </c>
      <c r="D63" s="101" t="s">
        <v>230</v>
      </c>
      <c r="E63" s="69" t="s">
        <v>38</v>
      </c>
      <c r="F63" s="86">
        <v>1</v>
      </c>
      <c r="G63" s="87"/>
      <c r="H63" s="63">
        <v>712363</v>
      </c>
      <c r="I63" s="88">
        <v>100</v>
      </c>
      <c r="J63" s="88">
        <v>0</v>
      </c>
      <c r="K63" s="45" t="s">
        <v>86</v>
      </c>
      <c r="L63" s="69" t="s">
        <v>14</v>
      </c>
      <c r="M63" s="68" t="s">
        <v>231</v>
      </c>
      <c r="N63" s="73" t="s">
        <v>231</v>
      </c>
      <c r="O63" s="91" t="s">
        <v>85</v>
      </c>
      <c r="P63" s="91"/>
      <c r="Q63" s="92" t="s">
        <v>17</v>
      </c>
      <c r="R63" s="34"/>
      <c r="S63" s="34"/>
      <c r="T63" s="34"/>
    </row>
    <row r="64" spans="1:20" ht="31.5">
      <c r="A64" s="93" t="s">
        <v>232</v>
      </c>
      <c r="B64" s="100" t="s">
        <v>82</v>
      </c>
      <c r="C64" s="84" t="s">
        <v>233</v>
      </c>
      <c r="D64" s="101" t="s">
        <v>234</v>
      </c>
      <c r="E64" s="69" t="s">
        <v>33</v>
      </c>
      <c r="F64" s="86">
        <v>1</v>
      </c>
      <c r="G64" s="87" t="s">
        <v>235</v>
      </c>
      <c r="H64" s="63">
        <v>180119.06</v>
      </c>
      <c r="I64" s="88">
        <v>0</v>
      </c>
      <c r="J64" s="88">
        <v>100</v>
      </c>
      <c r="K64" s="45" t="s">
        <v>86</v>
      </c>
      <c r="L64" s="69" t="s">
        <v>13</v>
      </c>
      <c r="M64" s="102">
        <v>42297</v>
      </c>
      <c r="N64" s="73">
        <v>42359</v>
      </c>
      <c r="O64" s="91" t="s">
        <v>53</v>
      </c>
      <c r="P64" s="91" t="s">
        <v>85</v>
      </c>
      <c r="Q64" s="92" t="s">
        <v>93</v>
      </c>
      <c r="R64" s="34"/>
      <c r="S64" s="34"/>
      <c r="T64" s="34"/>
    </row>
    <row r="65" spans="1:20" ht="31.5">
      <c r="A65" s="82" t="s">
        <v>236</v>
      </c>
      <c r="B65" s="100" t="s">
        <v>82</v>
      </c>
      <c r="C65" s="84" t="s">
        <v>237</v>
      </c>
      <c r="D65" s="84" t="s">
        <v>238</v>
      </c>
      <c r="E65" s="61" t="s">
        <v>33</v>
      </c>
      <c r="F65" s="46">
        <v>1</v>
      </c>
      <c r="G65" s="103" t="s">
        <v>239</v>
      </c>
      <c r="H65" s="63">
        <v>3524855.69</v>
      </c>
      <c r="I65" s="88">
        <v>0</v>
      </c>
      <c r="J65" s="88">
        <v>100</v>
      </c>
      <c r="K65" s="45" t="s">
        <v>86</v>
      </c>
      <c r="L65" s="61" t="s">
        <v>13</v>
      </c>
      <c r="M65" s="68">
        <v>43381</v>
      </c>
      <c r="N65" s="68">
        <v>43523</v>
      </c>
      <c r="O65" s="58" t="s">
        <v>92</v>
      </c>
      <c r="P65" s="104" t="s">
        <v>85</v>
      </c>
      <c r="Q65" s="61" t="s">
        <v>23</v>
      </c>
      <c r="R65" s="34"/>
      <c r="S65" s="34"/>
      <c r="T65" s="34"/>
    </row>
    <row r="66" spans="1:20" ht="34.5" customHeight="1">
      <c r="A66" s="105" t="s">
        <v>240</v>
      </c>
      <c r="B66" s="43" t="s">
        <v>82</v>
      </c>
      <c r="C66" s="84" t="s">
        <v>241</v>
      </c>
      <c r="D66" s="84" t="s">
        <v>242</v>
      </c>
      <c r="E66" s="61" t="s">
        <v>33</v>
      </c>
      <c r="F66" s="46">
        <v>1</v>
      </c>
      <c r="G66" s="103" t="s">
        <v>243</v>
      </c>
      <c r="H66" s="63">
        <v>747047.83</v>
      </c>
      <c r="I66" s="88">
        <v>0</v>
      </c>
      <c r="J66" s="88">
        <v>100</v>
      </c>
      <c r="K66" s="45" t="s">
        <v>86</v>
      </c>
      <c r="L66" s="61" t="s">
        <v>13</v>
      </c>
      <c r="M66" s="68">
        <v>42170</v>
      </c>
      <c r="N66" s="68">
        <v>42333</v>
      </c>
      <c r="O66" s="58" t="s">
        <v>92</v>
      </c>
      <c r="P66" s="104" t="s">
        <v>85</v>
      </c>
      <c r="Q66" s="61" t="s">
        <v>93</v>
      </c>
      <c r="R66" s="34"/>
      <c r="S66" s="34"/>
      <c r="T66" s="34"/>
    </row>
    <row r="67" spans="1:20" ht="52.5" customHeight="1">
      <c r="A67" s="82" t="s">
        <v>244</v>
      </c>
      <c r="B67" s="43" t="s">
        <v>82</v>
      </c>
      <c r="C67" s="84" t="s">
        <v>245</v>
      </c>
      <c r="D67" s="84" t="s">
        <v>246</v>
      </c>
      <c r="E67" s="61" t="s">
        <v>33</v>
      </c>
      <c r="F67" s="46">
        <v>1</v>
      </c>
      <c r="G67" s="103" t="s">
        <v>247</v>
      </c>
      <c r="H67" s="63">
        <v>896138.55</v>
      </c>
      <c r="I67" s="88">
        <v>0</v>
      </c>
      <c r="J67" s="88">
        <v>100</v>
      </c>
      <c r="K67" s="45" t="s">
        <v>86</v>
      </c>
      <c r="L67" s="61" t="s">
        <v>13</v>
      </c>
      <c r="M67" s="68">
        <v>43516</v>
      </c>
      <c r="N67" s="68">
        <v>43629</v>
      </c>
      <c r="O67" s="58" t="s">
        <v>92</v>
      </c>
      <c r="P67" s="104" t="s">
        <v>85</v>
      </c>
      <c r="Q67" s="61" t="s">
        <v>23</v>
      </c>
      <c r="R67" s="34"/>
      <c r="S67" s="34"/>
      <c r="T67" s="34"/>
    </row>
    <row r="68" spans="1:20" ht="52.5" customHeight="1">
      <c r="A68" s="93" t="s">
        <v>248</v>
      </c>
      <c r="B68" s="106" t="s">
        <v>82</v>
      </c>
      <c r="C68" s="84" t="s">
        <v>249</v>
      </c>
      <c r="D68" s="84" t="s">
        <v>242</v>
      </c>
      <c r="E68" s="61" t="s">
        <v>33</v>
      </c>
      <c r="F68" s="46">
        <v>1</v>
      </c>
      <c r="G68" s="103" t="s">
        <v>250</v>
      </c>
      <c r="H68" s="63">
        <v>826803.23</v>
      </c>
      <c r="I68" s="88">
        <v>0</v>
      </c>
      <c r="J68" s="88">
        <v>100</v>
      </c>
      <c r="K68" s="45" t="s">
        <v>86</v>
      </c>
      <c r="L68" s="61" t="s">
        <v>13</v>
      </c>
      <c r="M68" s="68">
        <v>42170</v>
      </c>
      <c r="N68" s="68">
        <v>42236</v>
      </c>
      <c r="O68" s="58" t="s">
        <v>92</v>
      </c>
      <c r="P68" s="104" t="s">
        <v>85</v>
      </c>
      <c r="Q68" s="61" t="s">
        <v>93</v>
      </c>
      <c r="R68" s="34"/>
      <c r="S68" s="34"/>
      <c r="T68" s="34"/>
    </row>
    <row r="69" spans="1:20" ht="52.5" customHeight="1">
      <c r="A69" s="93" t="s">
        <v>251</v>
      </c>
      <c r="B69" s="106" t="s">
        <v>82</v>
      </c>
      <c r="C69" s="84" t="s">
        <v>252</v>
      </c>
      <c r="D69" s="84" t="s">
        <v>246</v>
      </c>
      <c r="E69" s="61" t="s">
        <v>33</v>
      </c>
      <c r="F69" s="46">
        <v>1</v>
      </c>
      <c r="G69" s="103"/>
      <c r="H69" s="63">
        <v>1591989.1</v>
      </c>
      <c r="I69" s="88">
        <v>0</v>
      </c>
      <c r="J69" s="88">
        <v>100</v>
      </c>
      <c r="K69" s="45" t="s">
        <v>86</v>
      </c>
      <c r="L69" s="61" t="s">
        <v>13</v>
      </c>
      <c r="M69" s="68" t="s">
        <v>253</v>
      </c>
      <c r="N69" s="68" t="s">
        <v>253</v>
      </c>
      <c r="O69" s="58" t="s">
        <v>87</v>
      </c>
      <c r="P69" s="104" t="s">
        <v>85</v>
      </c>
      <c r="Q69" s="61" t="s">
        <v>17</v>
      </c>
      <c r="R69" s="34"/>
      <c r="S69" s="34"/>
      <c r="T69" s="34"/>
    </row>
    <row r="70" spans="1:20" ht="31.5">
      <c r="A70" s="82" t="s">
        <v>254</v>
      </c>
      <c r="B70" s="107" t="s">
        <v>228</v>
      </c>
      <c r="C70" s="84" t="s">
        <v>255</v>
      </c>
      <c r="D70" s="84" t="s">
        <v>256</v>
      </c>
      <c r="E70" s="61" t="s">
        <v>39</v>
      </c>
      <c r="F70" s="46">
        <v>1</v>
      </c>
      <c r="G70" s="103"/>
      <c r="H70" s="63">
        <v>380677.18</v>
      </c>
      <c r="I70" s="88">
        <v>100</v>
      </c>
      <c r="J70" s="88">
        <v>0</v>
      </c>
      <c r="K70" s="45" t="s">
        <v>86</v>
      </c>
      <c r="L70" s="61" t="s">
        <v>14</v>
      </c>
      <c r="M70" s="68" t="s">
        <v>257</v>
      </c>
      <c r="N70" s="68" t="s">
        <v>258</v>
      </c>
      <c r="O70" s="104" t="s">
        <v>85</v>
      </c>
      <c r="P70" s="104" t="s">
        <v>85</v>
      </c>
      <c r="Q70" s="61" t="s">
        <v>17</v>
      </c>
      <c r="R70" s="34"/>
      <c r="S70" s="34"/>
      <c r="T70" s="34"/>
    </row>
    <row r="71" spans="1:20" ht="31.5">
      <c r="A71" s="82" t="s">
        <v>259</v>
      </c>
      <c r="B71" s="107" t="s">
        <v>228</v>
      </c>
      <c r="C71" s="84" t="s">
        <v>260</v>
      </c>
      <c r="D71" s="84" t="s">
        <v>256</v>
      </c>
      <c r="E71" s="61" t="s">
        <v>39</v>
      </c>
      <c r="F71" s="46">
        <v>1</v>
      </c>
      <c r="G71" s="103" t="s">
        <v>460</v>
      </c>
      <c r="H71" s="63">
        <v>447591.84</v>
      </c>
      <c r="I71" s="88">
        <v>100</v>
      </c>
      <c r="J71" s="88">
        <v>0</v>
      </c>
      <c r="K71" s="45" t="s">
        <v>86</v>
      </c>
      <c r="L71" s="61" t="s">
        <v>14</v>
      </c>
      <c r="M71" s="68">
        <v>44105</v>
      </c>
      <c r="N71" s="68">
        <v>44166</v>
      </c>
      <c r="O71" s="104" t="s">
        <v>85</v>
      </c>
      <c r="P71" s="104" t="s">
        <v>85</v>
      </c>
      <c r="Q71" s="61" t="s">
        <v>23</v>
      </c>
      <c r="R71" s="34"/>
      <c r="S71" s="34"/>
      <c r="T71" s="34"/>
    </row>
    <row r="72" spans="1:20" ht="31.5">
      <c r="A72" s="82" t="s">
        <v>261</v>
      </c>
      <c r="B72" s="107" t="s">
        <v>228</v>
      </c>
      <c r="C72" s="84" t="s">
        <v>262</v>
      </c>
      <c r="D72" s="84" t="s">
        <v>256</v>
      </c>
      <c r="E72" s="61" t="s">
        <v>39</v>
      </c>
      <c r="F72" s="46">
        <v>1</v>
      </c>
      <c r="G72" s="103" t="s">
        <v>461</v>
      </c>
      <c r="H72" s="63">
        <v>448588.57</v>
      </c>
      <c r="I72" s="88">
        <v>100</v>
      </c>
      <c r="J72" s="88">
        <v>0</v>
      </c>
      <c r="K72" s="45" t="s">
        <v>86</v>
      </c>
      <c r="L72" s="61" t="s">
        <v>14</v>
      </c>
      <c r="M72" s="68">
        <v>44105</v>
      </c>
      <c r="N72" s="68">
        <v>44166</v>
      </c>
      <c r="O72" s="104" t="s">
        <v>85</v>
      </c>
      <c r="P72" s="104" t="s">
        <v>85</v>
      </c>
      <c r="Q72" s="61" t="s">
        <v>23</v>
      </c>
      <c r="R72" s="34"/>
      <c r="S72" s="34"/>
      <c r="T72" s="34"/>
    </row>
    <row r="73" spans="1:20" ht="31.5">
      <c r="A73" s="82" t="s">
        <v>263</v>
      </c>
      <c r="B73" s="107" t="s">
        <v>228</v>
      </c>
      <c r="C73" s="84" t="s">
        <v>255</v>
      </c>
      <c r="D73" s="84" t="s">
        <v>256</v>
      </c>
      <c r="E73" s="61" t="s">
        <v>39</v>
      </c>
      <c r="F73" s="46">
        <v>1</v>
      </c>
      <c r="G73" s="103"/>
      <c r="H73" s="63">
        <v>447591.84</v>
      </c>
      <c r="I73" s="88">
        <v>100</v>
      </c>
      <c r="J73" s="88">
        <v>0</v>
      </c>
      <c r="K73" s="45" t="s">
        <v>86</v>
      </c>
      <c r="L73" s="61" t="s">
        <v>14</v>
      </c>
      <c r="M73" s="68" t="s">
        <v>257</v>
      </c>
      <c r="N73" s="68" t="s">
        <v>258</v>
      </c>
      <c r="O73" s="104" t="s">
        <v>85</v>
      </c>
      <c r="P73" s="104" t="s">
        <v>85</v>
      </c>
      <c r="Q73" s="61" t="s">
        <v>17</v>
      </c>
      <c r="R73" s="34"/>
      <c r="S73" s="34"/>
      <c r="T73" s="34"/>
    </row>
    <row r="74" spans="1:20" ht="31.5">
      <c r="A74" s="82" t="s">
        <v>264</v>
      </c>
      <c r="B74" s="107" t="s">
        <v>228</v>
      </c>
      <c r="C74" s="84" t="s">
        <v>255</v>
      </c>
      <c r="D74" s="84" t="s">
        <v>256</v>
      </c>
      <c r="E74" s="61" t="s">
        <v>39</v>
      </c>
      <c r="F74" s="46">
        <v>1</v>
      </c>
      <c r="G74" s="103"/>
      <c r="H74" s="63">
        <v>448588.57</v>
      </c>
      <c r="I74" s="88">
        <v>100</v>
      </c>
      <c r="J74" s="88">
        <v>0</v>
      </c>
      <c r="K74" s="45" t="s">
        <v>86</v>
      </c>
      <c r="L74" s="61" t="s">
        <v>14</v>
      </c>
      <c r="M74" s="68" t="s">
        <v>307</v>
      </c>
      <c r="N74" s="68" t="s">
        <v>258</v>
      </c>
      <c r="O74" s="104" t="s">
        <v>85</v>
      </c>
      <c r="P74" s="104" t="s">
        <v>85</v>
      </c>
      <c r="Q74" s="61" t="s">
        <v>17</v>
      </c>
      <c r="R74" s="34"/>
      <c r="S74" s="34"/>
      <c r="T74" s="34"/>
    </row>
    <row r="75" spans="1:20" ht="32.25" thickBot="1">
      <c r="A75" s="82" t="s">
        <v>265</v>
      </c>
      <c r="B75" s="107" t="s">
        <v>228</v>
      </c>
      <c r="C75" s="84" t="s">
        <v>266</v>
      </c>
      <c r="D75" s="84" t="s">
        <v>256</v>
      </c>
      <c r="E75" s="61" t="s">
        <v>39</v>
      </c>
      <c r="F75" s="46">
        <v>1</v>
      </c>
      <c r="G75" s="103"/>
      <c r="H75" s="63">
        <v>300000</v>
      </c>
      <c r="I75" s="88">
        <v>100</v>
      </c>
      <c r="J75" s="88">
        <v>0</v>
      </c>
      <c r="K75" s="45" t="s">
        <v>86</v>
      </c>
      <c r="L75" s="61" t="s">
        <v>14</v>
      </c>
      <c r="M75" s="68" t="s">
        <v>307</v>
      </c>
      <c r="N75" s="68" t="s">
        <v>258</v>
      </c>
      <c r="O75" s="104" t="s">
        <v>85</v>
      </c>
      <c r="P75" s="104" t="s">
        <v>85</v>
      </c>
      <c r="Q75" s="61" t="s">
        <v>17</v>
      </c>
      <c r="R75" s="34"/>
      <c r="S75" s="34"/>
      <c r="T75" s="34"/>
    </row>
    <row r="76" spans="1:20" ht="37.5" customHeight="1" thickBot="1">
      <c r="A76" s="105" t="s">
        <v>267</v>
      </c>
      <c r="B76" s="106" t="s">
        <v>82</v>
      </c>
      <c r="C76" s="84" t="s">
        <v>269</v>
      </c>
      <c r="D76" s="84" t="s">
        <v>270</v>
      </c>
      <c r="E76" s="61" t="s">
        <v>33</v>
      </c>
      <c r="F76" s="46">
        <v>1</v>
      </c>
      <c r="G76" s="103" t="s">
        <v>271</v>
      </c>
      <c r="H76" s="63">
        <v>1258740.28</v>
      </c>
      <c r="I76" s="88">
        <v>0</v>
      </c>
      <c r="J76" s="88">
        <v>100</v>
      </c>
      <c r="K76" s="45" t="s">
        <v>86</v>
      </c>
      <c r="L76" s="61" t="s">
        <v>13</v>
      </c>
      <c r="M76" s="68">
        <v>42982</v>
      </c>
      <c r="N76" s="68">
        <v>43157</v>
      </c>
      <c r="O76" s="58" t="s">
        <v>92</v>
      </c>
      <c r="P76" s="104" t="s">
        <v>85</v>
      </c>
      <c r="Q76" s="61" t="s">
        <v>23</v>
      </c>
      <c r="R76" s="34"/>
      <c r="S76" s="34"/>
      <c r="T76" s="34"/>
    </row>
    <row r="77" spans="1:20" ht="31.5">
      <c r="A77" s="82" t="s">
        <v>268</v>
      </c>
      <c r="B77" s="106" t="s">
        <v>82</v>
      </c>
      <c r="C77" s="84" t="s">
        <v>273</v>
      </c>
      <c r="D77" s="84" t="s">
        <v>274</v>
      </c>
      <c r="E77" s="61" t="s">
        <v>33</v>
      </c>
      <c r="F77" s="46">
        <v>1</v>
      </c>
      <c r="G77" s="103" t="s">
        <v>275</v>
      </c>
      <c r="H77" s="63">
        <v>96922.7</v>
      </c>
      <c r="I77" s="88">
        <v>0</v>
      </c>
      <c r="J77" s="88">
        <v>100</v>
      </c>
      <c r="K77" s="45" t="s">
        <v>86</v>
      </c>
      <c r="L77" s="61" t="s">
        <v>13</v>
      </c>
      <c r="M77" s="68">
        <v>43630</v>
      </c>
      <c r="N77" s="68">
        <v>43692</v>
      </c>
      <c r="O77" s="71" t="s">
        <v>53</v>
      </c>
      <c r="P77" s="104" t="s">
        <v>85</v>
      </c>
      <c r="Q77" s="61" t="s">
        <v>23</v>
      </c>
      <c r="R77" s="34"/>
      <c r="S77" s="34"/>
      <c r="T77" s="34"/>
    </row>
    <row r="78" spans="1:20" ht="31.5">
      <c r="A78" s="93" t="s">
        <v>272</v>
      </c>
      <c r="B78" s="106" t="s">
        <v>82</v>
      </c>
      <c r="C78" s="84" t="s">
        <v>277</v>
      </c>
      <c r="D78" s="84" t="s">
        <v>274</v>
      </c>
      <c r="E78" s="61" t="s">
        <v>33</v>
      </c>
      <c r="F78" s="46">
        <v>1</v>
      </c>
      <c r="G78" s="103" t="s">
        <v>278</v>
      </c>
      <c r="H78" s="63">
        <v>44997.77</v>
      </c>
      <c r="I78" s="88">
        <v>0</v>
      </c>
      <c r="J78" s="88">
        <v>100</v>
      </c>
      <c r="K78" s="45" t="s">
        <v>86</v>
      </c>
      <c r="L78" s="61" t="s">
        <v>13</v>
      </c>
      <c r="M78" s="68">
        <v>43703</v>
      </c>
      <c r="N78" s="68">
        <v>43781</v>
      </c>
      <c r="O78" s="104" t="s">
        <v>279</v>
      </c>
      <c r="P78" s="104" t="s">
        <v>85</v>
      </c>
      <c r="Q78" s="61" t="s">
        <v>23</v>
      </c>
      <c r="R78" s="34"/>
      <c r="S78" s="34"/>
      <c r="T78" s="34"/>
    </row>
    <row r="79" spans="1:20" ht="33" customHeight="1">
      <c r="A79" s="93" t="s">
        <v>276</v>
      </c>
      <c r="B79" s="106" t="s">
        <v>82</v>
      </c>
      <c r="C79" s="84" t="s">
        <v>281</v>
      </c>
      <c r="D79" s="84" t="s">
        <v>274</v>
      </c>
      <c r="E79" s="61" t="s">
        <v>33</v>
      </c>
      <c r="F79" s="46">
        <v>1</v>
      </c>
      <c r="G79" s="103" t="s">
        <v>282</v>
      </c>
      <c r="H79" s="63">
        <v>56969.29</v>
      </c>
      <c r="I79" s="88">
        <v>0</v>
      </c>
      <c r="J79" s="88">
        <v>100</v>
      </c>
      <c r="K79" s="45" t="s">
        <v>86</v>
      </c>
      <c r="L79" s="61" t="s">
        <v>13</v>
      </c>
      <c r="M79" s="68">
        <v>43874</v>
      </c>
      <c r="N79" s="68">
        <v>43914</v>
      </c>
      <c r="O79" s="104" t="s">
        <v>54</v>
      </c>
      <c r="P79" s="104" t="s">
        <v>85</v>
      </c>
      <c r="Q79" s="61" t="s">
        <v>17</v>
      </c>
      <c r="R79" s="34"/>
      <c r="S79" s="34"/>
      <c r="T79" s="34"/>
    </row>
    <row r="80" spans="1:20">
      <c r="A80" s="82" t="s">
        <v>280</v>
      </c>
      <c r="B80" s="107" t="s">
        <v>228</v>
      </c>
      <c r="C80" s="84" t="s">
        <v>284</v>
      </c>
      <c r="D80" s="84" t="s">
        <v>285</v>
      </c>
      <c r="E80" s="61" t="s">
        <v>38</v>
      </c>
      <c r="F80" s="46">
        <v>1</v>
      </c>
      <c r="G80" s="103"/>
      <c r="H80" s="63">
        <v>788726</v>
      </c>
      <c r="I80" s="88">
        <v>100</v>
      </c>
      <c r="J80" s="88">
        <v>0</v>
      </c>
      <c r="K80" s="45" t="s">
        <v>86</v>
      </c>
      <c r="L80" s="61" t="s">
        <v>14</v>
      </c>
      <c r="M80" s="68" t="s">
        <v>257</v>
      </c>
      <c r="N80" s="68" t="s">
        <v>257</v>
      </c>
      <c r="O80" s="104" t="s">
        <v>85</v>
      </c>
      <c r="P80" s="104" t="s">
        <v>85</v>
      </c>
      <c r="Q80" s="61" t="s">
        <v>17</v>
      </c>
      <c r="R80" s="34"/>
      <c r="S80" s="34"/>
      <c r="T80" s="34"/>
    </row>
    <row r="81" spans="1:1025" ht="31.5">
      <c r="A81" s="82" t="s">
        <v>283</v>
      </c>
      <c r="B81" s="107" t="s">
        <v>82</v>
      </c>
      <c r="C81" s="84" t="s">
        <v>287</v>
      </c>
      <c r="D81" s="84" t="s">
        <v>288</v>
      </c>
      <c r="E81" s="61" t="s">
        <v>33</v>
      </c>
      <c r="F81" s="46">
        <v>1</v>
      </c>
      <c r="G81" s="103"/>
      <c r="H81" s="63">
        <v>2095360.19</v>
      </c>
      <c r="I81" s="88">
        <v>0</v>
      </c>
      <c r="J81" s="88">
        <v>100</v>
      </c>
      <c r="K81" s="45" t="s">
        <v>86</v>
      </c>
      <c r="L81" s="61" t="s">
        <v>13</v>
      </c>
      <c r="M81" s="68" t="s">
        <v>289</v>
      </c>
      <c r="N81" s="68" t="s">
        <v>257</v>
      </c>
      <c r="O81" s="104" t="s">
        <v>85</v>
      </c>
      <c r="P81" s="104" t="s">
        <v>85</v>
      </c>
      <c r="Q81" s="61" t="s">
        <v>17</v>
      </c>
      <c r="R81" s="34"/>
      <c r="S81" s="34"/>
      <c r="T81" s="34"/>
    </row>
    <row r="82" spans="1:1025" ht="31.5">
      <c r="A82" s="82" t="s">
        <v>286</v>
      </c>
      <c r="B82" s="107" t="s">
        <v>82</v>
      </c>
      <c r="C82" s="84" t="s">
        <v>291</v>
      </c>
      <c r="D82" s="84" t="s">
        <v>292</v>
      </c>
      <c r="E82" s="61" t="s">
        <v>33</v>
      </c>
      <c r="F82" s="46">
        <v>1</v>
      </c>
      <c r="G82" s="103"/>
      <c r="H82" s="63">
        <v>1055557.3999999999</v>
      </c>
      <c r="I82" s="88">
        <v>0</v>
      </c>
      <c r="J82" s="88">
        <v>100</v>
      </c>
      <c r="K82" s="45" t="s">
        <v>86</v>
      </c>
      <c r="L82" s="61" t="s">
        <v>13</v>
      </c>
      <c r="M82" s="68" t="s">
        <v>289</v>
      </c>
      <c r="N82" s="68" t="s">
        <v>289</v>
      </c>
      <c r="O82" s="104" t="s">
        <v>85</v>
      </c>
      <c r="P82" s="104" t="s">
        <v>85</v>
      </c>
      <c r="Q82" s="61" t="s">
        <v>17</v>
      </c>
      <c r="R82" s="34"/>
      <c r="S82" s="34"/>
      <c r="T82" s="34"/>
    </row>
    <row r="83" spans="1:1025" ht="36" customHeight="1">
      <c r="A83" s="93" t="s">
        <v>290</v>
      </c>
      <c r="B83" s="107" t="s">
        <v>228</v>
      </c>
      <c r="C83" s="84" t="s">
        <v>294</v>
      </c>
      <c r="D83" s="84" t="s">
        <v>288</v>
      </c>
      <c r="E83" s="61" t="s">
        <v>38</v>
      </c>
      <c r="F83" s="46">
        <v>1</v>
      </c>
      <c r="G83" s="103"/>
      <c r="H83" s="63">
        <v>10236818.76</v>
      </c>
      <c r="I83" s="88">
        <v>100</v>
      </c>
      <c r="J83" s="88">
        <v>0</v>
      </c>
      <c r="K83" s="45" t="s">
        <v>86</v>
      </c>
      <c r="L83" s="109" t="s">
        <v>15</v>
      </c>
      <c r="M83" s="68" t="s">
        <v>257</v>
      </c>
      <c r="N83" s="68" t="s">
        <v>487</v>
      </c>
      <c r="O83" s="104" t="s">
        <v>85</v>
      </c>
      <c r="P83" s="104" t="s">
        <v>85</v>
      </c>
      <c r="Q83" s="109" t="s">
        <v>17</v>
      </c>
      <c r="R83" s="34"/>
      <c r="S83" s="34"/>
      <c r="T83" s="34"/>
    </row>
    <row r="84" spans="1:1025" ht="36" customHeight="1">
      <c r="A84" s="93" t="s">
        <v>293</v>
      </c>
      <c r="B84" s="107" t="s">
        <v>228</v>
      </c>
      <c r="C84" s="84" t="s">
        <v>296</v>
      </c>
      <c r="D84" s="84" t="s">
        <v>292</v>
      </c>
      <c r="E84" s="61" t="s">
        <v>38</v>
      </c>
      <c r="F84" s="46">
        <v>1</v>
      </c>
      <c r="G84" s="103"/>
      <c r="H84" s="63">
        <v>5156407.24</v>
      </c>
      <c r="I84" s="88">
        <v>100</v>
      </c>
      <c r="J84" s="88">
        <v>0</v>
      </c>
      <c r="K84" s="45" t="s">
        <v>86</v>
      </c>
      <c r="L84" s="109" t="s">
        <v>15</v>
      </c>
      <c r="M84" s="68" t="s">
        <v>257</v>
      </c>
      <c r="N84" s="68" t="s">
        <v>487</v>
      </c>
      <c r="O84" s="104" t="s">
        <v>85</v>
      </c>
      <c r="P84" s="104" t="s">
        <v>85</v>
      </c>
      <c r="Q84" s="109" t="s">
        <v>17</v>
      </c>
      <c r="R84" s="34"/>
      <c r="S84" s="34"/>
      <c r="T84" s="34"/>
    </row>
    <row r="85" spans="1:1025" ht="36" customHeight="1">
      <c r="A85" s="93" t="s">
        <v>295</v>
      </c>
      <c r="B85" s="107" t="s">
        <v>228</v>
      </c>
      <c r="C85" s="84" t="s">
        <v>300</v>
      </c>
      <c r="D85" s="84" t="s">
        <v>301</v>
      </c>
      <c r="E85" s="61" t="s">
        <v>38</v>
      </c>
      <c r="F85" s="46">
        <v>1</v>
      </c>
      <c r="G85" s="103" t="s">
        <v>462</v>
      </c>
      <c r="H85" s="63">
        <v>620000</v>
      </c>
      <c r="I85" s="88">
        <v>100</v>
      </c>
      <c r="J85" s="88">
        <v>0</v>
      </c>
      <c r="K85" s="56" t="s">
        <v>302</v>
      </c>
      <c r="L85" s="109" t="s">
        <v>14</v>
      </c>
      <c r="M85" s="68">
        <v>44232</v>
      </c>
      <c r="N85" s="68">
        <v>44326</v>
      </c>
      <c r="O85" s="104" t="s">
        <v>85</v>
      </c>
      <c r="P85" s="104" t="s">
        <v>85</v>
      </c>
      <c r="Q85" s="109" t="s">
        <v>23</v>
      </c>
      <c r="R85" s="34"/>
      <c r="S85" s="34"/>
      <c r="T85" s="34"/>
    </row>
    <row r="86" spans="1:1025" ht="36" customHeight="1">
      <c r="A86" s="93" t="s">
        <v>297</v>
      </c>
      <c r="B86" s="107" t="s">
        <v>228</v>
      </c>
      <c r="C86" s="84" t="s">
        <v>300</v>
      </c>
      <c r="D86" s="84" t="s">
        <v>300</v>
      </c>
      <c r="E86" s="61" t="s">
        <v>38</v>
      </c>
      <c r="F86" s="46">
        <v>1</v>
      </c>
      <c r="G86" s="103"/>
      <c r="H86" s="63">
        <v>3154962.57</v>
      </c>
      <c r="I86" s="88">
        <v>100</v>
      </c>
      <c r="J86" s="88">
        <v>0</v>
      </c>
      <c r="K86" s="56" t="s">
        <v>302</v>
      </c>
      <c r="L86" s="109" t="s">
        <v>14</v>
      </c>
      <c r="M86" s="68" t="s">
        <v>307</v>
      </c>
      <c r="N86" s="68" t="s">
        <v>307</v>
      </c>
      <c r="O86" s="104" t="s">
        <v>85</v>
      </c>
      <c r="P86" s="104" t="s">
        <v>85</v>
      </c>
      <c r="Q86" s="109" t="s">
        <v>17</v>
      </c>
      <c r="R86" s="34"/>
      <c r="S86" s="34"/>
      <c r="T86" s="34"/>
    </row>
    <row r="87" spans="1:1025" ht="36" customHeight="1">
      <c r="A87" s="93" t="s">
        <v>298</v>
      </c>
      <c r="B87" s="107" t="s">
        <v>228</v>
      </c>
      <c r="C87" s="84" t="s">
        <v>305</v>
      </c>
      <c r="D87" s="84" t="s">
        <v>306</v>
      </c>
      <c r="E87" s="61" t="s">
        <v>39</v>
      </c>
      <c r="F87" s="46">
        <v>1</v>
      </c>
      <c r="G87" s="103"/>
      <c r="H87" s="63">
        <v>250000</v>
      </c>
      <c r="I87" s="88">
        <v>100</v>
      </c>
      <c r="J87" s="88">
        <v>0</v>
      </c>
      <c r="K87" s="56" t="s">
        <v>302</v>
      </c>
      <c r="L87" s="109" t="s">
        <v>14</v>
      </c>
      <c r="M87" s="68" t="s">
        <v>307</v>
      </c>
      <c r="N87" s="68" t="s">
        <v>307</v>
      </c>
      <c r="O87" s="104" t="s">
        <v>85</v>
      </c>
      <c r="P87" s="104" t="s">
        <v>85</v>
      </c>
      <c r="Q87" s="109" t="s">
        <v>17</v>
      </c>
      <c r="R87" s="34"/>
      <c r="S87" s="34"/>
      <c r="T87" s="34"/>
    </row>
    <row r="88" spans="1:1025" ht="36" customHeight="1">
      <c r="A88" s="82" t="s">
        <v>299</v>
      </c>
      <c r="B88" s="107" t="s">
        <v>228</v>
      </c>
      <c r="C88" s="84" t="s">
        <v>309</v>
      </c>
      <c r="D88" s="84" t="s">
        <v>309</v>
      </c>
      <c r="E88" s="61" t="s">
        <v>39</v>
      </c>
      <c r="F88" s="46">
        <v>1</v>
      </c>
      <c r="G88" s="103" t="s">
        <v>463</v>
      </c>
      <c r="H88" s="63">
        <v>31096.59</v>
      </c>
      <c r="I88" s="88">
        <v>100</v>
      </c>
      <c r="J88" s="88">
        <v>0</v>
      </c>
      <c r="K88" s="56" t="s">
        <v>302</v>
      </c>
      <c r="L88" s="109" t="s">
        <v>14</v>
      </c>
      <c r="M88" s="68">
        <v>44105</v>
      </c>
      <c r="N88" s="68">
        <v>44169</v>
      </c>
      <c r="O88" s="104" t="s">
        <v>85</v>
      </c>
      <c r="P88" s="104" t="s">
        <v>85</v>
      </c>
      <c r="Q88" s="109" t="s">
        <v>23</v>
      </c>
      <c r="R88" s="34"/>
      <c r="S88" s="34"/>
      <c r="T88" s="34"/>
    </row>
    <row r="89" spans="1:1025" ht="36" customHeight="1">
      <c r="A89" s="82" t="s">
        <v>303</v>
      </c>
      <c r="B89" s="107" t="s">
        <v>228</v>
      </c>
      <c r="C89" s="84" t="s">
        <v>309</v>
      </c>
      <c r="D89" s="84" t="s">
        <v>309</v>
      </c>
      <c r="E89" s="61" t="s">
        <v>39</v>
      </c>
      <c r="F89" s="46">
        <v>1</v>
      </c>
      <c r="G89" s="103" t="s">
        <v>464</v>
      </c>
      <c r="H89" s="63">
        <v>30922.47</v>
      </c>
      <c r="I89" s="88">
        <v>100</v>
      </c>
      <c r="J89" s="88">
        <v>0</v>
      </c>
      <c r="K89" s="56" t="s">
        <v>302</v>
      </c>
      <c r="L89" s="109" t="s">
        <v>14</v>
      </c>
      <c r="M89" s="68">
        <v>44105</v>
      </c>
      <c r="N89" s="68">
        <v>44169</v>
      </c>
      <c r="O89" s="104" t="s">
        <v>85</v>
      </c>
      <c r="P89" s="104" t="s">
        <v>85</v>
      </c>
      <c r="Q89" s="109" t="s">
        <v>23</v>
      </c>
      <c r="R89" s="34"/>
      <c r="S89" s="34"/>
      <c r="T89" s="34"/>
    </row>
    <row r="90" spans="1:1025" ht="36" customHeight="1">
      <c r="A90" s="82" t="s">
        <v>304</v>
      </c>
      <c r="B90" s="107" t="s">
        <v>228</v>
      </c>
      <c r="C90" s="84" t="s">
        <v>456</v>
      </c>
      <c r="D90" s="84" t="s">
        <v>456</v>
      </c>
      <c r="E90" s="61" t="s">
        <v>39</v>
      </c>
      <c r="F90" s="46">
        <v>1</v>
      </c>
      <c r="G90" s="103"/>
      <c r="H90" s="63">
        <v>57832.74</v>
      </c>
      <c r="I90" s="88">
        <v>100</v>
      </c>
      <c r="J90" s="88">
        <v>0</v>
      </c>
      <c r="K90" s="56" t="s">
        <v>302</v>
      </c>
      <c r="L90" s="109" t="s">
        <v>14</v>
      </c>
      <c r="M90" s="68" t="s">
        <v>257</v>
      </c>
      <c r="N90" s="68" t="s">
        <v>257</v>
      </c>
      <c r="O90" s="104" t="s">
        <v>85</v>
      </c>
      <c r="P90" s="104" t="s">
        <v>85</v>
      </c>
      <c r="Q90" s="109" t="s">
        <v>17</v>
      </c>
      <c r="R90" s="34"/>
      <c r="S90" s="34"/>
      <c r="T90" s="34"/>
    </row>
    <row r="91" spans="1:1025" ht="36" customHeight="1">
      <c r="A91" s="82" t="s">
        <v>308</v>
      </c>
      <c r="B91" s="107" t="s">
        <v>228</v>
      </c>
      <c r="C91" s="84" t="s">
        <v>456</v>
      </c>
      <c r="D91" s="84" t="s">
        <v>456</v>
      </c>
      <c r="E91" s="61" t="s">
        <v>39</v>
      </c>
      <c r="F91" s="46">
        <v>1</v>
      </c>
      <c r="G91" s="103"/>
      <c r="H91" s="63">
        <v>57832.74</v>
      </c>
      <c r="I91" s="88">
        <v>100</v>
      </c>
      <c r="J91" s="88">
        <v>0</v>
      </c>
      <c r="K91" s="56" t="s">
        <v>302</v>
      </c>
      <c r="L91" s="109" t="s">
        <v>14</v>
      </c>
      <c r="M91" s="68" t="s">
        <v>257</v>
      </c>
      <c r="N91" s="68" t="s">
        <v>257</v>
      </c>
      <c r="O91" s="104" t="s">
        <v>85</v>
      </c>
      <c r="P91" s="104" t="s">
        <v>85</v>
      </c>
      <c r="Q91" s="109" t="s">
        <v>17</v>
      </c>
      <c r="R91" s="34"/>
      <c r="S91" s="34"/>
      <c r="T91" s="34"/>
    </row>
    <row r="92" spans="1:1025" ht="36" customHeight="1">
      <c r="A92" s="93" t="s">
        <v>310</v>
      </c>
      <c r="B92" s="107" t="s">
        <v>228</v>
      </c>
      <c r="C92" s="84" t="s">
        <v>456</v>
      </c>
      <c r="D92" s="84" t="s">
        <v>456</v>
      </c>
      <c r="E92" s="61" t="s">
        <v>39</v>
      </c>
      <c r="F92" s="46">
        <v>1</v>
      </c>
      <c r="G92" s="103"/>
      <c r="H92" s="63">
        <v>57832.74</v>
      </c>
      <c r="I92" s="88">
        <v>100</v>
      </c>
      <c r="J92" s="88">
        <v>0</v>
      </c>
      <c r="K92" s="56" t="s">
        <v>302</v>
      </c>
      <c r="L92" s="109" t="s">
        <v>14</v>
      </c>
      <c r="M92" s="68" t="s">
        <v>257</v>
      </c>
      <c r="N92" s="68" t="s">
        <v>257</v>
      </c>
      <c r="O92" s="104" t="s">
        <v>85</v>
      </c>
      <c r="P92" s="104" t="s">
        <v>85</v>
      </c>
      <c r="Q92" s="109" t="s">
        <v>17</v>
      </c>
      <c r="R92" s="34"/>
      <c r="S92" s="34"/>
      <c r="T92" s="34"/>
    </row>
    <row r="93" spans="1:1025" ht="36" customHeight="1">
      <c r="A93" s="93" t="s">
        <v>311</v>
      </c>
      <c r="B93" s="107" t="s">
        <v>228</v>
      </c>
      <c r="C93" s="84" t="s">
        <v>456</v>
      </c>
      <c r="D93" s="84" t="s">
        <v>456</v>
      </c>
      <c r="E93" s="61" t="s">
        <v>39</v>
      </c>
      <c r="F93" s="46">
        <v>1</v>
      </c>
      <c r="G93" s="103"/>
      <c r="H93" s="63">
        <v>57832.74</v>
      </c>
      <c r="I93" s="88">
        <v>100</v>
      </c>
      <c r="J93" s="88">
        <v>0</v>
      </c>
      <c r="K93" s="56" t="s">
        <v>302</v>
      </c>
      <c r="L93" s="109" t="s">
        <v>14</v>
      </c>
      <c r="M93" s="68" t="s">
        <v>307</v>
      </c>
      <c r="N93" s="68" t="s">
        <v>307</v>
      </c>
      <c r="O93" s="104" t="s">
        <v>85</v>
      </c>
      <c r="P93" s="104" t="s">
        <v>85</v>
      </c>
      <c r="Q93" s="109" t="s">
        <v>17</v>
      </c>
      <c r="R93" s="34"/>
      <c r="S93" s="34"/>
      <c r="T93" s="34"/>
    </row>
    <row r="94" spans="1:1025" s="13" customFormat="1" ht="36" customHeight="1">
      <c r="A94" s="93" t="s">
        <v>312</v>
      </c>
      <c r="B94" s="107" t="s">
        <v>228</v>
      </c>
      <c r="C94" s="84" t="s">
        <v>456</v>
      </c>
      <c r="D94" s="84" t="s">
        <v>456</v>
      </c>
      <c r="E94" s="61" t="s">
        <v>39</v>
      </c>
      <c r="F94" s="46">
        <v>1</v>
      </c>
      <c r="G94" s="103"/>
      <c r="H94" s="63">
        <v>57832.74</v>
      </c>
      <c r="I94" s="88">
        <v>100</v>
      </c>
      <c r="J94" s="88">
        <v>0</v>
      </c>
      <c r="K94" s="56" t="s">
        <v>302</v>
      </c>
      <c r="L94" s="109" t="s">
        <v>14</v>
      </c>
      <c r="M94" s="68" t="s">
        <v>307</v>
      </c>
      <c r="N94" s="68" t="s">
        <v>307</v>
      </c>
      <c r="O94" s="206" t="s">
        <v>85</v>
      </c>
      <c r="P94" s="206" t="s">
        <v>85</v>
      </c>
      <c r="Q94" s="109" t="s">
        <v>17</v>
      </c>
      <c r="R94" s="34"/>
      <c r="S94" s="34"/>
      <c r="T94" s="34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2"/>
      <c r="BJ94" s="112"/>
      <c r="BK94" s="112"/>
      <c r="BL94" s="112"/>
      <c r="BM94" s="112"/>
      <c r="BN94" s="112"/>
      <c r="BO94" s="112"/>
      <c r="BP94" s="112"/>
      <c r="BQ94" s="112"/>
      <c r="BR94" s="112"/>
      <c r="BS94" s="112"/>
      <c r="BT94" s="112"/>
      <c r="BU94" s="112"/>
      <c r="BV94" s="112"/>
      <c r="BW94" s="112"/>
      <c r="BX94" s="112"/>
      <c r="BY94" s="112"/>
      <c r="BZ94" s="112"/>
      <c r="CA94" s="112"/>
      <c r="CB94" s="112"/>
      <c r="CC94" s="112"/>
      <c r="CD94" s="112"/>
      <c r="CE94" s="112"/>
      <c r="CF94" s="112"/>
      <c r="CG94" s="112"/>
      <c r="CH94" s="112"/>
      <c r="CI94" s="112"/>
      <c r="CJ94" s="112"/>
      <c r="CK94" s="112"/>
      <c r="CL94" s="112"/>
      <c r="CM94" s="112"/>
      <c r="CN94" s="112"/>
      <c r="CO94" s="112"/>
      <c r="CP94" s="112"/>
      <c r="CQ94" s="112"/>
      <c r="CR94" s="112"/>
      <c r="CS94" s="112"/>
      <c r="CT94" s="112"/>
      <c r="CU94" s="112"/>
      <c r="CV94" s="112"/>
      <c r="CW94" s="112"/>
      <c r="CX94" s="112"/>
      <c r="CY94" s="112"/>
      <c r="CZ94" s="112"/>
      <c r="DA94" s="112"/>
      <c r="DB94" s="112"/>
      <c r="DC94" s="112"/>
      <c r="DD94" s="112"/>
      <c r="DE94" s="112"/>
      <c r="DF94" s="112"/>
      <c r="DG94" s="112"/>
      <c r="DH94" s="112"/>
      <c r="DI94" s="112"/>
      <c r="DJ94" s="112"/>
      <c r="DK94" s="112"/>
      <c r="DL94" s="112"/>
      <c r="DM94" s="112"/>
      <c r="DN94" s="112"/>
      <c r="DO94" s="112"/>
      <c r="DP94" s="112"/>
      <c r="DQ94" s="112"/>
      <c r="DR94" s="112"/>
      <c r="DS94" s="112"/>
      <c r="DT94" s="112"/>
      <c r="DU94" s="112"/>
      <c r="DV94" s="112"/>
      <c r="DW94" s="112"/>
      <c r="DX94" s="112"/>
      <c r="DY94" s="112"/>
      <c r="DZ94" s="112"/>
      <c r="EA94" s="112"/>
      <c r="EB94" s="112"/>
      <c r="EC94" s="112"/>
      <c r="ED94" s="112"/>
      <c r="EE94" s="112"/>
      <c r="EF94" s="112"/>
      <c r="EG94" s="112"/>
      <c r="EH94" s="112"/>
      <c r="EI94" s="112"/>
      <c r="EJ94" s="112"/>
      <c r="EK94" s="112"/>
      <c r="EL94" s="112"/>
      <c r="EM94" s="112"/>
      <c r="EN94" s="112"/>
      <c r="EO94" s="112"/>
      <c r="EP94" s="112"/>
      <c r="EQ94" s="112"/>
      <c r="ER94" s="112"/>
      <c r="ES94" s="112"/>
      <c r="ET94" s="112"/>
      <c r="EU94" s="112"/>
      <c r="EV94" s="112"/>
      <c r="EW94" s="112"/>
      <c r="EX94" s="112"/>
      <c r="EY94" s="112"/>
      <c r="EZ94" s="112"/>
      <c r="FA94" s="112"/>
      <c r="FB94" s="112"/>
      <c r="FC94" s="112"/>
      <c r="FD94" s="112"/>
      <c r="FE94" s="112"/>
      <c r="FF94" s="112"/>
      <c r="FG94" s="112"/>
      <c r="FH94" s="112"/>
      <c r="FI94" s="112"/>
      <c r="FJ94" s="112"/>
      <c r="FK94" s="112"/>
      <c r="FL94" s="112"/>
      <c r="FM94" s="112"/>
      <c r="FN94" s="112"/>
      <c r="FO94" s="112"/>
      <c r="FP94" s="112"/>
      <c r="FQ94" s="112"/>
      <c r="FR94" s="112"/>
      <c r="FS94" s="112"/>
      <c r="FT94" s="112"/>
      <c r="FU94" s="112"/>
      <c r="FV94" s="112"/>
      <c r="FW94" s="112"/>
      <c r="FX94" s="112"/>
      <c r="FY94" s="112"/>
      <c r="FZ94" s="112"/>
      <c r="GA94" s="112"/>
      <c r="GB94" s="112"/>
      <c r="GC94" s="112"/>
      <c r="GD94" s="112"/>
      <c r="GE94" s="112"/>
      <c r="GF94" s="112"/>
      <c r="GG94" s="112"/>
      <c r="GH94" s="112"/>
      <c r="GI94" s="112"/>
      <c r="GJ94" s="112"/>
      <c r="GK94" s="112"/>
      <c r="GL94" s="112"/>
      <c r="GM94" s="112"/>
      <c r="GN94" s="112"/>
      <c r="GO94" s="112"/>
      <c r="GP94" s="112"/>
      <c r="GQ94" s="112"/>
      <c r="GR94" s="112"/>
      <c r="GS94" s="112"/>
      <c r="GT94" s="112"/>
      <c r="GU94" s="112"/>
      <c r="GV94" s="112"/>
      <c r="GW94" s="112"/>
      <c r="GX94" s="112"/>
      <c r="GY94" s="112"/>
      <c r="GZ94" s="112"/>
      <c r="HA94" s="112"/>
      <c r="HB94" s="112"/>
      <c r="HC94" s="112"/>
      <c r="HD94" s="112"/>
      <c r="HE94" s="112"/>
      <c r="HF94" s="112"/>
      <c r="HG94" s="112"/>
      <c r="HH94" s="112"/>
      <c r="HI94" s="112"/>
      <c r="HJ94" s="112"/>
      <c r="HK94" s="112"/>
      <c r="HL94" s="112"/>
      <c r="HM94" s="112"/>
      <c r="HN94" s="112"/>
      <c r="HO94" s="112"/>
      <c r="HP94" s="112"/>
      <c r="HQ94" s="112"/>
      <c r="HR94" s="112"/>
      <c r="HS94" s="112"/>
      <c r="HT94" s="112"/>
      <c r="HU94" s="112"/>
      <c r="HV94" s="112"/>
      <c r="HW94" s="112"/>
      <c r="HX94" s="112"/>
      <c r="HY94" s="112"/>
      <c r="HZ94" s="112"/>
      <c r="IA94" s="112"/>
      <c r="IB94" s="112"/>
      <c r="IC94" s="112"/>
      <c r="ID94" s="112"/>
      <c r="IE94" s="112"/>
      <c r="IF94" s="112"/>
      <c r="IG94" s="112"/>
      <c r="IH94" s="112"/>
      <c r="II94" s="112"/>
      <c r="IJ94" s="112"/>
      <c r="IK94" s="112"/>
      <c r="IL94" s="112"/>
      <c r="IM94" s="112"/>
      <c r="IN94" s="112"/>
      <c r="IO94" s="112"/>
      <c r="IP94" s="112"/>
      <c r="IQ94" s="112"/>
      <c r="IR94" s="112"/>
      <c r="IS94" s="112"/>
      <c r="IT94" s="112"/>
      <c r="IU94" s="112"/>
      <c r="IV94" s="112"/>
      <c r="IW94" s="112"/>
      <c r="IX94" s="112"/>
      <c r="IY94" s="112"/>
      <c r="IZ94" s="112"/>
      <c r="JA94" s="112"/>
      <c r="JB94" s="112"/>
      <c r="JC94" s="112"/>
      <c r="JD94" s="112"/>
      <c r="JE94" s="112"/>
      <c r="JF94" s="112"/>
      <c r="JG94" s="112"/>
      <c r="JH94" s="112"/>
      <c r="JI94" s="112"/>
      <c r="JJ94" s="112"/>
      <c r="JK94" s="112"/>
      <c r="JL94" s="112"/>
      <c r="JM94" s="112"/>
      <c r="JN94" s="112"/>
      <c r="JO94" s="112"/>
      <c r="JP94" s="112"/>
      <c r="JQ94" s="112"/>
      <c r="JR94" s="112"/>
      <c r="JS94" s="112"/>
      <c r="JT94" s="112"/>
      <c r="JU94" s="112"/>
      <c r="JV94" s="112"/>
      <c r="JW94" s="112"/>
      <c r="JX94" s="112"/>
      <c r="JY94" s="112"/>
      <c r="JZ94" s="112"/>
      <c r="KA94" s="112"/>
      <c r="KB94" s="112"/>
      <c r="KC94" s="112"/>
      <c r="KD94" s="112"/>
      <c r="KE94" s="112"/>
      <c r="KF94" s="112"/>
      <c r="KG94" s="112"/>
      <c r="KH94" s="112"/>
      <c r="KI94" s="112"/>
      <c r="KJ94" s="112"/>
      <c r="KK94" s="112"/>
      <c r="KL94" s="112"/>
      <c r="KM94" s="112"/>
      <c r="KN94" s="112"/>
      <c r="KO94" s="112"/>
      <c r="KP94" s="112"/>
      <c r="KQ94" s="112"/>
      <c r="KR94" s="112"/>
      <c r="KS94" s="112"/>
      <c r="KT94" s="112"/>
      <c r="KU94" s="112"/>
      <c r="KV94" s="112"/>
      <c r="KW94" s="112"/>
      <c r="KX94" s="112"/>
      <c r="KY94" s="112"/>
      <c r="KZ94" s="112"/>
      <c r="LA94" s="112"/>
      <c r="LB94" s="112"/>
      <c r="LC94" s="112"/>
      <c r="LD94" s="112"/>
      <c r="LE94" s="112"/>
      <c r="LF94" s="112"/>
      <c r="LG94" s="112"/>
      <c r="LH94" s="112"/>
      <c r="LI94" s="112"/>
      <c r="LJ94" s="112"/>
      <c r="LK94" s="112"/>
      <c r="LL94" s="112"/>
      <c r="LM94" s="112"/>
      <c r="LN94" s="112"/>
      <c r="LO94" s="112"/>
      <c r="LP94" s="112"/>
      <c r="LQ94" s="112"/>
      <c r="LR94" s="112"/>
      <c r="LS94" s="112"/>
      <c r="LT94" s="112"/>
      <c r="LU94" s="112"/>
      <c r="LV94" s="112"/>
      <c r="LW94" s="112"/>
      <c r="LX94" s="112"/>
      <c r="LY94" s="112"/>
      <c r="LZ94" s="112"/>
      <c r="MA94" s="112"/>
      <c r="MB94" s="112"/>
      <c r="MC94" s="112"/>
      <c r="MD94" s="112"/>
      <c r="ME94" s="112"/>
      <c r="MF94" s="112"/>
      <c r="MG94" s="112"/>
      <c r="MH94" s="112"/>
      <c r="MI94" s="112"/>
      <c r="MJ94" s="112"/>
      <c r="MK94" s="112"/>
      <c r="ML94" s="112"/>
      <c r="MM94" s="112"/>
      <c r="MN94" s="112"/>
      <c r="MO94" s="112"/>
      <c r="MP94" s="112"/>
      <c r="MQ94" s="112"/>
      <c r="MR94" s="112"/>
      <c r="MS94" s="112"/>
      <c r="MT94" s="112"/>
      <c r="MU94" s="112"/>
      <c r="MV94" s="112"/>
      <c r="MW94" s="112"/>
      <c r="MX94" s="112"/>
      <c r="MY94" s="112"/>
      <c r="MZ94" s="112"/>
      <c r="NA94" s="112"/>
      <c r="NB94" s="112"/>
      <c r="NC94" s="112"/>
      <c r="ND94" s="112"/>
      <c r="NE94" s="112"/>
      <c r="NF94" s="112"/>
      <c r="NG94" s="112"/>
      <c r="NH94" s="112"/>
      <c r="NI94" s="112"/>
      <c r="NJ94" s="112"/>
      <c r="NK94" s="112"/>
      <c r="NL94" s="112"/>
      <c r="NM94" s="112"/>
      <c r="NN94" s="112"/>
      <c r="NO94" s="112"/>
      <c r="NP94" s="112"/>
      <c r="NQ94" s="112"/>
      <c r="NR94" s="112"/>
      <c r="NS94" s="112"/>
      <c r="NT94" s="112"/>
      <c r="NU94" s="112"/>
      <c r="NV94" s="112"/>
      <c r="NW94" s="112"/>
      <c r="NX94" s="112"/>
      <c r="NY94" s="112"/>
      <c r="NZ94" s="112"/>
      <c r="OA94" s="112"/>
      <c r="OB94" s="112"/>
      <c r="OC94" s="112"/>
      <c r="OD94" s="112"/>
      <c r="OE94" s="112"/>
      <c r="OF94" s="112"/>
      <c r="OG94" s="112"/>
      <c r="OH94" s="112"/>
      <c r="OI94" s="112"/>
      <c r="OJ94" s="112"/>
      <c r="OK94" s="112"/>
      <c r="OL94" s="112"/>
      <c r="OM94" s="112"/>
      <c r="ON94" s="112"/>
      <c r="OO94" s="112"/>
      <c r="OP94" s="112"/>
      <c r="OQ94" s="112"/>
      <c r="OR94" s="112"/>
      <c r="OS94" s="112"/>
      <c r="OT94" s="112"/>
      <c r="OU94" s="112"/>
      <c r="OV94" s="112"/>
      <c r="OW94" s="112"/>
      <c r="OX94" s="112"/>
      <c r="OY94" s="112"/>
      <c r="OZ94" s="112"/>
      <c r="PA94" s="112"/>
      <c r="PB94" s="112"/>
      <c r="PC94" s="112"/>
      <c r="PD94" s="112"/>
      <c r="PE94" s="112"/>
      <c r="PF94" s="112"/>
      <c r="PG94" s="112"/>
      <c r="PH94" s="112"/>
      <c r="PI94" s="112"/>
      <c r="PJ94" s="112"/>
      <c r="PK94" s="112"/>
      <c r="PL94" s="112"/>
      <c r="PM94" s="112"/>
      <c r="PN94" s="112"/>
      <c r="PO94" s="112"/>
      <c r="PP94" s="112"/>
      <c r="PQ94" s="112"/>
      <c r="PR94" s="112"/>
      <c r="PS94" s="112"/>
      <c r="PT94" s="112"/>
      <c r="PU94" s="112"/>
      <c r="PV94" s="112"/>
      <c r="PW94" s="112"/>
      <c r="PX94" s="112"/>
      <c r="PY94" s="112"/>
      <c r="PZ94" s="112"/>
      <c r="QA94" s="112"/>
      <c r="QB94" s="112"/>
      <c r="QC94" s="112"/>
      <c r="QD94" s="112"/>
      <c r="QE94" s="112"/>
      <c r="QF94" s="112"/>
      <c r="QG94" s="112"/>
      <c r="QH94" s="112"/>
      <c r="QI94" s="112"/>
      <c r="QJ94" s="112"/>
      <c r="QK94" s="112"/>
      <c r="QL94" s="112"/>
      <c r="QM94" s="112"/>
      <c r="QN94" s="112"/>
      <c r="QO94" s="112"/>
      <c r="QP94" s="112"/>
      <c r="QQ94" s="112"/>
      <c r="QR94" s="112"/>
      <c r="QS94" s="112"/>
      <c r="QT94" s="112"/>
      <c r="QU94" s="112"/>
      <c r="QV94" s="112"/>
      <c r="QW94" s="112"/>
      <c r="QX94" s="112"/>
      <c r="QY94" s="112"/>
      <c r="QZ94" s="112"/>
      <c r="RA94" s="112"/>
      <c r="RB94" s="112"/>
      <c r="RC94" s="112"/>
      <c r="RD94" s="112"/>
      <c r="RE94" s="112"/>
      <c r="RF94" s="112"/>
      <c r="RG94" s="112"/>
      <c r="RH94" s="112"/>
      <c r="RI94" s="112"/>
      <c r="RJ94" s="112"/>
      <c r="RK94" s="112"/>
      <c r="RL94" s="112"/>
      <c r="RM94" s="112"/>
      <c r="RN94" s="112"/>
      <c r="RO94" s="112"/>
      <c r="RP94" s="112"/>
      <c r="RQ94" s="112"/>
      <c r="RR94" s="112"/>
      <c r="RS94" s="112"/>
      <c r="RT94" s="112"/>
      <c r="RU94" s="112"/>
      <c r="RV94" s="112"/>
      <c r="RW94" s="112"/>
      <c r="RX94" s="112"/>
      <c r="RY94" s="112"/>
      <c r="RZ94" s="112"/>
      <c r="SA94" s="112"/>
      <c r="SB94" s="112"/>
      <c r="SC94" s="112"/>
      <c r="SD94" s="112"/>
      <c r="SE94" s="112"/>
      <c r="SF94" s="112"/>
      <c r="SG94" s="112"/>
      <c r="SH94" s="112"/>
      <c r="SI94" s="112"/>
      <c r="SJ94" s="112"/>
      <c r="SK94" s="112"/>
      <c r="SL94" s="112"/>
      <c r="SM94" s="112"/>
      <c r="SN94" s="112"/>
      <c r="SO94" s="112"/>
      <c r="SP94" s="112"/>
      <c r="SQ94" s="112"/>
      <c r="SR94" s="112"/>
      <c r="SS94" s="112"/>
      <c r="ST94" s="112"/>
      <c r="SU94" s="112"/>
      <c r="SV94" s="112"/>
      <c r="SW94" s="112"/>
      <c r="SX94" s="112"/>
      <c r="SY94" s="112"/>
      <c r="SZ94" s="112"/>
      <c r="TA94" s="112"/>
      <c r="TB94" s="112"/>
      <c r="TC94" s="112"/>
      <c r="TD94" s="112"/>
      <c r="TE94" s="112"/>
      <c r="TF94" s="112"/>
      <c r="TG94" s="112"/>
      <c r="TH94" s="112"/>
      <c r="TI94" s="112"/>
      <c r="TJ94" s="112"/>
      <c r="TK94" s="112"/>
      <c r="TL94" s="112"/>
      <c r="TM94" s="112"/>
      <c r="TN94" s="112"/>
      <c r="TO94" s="112"/>
      <c r="TP94" s="112"/>
      <c r="TQ94" s="112"/>
      <c r="TR94" s="112"/>
      <c r="TS94" s="112"/>
      <c r="TT94" s="112"/>
      <c r="TU94" s="112"/>
      <c r="TV94" s="112"/>
      <c r="TW94" s="112"/>
      <c r="TX94" s="112"/>
      <c r="TY94" s="112"/>
      <c r="TZ94" s="112"/>
      <c r="UA94" s="112"/>
      <c r="UB94" s="112"/>
      <c r="UC94" s="112"/>
      <c r="UD94" s="112"/>
      <c r="UE94" s="112"/>
      <c r="UF94" s="112"/>
      <c r="UG94" s="112"/>
      <c r="UH94" s="112"/>
      <c r="UI94" s="112"/>
      <c r="UJ94" s="112"/>
      <c r="UK94" s="112"/>
      <c r="UL94" s="112"/>
      <c r="UM94" s="112"/>
      <c r="UN94" s="112"/>
      <c r="UO94" s="112"/>
      <c r="UP94" s="112"/>
      <c r="UQ94" s="112"/>
      <c r="UR94" s="112"/>
      <c r="US94" s="112"/>
      <c r="UT94" s="112"/>
      <c r="UU94" s="112"/>
      <c r="UV94" s="112"/>
      <c r="UW94" s="112"/>
      <c r="UX94" s="112"/>
      <c r="UY94" s="112"/>
      <c r="UZ94" s="112"/>
      <c r="VA94" s="112"/>
      <c r="VB94" s="112"/>
      <c r="VC94" s="112"/>
      <c r="VD94" s="112"/>
      <c r="VE94" s="112"/>
      <c r="VF94" s="112"/>
      <c r="VG94" s="112"/>
      <c r="VH94" s="112"/>
      <c r="VI94" s="112"/>
      <c r="VJ94" s="112"/>
      <c r="VK94" s="112"/>
      <c r="VL94" s="112"/>
      <c r="VM94" s="112"/>
      <c r="VN94" s="112"/>
      <c r="VO94" s="112"/>
      <c r="VP94" s="112"/>
      <c r="VQ94" s="112"/>
      <c r="VR94" s="112"/>
      <c r="VS94" s="112"/>
      <c r="VT94" s="112"/>
      <c r="VU94" s="112"/>
      <c r="VV94" s="112"/>
      <c r="VW94" s="112"/>
      <c r="VX94" s="112"/>
      <c r="VY94" s="112"/>
      <c r="VZ94" s="112"/>
      <c r="WA94" s="112"/>
      <c r="WB94" s="112"/>
      <c r="WC94" s="112"/>
      <c r="WD94" s="112"/>
      <c r="WE94" s="112"/>
      <c r="WF94" s="112"/>
      <c r="WG94" s="112"/>
      <c r="WH94" s="112"/>
      <c r="WI94" s="112"/>
      <c r="WJ94" s="112"/>
      <c r="WK94" s="112"/>
      <c r="WL94" s="112"/>
      <c r="WM94" s="112"/>
      <c r="WN94" s="112"/>
      <c r="WO94" s="112"/>
      <c r="WP94" s="112"/>
      <c r="WQ94" s="112"/>
      <c r="WR94" s="112"/>
      <c r="WS94" s="112"/>
      <c r="WT94" s="112"/>
      <c r="WU94" s="112"/>
      <c r="WV94" s="112"/>
      <c r="WW94" s="112"/>
      <c r="WX94" s="112"/>
      <c r="WY94" s="112"/>
      <c r="WZ94" s="112"/>
      <c r="XA94" s="112"/>
      <c r="XB94" s="112"/>
      <c r="XC94" s="112"/>
      <c r="XD94" s="112"/>
      <c r="XE94" s="112"/>
      <c r="XF94" s="112"/>
      <c r="XG94" s="112"/>
      <c r="XH94" s="112"/>
      <c r="XI94" s="112"/>
      <c r="XJ94" s="112"/>
      <c r="XK94" s="112"/>
      <c r="XL94" s="112"/>
      <c r="XM94" s="112"/>
      <c r="XN94" s="112"/>
      <c r="XO94" s="112"/>
      <c r="XP94" s="112"/>
      <c r="XQ94" s="112"/>
      <c r="XR94" s="112"/>
      <c r="XS94" s="112"/>
      <c r="XT94" s="112"/>
      <c r="XU94" s="112"/>
      <c r="XV94" s="112"/>
      <c r="XW94" s="112"/>
      <c r="XX94" s="112"/>
      <c r="XY94" s="112"/>
      <c r="XZ94" s="112"/>
      <c r="YA94" s="112"/>
      <c r="YB94" s="112"/>
      <c r="YC94" s="112"/>
      <c r="YD94" s="112"/>
      <c r="YE94" s="112"/>
      <c r="YF94" s="112"/>
      <c r="YG94" s="112"/>
      <c r="YH94" s="112"/>
      <c r="YI94" s="112"/>
      <c r="YJ94" s="112"/>
      <c r="YK94" s="112"/>
      <c r="YL94" s="112"/>
      <c r="YM94" s="112"/>
      <c r="YN94" s="112"/>
      <c r="YO94" s="112"/>
      <c r="YP94" s="112"/>
      <c r="YQ94" s="112"/>
      <c r="YR94" s="112"/>
      <c r="YS94" s="112"/>
      <c r="YT94" s="112"/>
      <c r="YU94" s="112"/>
      <c r="YV94" s="112"/>
      <c r="YW94" s="112"/>
      <c r="YX94" s="112"/>
      <c r="YY94" s="112"/>
      <c r="YZ94" s="112"/>
      <c r="ZA94" s="112"/>
      <c r="ZB94" s="112"/>
      <c r="ZC94" s="112"/>
      <c r="ZD94" s="112"/>
      <c r="ZE94" s="112"/>
      <c r="ZF94" s="112"/>
      <c r="ZG94" s="112"/>
      <c r="ZH94" s="112"/>
      <c r="ZI94" s="112"/>
      <c r="ZJ94" s="112"/>
      <c r="ZK94" s="112"/>
      <c r="ZL94" s="112"/>
      <c r="ZM94" s="112"/>
      <c r="ZN94" s="112"/>
      <c r="ZO94" s="112"/>
      <c r="ZP94" s="112"/>
      <c r="ZQ94" s="112"/>
      <c r="ZR94" s="112"/>
      <c r="ZS94" s="112"/>
      <c r="ZT94" s="112"/>
      <c r="ZU94" s="112"/>
      <c r="ZV94" s="112"/>
      <c r="ZW94" s="112"/>
      <c r="ZX94" s="112"/>
      <c r="ZY94" s="112"/>
      <c r="ZZ94" s="112"/>
      <c r="AAA94" s="112"/>
      <c r="AAB94" s="112"/>
      <c r="AAC94" s="112"/>
      <c r="AAD94" s="112"/>
      <c r="AAE94" s="112"/>
      <c r="AAF94" s="112"/>
      <c r="AAG94" s="112"/>
      <c r="AAH94" s="112"/>
      <c r="AAI94" s="112"/>
      <c r="AAJ94" s="112"/>
      <c r="AAK94" s="112"/>
      <c r="AAL94" s="112"/>
      <c r="AAM94" s="112"/>
      <c r="AAN94" s="112"/>
      <c r="AAO94" s="112"/>
      <c r="AAP94" s="112"/>
      <c r="AAQ94" s="112"/>
      <c r="AAR94" s="112"/>
      <c r="AAS94" s="112"/>
      <c r="AAT94" s="112"/>
      <c r="AAU94" s="112"/>
      <c r="AAV94" s="112"/>
      <c r="AAW94" s="112"/>
      <c r="AAX94" s="112"/>
      <c r="AAY94" s="112"/>
      <c r="AAZ94" s="112"/>
      <c r="ABA94" s="112"/>
      <c r="ABB94" s="112"/>
      <c r="ABC94" s="112"/>
      <c r="ABD94" s="112"/>
      <c r="ABE94" s="112"/>
      <c r="ABF94" s="112"/>
      <c r="ABG94" s="112"/>
      <c r="ABH94" s="112"/>
      <c r="ABI94" s="112"/>
      <c r="ABJ94" s="112"/>
      <c r="ABK94" s="112"/>
      <c r="ABL94" s="112"/>
      <c r="ABM94" s="112"/>
      <c r="ABN94" s="112"/>
      <c r="ABO94" s="112"/>
      <c r="ABP94" s="112"/>
      <c r="ABQ94" s="112"/>
      <c r="ABR94" s="112"/>
      <c r="ABS94" s="112"/>
      <c r="ABT94" s="112"/>
      <c r="ABU94" s="112"/>
      <c r="ABV94" s="112"/>
      <c r="ABW94" s="112"/>
      <c r="ABX94" s="112"/>
      <c r="ABY94" s="112"/>
      <c r="ABZ94" s="112"/>
      <c r="ACA94" s="112"/>
      <c r="ACB94" s="112"/>
      <c r="ACC94" s="112"/>
      <c r="ACD94" s="112"/>
      <c r="ACE94" s="112"/>
      <c r="ACF94" s="112"/>
      <c r="ACG94" s="112"/>
      <c r="ACH94" s="112"/>
      <c r="ACI94" s="112"/>
      <c r="ACJ94" s="112"/>
      <c r="ACK94" s="112"/>
      <c r="ACL94" s="112"/>
      <c r="ACM94" s="112"/>
      <c r="ACN94" s="112"/>
      <c r="ACO94" s="112"/>
      <c r="ACP94" s="112"/>
      <c r="ACQ94" s="112"/>
      <c r="ACR94" s="112"/>
      <c r="ACS94" s="112"/>
      <c r="ACT94" s="112"/>
      <c r="ACU94" s="112"/>
      <c r="ACV94" s="112"/>
      <c r="ACW94" s="112"/>
      <c r="ACX94" s="112"/>
      <c r="ACY94" s="112"/>
      <c r="ACZ94" s="112"/>
      <c r="ADA94" s="112"/>
      <c r="ADB94" s="112"/>
      <c r="ADC94" s="112"/>
      <c r="ADD94" s="112"/>
      <c r="ADE94" s="112"/>
      <c r="ADF94" s="112"/>
      <c r="ADG94" s="112"/>
      <c r="ADH94" s="112"/>
      <c r="ADI94" s="112"/>
      <c r="ADJ94" s="112"/>
      <c r="ADK94" s="112"/>
      <c r="ADL94" s="112"/>
      <c r="ADM94" s="112"/>
      <c r="ADN94" s="112"/>
      <c r="ADO94" s="112"/>
      <c r="ADP94" s="112"/>
      <c r="ADQ94" s="112"/>
      <c r="ADR94" s="112"/>
      <c r="ADS94" s="112"/>
      <c r="ADT94" s="112"/>
      <c r="ADU94" s="112"/>
      <c r="ADV94" s="112"/>
      <c r="ADW94" s="112"/>
      <c r="ADX94" s="112"/>
      <c r="ADY94" s="112"/>
      <c r="ADZ94" s="112"/>
      <c r="AEA94" s="112"/>
      <c r="AEB94" s="112"/>
      <c r="AEC94" s="112"/>
      <c r="AED94" s="112"/>
      <c r="AEE94" s="112"/>
      <c r="AEF94" s="112"/>
      <c r="AEG94" s="112"/>
      <c r="AEH94" s="112"/>
      <c r="AEI94" s="112"/>
      <c r="AEJ94" s="112"/>
      <c r="AEK94" s="112"/>
      <c r="AEL94" s="112"/>
      <c r="AEM94" s="112"/>
      <c r="AEN94" s="112"/>
      <c r="AEO94" s="112"/>
      <c r="AEP94" s="112"/>
      <c r="AEQ94" s="112"/>
      <c r="AER94" s="112"/>
      <c r="AES94" s="112"/>
      <c r="AET94" s="112"/>
      <c r="AEU94" s="112"/>
      <c r="AEV94" s="112"/>
      <c r="AEW94" s="112"/>
      <c r="AEX94" s="112"/>
      <c r="AEY94" s="112"/>
      <c r="AEZ94" s="112"/>
      <c r="AFA94" s="112"/>
      <c r="AFB94" s="112"/>
      <c r="AFC94" s="112"/>
      <c r="AFD94" s="112"/>
      <c r="AFE94" s="112"/>
      <c r="AFF94" s="112"/>
      <c r="AFG94" s="112"/>
      <c r="AFH94" s="112"/>
      <c r="AFI94" s="112"/>
      <c r="AFJ94" s="112"/>
      <c r="AFK94" s="112"/>
      <c r="AFL94" s="112"/>
      <c r="AFM94" s="112"/>
      <c r="AFN94" s="112"/>
      <c r="AFO94" s="112"/>
      <c r="AFP94" s="112"/>
      <c r="AFQ94" s="112"/>
      <c r="AFR94" s="112"/>
      <c r="AFS94" s="112"/>
      <c r="AFT94" s="112"/>
      <c r="AFU94" s="112"/>
      <c r="AFV94" s="112"/>
      <c r="AFW94" s="112"/>
      <c r="AFX94" s="112"/>
      <c r="AFY94" s="112"/>
      <c r="AFZ94" s="112"/>
      <c r="AGA94" s="112"/>
      <c r="AGB94" s="112"/>
      <c r="AGC94" s="112"/>
      <c r="AGD94" s="112"/>
      <c r="AGE94" s="112"/>
      <c r="AGF94" s="112"/>
      <c r="AGG94" s="112"/>
      <c r="AGH94" s="112"/>
      <c r="AGI94" s="112"/>
      <c r="AGJ94" s="112"/>
      <c r="AGK94" s="112"/>
      <c r="AGL94" s="112"/>
      <c r="AGM94" s="112"/>
      <c r="AGN94" s="112"/>
      <c r="AGO94" s="112"/>
      <c r="AGP94" s="112"/>
      <c r="AGQ94" s="112"/>
      <c r="AGR94" s="112"/>
      <c r="AGS94" s="112"/>
      <c r="AGT94" s="112"/>
      <c r="AGU94" s="112"/>
      <c r="AGV94" s="112"/>
      <c r="AGW94" s="112"/>
      <c r="AGX94" s="112"/>
      <c r="AGY94" s="112"/>
      <c r="AGZ94" s="112"/>
      <c r="AHA94" s="112"/>
      <c r="AHB94" s="112"/>
      <c r="AHC94" s="112"/>
      <c r="AHD94" s="112"/>
      <c r="AHE94" s="112"/>
      <c r="AHF94" s="112"/>
      <c r="AHG94" s="112"/>
      <c r="AHH94" s="112"/>
      <c r="AHI94" s="112"/>
      <c r="AHJ94" s="112"/>
      <c r="AHK94" s="112"/>
      <c r="AHL94" s="112"/>
      <c r="AHM94" s="112"/>
      <c r="AHN94" s="112"/>
      <c r="AHO94" s="112"/>
      <c r="AHP94" s="112"/>
      <c r="AHQ94" s="112"/>
      <c r="AHR94" s="112"/>
      <c r="AHS94" s="112"/>
      <c r="AHT94" s="112"/>
      <c r="AHU94" s="112"/>
      <c r="AHV94" s="112"/>
      <c r="AHW94" s="112"/>
      <c r="AHX94" s="112"/>
      <c r="AHY94" s="112"/>
      <c r="AHZ94" s="112"/>
      <c r="AIA94" s="112"/>
      <c r="AIB94" s="112"/>
      <c r="AIC94" s="112"/>
      <c r="AID94" s="112"/>
      <c r="AIE94" s="112"/>
      <c r="AIF94" s="112"/>
      <c r="AIG94" s="112"/>
      <c r="AIH94" s="112"/>
      <c r="AII94" s="112"/>
      <c r="AIJ94" s="112"/>
      <c r="AIK94" s="112"/>
      <c r="AIL94" s="112"/>
      <c r="AIM94" s="112"/>
      <c r="AIN94" s="112"/>
      <c r="AIO94" s="112"/>
      <c r="AIP94" s="112"/>
      <c r="AIQ94" s="112"/>
      <c r="AIR94" s="112"/>
      <c r="AIS94" s="112"/>
      <c r="AIT94" s="112"/>
      <c r="AIU94" s="112"/>
      <c r="AIV94" s="112"/>
      <c r="AIW94" s="112"/>
      <c r="AIX94" s="112"/>
      <c r="AIY94" s="112"/>
      <c r="AIZ94" s="112"/>
      <c r="AJA94" s="112"/>
      <c r="AJB94" s="112"/>
      <c r="AJC94" s="112"/>
      <c r="AJD94" s="112"/>
      <c r="AJE94" s="112"/>
      <c r="AJF94" s="112"/>
      <c r="AJG94" s="112"/>
      <c r="AJH94" s="112"/>
      <c r="AJI94" s="112"/>
      <c r="AJJ94" s="112"/>
      <c r="AJK94" s="112"/>
      <c r="AJL94" s="112"/>
      <c r="AJM94" s="112"/>
      <c r="AJN94" s="112"/>
      <c r="AJO94" s="112"/>
      <c r="AJP94" s="112"/>
      <c r="AJQ94" s="112"/>
      <c r="AJR94" s="112"/>
      <c r="AJS94" s="112"/>
      <c r="AJT94" s="112"/>
      <c r="AJU94" s="112"/>
      <c r="AJV94" s="112"/>
      <c r="AJW94" s="112"/>
      <c r="AJX94" s="112"/>
      <c r="AJY94" s="112"/>
      <c r="AJZ94" s="112"/>
      <c r="AKA94" s="112"/>
      <c r="AKB94" s="112"/>
      <c r="AKC94" s="112"/>
      <c r="AKD94" s="112"/>
      <c r="AKE94" s="112"/>
      <c r="AKF94" s="112"/>
      <c r="AKG94" s="112"/>
      <c r="AKH94" s="112"/>
      <c r="AKI94" s="112"/>
      <c r="AKJ94" s="112"/>
      <c r="AKK94" s="112"/>
      <c r="AKL94" s="112"/>
      <c r="AKM94" s="112"/>
      <c r="AKN94" s="112"/>
      <c r="AKO94" s="112"/>
      <c r="AKP94" s="112"/>
      <c r="AKQ94" s="112"/>
      <c r="AKR94" s="112"/>
      <c r="AKS94" s="112"/>
      <c r="AKT94" s="112"/>
      <c r="AKU94" s="112"/>
      <c r="AKV94" s="112"/>
      <c r="AKW94" s="112"/>
      <c r="AKX94" s="112"/>
      <c r="AKY94" s="112"/>
      <c r="AKZ94" s="112"/>
      <c r="ALA94" s="112"/>
      <c r="ALB94" s="112"/>
      <c r="ALC94" s="112"/>
      <c r="ALD94" s="112"/>
      <c r="ALE94" s="112"/>
      <c r="ALF94" s="112"/>
      <c r="ALG94" s="112"/>
      <c r="ALH94" s="112"/>
      <c r="ALI94" s="112"/>
      <c r="ALJ94" s="112"/>
      <c r="ALK94" s="112"/>
      <c r="ALL94" s="112"/>
      <c r="ALM94" s="112"/>
      <c r="ALN94" s="112"/>
      <c r="ALO94" s="112"/>
      <c r="ALP94" s="112"/>
      <c r="ALQ94" s="112"/>
      <c r="ALR94" s="112"/>
      <c r="ALS94" s="112"/>
      <c r="ALT94" s="112"/>
      <c r="ALU94" s="112"/>
      <c r="ALV94" s="112"/>
      <c r="ALW94" s="112"/>
      <c r="ALX94" s="112"/>
      <c r="ALY94" s="112"/>
      <c r="ALZ94" s="112"/>
      <c r="AMA94" s="112"/>
      <c r="AMB94" s="112"/>
      <c r="AMC94" s="112"/>
      <c r="AMD94" s="112"/>
      <c r="AME94" s="112"/>
      <c r="AMF94" s="112"/>
      <c r="AMG94" s="112"/>
      <c r="AMH94" s="112"/>
      <c r="AMI94" s="112"/>
      <c r="AMJ94" s="112"/>
      <c r="AMK94" s="112"/>
    </row>
    <row r="95" spans="1:1025" s="13" customFormat="1" ht="36" customHeight="1">
      <c r="A95" s="93" t="s">
        <v>313</v>
      </c>
      <c r="B95" s="107" t="s">
        <v>228</v>
      </c>
      <c r="C95" s="84" t="s">
        <v>456</v>
      </c>
      <c r="D95" s="84" t="s">
        <v>456</v>
      </c>
      <c r="E95" s="61" t="s">
        <v>39</v>
      </c>
      <c r="F95" s="46">
        <v>1</v>
      </c>
      <c r="G95" s="103"/>
      <c r="H95" s="63">
        <v>57832.74</v>
      </c>
      <c r="I95" s="88">
        <v>100</v>
      </c>
      <c r="J95" s="88">
        <v>0</v>
      </c>
      <c r="K95" s="56" t="s">
        <v>302</v>
      </c>
      <c r="L95" s="109" t="s">
        <v>14</v>
      </c>
      <c r="M95" s="68" t="s">
        <v>307</v>
      </c>
      <c r="N95" s="68" t="s">
        <v>307</v>
      </c>
      <c r="O95" s="207" t="s">
        <v>85</v>
      </c>
      <c r="P95" s="207" t="s">
        <v>85</v>
      </c>
      <c r="Q95" s="109" t="s">
        <v>17</v>
      </c>
      <c r="R95" s="34"/>
      <c r="S95" s="34"/>
      <c r="T95" s="34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  <c r="BH95" s="112"/>
      <c r="BI95" s="112"/>
      <c r="BJ95" s="112"/>
      <c r="BK95" s="112"/>
      <c r="BL95" s="112"/>
      <c r="BM95" s="112"/>
      <c r="BN95" s="112"/>
      <c r="BO95" s="112"/>
      <c r="BP95" s="112"/>
      <c r="BQ95" s="112"/>
      <c r="BR95" s="112"/>
      <c r="BS95" s="112"/>
      <c r="BT95" s="112"/>
      <c r="BU95" s="112"/>
      <c r="BV95" s="112"/>
      <c r="BW95" s="112"/>
      <c r="BX95" s="112"/>
      <c r="BY95" s="112"/>
      <c r="BZ95" s="112"/>
      <c r="CA95" s="112"/>
      <c r="CB95" s="112"/>
      <c r="CC95" s="112"/>
      <c r="CD95" s="112"/>
      <c r="CE95" s="112"/>
      <c r="CF95" s="112"/>
      <c r="CG95" s="112"/>
      <c r="CH95" s="112"/>
      <c r="CI95" s="112"/>
      <c r="CJ95" s="112"/>
      <c r="CK95" s="112"/>
      <c r="CL95" s="112"/>
      <c r="CM95" s="112"/>
      <c r="CN95" s="112"/>
      <c r="CO95" s="112"/>
      <c r="CP95" s="112"/>
      <c r="CQ95" s="112"/>
      <c r="CR95" s="112"/>
      <c r="CS95" s="112"/>
      <c r="CT95" s="112"/>
      <c r="CU95" s="112"/>
      <c r="CV95" s="112"/>
      <c r="CW95" s="112"/>
      <c r="CX95" s="112"/>
      <c r="CY95" s="112"/>
      <c r="CZ95" s="112"/>
      <c r="DA95" s="112"/>
      <c r="DB95" s="112"/>
      <c r="DC95" s="112"/>
      <c r="DD95" s="112"/>
      <c r="DE95" s="112"/>
      <c r="DF95" s="112"/>
      <c r="DG95" s="112"/>
      <c r="DH95" s="112"/>
      <c r="DI95" s="112"/>
      <c r="DJ95" s="112"/>
      <c r="DK95" s="112"/>
      <c r="DL95" s="112"/>
      <c r="DM95" s="112"/>
      <c r="DN95" s="112"/>
      <c r="DO95" s="112"/>
      <c r="DP95" s="112"/>
      <c r="DQ95" s="112"/>
      <c r="DR95" s="112"/>
      <c r="DS95" s="112"/>
      <c r="DT95" s="112"/>
      <c r="DU95" s="112"/>
      <c r="DV95" s="112"/>
      <c r="DW95" s="112"/>
      <c r="DX95" s="112"/>
      <c r="DY95" s="112"/>
      <c r="DZ95" s="112"/>
      <c r="EA95" s="112"/>
      <c r="EB95" s="112"/>
      <c r="EC95" s="112"/>
      <c r="ED95" s="112"/>
      <c r="EE95" s="112"/>
      <c r="EF95" s="112"/>
      <c r="EG95" s="112"/>
      <c r="EH95" s="112"/>
      <c r="EI95" s="112"/>
      <c r="EJ95" s="112"/>
      <c r="EK95" s="112"/>
      <c r="EL95" s="112"/>
      <c r="EM95" s="112"/>
      <c r="EN95" s="112"/>
      <c r="EO95" s="112"/>
      <c r="EP95" s="112"/>
      <c r="EQ95" s="112"/>
      <c r="ER95" s="112"/>
      <c r="ES95" s="112"/>
      <c r="ET95" s="112"/>
      <c r="EU95" s="112"/>
      <c r="EV95" s="112"/>
      <c r="EW95" s="112"/>
      <c r="EX95" s="112"/>
      <c r="EY95" s="112"/>
      <c r="EZ95" s="112"/>
      <c r="FA95" s="112"/>
      <c r="FB95" s="112"/>
      <c r="FC95" s="112"/>
      <c r="FD95" s="112"/>
      <c r="FE95" s="112"/>
      <c r="FF95" s="112"/>
      <c r="FG95" s="112"/>
      <c r="FH95" s="112"/>
      <c r="FI95" s="112"/>
      <c r="FJ95" s="112"/>
      <c r="FK95" s="112"/>
      <c r="FL95" s="112"/>
      <c r="FM95" s="112"/>
      <c r="FN95" s="112"/>
      <c r="FO95" s="112"/>
      <c r="FP95" s="112"/>
      <c r="FQ95" s="112"/>
      <c r="FR95" s="112"/>
      <c r="FS95" s="112"/>
      <c r="FT95" s="112"/>
      <c r="FU95" s="112"/>
      <c r="FV95" s="112"/>
      <c r="FW95" s="112"/>
      <c r="FX95" s="112"/>
      <c r="FY95" s="112"/>
      <c r="FZ95" s="112"/>
      <c r="GA95" s="112"/>
      <c r="GB95" s="112"/>
      <c r="GC95" s="112"/>
      <c r="GD95" s="112"/>
      <c r="GE95" s="112"/>
      <c r="GF95" s="112"/>
      <c r="GG95" s="112"/>
      <c r="GH95" s="112"/>
      <c r="GI95" s="112"/>
      <c r="GJ95" s="112"/>
      <c r="GK95" s="112"/>
      <c r="GL95" s="112"/>
      <c r="GM95" s="112"/>
      <c r="GN95" s="112"/>
      <c r="GO95" s="112"/>
      <c r="GP95" s="112"/>
      <c r="GQ95" s="112"/>
      <c r="GR95" s="112"/>
      <c r="GS95" s="112"/>
      <c r="GT95" s="112"/>
      <c r="GU95" s="112"/>
      <c r="GV95" s="112"/>
      <c r="GW95" s="112"/>
      <c r="GX95" s="112"/>
      <c r="GY95" s="112"/>
      <c r="GZ95" s="112"/>
      <c r="HA95" s="112"/>
      <c r="HB95" s="112"/>
      <c r="HC95" s="112"/>
      <c r="HD95" s="112"/>
      <c r="HE95" s="112"/>
      <c r="HF95" s="112"/>
      <c r="HG95" s="112"/>
      <c r="HH95" s="112"/>
      <c r="HI95" s="112"/>
      <c r="HJ95" s="112"/>
      <c r="HK95" s="112"/>
      <c r="HL95" s="112"/>
      <c r="HM95" s="112"/>
      <c r="HN95" s="112"/>
      <c r="HO95" s="112"/>
      <c r="HP95" s="112"/>
      <c r="HQ95" s="112"/>
      <c r="HR95" s="112"/>
      <c r="HS95" s="112"/>
      <c r="HT95" s="112"/>
      <c r="HU95" s="112"/>
      <c r="HV95" s="112"/>
      <c r="HW95" s="112"/>
      <c r="HX95" s="112"/>
      <c r="HY95" s="112"/>
      <c r="HZ95" s="112"/>
      <c r="IA95" s="112"/>
      <c r="IB95" s="112"/>
      <c r="IC95" s="112"/>
      <c r="ID95" s="112"/>
      <c r="IE95" s="112"/>
      <c r="IF95" s="112"/>
      <c r="IG95" s="112"/>
      <c r="IH95" s="112"/>
      <c r="II95" s="112"/>
      <c r="IJ95" s="112"/>
      <c r="IK95" s="112"/>
      <c r="IL95" s="112"/>
      <c r="IM95" s="112"/>
      <c r="IN95" s="112"/>
      <c r="IO95" s="112"/>
      <c r="IP95" s="112"/>
      <c r="IQ95" s="112"/>
      <c r="IR95" s="112"/>
      <c r="IS95" s="112"/>
      <c r="IT95" s="112"/>
      <c r="IU95" s="112"/>
      <c r="IV95" s="112"/>
      <c r="IW95" s="112"/>
      <c r="IX95" s="112"/>
      <c r="IY95" s="112"/>
      <c r="IZ95" s="112"/>
      <c r="JA95" s="112"/>
      <c r="JB95" s="112"/>
      <c r="JC95" s="112"/>
      <c r="JD95" s="112"/>
      <c r="JE95" s="112"/>
      <c r="JF95" s="112"/>
      <c r="JG95" s="112"/>
      <c r="JH95" s="112"/>
      <c r="JI95" s="112"/>
      <c r="JJ95" s="112"/>
      <c r="JK95" s="112"/>
      <c r="JL95" s="112"/>
      <c r="JM95" s="112"/>
      <c r="JN95" s="112"/>
      <c r="JO95" s="112"/>
      <c r="JP95" s="112"/>
      <c r="JQ95" s="112"/>
      <c r="JR95" s="112"/>
      <c r="JS95" s="112"/>
      <c r="JT95" s="112"/>
      <c r="JU95" s="112"/>
      <c r="JV95" s="112"/>
      <c r="JW95" s="112"/>
      <c r="JX95" s="112"/>
      <c r="JY95" s="112"/>
      <c r="JZ95" s="112"/>
      <c r="KA95" s="112"/>
      <c r="KB95" s="112"/>
      <c r="KC95" s="112"/>
      <c r="KD95" s="112"/>
      <c r="KE95" s="112"/>
      <c r="KF95" s="112"/>
      <c r="KG95" s="112"/>
      <c r="KH95" s="112"/>
      <c r="KI95" s="112"/>
      <c r="KJ95" s="112"/>
      <c r="KK95" s="112"/>
      <c r="KL95" s="112"/>
      <c r="KM95" s="112"/>
      <c r="KN95" s="112"/>
      <c r="KO95" s="112"/>
      <c r="KP95" s="112"/>
      <c r="KQ95" s="112"/>
      <c r="KR95" s="112"/>
      <c r="KS95" s="112"/>
      <c r="KT95" s="112"/>
      <c r="KU95" s="112"/>
      <c r="KV95" s="112"/>
      <c r="KW95" s="112"/>
      <c r="KX95" s="112"/>
      <c r="KY95" s="112"/>
      <c r="KZ95" s="112"/>
      <c r="LA95" s="112"/>
      <c r="LB95" s="112"/>
      <c r="LC95" s="112"/>
      <c r="LD95" s="112"/>
      <c r="LE95" s="112"/>
      <c r="LF95" s="112"/>
      <c r="LG95" s="112"/>
      <c r="LH95" s="112"/>
      <c r="LI95" s="112"/>
      <c r="LJ95" s="112"/>
      <c r="LK95" s="112"/>
      <c r="LL95" s="112"/>
      <c r="LM95" s="112"/>
      <c r="LN95" s="112"/>
      <c r="LO95" s="112"/>
      <c r="LP95" s="112"/>
      <c r="LQ95" s="112"/>
      <c r="LR95" s="112"/>
      <c r="LS95" s="112"/>
      <c r="LT95" s="112"/>
      <c r="LU95" s="112"/>
      <c r="LV95" s="112"/>
      <c r="LW95" s="112"/>
      <c r="LX95" s="112"/>
      <c r="LY95" s="112"/>
      <c r="LZ95" s="112"/>
      <c r="MA95" s="112"/>
      <c r="MB95" s="112"/>
      <c r="MC95" s="112"/>
      <c r="MD95" s="112"/>
      <c r="ME95" s="112"/>
      <c r="MF95" s="112"/>
      <c r="MG95" s="112"/>
      <c r="MH95" s="112"/>
      <c r="MI95" s="112"/>
      <c r="MJ95" s="112"/>
      <c r="MK95" s="112"/>
      <c r="ML95" s="112"/>
      <c r="MM95" s="112"/>
      <c r="MN95" s="112"/>
      <c r="MO95" s="112"/>
      <c r="MP95" s="112"/>
      <c r="MQ95" s="112"/>
      <c r="MR95" s="112"/>
      <c r="MS95" s="112"/>
      <c r="MT95" s="112"/>
      <c r="MU95" s="112"/>
      <c r="MV95" s="112"/>
      <c r="MW95" s="112"/>
      <c r="MX95" s="112"/>
      <c r="MY95" s="112"/>
      <c r="MZ95" s="112"/>
      <c r="NA95" s="112"/>
      <c r="NB95" s="112"/>
      <c r="NC95" s="112"/>
      <c r="ND95" s="112"/>
      <c r="NE95" s="112"/>
      <c r="NF95" s="112"/>
      <c r="NG95" s="112"/>
      <c r="NH95" s="112"/>
      <c r="NI95" s="112"/>
      <c r="NJ95" s="112"/>
      <c r="NK95" s="112"/>
      <c r="NL95" s="112"/>
      <c r="NM95" s="112"/>
      <c r="NN95" s="112"/>
      <c r="NO95" s="112"/>
      <c r="NP95" s="112"/>
      <c r="NQ95" s="112"/>
      <c r="NR95" s="112"/>
      <c r="NS95" s="112"/>
      <c r="NT95" s="112"/>
      <c r="NU95" s="112"/>
      <c r="NV95" s="112"/>
      <c r="NW95" s="112"/>
      <c r="NX95" s="112"/>
      <c r="NY95" s="112"/>
      <c r="NZ95" s="112"/>
      <c r="OA95" s="112"/>
      <c r="OB95" s="112"/>
      <c r="OC95" s="112"/>
      <c r="OD95" s="112"/>
      <c r="OE95" s="112"/>
      <c r="OF95" s="112"/>
      <c r="OG95" s="112"/>
      <c r="OH95" s="112"/>
      <c r="OI95" s="112"/>
      <c r="OJ95" s="112"/>
      <c r="OK95" s="112"/>
      <c r="OL95" s="112"/>
      <c r="OM95" s="112"/>
      <c r="ON95" s="112"/>
      <c r="OO95" s="112"/>
      <c r="OP95" s="112"/>
      <c r="OQ95" s="112"/>
      <c r="OR95" s="112"/>
      <c r="OS95" s="112"/>
      <c r="OT95" s="112"/>
      <c r="OU95" s="112"/>
      <c r="OV95" s="112"/>
      <c r="OW95" s="112"/>
      <c r="OX95" s="112"/>
      <c r="OY95" s="112"/>
      <c r="OZ95" s="112"/>
      <c r="PA95" s="112"/>
      <c r="PB95" s="112"/>
      <c r="PC95" s="112"/>
      <c r="PD95" s="112"/>
      <c r="PE95" s="112"/>
      <c r="PF95" s="112"/>
      <c r="PG95" s="112"/>
      <c r="PH95" s="112"/>
      <c r="PI95" s="112"/>
      <c r="PJ95" s="112"/>
      <c r="PK95" s="112"/>
      <c r="PL95" s="112"/>
      <c r="PM95" s="112"/>
      <c r="PN95" s="112"/>
      <c r="PO95" s="112"/>
      <c r="PP95" s="112"/>
      <c r="PQ95" s="112"/>
      <c r="PR95" s="112"/>
      <c r="PS95" s="112"/>
      <c r="PT95" s="112"/>
      <c r="PU95" s="112"/>
      <c r="PV95" s="112"/>
      <c r="PW95" s="112"/>
      <c r="PX95" s="112"/>
      <c r="PY95" s="112"/>
      <c r="PZ95" s="112"/>
      <c r="QA95" s="112"/>
      <c r="QB95" s="112"/>
      <c r="QC95" s="112"/>
      <c r="QD95" s="112"/>
      <c r="QE95" s="112"/>
      <c r="QF95" s="112"/>
      <c r="QG95" s="112"/>
      <c r="QH95" s="112"/>
      <c r="QI95" s="112"/>
      <c r="QJ95" s="112"/>
      <c r="QK95" s="112"/>
      <c r="QL95" s="112"/>
      <c r="QM95" s="112"/>
      <c r="QN95" s="112"/>
      <c r="QO95" s="112"/>
      <c r="QP95" s="112"/>
      <c r="QQ95" s="112"/>
      <c r="QR95" s="112"/>
      <c r="QS95" s="112"/>
      <c r="QT95" s="112"/>
      <c r="QU95" s="112"/>
      <c r="QV95" s="112"/>
      <c r="QW95" s="112"/>
      <c r="QX95" s="112"/>
      <c r="QY95" s="112"/>
      <c r="QZ95" s="112"/>
      <c r="RA95" s="112"/>
      <c r="RB95" s="112"/>
      <c r="RC95" s="112"/>
      <c r="RD95" s="112"/>
      <c r="RE95" s="112"/>
      <c r="RF95" s="112"/>
      <c r="RG95" s="112"/>
      <c r="RH95" s="112"/>
      <c r="RI95" s="112"/>
      <c r="RJ95" s="112"/>
      <c r="RK95" s="112"/>
      <c r="RL95" s="112"/>
      <c r="RM95" s="112"/>
      <c r="RN95" s="112"/>
      <c r="RO95" s="112"/>
      <c r="RP95" s="112"/>
      <c r="RQ95" s="112"/>
      <c r="RR95" s="112"/>
      <c r="RS95" s="112"/>
      <c r="RT95" s="112"/>
      <c r="RU95" s="112"/>
      <c r="RV95" s="112"/>
      <c r="RW95" s="112"/>
      <c r="RX95" s="112"/>
      <c r="RY95" s="112"/>
      <c r="RZ95" s="112"/>
      <c r="SA95" s="112"/>
      <c r="SB95" s="112"/>
      <c r="SC95" s="112"/>
      <c r="SD95" s="112"/>
      <c r="SE95" s="112"/>
      <c r="SF95" s="112"/>
      <c r="SG95" s="112"/>
      <c r="SH95" s="112"/>
      <c r="SI95" s="112"/>
      <c r="SJ95" s="112"/>
      <c r="SK95" s="112"/>
      <c r="SL95" s="112"/>
      <c r="SM95" s="112"/>
      <c r="SN95" s="112"/>
      <c r="SO95" s="112"/>
      <c r="SP95" s="112"/>
      <c r="SQ95" s="112"/>
      <c r="SR95" s="112"/>
      <c r="SS95" s="112"/>
      <c r="ST95" s="112"/>
      <c r="SU95" s="112"/>
      <c r="SV95" s="112"/>
      <c r="SW95" s="112"/>
      <c r="SX95" s="112"/>
      <c r="SY95" s="112"/>
      <c r="SZ95" s="112"/>
      <c r="TA95" s="112"/>
      <c r="TB95" s="112"/>
      <c r="TC95" s="112"/>
      <c r="TD95" s="112"/>
      <c r="TE95" s="112"/>
      <c r="TF95" s="112"/>
      <c r="TG95" s="112"/>
      <c r="TH95" s="112"/>
      <c r="TI95" s="112"/>
      <c r="TJ95" s="112"/>
      <c r="TK95" s="112"/>
      <c r="TL95" s="112"/>
      <c r="TM95" s="112"/>
      <c r="TN95" s="112"/>
      <c r="TO95" s="112"/>
      <c r="TP95" s="112"/>
      <c r="TQ95" s="112"/>
      <c r="TR95" s="112"/>
      <c r="TS95" s="112"/>
      <c r="TT95" s="112"/>
      <c r="TU95" s="112"/>
      <c r="TV95" s="112"/>
      <c r="TW95" s="112"/>
      <c r="TX95" s="112"/>
      <c r="TY95" s="112"/>
      <c r="TZ95" s="112"/>
      <c r="UA95" s="112"/>
      <c r="UB95" s="112"/>
      <c r="UC95" s="112"/>
      <c r="UD95" s="112"/>
      <c r="UE95" s="112"/>
      <c r="UF95" s="112"/>
      <c r="UG95" s="112"/>
      <c r="UH95" s="112"/>
      <c r="UI95" s="112"/>
      <c r="UJ95" s="112"/>
      <c r="UK95" s="112"/>
      <c r="UL95" s="112"/>
      <c r="UM95" s="112"/>
      <c r="UN95" s="112"/>
      <c r="UO95" s="112"/>
      <c r="UP95" s="112"/>
      <c r="UQ95" s="112"/>
      <c r="UR95" s="112"/>
      <c r="US95" s="112"/>
      <c r="UT95" s="112"/>
      <c r="UU95" s="112"/>
      <c r="UV95" s="112"/>
      <c r="UW95" s="112"/>
      <c r="UX95" s="112"/>
      <c r="UY95" s="112"/>
      <c r="UZ95" s="112"/>
      <c r="VA95" s="112"/>
      <c r="VB95" s="112"/>
      <c r="VC95" s="112"/>
      <c r="VD95" s="112"/>
      <c r="VE95" s="112"/>
      <c r="VF95" s="112"/>
      <c r="VG95" s="112"/>
      <c r="VH95" s="112"/>
      <c r="VI95" s="112"/>
      <c r="VJ95" s="112"/>
      <c r="VK95" s="112"/>
      <c r="VL95" s="112"/>
      <c r="VM95" s="112"/>
      <c r="VN95" s="112"/>
      <c r="VO95" s="112"/>
      <c r="VP95" s="112"/>
      <c r="VQ95" s="112"/>
      <c r="VR95" s="112"/>
      <c r="VS95" s="112"/>
      <c r="VT95" s="112"/>
      <c r="VU95" s="112"/>
      <c r="VV95" s="112"/>
      <c r="VW95" s="112"/>
      <c r="VX95" s="112"/>
      <c r="VY95" s="112"/>
      <c r="VZ95" s="112"/>
      <c r="WA95" s="112"/>
      <c r="WB95" s="112"/>
      <c r="WC95" s="112"/>
      <c r="WD95" s="112"/>
      <c r="WE95" s="112"/>
      <c r="WF95" s="112"/>
      <c r="WG95" s="112"/>
      <c r="WH95" s="112"/>
      <c r="WI95" s="112"/>
      <c r="WJ95" s="112"/>
      <c r="WK95" s="112"/>
      <c r="WL95" s="112"/>
      <c r="WM95" s="112"/>
      <c r="WN95" s="112"/>
      <c r="WO95" s="112"/>
      <c r="WP95" s="112"/>
      <c r="WQ95" s="112"/>
      <c r="WR95" s="112"/>
      <c r="WS95" s="112"/>
      <c r="WT95" s="112"/>
      <c r="WU95" s="112"/>
      <c r="WV95" s="112"/>
      <c r="WW95" s="112"/>
      <c r="WX95" s="112"/>
      <c r="WY95" s="112"/>
      <c r="WZ95" s="112"/>
      <c r="XA95" s="112"/>
      <c r="XB95" s="112"/>
      <c r="XC95" s="112"/>
      <c r="XD95" s="112"/>
      <c r="XE95" s="112"/>
      <c r="XF95" s="112"/>
      <c r="XG95" s="112"/>
      <c r="XH95" s="112"/>
      <c r="XI95" s="112"/>
      <c r="XJ95" s="112"/>
      <c r="XK95" s="112"/>
      <c r="XL95" s="112"/>
      <c r="XM95" s="112"/>
      <c r="XN95" s="112"/>
      <c r="XO95" s="112"/>
      <c r="XP95" s="112"/>
      <c r="XQ95" s="112"/>
      <c r="XR95" s="112"/>
      <c r="XS95" s="112"/>
      <c r="XT95" s="112"/>
      <c r="XU95" s="112"/>
      <c r="XV95" s="112"/>
      <c r="XW95" s="112"/>
      <c r="XX95" s="112"/>
      <c r="XY95" s="112"/>
      <c r="XZ95" s="112"/>
      <c r="YA95" s="112"/>
      <c r="YB95" s="112"/>
      <c r="YC95" s="112"/>
      <c r="YD95" s="112"/>
      <c r="YE95" s="112"/>
      <c r="YF95" s="112"/>
      <c r="YG95" s="112"/>
      <c r="YH95" s="112"/>
      <c r="YI95" s="112"/>
      <c r="YJ95" s="112"/>
      <c r="YK95" s="112"/>
      <c r="YL95" s="112"/>
      <c r="YM95" s="112"/>
      <c r="YN95" s="112"/>
      <c r="YO95" s="112"/>
      <c r="YP95" s="112"/>
      <c r="YQ95" s="112"/>
      <c r="YR95" s="112"/>
      <c r="YS95" s="112"/>
      <c r="YT95" s="112"/>
      <c r="YU95" s="112"/>
      <c r="YV95" s="112"/>
      <c r="YW95" s="112"/>
      <c r="YX95" s="112"/>
      <c r="YY95" s="112"/>
      <c r="YZ95" s="112"/>
      <c r="ZA95" s="112"/>
      <c r="ZB95" s="112"/>
      <c r="ZC95" s="112"/>
      <c r="ZD95" s="112"/>
      <c r="ZE95" s="112"/>
      <c r="ZF95" s="112"/>
      <c r="ZG95" s="112"/>
      <c r="ZH95" s="112"/>
      <c r="ZI95" s="112"/>
      <c r="ZJ95" s="112"/>
      <c r="ZK95" s="112"/>
      <c r="ZL95" s="112"/>
      <c r="ZM95" s="112"/>
      <c r="ZN95" s="112"/>
      <c r="ZO95" s="112"/>
      <c r="ZP95" s="112"/>
      <c r="ZQ95" s="112"/>
      <c r="ZR95" s="112"/>
      <c r="ZS95" s="112"/>
      <c r="ZT95" s="112"/>
      <c r="ZU95" s="112"/>
      <c r="ZV95" s="112"/>
      <c r="ZW95" s="112"/>
      <c r="ZX95" s="112"/>
      <c r="ZY95" s="112"/>
      <c r="ZZ95" s="112"/>
      <c r="AAA95" s="112"/>
      <c r="AAB95" s="112"/>
      <c r="AAC95" s="112"/>
      <c r="AAD95" s="112"/>
      <c r="AAE95" s="112"/>
      <c r="AAF95" s="112"/>
      <c r="AAG95" s="112"/>
      <c r="AAH95" s="112"/>
      <c r="AAI95" s="112"/>
      <c r="AAJ95" s="112"/>
      <c r="AAK95" s="112"/>
      <c r="AAL95" s="112"/>
      <c r="AAM95" s="112"/>
      <c r="AAN95" s="112"/>
      <c r="AAO95" s="112"/>
      <c r="AAP95" s="112"/>
      <c r="AAQ95" s="112"/>
      <c r="AAR95" s="112"/>
      <c r="AAS95" s="112"/>
      <c r="AAT95" s="112"/>
      <c r="AAU95" s="112"/>
      <c r="AAV95" s="112"/>
      <c r="AAW95" s="112"/>
      <c r="AAX95" s="112"/>
      <c r="AAY95" s="112"/>
      <c r="AAZ95" s="112"/>
      <c r="ABA95" s="112"/>
      <c r="ABB95" s="112"/>
      <c r="ABC95" s="112"/>
      <c r="ABD95" s="112"/>
      <c r="ABE95" s="112"/>
      <c r="ABF95" s="112"/>
      <c r="ABG95" s="112"/>
      <c r="ABH95" s="112"/>
      <c r="ABI95" s="112"/>
      <c r="ABJ95" s="112"/>
      <c r="ABK95" s="112"/>
      <c r="ABL95" s="112"/>
      <c r="ABM95" s="112"/>
      <c r="ABN95" s="112"/>
      <c r="ABO95" s="112"/>
      <c r="ABP95" s="112"/>
      <c r="ABQ95" s="112"/>
      <c r="ABR95" s="112"/>
      <c r="ABS95" s="112"/>
      <c r="ABT95" s="112"/>
      <c r="ABU95" s="112"/>
      <c r="ABV95" s="112"/>
      <c r="ABW95" s="112"/>
      <c r="ABX95" s="112"/>
      <c r="ABY95" s="112"/>
      <c r="ABZ95" s="112"/>
      <c r="ACA95" s="112"/>
      <c r="ACB95" s="112"/>
      <c r="ACC95" s="112"/>
      <c r="ACD95" s="112"/>
      <c r="ACE95" s="112"/>
      <c r="ACF95" s="112"/>
      <c r="ACG95" s="112"/>
      <c r="ACH95" s="112"/>
      <c r="ACI95" s="112"/>
      <c r="ACJ95" s="112"/>
      <c r="ACK95" s="112"/>
      <c r="ACL95" s="112"/>
      <c r="ACM95" s="112"/>
      <c r="ACN95" s="112"/>
      <c r="ACO95" s="112"/>
      <c r="ACP95" s="112"/>
      <c r="ACQ95" s="112"/>
      <c r="ACR95" s="112"/>
      <c r="ACS95" s="112"/>
      <c r="ACT95" s="112"/>
      <c r="ACU95" s="112"/>
      <c r="ACV95" s="112"/>
      <c r="ACW95" s="112"/>
      <c r="ACX95" s="112"/>
      <c r="ACY95" s="112"/>
      <c r="ACZ95" s="112"/>
      <c r="ADA95" s="112"/>
      <c r="ADB95" s="112"/>
      <c r="ADC95" s="112"/>
      <c r="ADD95" s="112"/>
      <c r="ADE95" s="112"/>
      <c r="ADF95" s="112"/>
      <c r="ADG95" s="112"/>
      <c r="ADH95" s="112"/>
      <c r="ADI95" s="112"/>
      <c r="ADJ95" s="112"/>
      <c r="ADK95" s="112"/>
      <c r="ADL95" s="112"/>
      <c r="ADM95" s="112"/>
      <c r="ADN95" s="112"/>
      <c r="ADO95" s="112"/>
      <c r="ADP95" s="112"/>
      <c r="ADQ95" s="112"/>
      <c r="ADR95" s="112"/>
      <c r="ADS95" s="112"/>
      <c r="ADT95" s="112"/>
      <c r="ADU95" s="112"/>
      <c r="ADV95" s="112"/>
      <c r="ADW95" s="112"/>
      <c r="ADX95" s="112"/>
      <c r="ADY95" s="112"/>
      <c r="ADZ95" s="112"/>
      <c r="AEA95" s="112"/>
      <c r="AEB95" s="112"/>
      <c r="AEC95" s="112"/>
      <c r="AED95" s="112"/>
      <c r="AEE95" s="112"/>
      <c r="AEF95" s="112"/>
      <c r="AEG95" s="112"/>
      <c r="AEH95" s="112"/>
      <c r="AEI95" s="112"/>
      <c r="AEJ95" s="112"/>
      <c r="AEK95" s="112"/>
      <c r="AEL95" s="112"/>
      <c r="AEM95" s="112"/>
      <c r="AEN95" s="112"/>
      <c r="AEO95" s="112"/>
      <c r="AEP95" s="112"/>
      <c r="AEQ95" s="112"/>
      <c r="AER95" s="112"/>
      <c r="AES95" s="112"/>
      <c r="AET95" s="112"/>
      <c r="AEU95" s="112"/>
      <c r="AEV95" s="112"/>
      <c r="AEW95" s="112"/>
      <c r="AEX95" s="112"/>
      <c r="AEY95" s="112"/>
      <c r="AEZ95" s="112"/>
      <c r="AFA95" s="112"/>
      <c r="AFB95" s="112"/>
      <c r="AFC95" s="112"/>
      <c r="AFD95" s="112"/>
      <c r="AFE95" s="112"/>
      <c r="AFF95" s="112"/>
      <c r="AFG95" s="112"/>
      <c r="AFH95" s="112"/>
      <c r="AFI95" s="112"/>
      <c r="AFJ95" s="112"/>
      <c r="AFK95" s="112"/>
      <c r="AFL95" s="112"/>
      <c r="AFM95" s="112"/>
      <c r="AFN95" s="112"/>
      <c r="AFO95" s="112"/>
      <c r="AFP95" s="112"/>
      <c r="AFQ95" s="112"/>
      <c r="AFR95" s="112"/>
      <c r="AFS95" s="112"/>
      <c r="AFT95" s="112"/>
      <c r="AFU95" s="112"/>
      <c r="AFV95" s="112"/>
      <c r="AFW95" s="112"/>
      <c r="AFX95" s="112"/>
      <c r="AFY95" s="112"/>
      <c r="AFZ95" s="112"/>
      <c r="AGA95" s="112"/>
      <c r="AGB95" s="112"/>
      <c r="AGC95" s="112"/>
      <c r="AGD95" s="112"/>
      <c r="AGE95" s="112"/>
      <c r="AGF95" s="112"/>
      <c r="AGG95" s="112"/>
      <c r="AGH95" s="112"/>
      <c r="AGI95" s="112"/>
      <c r="AGJ95" s="112"/>
      <c r="AGK95" s="112"/>
      <c r="AGL95" s="112"/>
      <c r="AGM95" s="112"/>
      <c r="AGN95" s="112"/>
      <c r="AGO95" s="112"/>
      <c r="AGP95" s="112"/>
      <c r="AGQ95" s="112"/>
      <c r="AGR95" s="112"/>
      <c r="AGS95" s="112"/>
      <c r="AGT95" s="112"/>
      <c r="AGU95" s="112"/>
      <c r="AGV95" s="112"/>
      <c r="AGW95" s="112"/>
      <c r="AGX95" s="112"/>
      <c r="AGY95" s="112"/>
      <c r="AGZ95" s="112"/>
      <c r="AHA95" s="112"/>
      <c r="AHB95" s="112"/>
      <c r="AHC95" s="112"/>
      <c r="AHD95" s="112"/>
      <c r="AHE95" s="112"/>
      <c r="AHF95" s="112"/>
      <c r="AHG95" s="112"/>
      <c r="AHH95" s="112"/>
      <c r="AHI95" s="112"/>
      <c r="AHJ95" s="112"/>
      <c r="AHK95" s="112"/>
      <c r="AHL95" s="112"/>
      <c r="AHM95" s="112"/>
      <c r="AHN95" s="112"/>
      <c r="AHO95" s="112"/>
      <c r="AHP95" s="112"/>
      <c r="AHQ95" s="112"/>
      <c r="AHR95" s="112"/>
      <c r="AHS95" s="112"/>
      <c r="AHT95" s="112"/>
      <c r="AHU95" s="112"/>
      <c r="AHV95" s="112"/>
      <c r="AHW95" s="112"/>
      <c r="AHX95" s="112"/>
      <c r="AHY95" s="112"/>
      <c r="AHZ95" s="112"/>
      <c r="AIA95" s="112"/>
      <c r="AIB95" s="112"/>
      <c r="AIC95" s="112"/>
      <c r="AID95" s="112"/>
      <c r="AIE95" s="112"/>
      <c r="AIF95" s="112"/>
      <c r="AIG95" s="112"/>
      <c r="AIH95" s="112"/>
      <c r="AII95" s="112"/>
      <c r="AIJ95" s="112"/>
      <c r="AIK95" s="112"/>
      <c r="AIL95" s="112"/>
      <c r="AIM95" s="112"/>
      <c r="AIN95" s="112"/>
      <c r="AIO95" s="112"/>
      <c r="AIP95" s="112"/>
      <c r="AIQ95" s="112"/>
      <c r="AIR95" s="112"/>
      <c r="AIS95" s="112"/>
      <c r="AIT95" s="112"/>
      <c r="AIU95" s="112"/>
      <c r="AIV95" s="112"/>
      <c r="AIW95" s="112"/>
      <c r="AIX95" s="112"/>
      <c r="AIY95" s="112"/>
      <c r="AIZ95" s="112"/>
      <c r="AJA95" s="112"/>
      <c r="AJB95" s="112"/>
      <c r="AJC95" s="112"/>
      <c r="AJD95" s="112"/>
      <c r="AJE95" s="112"/>
      <c r="AJF95" s="112"/>
      <c r="AJG95" s="112"/>
      <c r="AJH95" s="112"/>
      <c r="AJI95" s="112"/>
      <c r="AJJ95" s="112"/>
      <c r="AJK95" s="112"/>
      <c r="AJL95" s="112"/>
      <c r="AJM95" s="112"/>
      <c r="AJN95" s="112"/>
      <c r="AJO95" s="112"/>
      <c r="AJP95" s="112"/>
      <c r="AJQ95" s="112"/>
      <c r="AJR95" s="112"/>
      <c r="AJS95" s="112"/>
      <c r="AJT95" s="112"/>
      <c r="AJU95" s="112"/>
      <c r="AJV95" s="112"/>
      <c r="AJW95" s="112"/>
      <c r="AJX95" s="112"/>
      <c r="AJY95" s="112"/>
      <c r="AJZ95" s="112"/>
      <c r="AKA95" s="112"/>
      <c r="AKB95" s="112"/>
      <c r="AKC95" s="112"/>
      <c r="AKD95" s="112"/>
      <c r="AKE95" s="112"/>
      <c r="AKF95" s="112"/>
      <c r="AKG95" s="112"/>
      <c r="AKH95" s="112"/>
      <c r="AKI95" s="112"/>
      <c r="AKJ95" s="112"/>
      <c r="AKK95" s="112"/>
      <c r="AKL95" s="112"/>
      <c r="AKM95" s="112"/>
      <c r="AKN95" s="112"/>
      <c r="AKO95" s="112"/>
      <c r="AKP95" s="112"/>
      <c r="AKQ95" s="112"/>
      <c r="AKR95" s="112"/>
      <c r="AKS95" s="112"/>
      <c r="AKT95" s="112"/>
      <c r="AKU95" s="112"/>
      <c r="AKV95" s="112"/>
      <c r="AKW95" s="112"/>
      <c r="AKX95" s="112"/>
      <c r="AKY95" s="112"/>
      <c r="AKZ95" s="112"/>
      <c r="ALA95" s="112"/>
      <c r="ALB95" s="112"/>
      <c r="ALC95" s="112"/>
      <c r="ALD95" s="112"/>
      <c r="ALE95" s="112"/>
      <c r="ALF95" s="112"/>
      <c r="ALG95" s="112"/>
      <c r="ALH95" s="112"/>
      <c r="ALI95" s="112"/>
      <c r="ALJ95" s="112"/>
      <c r="ALK95" s="112"/>
      <c r="ALL95" s="112"/>
      <c r="ALM95" s="112"/>
      <c r="ALN95" s="112"/>
      <c r="ALO95" s="112"/>
      <c r="ALP95" s="112"/>
      <c r="ALQ95" s="112"/>
      <c r="ALR95" s="112"/>
      <c r="ALS95" s="112"/>
      <c r="ALT95" s="112"/>
      <c r="ALU95" s="112"/>
      <c r="ALV95" s="112"/>
      <c r="ALW95" s="112"/>
      <c r="ALX95" s="112"/>
      <c r="ALY95" s="112"/>
      <c r="ALZ95" s="112"/>
      <c r="AMA95" s="112"/>
      <c r="AMB95" s="112"/>
      <c r="AMC95" s="112"/>
      <c r="AMD95" s="112"/>
      <c r="AME95" s="112"/>
      <c r="AMF95" s="112"/>
      <c r="AMG95" s="112"/>
      <c r="AMH95" s="112"/>
      <c r="AMI95" s="112"/>
      <c r="AMJ95" s="112"/>
      <c r="AMK95" s="112"/>
    </row>
    <row r="96" spans="1:1025" s="13" customFormat="1" ht="36" customHeight="1">
      <c r="A96" s="93" t="s">
        <v>314</v>
      </c>
      <c r="B96" s="107" t="s">
        <v>228</v>
      </c>
      <c r="C96" s="84" t="s">
        <v>456</v>
      </c>
      <c r="D96" s="84" t="s">
        <v>456</v>
      </c>
      <c r="E96" s="61" t="s">
        <v>39</v>
      </c>
      <c r="F96" s="46">
        <v>1</v>
      </c>
      <c r="G96" s="103"/>
      <c r="H96" s="63">
        <v>57832.74</v>
      </c>
      <c r="I96" s="88">
        <v>100</v>
      </c>
      <c r="J96" s="88">
        <v>0</v>
      </c>
      <c r="K96" s="56" t="s">
        <v>302</v>
      </c>
      <c r="L96" s="109" t="s">
        <v>14</v>
      </c>
      <c r="M96" s="68" t="s">
        <v>307</v>
      </c>
      <c r="N96" s="68" t="s">
        <v>307</v>
      </c>
      <c r="O96" s="207" t="s">
        <v>85</v>
      </c>
      <c r="P96" s="207" t="s">
        <v>85</v>
      </c>
      <c r="Q96" s="109" t="s">
        <v>17</v>
      </c>
      <c r="R96" s="34"/>
      <c r="S96" s="34"/>
      <c r="T96" s="34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2"/>
      <c r="BC96" s="112"/>
      <c r="BD96" s="112"/>
      <c r="BE96" s="112"/>
      <c r="BF96" s="112"/>
      <c r="BG96" s="112"/>
      <c r="BH96" s="112"/>
      <c r="BI96" s="112"/>
      <c r="BJ96" s="112"/>
      <c r="BK96" s="112"/>
      <c r="BL96" s="112"/>
      <c r="BM96" s="112"/>
      <c r="BN96" s="112"/>
      <c r="BO96" s="112"/>
      <c r="BP96" s="112"/>
      <c r="BQ96" s="112"/>
      <c r="BR96" s="112"/>
      <c r="BS96" s="112"/>
      <c r="BT96" s="112"/>
      <c r="BU96" s="112"/>
      <c r="BV96" s="112"/>
      <c r="BW96" s="112"/>
      <c r="BX96" s="112"/>
      <c r="BY96" s="112"/>
      <c r="BZ96" s="112"/>
      <c r="CA96" s="112"/>
      <c r="CB96" s="112"/>
      <c r="CC96" s="112"/>
      <c r="CD96" s="112"/>
      <c r="CE96" s="112"/>
      <c r="CF96" s="112"/>
      <c r="CG96" s="112"/>
      <c r="CH96" s="112"/>
      <c r="CI96" s="112"/>
      <c r="CJ96" s="112"/>
      <c r="CK96" s="112"/>
      <c r="CL96" s="112"/>
      <c r="CM96" s="112"/>
      <c r="CN96" s="112"/>
      <c r="CO96" s="112"/>
      <c r="CP96" s="112"/>
      <c r="CQ96" s="112"/>
      <c r="CR96" s="112"/>
      <c r="CS96" s="112"/>
      <c r="CT96" s="112"/>
      <c r="CU96" s="112"/>
      <c r="CV96" s="112"/>
      <c r="CW96" s="112"/>
      <c r="CX96" s="112"/>
      <c r="CY96" s="112"/>
      <c r="CZ96" s="112"/>
      <c r="DA96" s="112"/>
      <c r="DB96" s="112"/>
      <c r="DC96" s="112"/>
      <c r="DD96" s="112"/>
      <c r="DE96" s="112"/>
      <c r="DF96" s="112"/>
      <c r="DG96" s="112"/>
      <c r="DH96" s="112"/>
      <c r="DI96" s="112"/>
      <c r="DJ96" s="112"/>
      <c r="DK96" s="112"/>
      <c r="DL96" s="112"/>
      <c r="DM96" s="112"/>
      <c r="DN96" s="112"/>
      <c r="DO96" s="112"/>
      <c r="DP96" s="112"/>
      <c r="DQ96" s="112"/>
      <c r="DR96" s="112"/>
      <c r="DS96" s="112"/>
      <c r="DT96" s="112"/>
      <c r="DU96" s="112"/>
      <c r="DV96" s="112"/>
      <c r="DW96" s="112"/>
      <c r="DX96" s="112"/>
      <c r="DY96" s="112"/>
      <c r="DZ96" s="112"/>
      <c r="EA96" s="112"/>
      <c r="EB96" s="112"/>
      <c r="EC96" s="112"/>
      <c r="ED96" s="112"/>
      <c r="EE96" s="112"/>
      <c r="EF96" s="112"/>
      <c r="EG96" s="112"/>
      <c r="EH96" s="112"/>
      <c r="EI96" s="112"/>
      <c r="EJ96" s="112"/>
      <c r="EK96" s="112"/>
      <c r="EL96" s="112"/>
      <c r="EM96" s="112"/>
      <c r="EN96" s="112"/>
      <c r="EO96" s="112"/>
      <c r="EP96" s="112"/>
      <c r="EQ96" s="112"/>
      <c r="ER96" s="112"/>
      <c r="ES96" s="112"/>
      <c r="ET96" s="112"/>
      <c r="EU96" s="112"/>
      <c r="EV96" s="112"/>
      <c r="EW96" s="112"/>
      <c r="EX96" s="112"/>
      <c r="EY96" s="112"/>
      <c r="EZ96" s="112"/>
      <c r="FA96" s="112"/>
      <c r="FB96" s="112"/>
      <c r="FC96" s="112"/>
      <c r="FD96" s="112"/>
      <c r="FE96" s="112"/>
      <c r="FF96" s="112"/>
      <c r="FG96" s="112"/>
      <c r="FH96" s="112"/>
      <c r="FI96" s="112"/>
      <c r="FJ96" s="112"/>
      <c r="FK96" s="112"/>
      <c r="FL96" s="112"/>
      <c r="FM96" s="112"/>
      <c r="FN96" s="112"/>
      <c r="FO96" s="112"/>
      <c r="FP96" s="112"/>
      <c r="FQ96" s="112"/>
      <c r="FR96" s="112"/>
      <c r="FS96" s="112"/>
      <c r="FT96" s="112"/>
      <c r="FU96" s="112"/>
      <c r="FV96" s="112"/>
      <c r="FW96" s="112"/>
      <c r="FX96" s="112"/>
      <c r="FY96" s="112"/>
      <c r="FZ96" s="112"/>
      <c r="GA96" s="112"/>
      <c r="GB96" s="112"/>
      <c r="GC96" s="112"/>
      <c r="GD96" s="112"/>
      <c r="GE96" s="112"/>
      <c r="GF96" s="112"/>
      <c r="GG96" s="112"/>
      <c r="GH96" s="112"/>
      <c r="GI96" s="112"/>
      <c r="GJ96" s="112"/>
      <c r="GK96" s="112"/>
      <c r="GL96" s="112"/>
      <c r="GM96" s="112"/>
      <c r="GN96" s="112"/>
      <c r="GO96" s="112"/>
      <c r="GP96" s="112"/>
      <c r="GQ96" s="112"/>
      <c r="GR96" s="112"/>
      <c r="GS96" s="112"/>
      <c r="GT96" s="112"/>
      <c r="GU96" s="112"/>
      <c r="GV96" s="112"/>
      <c r="GW96" s="112"/>
      <c r="GX96" s="112"/>
      <c r="GY96" s="112"/>
      <c r="GZ96" s="112"/>
      <c r="HA96" s="112"/>
      <c r="HB96" s="112"/>
      <c r="HC96" s="112"/>
      <c r="HD96" s="112"/>
      <c r="HE96" s="112"/>
      <c r="HF96" s="112"/>
      <c r="HG96" s="112"/>
      <c r="HH96" s="112"/>
      <c r="HI96" s="112"/>
      <c r="HJ96" s="112"/>
      <c r="HK96" s="112"/>
      <c r="HL96" s="112"/>
      <c r="HM96" s="112"/>
      <c r="HN96" s="112"/>
      <c r="HO96" s="112"/>
      <c r="HP96" s="112"/>
      <c r="HQ96" s="112"/>
      <c r="HR96" s="112"/>
      <c r="HS96" s="112"/>
      <c r="HT96" s="112"/>
      <c r="HU96" s="112"/>
      <c r="HV96" s="112"/>
      <c r="HW96" s="112"/>
      <c r="HX96" s="112"/>
      <c r="HY96" s="112"/>
      <c r="HZ96" s="112"/>
      <c r="IA96" s="112"/>
      <c r="IB96" s="112"/>
      <c r="IC96" s="112"/>
      <c r="ID96" s="112"/>
      <c r="IE96" s="112"/>
      <c r="IF96" s="112"/>
      <c r="IG96" s="112"/>
      <c r="IH96" s="112"/>
      <c r="II96" s="112"/>
      <c r="IJ96" s="112"/>
      <c r="IK96" s="112"/>
      <c r="IL96" s="112"/>
      <c r="IM96" s="112"/>
      <c r="IN96" s="112"/>
      <c r="IO96" s="112"/>
      <c r="IP96" s="112"/>
      <c r="IQ96" s="112"/>
      <c r="IR96" s="112"/>
      <c r="IS96" s="112"/>
      <c r="IT96" s="112"/>
      <c r="IU96" s="112"/>
      <c r="IV96" s="112"/>
      <c r="IW96" s="112"/>
      <c r="IX96" s="112"/>
      <c r="IY96" s="112"/>
      <c r="IZ96" s="112"/>
      <c r="JA96" s="112"/>
      <c r="JB96" s="112"/>
      <c r="JC96" s="112"/>
      <c r="JD96" s="112"/>
      <c r="JE96" s="112"/>
      <c r="JF96" s="112"/>
      <c r="JG96" s="112"/>
      <c r="JH96" s="112"/>
      <c r="JI96" s="112"/>
      <c r="JJ96" s="112"/>
      <c r="JK96" s="112"/>
      <c r="JL96" s="112"/>
      <c r="JM96" s="112"/>
      <c r="JN96" s="112"/>
      <c r="JO96" s="112"/>
      <c r="JP96" s="112"/>
      <c r="JQ96" s="112"/>
      <c r="JR96" s="112"/>
      <c r="JS96" s="112"/>
      <c r="JT96" s="112"/>
      <c r="JU96" s="112"/>
      <c r="JV96" s="112"/>
      <c r="JW96" s="112"/>
      <c r="JX96" s="112"/>
      <c r="JY96" s="112"/>
      <c r="JZ96" s="112"/>
      <c r="KA96" s="112"/>
      <c r="KB96" s="112"/>
      <c r="KC96" s="112"/>
      <c r="KD96" s="112"/>
      <c r="KE96" s="112"/>
      <c r="KF96" s="112"/>
      <c r="KG96" s="112"/>
      <c r="KH96" s="112"/>
      <c r="KI96" s="112"/>
      <c r="KJ96" s="112"/>
      <c r="KK96" s="112"/>
      <c r="KL96" s="112"/>
      <c r="KM96" s="112"/>
      <c r="KN96" s="112"/>
      <c r="KO96" s="112"/>
      <c r="KP96" s="112"/>
      <c r="KQ96" s="112"/>
      <c r="KR96" s="112"/>
      <c r="KS96" s="112"/>
      <c r="KT96" s="112"/>
      <c r="KU96" s="112"/>
      <c r="KV96" s="112"/>
      <c r="KW96" s="112"/>
      <c r="KX96" s="112"/>
      <c r="KY96" s="112"/>
      <c r="KZ96" s="112"/>
      <c r="LA96" s="112"/>
      <c r="LB96" s="112"/>
      <c r="LC96" s="112"/>
      <c r="LD96" s="112"/>
      <c r="LE96" s="112"/>
      <c r="LF96" s="112"/>
      <c r="LG96" s="112"/>
      <c r="LH96" s="112"/>
      <c r="LI96" s="112"/>
      <c r="LJ96" s="112"/>
      <c r="LK96" s="112"/>
      <c r="LL96" s="112"/>
      <c r="LM96" s="112"/>
      <c r="LN96" s="112"/>
      <c r="LO96" s="112"/>
      <c r="LP96" s="112"/>
      <c r="LQ96" s="112"/>
      <c r="LR96" s="112"/>
      <c r="LS96" s="112"/>
      <c r="LT96" s="112"/>
      <c r="LU96" s="112"/>
      <c r="LV96" s="112"/>
      <c r="LW96" s="112"/>
      <c r="LX96" s="112"/>
      <c r="LY96" s="112"/>
      <c r="LZ96" s="112"/>
      <c r="MA96" s="112"/>
      <c r="MB96" s="112"/>
      <c r="MC96" s="112"/>
      <c r="MD96" s="112"/>
      <c r="ME96" s="112"/>
      <c r="MF96" s="112"/>
      <c r="MG96" s="112"/>
      <c r="MH96" s="112"/>
      <c r="MI96" s="112"/>
      <c r="MJ96" s="112"/>
      <c r="MK96" s="112"/>
      <c r="ML96" s="112"/>
      <c r="MM96" s="112"/>
      <c r="MN96" s="112"/>
      <c r="MO96" s="112"/>
      <c r="MP96" s="112"/>
      <c r="MQ96" s="112"/>
      <c r="MR96" s="112"/>
      <c r="MS96" s="112"/>
      <c r="MT96" s="112"/>
      <c r="MU96" s="112"/>
      <c r="MV96" s="112"/>
      <c r="MW96" s="112"/>
      <c r="MX96" s="112"/>
      <c r="MY96" s="112"/>
      <c r="MZ96" s="112"/>
      <c r="NA96" s="112"/>
      <c r="NB96" s="112"/>
      <c r="NC96" s="112"/>
      <c r="ND96" s="112"/>
      <c r="NE96" s="112"/>
      <c r="NF96" s="112"/>
      <c r="NG96" s="112"/>
      <c r="NH96" s="112"/>
      <c r="NI96" s="112"/>
      <c r="NJ96" s="112"/>
      <c r="NK96" s="112"/>
      <c r="NL96" s="112"/>
      <c r="NM96" s="112"/>
      <c r="NN96" s="112"/>
      <c r="NO96" s="112"/>
      <c r="NP96" s="112"/>
      <c r="NQ96" s="112"/>
      <c r="NR96" s="112"/>
      <c r="NS96" s="112"/>
      <c r="NT96" s="112"/>
      <c r="NU96" s="112"/>
      <c r="NV96" s="112"/>
      <c r="NW96" s="112"/>
      <c r="NX96" s="112"/>
      <c r="NY96" s="112"/>
      <c r="NZ96" s="112"/>
      <c r="OA96" s="112"/>
      <c r="OB96" s="112"/>
      <c r="OC96" s="112"/>
      <c r="OD96" s="112"/>
      <c r="OE96" s="112"/>
      <c r="OF96" s="112"/>
      <c r="OG96" s="112"/>
      <c r="OH96" s="112"/>
      <c r="OI96" s="112"/>
      <c r="OJ96" s="112"/>
      <c r="OK96" s="112"/>
      <c r="OL96" s="112"/>
      <c r="OM96" s="112"/>
      <c r="ON96" s="112"/>
      <c r="OO96" s="112"/>
      <c r="OP96" s="112"/>
      <c r="OQ96" s="112"/>
      <c r="OR96" s="112"/>
      <c r="OS96" s="112"/>
      <c r="OT96" s="112"/>
      <c r="OU96" s="112"/>
      <c r="OV96" s="112"/>
      <c r="OW96" s="112"/>
      <c r="OX96" s="112"/>
      <c r="OY96" s="112"/>
      <c r="OZ96" s="112"/>
      <c r="PA96" s="112"/>
      <c r="PB96" s="112"/>
      <c r="PC96" s="112"/>
      <c r="PD96" s="112"/>
      <c r="PE96" s="112"/>
      <c r="PF96" s="112"/>
      <c r="PG96" s="112"/>
      <c r="PH96" s="112"/>
      <c r="PI96" s="112"/>
      <c r="PJ96" s="112"/>
      <c r="PK96" s="112"/>
      <c r="PL96" s="112"/>
      <c r="PM96" s="112"/>
      <c r="PN96" s="112"/>
      <c r="PO96" s="112"/>
      <c r="PP96" s="112"/>
      <c r="PQ96" s="112"/>
      <c r="PR96" s="112"/>
      <c r="PS96" s="112"/>
      <c r="PT96" s="112"/>
      <c r="PU96" s="112"/>
      <c r="PV96" s="112"/>
      <c r="PW96" s="112"/>
      <c r="PX96" s="112"/>
      <c r="PY96" s="112"/>
      <c r="PZ96" s="112"/>
      <c r="QA96" s="112"/>
      <c r="QB96" s="112"/>
      <c r="QC96" s="112"/>
      <c r="QD96" s="112"/>
      <c r="QE96" s="112"/>
      <c r="QF96" s="112"/>
      <c r="QG96" s="112"/>
      <c r="QH96" s="112"/>
      <c r="QI96" s="112"/>
      <c r="QJ96" s="112"/>
      <c r="QK96" s="112"/>
      <c r="QL96" s="112"/>
      <c r="QM96" s="112"/>
      <c r="QN96" s="112"/>
      <c r="QO96" s="112"/>
      <c r="QP96" s="112"/>
      <c r="QQ96" s="112"/>
      <c r="QR96" s="112"/>
      <c r="QS96" s="112"/>
      <c r="QT96" s="112"/>
      <c r="QU96" s="112"/>
      <c r="QV96" s="112"/>
      <c r="QW96" s="112"/>
      <c r="QX96" s="112"/>
      <c r="QY96" s="112"/>
      <c r="QZ96" s="112"/>
      <c r="RA96" s="112"/>
      <c r="RB96" s="112"/>
      <c r="RC96" s="112"/>
      <c r="RD96" s="112"/>
      <c r="RE96" s="112"/>
      <c r="RF96" s="112"/>
      <c r="RG96" s="112"/>
      <c r="RH96" s="112"/>
      <c r="RI96" s="112"/>
      <c r="RJ96" s="112"/>
      <c r="RK96" s="112"/>
      <c r="RL96" s="112"/>
      <c r="RM96" s="112"/>
      <c r="RN96" s="112"/>
      <c r="RO96" s="112"/>
      <c r="RP96" s="112"/>
      <c r="RQ96" s="112"/>
      <c r="RR96" s="112"/>
      <c r="RS96" s="112"/>
      <c r="RT96" s="112"/>
      <c r="RU96" s="112"/>
      <c r="RV96" s="112"/>
      <c r="RW96" s="112"/>
      <c r="RX96" s="112"/>
      <c r="RY96" s="112"/>
      <c r="RZ96" s="112"/>
      <c r="SA96" s="112"/>
      <c r="SB96" s="112"/>
      <c r="SC96" s="112"/>
      <c r="SD96" s="112"/>
      <c r="SE96" s="112"/>
      <c r="SF96" s="112"/>
      <c r="SG96" s="112"/>
      <c r="SH96" s="112"/>
      <c r="SI96" s="112"/>
      <c r="SJ96" s="112"/>
      <c r="SK96" s="112"/>
      <c r="SL96" s="112"/>
      <c r="SM96" s="112"/>
      <c r="SN96" s="112"/>
      <c r="SO96" s="112"/>
      <c r="SP96" s="112"/>
      <c r="SQ96" s="112"/>
      <c r="SR96" s="112"/>
      <c r="SS96" s="112"/>
      <c r="ST96" s="112"/>
      <c r="SU96" s="112"/>
      <c r="SV96" s="112"/>
      <c r="SW96" s="112"/>
      <c r="SX96" s="112"/>
      <c r="SY96" s="112"/>
      <c r="SZ96" s="112"/>
      <c r="TA96" s="112"/>
      <c r="TB96" s="112"/>
      <c r="TC96" s="112"/>
      <c r="TD96" s="112"/>
      <c r="TE96" s="112"/>
      <c r="TF96" s="112"/>
      <c r="TG96" s="112"/>
      <c r="TH96" s="112"/>
      <c r="TI96" s="112"/>
      <c r="TJ96" s="112"/>
      <c r="TK96" s="112"/>
      <c r="TL96" s="112"/>
      <c r="TM96" s="112"/>
      <c r="TN96" s="112"/>
      <c r="TO96" s="112"/>
      <c r="TP96" s="112"/>
      <c r="TQ96" s="112"/>
      <c r="TR96" s="112"/>
      <c r="TS96" s="112"/>
      <c r="TT96" s="112"/>
      <c r="TU96" s="112"/>
      <c r="TV96" s="112"/>
      <c r="TW96" s="112"/>
      <c r="TX96" s="112"/>
      <c r="TY96" s="112"/>
      <c r="TZ96" s="112"/>
      <c r="UA96" s="112"/>
      <c r="UB96" s="112"/>
      <c r="UC96" s="112"/>
      <c r="UD96" s="112"/>
      <c r="UE96" s="112"/>
      <c r="UF96" s="112"/>
      <c r="UG96" s="112"/>
      <c r="UH96" s="112"/>
      <c r="UI96" s="112"/>
      <c r="UJ96" s="112"/>
      <c r="UK96" s="112"/>
      <c r="UL96" s="112"/>
      <c r="UM96" s="112"/>
      <c r="UN96" s="112"/>
      <c r="UO96" s="112"/>
      <c r="UP96" s="112"/>
      <c r="UQ96" s="112"/>
      <c r="UR96" s="112"/>
      <c r="US96" s="112"/>
      <c r="UT96" s="112"/>
      <c r="UU96" s="112"/>
      <c r="UV96" s="112"/>
      <c r="UW96" s="112"/>
      <c r="UX96" s="112"/>
      <c r="UY96" s="112"/>
      <c r="UZ96" s="112"/>
      <c r="VA96" s="112"/>
      <c r="VB96" s="112"/>
      <c r="VC96" s="112"/>
      <c r="VD96" s="112"/>
      <c r="VE96" s="112"/>
      <c r="VF96" s="112"/>
      <c r="VG96" s="112"/>
      <c r="VH96" s="112"/>
      <c r="VI96" s="112"/>
      <c r="VJ96" s="112"/>
      <c r="VK96" s="112"/>
      <c r="VL96" s="112"/>
      <c r="VM96" s="112"/>
      <c r="VN96" s="112"/>
      <c r="VO96" s="112"/>
      <c r="VP96" s="112"/>
      <c r="VQ96" s="112"/>
      <c r="VR96" s="112"/>
      <c r="VS96" s="112"/>
      <c r="VT96" s="112"/>
      <c r="VU96" s="112"/>
      <c r="VV96" s="112"/>
      <c r="VW96" s="112"/>
      <c r="VX96" s="112"/>
      <c r="VY96" s="112"/>
      <c r="VZ96" s="112"/>
      <c r="WA96" s="112"/>
      <c r="WB96" s="112"/>
      <c r="WC96" s="112"/>
      <c r="WD96" s="112"/>
      <c r="WE96" s="112"/>
      <c r="WF96" s="112"/>
      <c r="WG96" s="112"/>
      <c r="WH96" s="112"/>
      <c r="WI96" s="112"/>
      <c r="WJ96" s="112"/>
      <c r="WK96" s="112"/>
      <c r="WL96" s="112"/>
      <c r="WM96" s="112"/>
      <c r="WN96" s="112"/>
      <c r="WO96" s="112"/>
      <c r="WP96" s="112"/>
      <c r="WQ96" s="112"/>
      <c r="WR96" s="112"/>
      <c r="WS96" s="112"/>
      <c r="WT96" s="112"/>
      <c r="WU96" s="112"/>
      <c r="WV96" s="112"/>
      <c r="WW96" s="112"/>
      <c r="WX96" s="112"/>
      <c r="WY96" s="112"/>
      <c r="WZ96" s="112"/>
      <c r="XA96" s="112"/>
      <c r="XB96" s="112"/>
      <c r="XC96" s="112"/>
      <c r="XD96" s="112"/>
      <c r="XE96" s="112"/>
      <c r="XF96" s="112"/>
      <c r="XG96" s="112"/>
      <c r="XH96" s="112"/>
      <c r="XI96" s="112"/>
      <c r="XJ96" s="112"/>
      <c r="XK96" s="112"/>
      <c r="XL96" s="112"/>
      <c r="XM96" s="112"/>
      <c r="XN96" s="112"/>
      <c r="XO96" s="112"/>
      <c r="XP96" s="112"/>
      <c r="XQ96" s="112"/>
      <c r="XR96" s="112"/>
      <c r="XS96" s="112"/>
      <c r="XT96" s="112"/>
      <c r="XU96" s="112"/>
      <c r="XV96" s="112"/>
      <c r="XW96" s="112"/>
      <c r="XX96" s="112"/>
      <c r="XY96" s="112"/>
      <c r="XZ96" s="112"/>
      <c r="YA96" s="112"/>
      <c r="YB96" s="112"/>
      <c r="YC96" s="112"/>
      <c r="YD96" s="112"/>
      <c r="YE96" s="112"/>
      <c r="YF96" s="112"/>
      <c r="YG96" s="112"/>
      <c r="YH96" s="112"/>
      <c r="YI96" s="112"/>
      <c r="YJ96" s="112"/>
      <c r="YK96" s="112"/>
      <c r="YL96" s="112"/>
      <c r="YM96" s="112"/>
      <c r="YN96" s="112"/>
      <c r="YO96" s="112"/>
      <c r="YP96" s="112"/>
      <c r="YQ96" s="112"/>
      <c r="YR96" s="112"/>
      <c r="YS96" s="112"/>
      <c r="YT96" s="112"/>
      <c r="YU96" s="112"/>
      <c r="YV96" s="112"/>
      <c r="YW96" s="112"/>
      <c r="YX96" s="112"/>
      <c r="YY96" s="112"/>
      <c r="YZ96" s="112"/>
      <c r="ZA96" s="112"/>
      <c r="ZB96" s="112"/>
      <c r="ZC96" s="112"/>
      <c r="ZD96" s="112"/>
      <c r="ZE96" s="112"/>
      <c r="ZF96" s="112"/>
      <c r="ZG96" s="112"/>
      <c r="ZH96" s="112"/>
      <c r="ZI96" s="112"/>
      <c r="ZJ96" s="112"/>
      <c r="ZK96" s="112"/>
      <c r="ZL96" s="112"/>
      <c r="ZM96" s="112"/>
      <c r="ZN96" s="112"/>
      <c r="ZO96" s="112"/>
      <c r="ZP96" s="112"/>
      <c r="ZQ96" s="112"/>
      <c r="ZR96" s="112"/>
      <c r="ZS96" s="112"/>
      <c r="ZT96" s="112"/>
      <c r="ZU96" s="112"/>
      <c r="ZV96" s="112"/>
      <c r="ZW96" s="112"/>
      <c r="ZX96" s="112"/>
      <c r="ZY96" s="112"/>
      <c r="ZZ96" s="112"/>
      <c r="AAA96" s="112"/>
      <c r="AAB96" s="112"/>
      <c r="AAC96" s="112"/>
      <c r="AAD96" s="112"/>
      <c r="AAE96" s="112"/>
      <c r="AAF96" s="112"/>
      <c r="AAG96" s="112"/>
      <c r="AAH96" s="112"/>
      <c r="AAI96" s="112"/>
      <c r="AAJ96" s="112"/>
      <c r="AAK96" s="112"/>
      <c r="AAL96" s="112"/>
      <c r="AAM96" s="112"/>
      <c r="AAN96" s="112"/>
      <c r="AAO96" s="112"/>
      <c r="AAP96" s="112"/>
      <c r="AAQ96" s="112"/>
      <c r="AAR96" s="112"/>
      <c r="AAS96" s="112"/>
      <c r="AAT96" s="112"/>
      <c r="AAU96" s="112"/>
      <c r="AAV96" s="112"/>
      <c r="AAW96" s="112"/>
      <c r="AAX96" s="112"/>
      <c r="AAY96" s="112"/>
      <c r="AAZ96" s="112"/>
      <c r="ABA96" s="112"/>
      <c r="ABB96" s="112"/>
      <c r="ABC96" s="112"/>
      <c r="ABD96" s="112"/>
      <c r="ABE96" s="112"/>
      <c r="ABF96" s="112"/>
      <c r="ABG96" s="112"/>
      <c r="ABH96" s="112"/>
      <c r="ABI96" s="112"/>
      <c r="ABJ96" s="112"/>
      <c r="ABK96" s="112"/>
      <c r="ABL96" s="112"/>
      <c r="ABM96" s="112"/>
      <c r="ABN96" s="112"/>
      <c r="ABO96" s="112"/>
      <c r="ABP96" s="112"/>
      <c r="ABQ96" s="112"/>
      <c r="ABR96" s="112"/>
      <c r="ABS96" s="112"/>
      <c r="ABT96" s="112"/>
      <c r="ABU96" s="112"/>
      <c r="ABV96" s="112"/>
      <c r="ABW96" s="112"/>
      <c r="ABX96" s="112"/>
      <c r="ABY96" s="112"/>
      <c r="ABZ96" s="112"/>
      <c r="ACA96" s="112"/>
      <c r="ACB96" s="112"/>
      <c r="ACC96" s="112"/>
      <c r="ACD96" s="112"/>
      <c r="ACE96" s="112"/>
      <c r="ACF96" s="112"/>
      <c r="ACG96" s="112"/>
      <c r="ACH96" s="112"/>
      <c r="ACI96" s="112"/>
      <c r="ACJ96" s="112"/>
      <c r="ACK96" s="112"/>
      <c r="ACL96" s="112"/>
      <c r="ACM96" s="112"/>
      <c r="ACN96" s="112"/>
      <c r="ACO96" s="112"/>
      <c r="ACP96" s="112"/>
      <c r="ACQ96" s="112"/>
      <c r="ACR96" s="112"/>
      <c r="ACS96" s="112"/>
      <c r="ACT96" s="112"/>
      <c r="ACU96" s="112"/>
      <c r="ACV96" s="112"/>
      <c r="ACW96" s="112"/>
      <c r="ACX96" s="112"/>
      <c r="ACY96" s="112"/>
      <c r="ACZ96" s="112"/>
      <c r="ADA96" s="112"/>
      <c r="ADB96" s="112"/>
      <c r="ADC96" s="112"/>
      <c r="ADD96" s="112"/>
      <c r="ADE96" s="112"/>
      <c r="ADF96" s="112"/>
      <c r="ADG96" s="112"/>
      <c r="ADH96" s="112"/>
      <c r="ADI96" s="112"/>
      <c r="ADJ96" s="112"/>
      <c r="ADK96" s="112"/>
      <c r="ADL96" s="112"/>
      <c r="ADM96" s="112"/>
      <c r="ADN96" s="112"/>
      <c r="ADO96" s="112"/>
      <c r="ADP96" s="112"/>
      <c r="ADQ96" s="112"/>
      <c r="ADR96" s="112"/>
      <c r="ADS96" s="112"/>
      <c r="ADT96" s="112"/>
      <c r="ADU96" s="112"/>
      <c r="ADV96" s="112"/>
      <c r="ADW96" s="112"/>
      <c r="ADX96" s="112"/>
      <c r="ADY96" s="112"/>
      <c r="ADZ96" s="112"/>
      <c r="AEA96" s="112"/>
      <c r="AEB96" s="112"/>
      <c r="AEC96" s="112"/>
      <c r="AED96" s="112"/>
      <c r="AEE96" s="112"/>
      <c r="AEF96" s="112"/>
      <c r="AEG96" s="112"/>
      <c r="AEH96" s="112"/>
      <c r="AEI96" s="112"/>
      <c r="AEJ96" s="112"/>
      <c r="AEK96" s="112"/>
      <c r="AEL96" s="112"/>
      <c r="AEM96" s="112"/>
      <c r="AEN96" s="112"/>
      <c r="AEO96" s="112"/>
      <c r="AEP96" s="112"/>
      <c r="AEQ96" s="112"/>
      <c r="AER96" s="112"/>
      <c r="AES96" s="112"/>
      <c r="AET96" s="112"/>
      <c r="AEU96" s="112"/>
      <c r="AEV96" s="112"/>
      <c r="AEW96" s="112"/>
      <c r="AEX96" s="112"/>
      <c r="AEY96" s="112"/>
      <c r="AEZ96" s="112"/>
      <c r="AFA96" s="112"/>
      <c r="AFB96" s="112"/>
      <c r="AFC96" s="112"/>
      <c r="AFD96" s="112"/>
      <c r="AFE96" s="112"/>
      <c r="AFF96" s="112"/>
      <c r="AFG96" s="112"/>
      <c r="AFH96" s="112"/>
      <c r="AFI96" s="112"/>
      <c r="AFJ96" s="112"/>
      <c r="AFK96" s="112"/>
      <c r="AFL96" s="112"/>
      <c r="AFM96" s="112"/>
      <c r="AFN96" s="112"/>
      <c r="AFO96" s="112"/>
      <c r="AFP96" s="112"/>
      <c r="AFQ96" s="112"/>
      <c r="AFR96" s="112"/>
      <c r="AFS96" s="112"/>
      <c r="AFT96" s="112"/>
      <c r="AFU96" s="112"/>
      <c r="AFV96" s="112"/>
      <c r="AFW96" s="112"/>
      <c r="AFX96" s="112"/>
      <c r="AFY96" s="112"/>
      <c r="AFZ96" s="112"/>
      <c r="AGA96" s="112"/>
      <c r="AGB96" s="112"/>
      <c r="AGC96" s="112"/>
      <c r="AGD96" s="112"/>
      <c r="AGE96" s="112"/>
      <c r="AGF96" s="112"/>
      <c r="AGG96" s="112"/>
      <c r="AGH96" s="112"/>
      <c r="AGI96" s="112"/>
      <c r="AGJ96" s="112"/>
      <c r="AGK96" s="112"/>
      <c r="AGL96" s="112"/>
      <c r="AGM96" s="112"/>
      <c r="AGN96" s="112"/>
      <c r="AGO96" s="112"/>
      <c r="AGP96" s="112"/>
      <c r="AGQ96" s="112"/>
      <c r="AGR96" s="112"/>
      <c r="AGS96" s="112"/>
      <c r="AGT96" s="112"/>
      <c r="AGU96" s="112"/>
      <c r="AGV96" s="112"/>
      <c r="AGW96" s="112"/>
      <c r="AGX96" s="112"/>
      <c r="AGY96" s="112"/>
      <c r="AGZ96" s="112"/>
      <c r="AHA96" s="112"/>
      <c r="AHB96" s="112"/>
      <c r="AHC96" s="112"/>
      <c r="AHD96" s="112"/>
      <c r="AHE96" s="112"/>
      <c r="AHF96" s="112"/>
      <c r="AHG96" s="112"/>
      <c r="AHH96" s="112"/>
      <c r="AHI96" s="112"/>
      <c r="AHJ96" s="112"/>
      <c r="AHK96" s="112"/>
      <c r="AHL96" s="112"/>
      <c r="AHM96" s="112"/>
      <c r="AHN96" s="112"/>
      <c r="AHO96" s="112"/>
      <c r="AHP96" s="112"/>
      <c r="AHQ96" s="112"/>
      <c r="AHR96" s="112"/>
      <c r="AHS96" s="112"/>
      <c r="AHT96" s="112"/>
      <c r="AHU96" s="112"/>
      <c r="AHV96" s="112"/>
      <c r="AHW96" s="112"/>
      <c r="AHX96" s="112"/>
      <c r="AHY96" s="112"/>
      <c r="AHZ96" s="112"/>
      <c r="AIA96" s="112"/>
      <c r="AIB96" s="112"/>
      <c r="AIC96" s="112"/>
      <c r="AID96" s="112"/>
      <c r="AIE96" s="112"/>
      <c r="AIF96" s="112"/>
      <c r="AIG96" s="112"/>
      <c r="AIH96" s="112"/>
      <c r="AII96" s="112"/>
      <c r="AIJ96" s="112"/>
      <c r="AIK96" s="112"/>
      <c r="AIL96" s="112"/>
      <c r="AIM96" s="112"/>
      <c r="AIN96" s="112"/>
      <c r="AIO96" s="112"/>
      <c r="AIP96" s="112"/>
      <c r="AIQ96" s="112"/>
      <c r="AIR96" s="112"/>
      <c r="AIS96" s="112"/>
      <c r="AIT96" s="112"/>
      <c r="AIU96" s="112"/>
      <c r="AIV96" s="112"/>
      <c r="AIW96" s="112"/>
      <c r="AIX96" s="112"/>
      <c r="AIY96" s="112"/>
      <c r="AIZ96" s="112"/>
      <c r="AJA96" s="112"/>
      <c r="AJB96" s="112"/>
      <c r="AJC96" s="112"/>
      <c r="AJD96" s="112"/>
      <c r="AJE96" s="112"/>
      <c r="AJF96" s="112"/>
      <c r="AJG96" s="112"/>
      <c r="AJH96" s="112"/>
      <c r="AJI96" s="112"/>
      <c r="AJJ96" s="112"/>
      <c r="AJK96" s="112"/>
      <c r="AJL96" s="112"/>
      <c r="AJM96" s="112"/>
      <c r="AJN96" s="112"/>
      <c r="AJO96" s="112"/>
      <c r="AJP96" s="112"/>
      <c r="AJQ96" s="112"/>
      <c r="AJR96" s="112"/>
      <c r="AJS96" s="112"/>
      <c r="AJT96" s="112"/>
      <c r="AJU96" s="112"/>
      <c r="AJV96" s="112"/>
      <c r="AJW96" s="112"/>
      <c r="AJX96" s="112"/>
      <c r="AJY96" s="112"/>
      <c r="AJZ96" s="112"/>
      <c r="AKA96" s="112"/>
      <c r="AKB96" s="112"/>
      <c r="AKC96" s="112"/>
      <c r="AKD96" s="112"/>
      <c r="AKE96" s="112"/>
      <c r="AKF96" s="112"/>
      <c r="AKG96" s="112"/>
      <c r="AKH96" s="112"/>
      <c r="AKI96" s="112"/>
      <c r="AKJ96" s="112"/>
      <c r="AKK96" s="112"/>
      <c r="AKL96" s="112"/>
      <c r="AKM96" s="112"/>
      <c r="AKN96" s="112"/>
      <c r="AKO96" s="112"/>
      <c r="AKP96" s="112"/>
      <c r="AKQ96" s="112"/>
      <c r="AKR96" s="112"/>
      <c r="AKS96" s="112"/>
      <c r="AKT96" s="112"/>
      <c r="AKU96" s="112"/>
      <c r="AKV96" s="112"/>
      <c r="AKW96" s="112"/>
      <c r="AKX96" s="112"/>
      <c r="AKY96" s="112"/>
      <c r="AKZ96" s="112"/>
      <c r="ALA96" s="112"/>
      <c r="ALB96" s="112"/>
      <c r="ALC96" s="112"/>
      <c r="ALD96" s="112"/>
      <c r="ALE96" s="112"/>
      <c r="ALF96" s="112"/>
      <c r="ALG96" s="112"/>
      <c r="ALH96" s="112"/>
      <c r="ALI96" s="112"/>
      <c r="ALJ96" s="112"/>
      <c r="ALK96" s="112"/>
      <c r="ALL96" s="112"/>
      <c r="ALM96" s="112"/>
      <c r="ALN96" s="112"/>
      <c r="ALO96" s="112"/>
      <c r="ALP96" s="112"/>
      <c r="ALQ96" s="112"/>
      <c r="ALR96" s="112"/>
      <c r="ALS96" s="112"/>
      <c r="ALT96" s="112"/>
      <c r="ALU96" s="112"/>
      <c r="ALV96" s="112"/>
      <c r="ALW96" s="112"/>
      <c r="ALX96" s="112"/>
      <c r="ALY96" s="112"/>
      <c r="ALZ96" s="112"/>
      <c r="AMA96" s="112"/>
      <c r="AMB96" s="112"/>
      <c r="AMC96" s="112"/>
      <c r="AMD96" s="112"/>
      <c r="AME96" s="112"/>
      <c r="AMF96" s="112"/>
      <c r="AMG96" s="112"/>
      <c r="AMH96" s="112"/>
      <c r="AMI96" s="112"/>
      <c r="AMJ96" s="112"/>
      <c r="AMK96" s="112"/>
    </row>
    <row r="97" spans="1:1025" s="13" customFormat="1" ht="36" customHeight="1">
      <c r="A97" s="93" t="s">
        <v>315</v>
      </c>
      <c r="B97" s="107" t="s">
        <v>228</v>
      </c>
      <c r="C97" s="84" t="s">
        <v>456</v>
      </c>
      <c r="D97" s="84" t="s">
        <v>456</v>
      </c>
      <c r="E97" s="61" t="s">
        <v>39</v>
      </c>
      <c r="F97" s="46">
        <v>1</v>
      </c>
      <c r="G97" s="103"/>
      <c r="H97" s="63">
        <v>57832.74</v>
      </c>
      <c r="I97" s="88">
        <v>100</v>
      </c>
      <c r="J97" s="88">
        <v>0</v>
      </c>
      <c r="K97" s="56" t="s">
        <v>302</v>
      </c>
      <c r="L97" s="109" t="s">
        <v>14</v>
      </c>
      <c r="M97" s="68" t="s">
        <v>307</v>
      </c>
      <c r="N97" s="68" t="s">
        <v>307</v>
      </c>
      <c r="O97" s="207" t="s">
        <v>85</v>
      </c>
      <c r="P97" s="207" t="s">
        <v>85</v>
      </c>
      <c r="Q97" s="109" t="s">
        <v>17</v>
      </c>
      <c r="R97" s="34"/>
      <c r="S97" s="34"/>
      <c r="T97" s="34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2"/>
      <c r="BD97" s="112"/>
      <c r="BE97" s="112"/>
      <c r="BF97" s="112"/>
      <c r="BG97" s="112"/>
      <c r="BH97" s="112"/>
      <c r="BI97" s="112"/>
      <c r="BJ97" s="112"/>
      <c r="BK97" s="112"/>
      <c r="BL97" s="112"/>
      <c r="BM97" s="112"/>
      <c r="BN97" s="112"/>
      <c r="BO97" s="112"/>
      <c r="BP97" s="112"/>
      <c r="BQ97" s="112"/>
      <c r="BR97" s="112"/>
      <c r="BS97" s="112"/>
      <c r="BT97" s="112"/>
      <c r="BU97" s="112"/>
      <c r="BV97" s="112"/>
      <c r="BW97" s="112"/>
      <c r="BX97" s="112"/>
      <c r="BY97" s="112"/>
      <c r="BZ97" s="112"/>
      <c r="CA97" s="112"/>
      <c r="CB97" s="112"/>
      <c r="CC97" s="112"/>
      <c r="CD97" s="112"/>
      <c r="CE97" s="112"/>
      <c r="CF97" s="112"/>
      <c r="CG97" s="112"/>
      <c r="CH97" s="112"/>
      <c r="CI97" s="112"/>
      <c r="CJ97" s="112"/>
      <c r="CK97" s="112"/>
      <c r="CL97" s="112"/>
      <c r="CM97" s="112"/>
      <c r="CN97" s="112"/>
      <c r="CO97" s="112"/>
      <c r="CP97" s="112"/>
      <c r="CQ97" s="112"/>
      <c r="CR97" s="112"/>
      <c r="CS97" s="112"/>
      <c r="CT97" s="112"/>
      <c r="CU97" s="112"/>
      <c r="CV97" s="112"/>
      <c r="CW97" s="112"/>
      <c r="CX97" s="112"/>
      <c r="CY97" s="112"/>
      <c r="CZ97" s="112"/>
      <c r="DA97" s="112"/>
      <c r="DB97" s="112"/>
      <c r="DC97" s="112"/>
      <c r="DD97" s="112"/>
      <c r="DE97" s="112"/>
      <c r="DF97" s="112"/>
      <c r="DG97" s="112"/>
      <c r="DH97" s="112"/>
      <c r="DI97" s="112"/>
      <c r="DJ97" s="112"/>
      <c r="DK97" s="112"/>
      <c r="DL97" s="112"/>
      <c r="DM97" s="112"/>
      <c r="DN97" s="112"/>
      <c r="DO97" s="112"/>
      <c r="DP97" s="112"/>
      <c r="DQ97" s="112"/>
      <c r="DR97" s="112"/>
      <c r="DS97" s="112"/>
      <c r="DT97" s="112"/>
      <c r="DU97" s="112"/>
      <c r="DV97" s="112"/>
      <c r="DW97" s="112"/>
      <c r="DX97" s="112"/>
      <c r="DY97" s="112"/>
      <c r="DZ97" s="112"/>
      <c r="EA97" s="112"/>
      <c r="EB97" s="112"/>
      <c r="EC97" s="112"/>
      <c r="ED97" s="112"/>
      <c r="EE97" s="112"/>
      <c r="EF97" s="112"/>
      <c r="EG97" s="112"/>
      <c r="EH97" s="112"/>
      <c r="EI97" s="112"/>
      <c r="EJ97" s="112"/>
      <c r="EK97" s="112"/>
      <c r="EL97" s="112"/>
      <c r="EM97" s="112"/>
      <c r="EN97" s="112"/>
      <c r="EO97" s="112"/>
      <c r="EP97" s="112"/>
      <c r="EQ97" s="112"/>
      <c r="ER97" s="112"/>
      <c r="ES97" s="112"/>
      <c r="ET97" s="112"/>
      <c r="EU97" s="112"/>
      <c r="EV97" s="112"/>
      <c r="EW97" s="112"/>
      <c r="EX97" s="112"/>
      <c r="EY97" s="112"/>
      <c r="EZ97" s="112"/>
      <c r="FA97" s="112"/>
      <c r="FB97" s="112"/>
      <c r="FC97" s="112"/>
      <c r="FD97" s="112"/>
      <c r="FE97" s="112"/>
      <c r="FF97" s="112"/>
      <c r="FG97" s="112"/>
      <c r="FH97" s="112"/>
      <c r="FI97" s="112"/>
      <c r="FJ97" s="112"/>
      <c r="FK97" s="112"/>
      <c r="FL97" s="112"/>
      <c r="FM97" s="112"/>
      <c r="FN97" s="112"/>
      <c r="FO97" s="112"/>
      <c r="FP97" s="112"/>
      <c r="FQ97" s="112"/>
      <c r="FR97" s="112"/>
      <c r="FS97" s="112"/>
      <c r="FT97" s="112"/>
      <c r="FU97" s="112"/>
      <c r="FV97" s="112"/>
      <c r="FW97" s="112"/>
      <c r="FX97" s="112"/>
      <c r="FY97" s="112"/>
      <c r="FZ97" s="112"/>
      <c r="GA97" s="112"/>
      <c r="GB97" s="112"/>
      <c r="GC97" s="112"/>
      <c r="GD97" s="112"/>
      <c r="GE97" s="112"/>
      <c r="GF97" s="112"/>
      <c r="GG97" s="112"/>
      <c r="GH97" s="112"/>
      <c r="GI97" s="112"/>
      <c r="GJ97" s="112"/>
      <c r="GK97" s="112"/>
      <c r="GL97" s="112"/>
      <c r="GM97" s="112"/>
      <c r="GN97" s="112"/>
      <c r="GO97" s="112"/>
      <c r="GP97" s="112"/>
      <c r="GQ97" s="112"/>
      <c r="GR97" s="112"/>
      <c r="GS97" s="112"/>
      <c r="GT97" s="112"/>
      <c r="GU97" s="112"/>
      <c r="GV97" s="112"/>
      <c r="GW97" s="112"/>
      <c r="GX97" s="112"/>
      <c r="GY97" s="112"/>
      <c r="GZ97" s="112"/>
      <c r="HA97" s="112"/>
      <c r="HB97" s="112"/>
      <c r="HC97" s="112"/>
      <c r="HD97" s="112"/>
      <c r="HE97" s="112"/>
      <c r="HF97" s="112"/>
      <c r="HG97" s="112"/>
      <c r="HH97" s="112"/>
      <c r="HI97" s="112"/>
      <c r="HJ97" s="112"/>
      <c r="HK97" s="112"/>
      <c r="HL97" s="112"/>
      <c r="HM97" s="112"/>
      <c r="HN97" s="112"/>
      <c r="HO97" s="112"/>
      <c r="HP97" s="112"/>
      <c r="HQ97" s="112"/>
      <c r="HR97" s="112"/>
      <c r="HS97" s="112"/>
      <c r="HT97" s="112"/>
      <c r="HU97" s="112"/>
      <c r="HV97" s="112"/>
      <c r="HW97" s="112"/>
      <c r="HX97" s="112"/>
      <c r="HY97" s="112"/>
      <c r="HZ97" s="112"/>
      <c r="IA97" s="112"/>
      <c r="IB97" s="112"/>
      <c r="IC97" s="112"/>
      <c r="ID97" s="112"/>
      <c r="IE97" s="112"/>
      <c r="IF97" s="112"/>
      <c r="IG97" s="112"/>
      <c r="IH97" s="112"/>
      <c r="II97" s="112"/>
      <c r="IJ97" s="112"/>
      <c r="IK97" s="112"/>
      <c r="IL97" s="112"/>
      <c r="IM97" s="112"/>
      <c r="IN97" s="112"/>
      <c r="IO97" s="112"/>
      <c r="IP97" s="112"/>
      <c r="IQ97" s="112"/>
      <c r="IR97" s="112"/>
      <c r="IS97" s="112"/>
      <c r="IT97" s="112"/>
      <c r="IU97" s="112"/>
      <c r="IV97" s="112"/>
      <c r="IW97" s="112"/>
      <c r="IX97" s="112"/>
      <c r="IY97" s="112"/>
      <c r="IZ97" s="112"/>
      <c r="JA97" s="112"/>
      <c r="JB97" s="112"/>
      <c r="JC97" s="112"/>
      <c r="JD97" s="112"/>
      <c r="JE97" s="112"/>
      <c r="JF97" s="112"/>
      <c r="JG97" s="112"/>
      <c r="JH97" s="112"/>
      <c r="JI97" s="112"/>
      <c r="JJ97" s="112"/>
      <c r="JK97" s="112"/>
      <c r="JL97" s="112"/>
      <c r="JM97" s="112"/>
      <c r="JN97" s="112"/>
      <c r="JO97" s="112"/>
      <c r="JP97" s="112"/>
      <c r="JQ97" s="112"/>
      <c r="JR97" s="112"/>
      <c r="JS97" s="112"/>
      <c r="JT97" s="112"/>
      <c r="JU97" s="112"/>
      <c r="JV97" s="112"/>
      <c r="JW97" s="112"/>
      <c r="JX97" s="112"/>
      <c r="JY97" s="112"/>
      <c r="JZ97" s="112"/>
      <c r="KA97" s="112"/>
      <c r="KB97" s="112"/>
      <c r="KC97" s="112"/>
      <c r="KD97" s="112"/>
      <c r="KE97" s="112"/>
      <c r="KF97" s="112"/>
      <c r="KG97" s="112"/>
      <c r="KH97" s="112"/>
      <c r="KI97" s="112"/>
      <c r="KJ97" s="112"/>
      <c r="KK97" s="112"/>
      <c r="KL97" s="112"/>
      <c r="KM97" s="112"/>
      <c r="KN97" s="112"/>
      <c r="KO97" s="112"/>
      <c r="KP97" s="112"/>
      <c r="KQ97" s="112"/>
      <c r="KR97" s="112"/>
      <c r="KS97" s="112"/>
      <c r="KT97" s="112"/>
      <c r="KU97" s="112"/>
      <c r="KV97" s="112"/>
      <c r="KW97" s="112"/>
      <c r="KX97" s="112"/>
      <c r="KY97" s="112"/>
      <c r="KZ97" s="112"/>
      <c r="LA97" s="112"/>
      <c r="LB97" s="112"/>
      <c r="LC97" s="112"/>
      <c r="LD97" s="112"/>
      <c r="LE97" s="112"/>
      <c r="LF97" s="112"/>
      <c r="LG97" s="112"/>
      <c r="LH97" s="112"/>
      <c r="LI97" s="112"/>
      <c r="LJ97" s="112"/>
      <c r="LK97" s="112"/>
      <c r="LL97" s="112"/>
      <c r="LM97" s="112"/>
      <c r="LN97" s="112"/>
      <c r="LO97" s="112"/>
      <c r="LP97" s="112"/>
      <c r="LQ97" s="112"/>
      <c r="LR97" s="112"/>
      <c r="LS97" s="112"/>
      <c r="LT97" s="112"/>
      <c r="LU97" s="112"/>
      <c r="LV97" s="112"/>
      <c r="LW97" s="112"/>
      <c r="LX97" s="112"/>
      <c r="LY97" s="112"/>
      <c r="LZ97" s="112"/>
      <c r="MA97" s="112"/>
      <c r="MB97" s="112"/>
      <c r="MC97" s="112"/>
      <c r="MD97" s="112"/>
      <c r="ME97" s="112"/>
      <c r="MF97" s="112"/>
      <c r="MG97" s="112"/>
      <c r="MH97" s="112"/>
      <c r="MI97" s="112"/>
      <c r="MJ97" s="112"/>
      <c r="MK97" s="112"/>
      <c r="ML97" s="112"/>
      <c r="MM97" s="112"/>
      <c r="MN97" s="112"/>
      <c r="MO97" s="112"/>
      <c r="MP97" s="112"/>
      <c r="MQ97" s="112"/>
      <c r="MR97" s="112"/>
      <c r="MS97" s="112"/>
      <c r="MT97" s="112"/>
      <c r="MU97" s="112"/>
      <c r="MV97" s="112"/>
      <c r="MW97" s="112"/>
      <c r="MX97" s="112"/>
      <c r="MY97" s="112"/>
      <c r="MZ97" s="112"/>
      <c r="NA97" s="112"/>
      <c r="NB97" s="112"/>
      <c r="NC97" s="112"/>
      <c r="ND97" s="112"/>
      <c r="NE97" s="112"/>
      <c r="NF97" s="112"/>
      <c r="NG97" s="112"/>
      <c r="NH97" s="112"/>
      <c r="NI97" s="112"/>
      <c r="NJ97" s="112"/>
      <c r="NK97" s="112"/>
      <c r="NL97" s="112"/>
      <c r="NM97" s="112"/>
      <c r="NN97" s="112"/>
      <c r="NO97" s="112"/>
      <c r="NP97" s="112"/>
      <c r="NQ97" s="112"/>
      <c r="NR97" s="112"/>
      <c r="NS97" s="112"/>
      <c r="NT97" s="112"/>
      <c r="NU97" s="112"/>
      <c r="NV97" s="112"/>
      <c r="NW97" s="112"/>
      <c r="NX97" s="112"/>
      <c r="NY97" s="112"/>
      <c r="NZ97" s="112"/>
      <c r="OA97" s="112"/>
      <c r="OB97" s="112"/>
      <c r="OC97" s="112"/>
      <c r="OD97" s="112"/>
      <c r="OE97" s="112"/>
      <c r="OF97" s="112"/>
      <c r="OG97" s="112"/>
      <c r="OH97" s="112"/>
      <c r="OI97" s="112"/>
      <c r="OJ97" s="112"/>
      <c r="OK97" s="112"/>
      <c r="OL97" s="112"/>
      <c r="OM97" s="112"/>
      <c r="ON97" s="112"/>
      <c r="OO97" s="112"/>
      <c r="OP97" s="112"/>
      <c r="OQ97" s="112"/>
      <c r="OR97" s="112"/>
      <c r="OS97" s="112"/>
      <c r="OT97" s="112"/>
      <c r="OU97" s="112"/>
      <c r="OV97" s="112"/>
      <c r="OW97" s="112"/>
      <c r="OX97" s="112"/>
      <c r="OY97" s="112"/>
      <c r="OZ97" s="112"/>
      <c r="PA97" s="112"/>
      <c r="PB97" s="112"/>
      <c r="PC97" s="112"/>
      <c r="PD97" s="112"/>
      <c r="PE97" s="112"/>
      <c r="PF97" s="112"/>
      <c r="PG97" s="112"/>
      <c r="PH97" s="112"/>
      <c r="PI97" s="112"/>
      <c r="PJ97" s="112"/>
      <c r="PK97" s="112"/>
      <c r="PL97" s="112"/>
      <c r="PM97" s="112"/>
      <c r="PN97" s="112"/>
      <c r="PO97" s="112"/>
      <c r="PP97" s="112"/>
      <c r="PQ97" s="112"/>
      <c r="PR97" s="112"/>
      <c r="PS97" s="112"/>
      <c r="PT97" s="112"/>
      <c r="PU97" s="112"/>
      <c r="PV97" s="112"/>
      <c r="PW97" s="112"/>
      <c r="PX97" s="112"/>
      <c r="PY97" s="112"/>
      <c r="PZ97" s="112"/>
      <c r="QA97" s="112"/>
      <c r="QB97" s="112"/>
      <c r="QC97" s="112"/>
      <c r="QD97" s="112"/>
      <c r="QE97" s="112"/>
      <c r="QF97" s="112"/>
      <c r="QG97" s="112"/>
      <c r="QH97" s="112"/>
      <c r="QI97" s="112"/>
      <c r="QJ97" s="112"/>
      <c r="QK97" s="112"/>
      <c r="QL97" s="112"/>
      <c r="QM97" s="112"/>
      <c r="QN97" s="112"/>
      <c r="QO97" s="112"/>
      <c r="QP97" s="112"/>
      <c r="QQ97" s="112"/>
      <c r="QR97" s="112"/>
      <c r="QS97" s="112"/>
      <c r="QT97" s="112"/>
      <c r="QU97" s="112"/>
      <c r="QV97" s="112"/>
      <c r="QW97" s="112"/>
      <c r="QX97" s="112"/>
      <c r="QY97" s="112"/>
      <c r="QZ97" s="112"/>
      <c r="RA97" s="112"/>
      <c r="RB97" s="112"/>
      <c r="RC97" s="112"/>
      <c r="RD97" s="112"/>
      <c r="RE97" s="112"/>
      <c r="RF97" s="112"/>
      <c r="RG97" s="112"/>
      <c r="RH97" s="112"/>
      <c r="RI97" s="112"/>
      <c r="RJ97" s="112"/>
      <c r="RK97" s="112"/>
      <c r="RL97" s="112"/>
      <c r="RM97" s="112"/>
      <c r="RN97" s="112"/>
      <c r="RO97" s="112"/>
      <c r="RP97" s="112"/>
      <c r="RQ97" s="112"/>
      <c r="RR97" s="112"/>
      <c r="RS97" s="112"/>
      <c r="RT97" s="112"/>
      <c r="RU97" s="112"/>
      <c r="RV97" s="112"/>
      <c r="RW97" s="112"/>
      <c r="RX97" s="112"/>
      <c r="RY97" s="112"/>
      <c r="RZ97" s="112"/>
      <c r="SA97" s="112"/>
      <c r="SB97" s="112"/>
      <c r="SC97" s="112"/>
      <c r="SD97" s="112"/>
      <c r="SE97" s="112"/>
      <c r="SF97" s="112"/>
      <c r="SG97" s="112"/>
      <c r="SH97" s="112"/>
      <c r="SI97" s="112"/>
      <c r="SJ97" s="112"/>
      <c r="SK97" s="112"/>
      <c r="SL97" s="112"/>
      <c r="SM97" s="112"/>
      <c r="SN97" s="112"/>
      <c r="SO97" s="112"/>
      <c r="SP97" s="112"/>
      <c r="SQ97" s="112"/>
      <c r="SR97" s="112"/>
      <c r="SS97" s="112"/>
      <c r="ST97" s="112"/>
      <c r="SU97" s="112"/>
      <c r="SV97" s="112"/>
      <c r="SW97" s="112"/>
      <c r="SX97" s="112"/>
      <c r="SY97" s="112"/>
      <c r="SZ97" s="112"/>
      <c r="TA97" s="112"/>
      <c r="TB97" s="112"/>
      <c r="TC97" s="112"/>
      <c r="TD97" s="112"/>
      <c r="TE97" s="112"/>
      <c r="TF97" s="112"/>
      <c r="TG97" s="112"/>
      <c r="TH97" s="112"/>
      <c r="TI97" s="112"/>
      <c r="TJ97" s="112"/>
      <c r="TK97" s="112"/>
      <c r="TL97" s="112"/>
      <c r="TM97" s="112"/>
      <c r="TN97" s="112"/>
      <c r="TO97" s="112"/>
      <c r="TP97" s="112"/>
      <c r="TQ97" s="112"/>
      <c r="TR97" s="112"/>
      <c r="TS97" s="112"/>
      <c r="TT97" s="112"/>
      <c r="TU97" s="112"/>
      <c r="TV97" s="112"/>
      <c r="TW97" s="112"/>
      <c r="TX97" s="112"/>
      <c r="TY97" s="112"/>
      <c r="TZ97" s="112"/>
      <c r="UA97" s="112"/>
      <c r="UB97" s="112"/>
      <c r="UC97" s="112"/>
      <c r="UD97" s="112"/>
      <c r="UE97" s="112"/>
      <c r="UF97" s="112"/>
      <c r="UG97" s="112"/>
      <c r="UH97" s="112"/>
      <c r="UI97" s="112"/>
      <c r="UJ97" s="112"/>
      <c r="UK97" s="112"/>
      <c r="UL97" s="112"/>
      <c r="UM97" s="112"/>
      <c r="UN97" s="112"/>
      <c r="UO97" s="112"/>
      <c r="UP97" s="112"/>
      <c r="UQ97" s="112"/>
      <c r="UR97" s="112"/>
      <c r="US97" s="112"/>
      <c r="UT97" s="112"/>
      <c r="UU97" s="112"/>
      <c r="UV97" s="112"/>
      <c r="UW97" s="112"/>
      <c r="UX97" s="112"/>
      <c r="UY97" s="112"/>
      <c r="UZ97" s="112"/>
      <c r="VA97" s="112"/>
      <c r="VB97" s="112"/>
      <c r="VC97" s="112"/>
      <c r="VD97" s="112"/>
      <c r="VE97" s="112"/>
      <c r="VF97" s="112"/>
      <c r="VG97" s="112"/>
      <c r="VH97" s="112"/>
      <c r="VI97" s="112"/>
      <c r="VJ97" s="112"/>
      <c r="VK97" s="112"/>
      <c r="VL97" s="112"/>
      <c r="VM97" s="112"/>
      <c r="VN97" s="112"/>
      <c r="VO97" s="112"/>
      <c r="VP97" s="112"/>
      <c r="VQ97" s="112"/>
      <c r="VR97" s="112"/>
      <c r="VS97" s="112"/>
      <c r="VT97" s="112"/>
      <c r="VU97" s="112"/>
      <c r="VV97" s="112"/>
      <c r="VW97" s="112"/>
      <c r="VX97" s="112"/>
      <c r="VY97" s="112"/>
      <c r="VZ97" s="112"/>
      <c r="WA97" s="112"/>
      <c r="WB97" s="112"/>
      <c r="WC97" s="112"/>
      <c r="WD97" s="112"/>
      <c r="WE97" s="112"/>
      <c r="WF97" s="112"/>
      <c r="WG97" s="112"/>
      <c r="WH97" s="112"/>
      <c r="WI97" s="112"/>
      <c r="WJ97" s="112"/>
      <c r="WK97" s="112"/>
      <c r="WL97" s="112"/>
      <c r="WM97" s="112"/>
      <c r="WN97" s="112"/>
      <c r="WO97" s="112"/>
      <c r="WP97" s="112"/>
      <c r="WQ97" s="112"/>
      <c r="WR97" s="112"/>
      <c r="WS97" s="112"/>
      <c r="WT97" s="112"/>
      <c r="WU97" s="112"/>
      <c r="WV97" s="112"/>
      <c r="WW97" s="112"/>
      <c r="WX97" s="112"/>
      <c r="WY97" s="112"/>
      <c r="WZ97" s="112"/>
      <c r="XA97" s="112"/>
      <c r="XB97" s="112"/>
      <c r="XC97" s="112"/>
      <c r="XD97" s="112"/>
      <c r="XE97" s="112"/>
      <c r="XF97" s="112"/>
      <c r="XG97" s="112"/>
      <c r="XH97" s="112"/>
      <c r="XI97" s="112"/>
      <c r="XJ97" s="112"/>
      <c r="XK97" s="112"/>
      <c r="XL97" s="112"/>
      <c r="XM97" s="112"/>
      <c r="XN97" s="112"/>
      <c r="XO97" s="112"/>
      <c r="XP97" s="112"/>
      <c r="XQ97" s="112"/>
      <c r="XR97" s="112"/>
      <c r="XS97" s="112"/>
      <c r="XT97" s="112"/>
      <c r="XU97" s="112"/>
      <c r="XV97" s="112"/>
      <c r="XW97" s="112"/>
      <c r="XX97" s="112"/>
      <c r="XY97" s="112"/>
      <c r="XZ97" s="112"/>
      <c r="YA97" s="112"/>
      <c r="YB97" s="112"/>
      <c r="YC97" s="112"/>
      <c r="YD97" s="112"/>
      <c r="YE97" s="112"/>
      <c r="YF97" s="112"/>
      <c r="YG97" s="112"/>
      <c r="YH97" s="112"/>
      <c r="YI97" s="112"/>
      <c r="YJ97" s="112"/>
      <c r="YK97" s="112"/>
      <c r="YL97" s="112"/>
      <c r="YM97" s="112"/>
      <c r="YN97" s="112"/>
      <c r="YO97" s="112"/>
      <c r="YP97" s="112"/>
      <c r="YQ97" s="112"/>
      <c r="YR97" s="112"/>
      <c r="YS97" s="112"/>
      <c r="YT97" s="112"/>
      <c r="YU97" s="112"/>
      <c r="YV97" s="112"/>
      <c r="YW97" s="112"/>
      <c r="YX97" s="112"/>
      <c r="YY97" s="112"/>
      <c r="YZ97" s="112"/>
      <c r="ZA97" s="112"/>
      <c r="ZB97" s="112"/>
      <c r="ZC97" s="112"/>
      <c r="ZD97" s="112"/>
      <c r="ZE97" s="112"/>
      <c r="ZF97" s="112"/>
      <c r="ZG97" s="112"/>
      <c r="ZH97" s="112"/>
      <c r="ZI97" s="112"/>
      <c r="ZJ97" s="112"/>
      <c r="ZK97" s="112"/>
      <c r="ZL97" s="112"/>
      <c r="ZM97" s="112"/>
      <c r="ZN97" s="112"/>
      <c r="ZO97" s="112"/>
      <c r="ZP97" s="112"/>
      <c r="ZQ97" s="112"/>
      <c r="ZR97" s="112"/>
      <c r="ZS97" s="112"/>
      <c r="ZT97" s="112"/>
      <c r="ZU97" s="112"/>
      <c r="ZV97" s="112"/>
      <c r="ZW97" s="112"/>
      <c r="ZX97" s="112"/>
      <c r="ZY97" s="112"/>
      <c r="ZZ97" s="112"/>
      <c r="AAA97" s="112"/>
      <c r="AAB97" s="112"/>
      <c r="AAC97" s="112"/>
      <c r="AAD97" s="112"/>
      <c r="AAE97" s="112"/>
      <c r="AAF97" s="112"/>
      <c r="AAG97" s="112"/>
      <c r="AAH97" s="112"/>
      <c r="AAI97" s="112"/>
      <c r="AAJ97" s="112"/>
      <c r="AAK97" s="112"/>
      <c r="AAL97" s="112"/>
      <c r="AAM97" s="112"/>
      <c r="AAN97" s="112"/>
      <c r="AAO97" s="112"/>
      <c r="AAP97" s="112"/>
      <c r="AAQ97" s="112"/>
      <c r="AAR97" s="112"/>
      <c r="AAS97" s="112"/>
      <c r="AAT97" s="112"/>
      <c r="AAU97" s="112"/>
      <c r="AAV97" s="112"/>
      <c r="AAW97" s="112"/>
      <c r="AAX97" s="112"/>
      <c r="AAY97" s="112"/>
      <c r="AAZ97" s="112"/>
      <c r="ABA97" s="112"/>
      <c r="ABB97" s="112"/>
      <c r="ABC97" s="112"/>
      <c r="ABD97" s="112"/>
      <c r="ABE97" s="112"/>
      <c r="ABF97" s="112"/>
      <c r="ABG97" s="112"/>
      <c r="ABH97" s="112"/>
      <c r="ABI97" s="112"/>
      <c r="ABJ97" s="112"/>
      <c r="ABK97" s="112"/>
      <c r="ABL97" s="112"/>
      <c r="ABM97" s="112"/>
      <c r="ABN97" s="112"/>
      <c r="ABO97" s="112"/>
      <c r="ABP97" s="112"/>
      <c r="ABQ97" s="112"/>
      <c r="ABR97" s="112"/>
      <c r="ABS97" s="112"/>
      <c r="ABT97" s="112"/>
      <c r="ABU97" s="112"/>
      <c r="ABV97" s="112"/>
      <c r="ABW97" s="112"/>
      <c r="ABX97" s="112"/>
      <c r="ABY97" s="112"/>
      <c r="ABZ97" s="112"/>
      <c r="ACA97" s="112"/>
      <c r="ACB97" s="112"/>
      <c r="ACC97" s="112"/>
      <c r="ACD97" s="112"/>
      <c r="ACE97" s="112"/>
      <c r="ACF97" s="112"/>
      <c r="ACG97" s="112"/>
      <c r="ACH97" s="112"/>
      <c r="ACI97" s="112"/>
      <c r="ACJ97" s="112"/>
      <c r="ACK97" s="112"/>
      <c r="ACL97" s="112"/>
      <c r="ACM97" s="112"/>
      <c r="ACN97" s="112"/>
      <c r="ACO97" s="112"/>
      <c r="ACP97" s="112"/>
      <c r="ACQ97" s="112"/>
      <c r="ACR97" s="112"/>
      <c r="ACS97" s="112"/>
      <c r="ACT97" s="112"/>
      <c r="ACU97" s="112"/>
      <c r="ACV97" s="112"/>
      <c r="ACW97" s="112"/>
      <c r="ACX97" s="112"/>
      <c r="ACY97" s="112"/>
      <c r="ACZ97" s="112"/>
      <c r="ADA97" s="112"/>
      <c r="ADB97" s="112"/>
      <c r="ADC97" s="112"/>
      <c r="ADD97" s="112"/>
      <c r="ADE97" s="112"/>
      <c r="ADF97" s="112"/>
      <c r="ADG97" s="112"/>
      <c r="ADH97" s="112"/>
      <c r="ADI97" s="112"/>
      <c r="ADJ97" s="112"/>
      <c r="ADK97" s="112"/>
      <c r="ADL97" s="112"/>
      <c r="ADM97" s="112"/>
      <c r="ADN97" s="112"/>
      <c r="ADO97" s="112"/>
      <c r="ADP97" s="112"/>
      <c r="ADQ97" s="112"/>
      <c r="ADR97" s="112"/>
      <c r="ADS97" s="112"/>
      <c r="ADT97" s="112"/>
      <c r="ADU97" s="112"/>
      <c r="ADV97" s="112"/>
      <c r="ADW97" s="112"/>
      <c r="ADX97" s="112"/>
      <c r="ADY97" s="112"/>
      <c r="ADZ97" s="112"/>
      <c r="AEA97" s="112"/>
      <c r="AEB97" s="112"/>
      <c r="AEC97" s="112"/>
      <c r="AED97" s="112"/>
      <c r="AEE97" s="112"/>
      <c r="AEF97" s="112"/>
      <c r="AEG97" s="112"/>
      <c r="AEH97" s="112"/>
      <c r="AEI97" s="112"/>
      <c r="AEJ97" s="112"/>
      <c r="AEK97" s="112"/>
      <c r="AEL97" s="112"/>
      <c r="AEM97" s="112"/>
      <c r="AEN97" s="112"/>
      <c r="AEO97" s="112"/>
      <c r="AEP97" s="112"/>
      <c r="AEQ97" s="112"/>
      <c r="AER97" s="112"/>
      <c r="AES97" s="112"/>
      <c r="AET97" s="112"/>
      <c r="AEU97" s="112"/>
      <c r="AEV97" s="112"/>
      <c r="AEW97" s="112"/>
      <c r="AEX97" s="112"/>
      <c r="AEY97" s="112"/>
      <c r="AEZ97" s="112"/>
      <c r="AFA97" s="112"/>
      <c r="AFB97" s="112"/>
      <c r="AFC97" s="112"/>
      <c r="AFD97" s="112"/>
      <c r="AFE97" s="112"/>
      <c r="AFF97" s="112"/>
      <c r="AFG97" s="112"/>
      <c r="AFH97" s="112"/>
      <c r="AFI97" s="112"/>
      <c r="AFJ97" s="112"/>
      <c r="AFK97" s="112"/>
      <c r="AFL97" s="112"/>
      <c r="AFM97" s="112"/>
      <c r="AFN97" s="112"/>
      <c r="AFO97" s="112"/>
      <c r="AFP97" s="112"/>
      <c r="AFQ97" s="112"/>
      <c r="AFR97" s="112"/>
      <c r="AFS97" s="112"/>
      <c r="AFT97" s="112"/>
      <c r="AFU97" s="112"/>
      <c r="AFV97" s="112"/>
      <c r="AFW97" s="112"/>
      <c r="AFX97" s="112"/>
      <c r="AFY97" s="112"/>
      <c r="AFZ97" s="112"/>
      <c r="AGA97" s="112"/>
      <c r="AGB97" s="112"/>
      <c r="AGC97" s="112"/>
      <c r="AGD97" s="112"/>
      <c r="AGE97" s="112"/>
      <c r="AGF97" s="112"/>
      <c r="AGG97" s="112"/>
      <c r="AGH97" s="112"/>
      <c r="AGI97" s="112"/>
      <c r="AGJ97" s="112"/>
      <c r="AGK97" s="112"/>
      <c r="AGL97" s="112"/>
      <c r="AGM97" s="112"/>
      <c r="AGN97" s="112"/>
      <c r="AGO97" s="112"/>
      <c r="AGP97" s="112"/>
      <c r="AGQ97" s="112"/>
      <c r="AGR97" s="112"/>
      <c r="AGS97" s="112"/>
      <c r="AGT97" s="112"/>
      <c r="AGU97" s="112"/>
      <c r="AGV97" s="112"/>
      <c r="AGW97" s="112"/>
      <c r="AGX97" s="112"/>
      <c r="AGY97" s="112"/>
      <c r="AGZ97" s="112"/>
      <c r="AHA97" s="112"/>
      <c r="AHB97" s="112"/>
      <c r="AHC97" s="112"/>
      <c r="AHD97" s="112"/>
      <c r="AHE97" s="112"/>
      <c r="AHF97" s="112"/>
      <c r="AHG97" s="112"/>
      <c r="AHH97" s="112"/>
      <c r="AHI97" s="112"/>
      <c r="AHJ97" s="112"/>
      <c r="AHK97" s="112"/>
      <c r="AHL97" s="112"/>
      <c r="AHM97" s="112"/>
      <c r="AHN97" s="112"/>
      <c r="AHO97" s="112"/>
      <c r="AHP97" s="112"/>
      <c r="AHQ97" s="112"/>
      <c r="AHR97" s="112"/>
      <c r="AHS97" s="112"/>
      <c r="AHT97" s="112"/>
      <c r="AHU97" s="112"/>
      <c r="AHV97" s="112"/>
      <c r="AHW97" s="112"/>
      <c r="AHX97" s="112"/>
      <c r="AHY97" s="112"/>
      <c r="AHZ97" s="112"/>
      <c r="AIA97" s="112"/>
      <c r="AIB97" s="112"/>
      <c r="AIC97" s="112"/>
      <c r="AID97" s="112"/>
      <c r="AIE97" s="112"/>
      <c r="AIF97" s="112"/>
      <c r="AIG97" s="112"/>
      <c r="AIH97" s="112"/>
      <c r="AII97" s="112"/>
      <c r="AIJ97" s="112"/>
      <c r="AIK97" s="112"/>
      <c r="AIL97" s="112"/>
      <c r="AIM97" s="112"/>
      <c r="AIN97" s="112"/>
      <c r="AIO97" s="112"/>
      <c r="AIP97" s="112"/>
      <c r="AIQ97" s="112"/>
      <c r="AIR97" s="112"/>
      <c r="AIS97" s="112"/>
      <c r="AIT97" s="112"/>
      <c r="AIU97" s="112"/>
      <c r="AIV97" s="112"/>
      <c r="AIW97" s="112"/>
      <c r="AIX97" s="112"/>
      <c r="AIY97" s="112"/>
      <c r="AIZ97" s="112"/>
      <c r="AJA97" s="112"/>
      <c r="AJB97" s="112"/>
      <c r="AJC97" s="112"/>
      <c r="AJD97" s="112"/>
      <c r="AJE97" s="112"/>
      <c r="AJF97" s="112"/>
      <c r="AJG97" s="112"/>
      <c r="AJH97" s="112"/>
      <c r="AJI97" s="112"/>
      <c r="AJJ97" s="112"/>
      <c r="AJK97" s="112"/>
      <c r="AJL97" s="112"/>
      <c r="AJM97" s="112"/>
      <c r="AJN97" s="112"/>
      <c r="AJO97" s="112"/>
      <c r="AJP97" s="112"/>
      <c r="AJQ97" s="112"/>
      <c r="AJR97" s="112"/>
      <c r="AJS97" s="112"/>
      <c r="AJT97" s="112"/>
      <c r="AJU97" s="112"/>
      <c r="AJV97" s="112"/>
      <c r="AJW97" s="112"/>
      <c r="AJX97" s="112"/>
      <c r="AJY97" s="112"/>
      <c r="AJZ97" s="112"/>
      <c r="AKA97" s="112"/>
      <c r="AKB97" s="112"/>
      <c r="AKC97" s="112"/>
      <c r="AKD97" s="112"/>
      <c r="AKE97" s="112"/>
      <c r="AKF97" s="112"/>
      <c r="AKG97" s="112"/>
      <c r="AKH97" s="112"/>
      <c r="AKI97" s="112"/>
      <c r="AKJ97" s="112"/>
      <c r="AKK97" s="112"/>
      <c r="AKL97" s="112"/>
      <c r="AKM97" s="112"/>
      <c r="AKN97" s="112"/>
      <c r="AKO97" s="112"/>
      <c r="AKP97" s="112"/>
      <c r="AKQ97" s="112"/>
      <c r="AKR97" s="112"/>
      <c r="AKS97" s="112"/>
      <c r="AKT97" s="112"/>
      <c r="AKU97" s="112"/>
      <c r="AKV97" s="112"/>
      <c r="AKW97" s="112"/>
      <c r="AKX97" s="112"/>
      <c r="AKY97" s="112"/>
      <c r="AKZ97" s="112"/>
      <c r="ALA97" s="112"/>
      <c r="ALB97" s="112"/>
      <c r="ALC97" s="112"/>
      <c r="ALD97" s="112"/>
      <c r="ALE97" s="112"/>
      <c r="ALF97" s="112"/>
      <c r="ALG97" s="112"/>
      <c r="ALH97" s="112"/>
      <c r="ALI97" s="112"/>
      <c r="ALJ97" s="112"/>
      <c r="ALK97" s="112"/>
      <c r="ALL97" s="112"/>
      <c r="ALM97" s="112"/>
      <c r="ALN97" s="112"/>
      <c r="ALO97" s="112"/>
      <c r="ALP97" s="112"/>
      <c r="ALQ97" s="112"/>
      <c r="ALR97" s="112"/>
      <c r="ALS97" s="112"/>
      <c r="ALT97" s="112"/>
      <c r="ALU97" s="112"/>
      <c r="ALV97" s="112"/>
      <c r="ALW97" s="112"/>
      <c r="ALX97" s="112"/>
      <c r="ALY97" s="112"/>
      <c r="ALZ97" s="112"/>
      <c r="AMA97" s="112"/>
      <c r="AMB97" s="112"/>
      <c r="AMC97" s="112"/>
      <c r="AMD97" s="112"/>
      <c r="AME97" s="112"/>
      <c r="AMF97" s="112"/>
      <c r="AMG97" s="112"/>
      <c r="AMH97" s="112"/>
      <c r="AMI97" s="112"/>
      <c r="AMJ97" s="112"/>
      <c r="AMK97" s="112"/>
    </row>
    <row r="98" spans="1:1025" ht="36" customHeight="1">
      <c r="A98" s="93" t="s">
        <v>316</v>
      </c>
      <c r="B98" s="110" t="s">
        <v>228</v>
      </c>
      <c r="C98" s="84" t="s">
        <v>320</v>
      </c>
      <c r="D98" s="84" t="s">
        <v>320</v>
      </c>
      <c r="E98" s="61" t="s">
        <v>38</v>
      </c>
      <c r="F98" s="46">
        <v>1</v>
      </c>
      <c r="G98" s="103"/>
      <c r="H98" s="63">
        <v>22893380</v>
      </c>
      <c r="I98" s="88">
        <v>100</v>
      </c>
      <c r="J98" s="88">
        <v>0</v>
      </c>
      <c r="K98" s="56" t="s">
        <v>321</v>
      </c>
      <c r="L98" s="109" t="s">
        <v>15</v>
      </c>
      <c r="M98" s="68" t="s">
        <v>257</v>
      </c>
      <c r="N98" s="68" t="s">
        <v>257</v>
      </c>
      <c r="O98" s="104" t="s">
        <v>85</v>
      </c>
      <c r="P98" s="104" t="s">
        <v>85</v>
      </c>
      <c r="Q98" s="109" t="s">
        <v>17</v>
      </c>
      <c r="R98" s="34"/>
      <c r="S98" s="34"/>
      <c r="T98" s="34"/>
    </row>
    <row r="99" spans="1:1025" ht="36" customHeight="1">
      <c r="A99" s="82" t="s">
        <v>317</v>
      </c>
      <c r="B99" s="107" t="s">
        <v>228</v>
      </c>
      <c r="C99" s="84" t="s">
        <v>323</v>
      </c>
      <c r="D99" s="84" t="s">
        <v>323</v>
      </c>
      <c r="E99" s="61" t="s">
        <v>37</v>
      </c>
      <c r="F99" s="46">
        <v>1</v>
      </c>
      <c r="G99" s="103" t="s">
        <v>465</v>
      </c>
      <c r="H99" s="63">
        <v>14911620</v>
      </c>
      <c r="I99" s="88">
        <v>100</v>
      </c>
      <c r="J99" s="88">
        <v>0</v>
      </c>
      <c r="K99" s="56" t="s">
        <v>321</v>
      </c>
      <c r="L99" s="109" t="s">
        <v>15</v>
      </c>
      <c r="M99" s="68" t="s">
        <v>466</v>
      </c>
      <c r="N99" s="68" t="s">
        <v>257</v>
      </c>
      <c r="O99" s="104" t="s">
        <v>85</v>
      </c>
      <c r="P99" s="104" t="s">
        <v>85</v>
      </c>
      <c r="Q99" s="109" t="s">
        <v>18</v>
      </c>
      <c r="R99" s="34"/>
      <c r="S99" s="34"/>
      <c r="T99" s="34"/>
    </row>
    <row r="100" spans="1:1025" ht="36" customHeight="1">
      <c r="A100" s="93" t="s">
        <v>318</v>
      </c>
      <c r="B100" s="106" t="s">
        <v>82</v>
      </c>
      <c r="C100" s="84" t="s">
        <v>324</v>
      </c>
      <c r="D100" s="84" t="s">
        <v>325</v>
      </c>
      <c r="E100" s="61" t="s">
        <v>33</v>
      </c>
      <c r="F100" s="46">
        <v>1</v>
      </c>
      <c r="G100" s="103" t="s">
        <v>326</v>
      </c>
      <c r="H100" s="63">
        <v>75443.89</v>
      </c>
      <c r="I100" s="88">
        <v>0</v>
      </c>
      <c r="J100" s="88">
        <v>100</v>
      </c>
      <c r="K100" s="45" t="s">
        <v>86</v>
      </c>
      <c r="L100" s="109" t="s">
        <v>13</v>
      </c>
      <c r="M100" s="68">
        <v>43696</v>
      </c>
      <c r="N100" s="68">
        <v>43805</v>
      </c>
      <c r="O100" s="104" t="s">
        <v>53</v>
      </c>
      <c r="P100" s="104" t="s">
        <v>85</v>
      </c>
      <c r="Q100" s="109" t="s">
        <v>23</v>
      </c>
      <c r="R100" s="34"/>
      <c r="S100" s="34"/>
      <c r="T100" s="34"/>
    </row>
    <row r="101" spans="1:1025" ht="31.5">
      <c r="A101" s="93" t="s">
        <v>319</v>
      </c>
      <c r="B101" s="107" t="s">
        <v>228</v>
      </c>
      <c r="C101" s="84" t="s">
        <v>327</v>
      </c>
      <c r="D101" s="84" t="s">
        <v>325</v>
      </c>
      <c r="E101" s="61" t="s">
        <v>39</v>
      </c>
      <c r="F101" s="46">
        <v>1</v>
      </c>
      <c r="G101" s="103"/>
      <c r="H101" s="63">
        <v>200000</v>
      </c>
      <c r="I101" s="88">
        <v>100</v>
      </c>
      <c r="J101" s="88">
        <v>0</v>
      </c>
      <c r="K101" s="45" t="s">
        <v>86</v>
      </c>
      <c r="L101" s="109" t="s">
        <v>14</v>
      </c>
      <c r="M101" s="68" t="s">
        <v>257</v>
      </c>
      <c r="N101" s="68" t="s">
        <v>257</v>
      </c>
      <c r="O101" s="104" t="s">
        <v>85</v>
      </c>
      <c r="P101" s="104" t="s">
        <v>85</v>
      </c>
      <c r="Q101" s="109" t="s">
        <v>17</v>
      </c>
      <c r="R101" s="34"/>
      <c r="S101" s="34"/>
      <c r="T101" s="34"/>
    </row>
    <row r="102" spans="1:1025" ht="31.5">
      <c r="A102" s="93" t="s">
        <v>322</v>
      </c>
      <c r="B102" s="107" t="s">
        <v>228</v>
      </c>
      <c r="C102" s="84" t="s">
        <v>324</v>
      </c>
      <c r="D102" s="84" t="s">
        <v>325</v>
      </c>
      <c r="E102" s="61" t="s">
        <v>39</v>
      </c>
      <c r="F102" s="46">
        <v>1</v>
      </c>
      <c r="G102" s="103"/>
      <c r="H102" s="63">
        <v>200000</v>
      </c>
      <c r="I102" s="88">
        <v>100</v>
      </c>
      <c r="J102" s="88">
        <v>0</v>
      </c>
      <c r="K102" s="45" t="s">
        <v>86</v>
      </c>
      <c r="L102" s="109" t="s">
        <v>14</v>
      </c>
      <c r="M102" s="68" t="s">
        <v>231</v>
      </c>
      <c r="N102" s="68" t="s">
        <v>231</v>
      </c>
      <c r="O102" s="104" t="s">
        <v>85</v>
      </c>
      <c r="P102" s="104" t="s">
        <v>85</v>
      </c>
      <c r="Q102" s="109" t="s">
        <v>17</v>
      </c>
      <c r="R102" s="34"/>
      <c r="S102" s="34"/>
      <c r="T102" s="34"/>
    </row>
    <row r="103" spans="1:1025" ht="31.5">
      <c r="A103" s="93" t="s">
        <v>457</v>
      </c>
      <c r="B103" s="107" t="s">
        <v>228</v>
      </c>
      <c r="C103" s="84" t="s">
        <v>327</v>
      </c>
      <c r="D103" s="84" t="s">
        <v>325</v>
      </c>
      <c r="E103" s="61" t="s">
        <v>39</v>
      </c>
      <c r="F103" s="46">
        <v>1</v>
      </c>
      <c r="G103" s="103"/>
      <c r="H103" s="63">
        <v>200000</v>
      </c>
      <c r="I103" s="88">
        <v>100</v>
      </c>
      <c r="J103" s="88">
        <v>0</v>
      </c>
      <c r="K103" s="45" t="s">
        <v>86</v>
      </c>
      <c r="L103" s="109" t="s">
        <v>14</v>
      </c>
      <c r="M103" s="68" t="s">
        <v>328</v>
      </c>
      <c r="N103" s="68" t="s">
        <v>328</v>
      </c>
      <c r="O103" s="104" t="s">
        <v>85</v>
      </c>
      <c r="P103" s="104" t="s">
        <v>85</v>
      </c>
      <c r="Q103" s="109" t="s">
        <v>17</v>
      </c>
      <c r="R103" s="34"/>
      <c r="S103" s="34"/>
      <c r="T103" s="34"/>
    </row>
    <row r="104" spans="1:1025" ht="31.5">
      <c r="A104" s="93" t="s">
        <v>467</v>
      </c>
      <c r="B104" s="107" t="s">
        <v>228</v>
      </c>
      <c r="C104" s="84" t="s">
        <v>329</v>
      </c>
      <c r="D104" s="84" t="s">
        <v>325</v>
      </c>
      <c r="E104" s="61" t="s">
        <v>39</v>
      </c>
      <c r="F104" s="46">
        <v>1</v>
      </c>
      <c r="G104" s="103"/>
      <c r="H104" s="63">
        <v>300000</v>
      </c>
      <c r="I104" s="88">
        <v>100</v>
      </c>
      <c r="J104" s="88">
        <v>0</v>
      </c>
      <c r="K104" s="45" t="s">
        <v>86</v>
      </c>
      <c r="L104" s="109" t="s">
        <v>14</v>
      </c>
      <c r="M104" s="68" t="s">
        <v>257</v>
      </c>
      <c r="N104" s="68" t="s">
        <v>330</v>
      </c>
      <c r="O104" s="104" t="s">
        <v>85</v>
      </c>
      <c r="P104" s="104" t="s">
        <v>85</v>
      </c>
      <c r="Q104" s="109" t="s">
        <v>17</v>
      </c>
      <c r="R104" s="34"/>
      <c r="S104" s="34"/>
      <c r="T104" s="34"/>
    </row>
    <row r="105" spans="1:1025" ht="82.5" customHeight="1">
      <c r="A105" s="93" t="s">
        <v>468</v>
      </c>
      <c r="B105" s="61" t="s">
        <v>228</v>
      </c>
      <c r="C105" s="84" t="s">
        <v>331</v>
      </c>
      <c r="D105" s="84" t="s">
        <v>325</v>
      </c>
      <c r="E105" s="61" t="s">
        <v>39</v>
      </c>
      <c r="F105" s="46">
        <v>1</v>
      </c>
      <c r="G105" s="62"/>
      <c r="H105" s="111">
        <v>300000</v>
      </c>
      <c r="I105" s="88">
        <v>100</v>
      </c>
      <c r="J105" s="88">
        <v>0</v>
      </c>
      <c r="K105" s="45" t="s">
        <v>86</v>
      </c>
      <c r="L105" s="109" t="s">
        <v>14</v>
      </c>
      <c r="M105" s="68" t="s">
        <v>330</v>
      </c>
      <c r="N105" s="68" t="s">
        <v>332</v>
      </c>
      <c r="O105" s="104" t="s">
        <v>85</v>
      </c>
      <c r="P105" s="104" t="s">
        <v>85</v>
      </c>
      <c r="Q105" s="109" t="s">
        <v>17</v>
      </c>
      <c r="R105" s="34"/>
      <c r="S105" s="34"/>
      <c r="T105" s="34"/>
    </row>
    <row r="106" spans="1:1025">
      <c r="A106" s="112"/>
      <c r="B106" s="113"/>
      <c r="C106" s="113"/>
      <c r="D106" s="113"/>
      <c r="E106" s="113"/>
      <c r="F106" s="113"/>
      <c r="G106" s="113" t="s">
        <v>333</v>
      </c>
      <c r="H106" s="114">
        <f>SUM(H17:H105)</f>
        <v>133429106.84999995</v>
      </c>
      <c r="I106" s="115"/>
      <c r="J106" s="115"/>
      <c r="K106" s="113"/>
      <c r="L106" s="113"/>
      <c r="M106" s="113"/>
      <c r="N106" s="113"/>
      <c r="O106" s="113"/>
      <c r="P106" s="113"/>
      <c r="Q106" s="113"/>
      <c r="R106" s="34"/>
      <c r="S106" s="34"/>
      <c r="T106" s="34"/>
    </row>
    <row r="107" spans="1:1025">
      <c r="A107" s="112"/>
      <c r="C107" s="112"/>
    </row>
    <row r="108" spans="1:1025" ht="15.75" customHeight="1">
      <c r="A108" s="36">
        <v>2</v>
      </c>
      <c r="B108" s="217" t="s">
        <v>334</v>
      </c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34"/>
      <c r="S108" s="34"/>
      <c r="T108" s="34"/>
    </row>
    <row r="109" spans="1:1025" ht="15" customHeight="1">
      <c r="A109" s="37"/>
      <c r="B109" s="218" t="s">
        <v>335</v>
      </c>
      <c r="C109" s="219" t="s">
        <v>9</v>
      </c>
      <c r="D109" s="223" t="s">
        <v>66</v>
      </c>
      <c r="E109" s="219" t="s">
        <v>67</v>
      </c>
      <c r="F109" s="219" t="s">
        <v>68</v>
      </c>
      <c r="G109" s="219" t="s">
        <v>69</v>
      </c>
      <c r="H109" s="220" t="s">
        <v>336</v>
      </c>
      <c r="I109" s="220"/>
      <c r="J109" s="220"/>
      <c r="K109" s="219" t="s">
        <v>71</v>
      </c>
      <c r="L109" s="219" t="s">
        <v>337</v>
      </c>
      <c r="M109" s="221" t="s">
        <v>338</v>
      </c>
      <c r="N109" s="221"/>
      <c r="O109" s="222" t="s">
        <v>339</v>
      </c>
      <c r="P109" s="219" t="s">
        <v>75</v>
      </c>
      <c r="Q109" s="219" t="s">
        <v>16</v>
      </c>
      <c r="R109" s="34"/>
      <c r="S109" s="34"/>
      <c r="T109" s="34"/>
    </row>
    <row r="110" spans="1:1025" ht="51.75" customHeight="1">
      <c r="A110" s="39"/>
      <c r="B110" s="218"/>
      <c r="C110" s="219"/>
      <c r="D110" s="223"/>
      <c r="E110" s="219"/>
      <c r="F110" s="219"/>
      <c r="G110" s="219"/>
      <c r="H110" s="40" t="s">
        <v>76</v>
      </c>
      <c r="I110" s="41" t="s">
        <v>77</v>
      </c>
      <c r="J110" s="41" t="s">
        <v>78</v>
      </c>
      <c r="K110" s="219"/>
      <c r="L110" s="219"/>
      <c r="M110" s="38" t="s">
        <v>79</v>
      </c>
      <c r="N110" s="38" t="s">
        <v>80</v>
      </c>
      <c r="O110" s="222"/>
      <c r="P110" s="219"/>
      <c r="Q110" s="219"/>
      <c r="R110" s="34"/>
      <c r="S110" s="34"/>
      <c r="T110" s="34"/>
    </row>
    <row r="111" spans="1:1025" ht="31.5">
      <c r="A111" s="42" t="s">
        <v>340</v>
      </c>
      <c r="B111" s="43" t="s">
        <v>228</v>
      </c>
      <c r="C111" s="116" t="s">
        <v>341</v>
      </c>
      <c r="D111" s="61" t="s">
        <v>342</v>
      </c>
      <c r="E111" s="61" t="s">
        <v>39</v>
      </c>
      <c r="F111" s="117">
        <v>1</v>
      </c>
      <c r="G111" s="117"/>
      <c r="H111" s="118">
        <v>55529.5</v>
      </c>
      <c r="I111" s="119">
        <v>100</v>
      </c>
      <c r="J111" s="64">
        <v>0</v>
      </c>
      <c r="K111" s="120" t="s">
        <v>343</v>
      </c>
      <c r="L111" s="61" t="s">
        <v>14</v>
      </c>
      <c r="M111" s="68" t="s">
        <v>257</v>
      </c>
      <c r="N111" s="68" t="s">
        <v>257</v>
      </c>
      <c r="O111" s="104" t="s">
        <v>85</v>
      </c>
      <c r="P111" s="45"/>
      <c r="Q111" s="121" t="s">
        <v>17</v>
      </c>
      <c r="R111" s="34"/>
      <c r="S111" s="34"/>
      <c r="T111" s="34"/>
    </row>
    <row r="112" spans="1:1025" ht="31.5">
      <c r="A112" s="42" t="s">
        <v>344</v>
      </c>
      <c r="B112" s="43" t="s">
        <v>228</v>
      </c>
      <c r="C112" s="70" t="s">
        <v>341</v>
      </c>
      <c r="D112" s="61" t="s">
        <v>342</v>
      </c>
      <c r="E112" s="69" t="s">
        <v>39</v>
      </c>
      <c r="F112" s="117">
        <v>1</v>
      </c>
      <c r="G112" s="117"/>
      <c r="H112" s="111">
        <v>23529.5</v>
      </c>
      <c r="I112" s="119">
        <v>100</v>
      </c>
      <c r="J112" s="64">
        <v>0</v>
      </c>
      <c r="K112" s="120" t="s">
        <v>343</v>
      </c>
      <c r="L112" s="69" t="s">
        <v>14</v>
      </c>
      <c r="M112" s="68" t="s">
        <v>257</v>
      </c>
      <c r="N112" s="68" t="s">
        <v>257</v>
      </c>
      <c r="O112" s="122" t="s">
        <v>85</v>
      </c>
      <c r="P112" s="45"/>
      <c r="Q112" s="123" t="s">
        <v>17</v>
      </c>
      <c r="R112" s="34"/>
      <c r="S112" s="34"/>
      <c r="T112" s="34"/>
    </row>
    <row r="113" spans="1:20" ht="31.5">
      <c r="A113" s="124" t="s">
        <v>345</v>
      </c>
      <c r="B113" s="43" t="s">
        <v>228</v>
      </c>
      <c r="C113" s="70" t="s">
        <v>346</v>
      </c>
      <c r="D113" s="70" t="s">
        <v>346</v>
      </c>
      <c r="E113" s="69" t="s">
        <v>39</v>
      </c>
      <c r="F113" s="117">
        <v>1</v>
      </c>
      <c r="G113" s="117"/>
      <c r="H113" s="111">
        <v>80000</v>
      </c>
      <c r="I113" s="119">
        <v>100</v>
      </c>
      <c r="J113" s="64">
        <v>0</v>
      </c>
      <c r="K113" s="56" t="s">
        <v>302</v>
      </c>
      <c r="L113" s="69" t="s">
        <v>14</v>
      </c>
      <c r="M113" s="68" t="s">
        <v>347</v>
      </c>
      <c r="N113" s="68" t="s">
        <v>347</v>
      </c>
      <c r="O113" s="122" t="s">
        <v>85</v>
      </c>
      <c r="P113" s="45"/>
      <c r="Q113" s="123" t="s">
        <v>17</v>
      </c>
      <c r="R113" s="34"/>
      <c r="S113" s="34"/>
      <c r="T113" s="34"/>
    </row>
    <row r="114" spans="1:20" ht="31.5">
      <c r="A114" s="124" t="s">
        <v>348</v>
      </c>
      <c r="B114" s="43" t="s">
        <v>228</v>
      </c>
      <c r="C114" s="70" t="s">
        <v>349</v>
      </c>
      <c r="D114" s="70" t="s">
        <v>349</v>
      </c>
      <c r="E114" s="69" t="s">
        <v>38</v>
      </c>
      <c r="F114" s="117">
        <v>1</v>
      </c>
      <c r="G114" s="117"/>
      <c r="H114" s="111">
        <v>275882</v>
      </c>
      <c r="I114" s="119">
        <v>100</v>
      </c>
      <c r="J114" s="64">
        <v>0</v>
      </c>
      <c r="K114" s="56" t="s">
        <v>302</v>
      </c>
      <c r="L114" s="69" t="s">
        <v>14</v>
      </c>
      <c r="M114" s="68" t="s">
        <v>347</v>
      </c>
      <c r="N114" s="68" t="s">
        <v>347</v>
      </c>
      <c r="O114" s="122" t="s">
        <v>85</v>
      </c>
      <c r="P114" s="45"/>
      <c r="Q114" s="123" t="s">
        <v>17</v>
      </c>
      <c r="R114" s="34"/>
      <c r="S114" s="34"/>
      <c r="T114" s="34"/>
    </row>
    <row r="115" spans="1:20">
      <c r="A115" s="42" t="s">
        <v>350</v>
      </c>
      <c r="B115" s="43"/>
      <c r="C115" s="70"/>
      <c r="D115" s="69"/>
      <c r="E115" s="69"/>
      <c r="F115" s="117">
        <v>1</v>
      </c>
      <c r="G115" s="117"/>
      <c r="H115" s="63"/>
      <c r="I115" s="119">
        <v>100</v>
      </c>
      <c r="J115" s="64">
        <v>0</v>
      </c>
      <c r="K115" s="45"/>
      <c r="L115" s="69"/>
      <c r="M115" s="68"/>
      <c r="N115" s="73"/>
      <c r="O115" s="69"/>
      <c r="P115" s="45"/>
      <c r="Q115" s="123"/>
      <c r="R115" s="34"/>
      <c r="S115" s="34"/>
      <c r="T115" s="34"/>
    </row>
    <row r="116" spans="1:20">
      <c r="A116" s="42" t="s">
        <v>351</v>
      </c>
      <c r="B116" s="43"/>
      <c r="C116" s="70"/>
      <c r="D116" s="69"/>
      <c r="E116" s="69"/>
      <c r="F116" s="117">
        <v>1</v>
      </c>
      <c r="G116" s="117"/>
      <c r="H116" s="75"/>
      <c r="I116" s="119">
        <v>100</v>
      </c>
      <c r="J116" s="64">
        <v>0</v>
      </c>
      <c r="K116" s="117"/>
      <c r="L116" s="69"/>
      <c r="M116" s="68"/>
      <c r="N116" s="73"/>
      <c r="O116" s="69"/>
      <c r="P116" s="45"/>
      <c r="Q116" s="123"/>
      <c r="R116" s="34"/>
      <c r="S116" s="34"/>
      <c r="T116" s="34"/>
    </row>
    <row r="117" spans="1:20">
      <c r="A117" s="42" t="s">
        <v>352</v>
      </c>
      <c r="B117" s="43"/>
      <c r="C117" s="70"/>
      <c r="D117" s="69"/>
      <c r="E117" s="69"/>
      <c r="F117" s="117">
        <v>1</v>
      </c>
      <c r="G117" s="117"/>
      <c r="H117" s="75"/>
      <c r="I117" s="119">
        <v>100</v>
      </c>
      <c r="J117" s="64">
        <v>0</v>
      </c>
      <c r="K117" s="117"/>
      <c r="L117" s="69"/>
      <c r="M117" s="68"/>
      <c r="N117" s="73"/>
      <c r="O117" s="69"/>
      <c r="P117" s="45"/>
      <c r="Q117" s="123"/>
      <c r="R117" s="34"/>
      <c r="S117" s="34"/>
      <c r="T117" s="34"/>
    </row>
    <row r="118" spans="1:20">
      <c r="A118" s="42" t="s">
        <v>353</v>
      </c>
      <c r="B118" s="43"/>
      <c r="C118" s="70"/>
      <c r="D118" s="69"/>
      <c r="E118" s="69"/>
      <c r="F118" s="117">
        <v>1</v>
      </c>
      <c r="G118" s="117"/>
      <c r="H118" s="75"/>
      <c r="I118" s="119">
        <v>100</v>
      </c>
      <c r="J118" s="64">
        <v>0</v>
      </c>
      <c r="K118" s="117"/>
      <c r="L118" s="69"/>
      <c r="M118" s="68"/>
      <c r="N118" s="73"/>
      <c r="O118" s="69"/>
      <c r="P118" s="45"/>
      <c r="Q118" s="123"/>
      <c r="R118" s="34"/>
      <c r="S118" s="34"/>
      <c r="T118" s="34"/>
    </row>
    <row r="119" spans="1:20">
      <c r="A119" s="42" t="s">
        <v>354</v>
      </c>
      <c r="B119" s="43"/>
      <c r="C119" s="125"/>
      <c r="D119" s="96"/>
      <c r="E119" s="96"/>
      <c r="F119" s="120">
        <v>1</v>
      </c>
      <c r="G119" s="120"/>
      <c r="H119" s="99"/>
      <c r="I119" s="126">
        <v>100</v>
      </c>
      <c r="J119" s="49">
        <v>0</v>
      </c>
      <c r="K119" s="120"/>
      <c r="L119" s="96"/>
      <c r="M119" s="127"/>
      <c r="N119" s="127"/>
      <c r="O119" s="127"/>
      <c r="P119" s="127"/>
      <c r="Q119" s="74"/>
      <c r="R119" s="34"/>
      <c r="S119" s="34"/>
      <c r="T119" s="34"/>
    </row>
    <row r="120" spans="1:20">
      <c r="A120" s="42" t="s">
        <v>355</v>
      </c>
      <c r="B120" s="43"/>
      <c r="C120" s="70"/>
      <c r="D120" s="128"/>
      <c r="E120" s="128"/>
      <c r="F120" s="117">
        <v>1</v>
      </c>
      <c r="G120" s="117"/>
      <c r="H120" s="129"/>
      <c r="I120" s="64">
        <v>0</v>
      </c>
      <c r="J120" s="64">
        <v>100</v>
      </c>
      <c r="K120" s="45"/>
      <c r="L120" s="128"/>
      <c r="M120" s="68"/>
      <c r="N120" s="130"/>
      <c r="O120" s="131"/>
      <c r="P120" s="45"/>
      <c r="Q120" s="132"/>
      <c r="R120" s="34"/>
      <c r="S120" s="34"/>
      <c r="T120" s="34"/>
    </row>
    <row r="121" spans="1:20">
      <c r="A121" s="112"/>
      <c r="B121" s="113"/>
      <c r="C121" s="113"/>
      <c r="D121" s="113"/>
      <c r="E121" s="113"/>
      <c r="F121" s="113"/>
      <c r="G121" s="113" t="s">
        <v>333</v>
      </c>
      <c r="H121" s="114">
        <f>SUM(H111:H120)</f>
        <v>434941</v>
      </c>
      <c r="I121" s="115"/>
      <c r="J121" s="115"/>
      <c r="K121" s="113"/>
      <c r="L121" s="113"/>
      <c r="M121" s="113"/>
      <c r="N121" s="113"/>
      <c r="O121" s="113"/>
      <c r="P121" s="113"/>
      <c r="Q121" s="113"/>
      <c r="R121" s="34"/>
      <c r="S121" s="34"/>
      <c r="T121" s="34"/>
    </row>
    <row r="122" spans="1:20">
      <c r="A122" s="112"/>
    </row>
    <row r="123" spans="1:20" ht="15.75" customHeight="1">
      <c r="A123" s="133">
        <v>3</v>
      </c>
      <c r="B123" s="217" t="s">
        <v>356</v>
      </c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  <c r="O123" s="217"/>
      <c r="P123" s="217"/>
      <c r="Q123" s="217"/>
    </row>
    <row r="124" spans="1:20" ht="15" customHeight="1">
      <c r="A124" s="37"/>
      <c r="B124" s="218" t="s">
        <v>335</v>
      </c>
      <c r="C124" s="219" t="s">
        <v>9</v>
      </c>
      <c r="D124" s="223" t="s">
        <v>66</v>
      </c>
      <c r="E124" s="219" t="s">
        <v>67</v>
      </c>
      <c r="F124" s="219" t="s">
        <v>68</v>
      </c>
      <c r="G124" s="219" t="s">
        <v>69</v>
      </c>
      <c r="H124" s="220" t="s">
        <v>336</v>
      </c>
      <c r="I124" s="220"/>
      <c r="J124" s="220"/>
      <c r="K124" s="219" t="s">
        <v>71</v>
      </c>
      <c r="L124" s="219" t="s">
        <v>337</v>
      </c>
      <c r="M124" s="221" t="s">
        <v>338</v>
      </c>
      <c r="N124" s="221"/>
      <c r="O124" s="222" t="s">
        <v>339</v>
      </c>
      <c r="P124" s="219" t="s">
        <v>75</v>
      </c>
      <c r="Q124" s="219" t="s">
        <v>16</v>
      </c>
    </row>
    <row r="125" spans="1:20" ht="47.45" customHeight="1">
      <c r="A125" s="37"/>
      <c r="B125" s="218"/>
      <c r="C125" s="219"/>
      <c r="D125" s="223"/>
      <c r="E125" s="219"/>
      <c r="F125" s="219"/>
      <c r="G125" s="219"/>
      <c r="H125" s="40" t="s">
        <v>76</v>
      </c>
      <c r="I125" s="41" t="s">
        <v>77</v>
      </c>
      <c r="J125" s="41" t="s">
        <v>78</v>
      </c>
      <c r="K125" s="219"/>
      <c r="L125" s="219"/>
      <c r="M125" s="38" t="s">
        <v>79</v>
      </c>
      <c r="N125" s="38" t="s">
        <v>80</v>
      </c>
      <c r="O125" s="222"/>
      <c r="P125" s="219"/>
      <c r="Q125" s="219"/>
    </row>
    <row r="126" spans="1:20" ht="31.5">
      <c r="A126" s="134" t="s">
        <v>357</v>
      </c>
      <c r="B126" s="135" t="s">
        <v>228</v>
      </c>
      <c r="C126" s="116" t="s">
        <v>358</v>
      </c>
      <c r="D126" s="136" t="s">
        <v>359</v>
      </c>
      <c r="E126" s="61" t="s">
        <v>39</v>
      </c>
      <c r="F126" s="117">
        <v>1</v>
      </c>
      <c r="G126" s="137"/>
      <c r="H126" s="63">
        <v>78947.37</v>
      </c>
      <c r="I126" s="64">
        <v>100</v>
      </c>
      <c r="J126" s="64">
        <v>0</v>
      </c>
      <c r="K126" s="117" t="s">
        <v>302</v>
      </c>
      <c r="L126" s="61" t="s">
        <v>14</v>
      </c>
      <c r="M126" s="50" t="s">
        <v>347</v>
      </c>
      <c r="N126" s="50" t="s">
        <v>347</v>
      </c>
      <c r="O126" s="104" t="s">
        <v>85</v>
      </c>
      <c r="P126" s="117"/>
      <c r="Q126" s="121" t="s">
        <v>17</v>
      </c>
    </row>
    <row r="127" spans="1:20" ht="63">
      <c r="A127" s="138" t="s">
        <v>360</v>
      </c>
      <c r="B127" s="139" t="s">
        <v>228</v>
      </c>
      <c r="C127" s="140" t="s">
        <v>361</v>
      </c>
      <c r="D127" s="141" t="s">
        <v>362</v>
      </c>
      <c r="E127" s="61" t="s">
        <v>39</v>
      </c>
      <c r="F127" s="117">
        <v>1</v>
      </c>
      <c r="G127" s="143" t="s">
        <v>470</v>
      </c>
      <c r="H127" s="63">
        <v>100000</v>
      </c>
      <c r="I127" s="64">
        <v>100</v>
      </c>
      <c r="J127" s="64">
        <v>0</v>
      </c>
      <c r="K127" s="117" t="s">
        <v>302</v>
      </c>
      <c r="L127" s="61" t="s">
        <v>14</v>
      </c>
      <c r="M127" s="50">
        <v>44317</v>
      </c>
      <c r="N127" s="50" t="s">
        <v>469</v>
      </c>
      <c r="O127" s="104" t="s">
        <v>85</v>
      </c>
      <c r="P127" s="117"/>
      <c r="Q127" s="121" t="s">
        <v>18</v>
      </c>
    </row>
    <row r="128" spans="1:20" ht="31.5">
      <c r="A128" s="134" t="s">
        <v>364</v>
      </c>
      <c r="B128" s="135" t="s">
        <v>228</v>
      </c>
      <c r="C128" s="142" t="s">
        <v>365</v>
      </c>
      <c r="D128" s="141" t="s">
        <v>365</v>
      </c>
      <c r="E128" s="61" t="s">
        <v>33</v>
      </c>
      <c r="F128" s="117">
        <v>1</v>
      </c>
      <c r="G128" s="137"/>
      <c r="H128" s="63">
        <v>152527.45000000001</v>
      </c>
      <c r="I128" s="64">
        <v>100</v>
      </c>
      <c r="J128" s="64">
        <v>0</v>
      </c>
      <c r="K128" s="117" t="s">
        <v>343</v>
      </c>
      <c r="L128" s="61" t="s">
        <v>14</v>
      </c>
      <c r="M128" s="50">
        <v>43796</v>
      </c>
      <c r="N128" s="50">
        <v>44168</v>
      </c>
      <c r="O128" s="104" t="s">
        <v>50</v>
      </c>
      <c r="P128" s="46" t="s">
        <v>85</v>
      </c>
      <c r="Q128" s="121" t="s">
        <v>23</v>
      </c>
    </row>
    <row r="129" spans="1:1025" ht="32.25" thickBot="1">
      <c r="A129" s="134" t="s">
        <v>366</v>
      </c>
      <c r="B129" s="135" t="s">
        <v>228</v>
      </c>
      <c r="C129" s="142" t="s">
        <v>367</v>
      </c>
      <c r="D129" s="141" t="s">
        <v>367</v>
      </c>
      <c r="E129" s="61" t="s">
        <v>39</v>
      </c>
      <c r="F129" s="117">
        <v>1</v>
      </c>
      <c r="G129" s="143" t="s">
        <v>471</v>
      </c>
      <c r="H129" s="63">
        <v>50000</v>
      </c>
      <c r="I129" s="64">
        <v>100</v>
      </c>
      <c r="J129" s="64">
        <v>0</v>
      </c>
      <c r="K129" s="120" t="s">
        <v>343</v>
      </c>
      <c r="L129" s="61" t="s">
        <v>14</v>
      </c>
      <c r="M129" s="50">
        <v>44214</v>
      </c>
      <c r="N129" s="50">
        <v>44265</v>
      </c>
      <c r="O129" s="207" t="s">
        <v>85</v>
      </c>
      <c r="P129" s="46" t="s">
        <v>85</v>
      </c>
      <c r="Q129" s="121" t="s">
        <v>23</v>
      </c>
    </row>
    <row r="130" spans="1:1025" s="13" customFormat="1" ht="32.25" thickBot="1">
      <c r="A130" s="134" t="s">
        <v>368</v>
      </c>
      <c r="B130" s="144" t="s">
        <v>228</v>
      </c>
      <c r="C130" s="142" t="s">
        <v>300</v>
      </c>
      <c r="D130" s="61" t="s">
        <v>369</v>
      </c>
      <c r="E130" s="61" t="s">
        <v>38</v>
      </c>
      <c r="F130" s="117">
        <v>1</v>
      </c>
      <c r="G130" s="143"/>
      <c r="H130" s="145">
        <v>200000</v>
      </c>
      <c r="I130" s="49">
        <v>100</v>
      </c>
      <c r="J130" s="49">
        <v>0</v>
      </c>
      <c r="K130" s="120" t="s">
        <v>343</v>
      </c>
      <c r="L130" s="92" t="s">
        <v>14</v>
      </c>
      <c r="M130" s="127" t="s">
        <v>257</v>
      </c>
      <c r="N130" s="127" t="s">
        <v>257</v>
      </c>
      <c r="O130" s="207" t="s">
        <v>85</v>
      </c>
      <c r="P130" s="207" t="s">
        <v>85</v>
      </c>
      <c r="Q130" s="65" t="s">
        <v>17</v>
      </c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/>
      <c r="BF130" s="112"/>
      <c r="BG130" s="112"/>
      <c r="BH130" s="112"/>
      <c r="BI130" s="112"/>
      <c r="BJ130" s="112"/>
      <c r="BK130" s="112"/>
      <c r="BL130" s="112"/>
      <c r="BM130" s="112"/>
      <c r="BN130" s="112"/>
      <c r="BO130" s="112"/>
      <c r="BP130" s="112"/>
      <c r="BQ130" s="112"/>
      <c r="BR130" s="112"/>
      <c r="BS130" s="112"/>
      <c r="BT130" s="112"/>
      <c r="BU130" s="112"/>
      <c r="BV130" s="112"/>
      <c r="BW130" s="112"/>
      <c r="BX130" s="112"/>
      <c r="BY130" s="112"/>
      <c r="BZ130" s="112"/>
      <c r="CA130" s="112"/>
      <c r="CB130" s="112"/>
      <c r="CC130" s="112"/>
      <c r="CD130" s="112"/>
      <c r="CE130" s="112"/>
      <c r="CF130" s="112"/>
      <c r="CG130" s="112"/>
      <c r="CH130" s="112"/>
      <c r="CI130" s="112"/>
      <c r="CJ130" s="112"/>
      <c r="CK130" s="112"/>
      <c r="CL130" s="112"/>
      <c r="CM130" s="112"/>
      <c r="CN130" s="112"/>
      <c r="CO130" s="112"/>
      <c r="CP130" s="112"/>
      <c r="CQ130" s="112"/>
      <c r="CR130" s="112"/>
      <c r="CS130" s="112"/>
      <c r="CT130" s="112"/>
      <c r="CU130" s="112"/>
      <c r="CV130" s="112"/>
      <c r="CW130" s="112"/>
      <c r="CX130" s="112"/>
      <c r="CY130" s="112"/>
      <c r="CZ130" s="112"/>
      <c r="DA130" s="112"/>
      <c r="DB130" s="112"/>
      <c r="DC130" s="112"/>
      <c r="DD130" s="112"/>
      <c r="DE130" s="112"/>
      <c r="DF130" s="112"/>
      <c r="DG130" s="112"/>
      <c r="DH130" s="112"/>
      <c r="DI130" s="112"/>
      <c r="DJ130" s="112"/>
      <c r="DK130" s="112"/>
      <c r="DL130" s="112"/>
      <c r="DM130" s="112"/>
      <c r="DN130" s="112"/>
      <c r="DO130" s="112"/>
      <c r="DP130" s="112"/>
      <c r="DQ130" s="112"/>
      <c r="DR130" s="112"/>
      <c r="DS130" s="112"/>
      <c r="DT130" s="112"/>
      <c r="DU130" s="112"/>
      <c r="DV130" s="112"/>
      <c r="DW130" s="112"/>
      <c r="DX130" s="112"/>
      <c r="DY130" s="112"/>
      <c r="DZ130" s="112"/>
      <c r="EA130" s="112"/>
      <c r="EB130" s="112"/>
      <c r="EC130" s="112"/>
      <c r="ED130" s="112"/>
      <c r="EE130" s="112"/>
      <c r="EF130" s="112"/>
      <c r="EG130" s="112"/>
      <c r="EH130" s="112"/>
      <c r="EI130" s="112"/>
      <c r="EJ130" s="112"/>
      <c r="EK130" s="112"/>
      <c r="EL130" s="112"/>
      <c r="EM130" s="112"/>
      <c r="EN130" s="112"/>
      <c r="EO130" s="112"/>
      <c r="EP130" s="112"/>
      <c r="EQ130" s="112"/>
      <c r="ER130" s="112"/>
      <c r="ES130" s="112"/>
      <c r="ET130" s="112"/>
      <c r="EU130" s="112"/>
      <c r="EV130" s="112"/>
      <c r="EW130" s="112"/>
      <c r="EX130" s="112"/>
      <c r="EY130" s="112"/>
      <c r="EZ130" s="112"/>
      <c r="FA130" s="112"/>
      <c r="FB130" s="112"/>
      <c r="FC130" s="112"/>
      <c r="FD130" s="112"/>
      <c r="FE130" s="112"/>
      <c r="FF130" s="112"/>
      <c r="FG130" s="112"/>
      <c r="FH130" s="112"/>
      <c r="FI130" s="112"/>
      <c r="FJ130" s="112"/>
      <c r="FK130" s="112"/>
      <c r="FL130" s="112"/>
      <c r="FM130" s="112"/>
      <c r="FN130" s="112"/>
      <c r="FO130" s="112"/>
      <c r="FP130" s="112"/>
      <c r="FQ130" s="112"/>
      <c r="FR130" s="112"/>
      <c r="FS130" s="112"/>
      <c r="FT130" s="112"/>
      <c r="FU130" s="112"/>
      <c r="FV130" s="112"/>
      <c r="FW130" s="112"/>
      <c r="FX130" s="112"/>
      <c r="FY130" s="112"/>
      <c r="FZ130" s="112"/>
      <c r="GA130" s="112"/>
      <c r="GB130" s="112"/>
      <c r="GC130" s="112"/>
      <c r="GD130" s="112"/>
      <c r="GE130" s="112"/>
      <c r="GF130" s="112"/>
      <c r="GG130" s="112"/>
      <c r="GH130" s="112"/>
      <c r="GI130" s="112"/>
      <c r="GJ130" s="112"/>
      <c r="GK130" s="112"/>
      <c r="GL130" s="112"/>
      <c r="GM130" s="112"/>
      <c r="GN130" s="112"/>
      <c r="GO130" s="112"/>
      <c r="GP130" s="112"/>
      <c r="GQ130" s="112"/>
      <c r="GR130" s="112"/>
      <c r="GS130" s="112"/>
      <c r="GT130" s="112"/>
      <c r="GU130" s="112"/>
      <c r="GV130" s="112"/>
      <c r="GW130" s="112"/>
      <c r="GX130" s="112"/>
      <c r="GY130" s="112"/>
      <c r="GZ130" s="112"/>
      <c r="HA130" s="112"/>
      <c r="HB130" s="112"/>
      <c r="HC130" s="112"/>
      <c r="HD130" s="112"/>
      <c r="HE130" s="112"/>
      <c r="HF130" s="112"/>
      <c r="HG130" s="112"/>
      <c r="HH130" s="112"/>
      <c r="HI130" s="112"/>
      <c r="HJ130" s="112"/>
      <c r="HK130" s="112"/>
      <c r="HL130" s="112"/>
      <c r="HM130" s="112"/>
      <c r="HN130" s="112"/>
      <c r="HO130" s="112"/>
      <c r="HP130" s="112"/>
      <c r="HQ130" s="112"/>
      <c r="HR130" s="112"/>
      <c r="HS130" s="112"/>
      <c r="HT130" s="112"/>
      <c r="HU130" s="112"/>
      <c r="HV130" s="112"/>
      <c r="HW130" s="112"/>
      <c r="HX130" s="112"/>
      <c r="HY130" s="112"/>
      <c r="HZ130" s="112"/>
      <c r="IA130" s="112"/>
      <c r="IB130" s="112"/>
      <c r="IC130" s="112"/>
      <c r="ID130" s="112"/>
      <c r="IE130" s="112"/>
      <c r="IF130" s="112"/>
      <c r="IG130" s="112"/>
      <c r="IH130" s="112"/>
      <c r="II130" s="112"/>
      <c r="IJ130" s="112"/>
      <c r="IK130" s="112"/>
      <c r="IL130" s="112"/>
      <c r="IM130" s="112"/>
      <c r="IN130" s="112"/>
      <c r="IO130" s="112"/>
      <c r="IP130" s="112"/>
      <c r="IQ130" s="112"/>
      <c r="IR130" s="112"/>
      <c r="IS130" s="112"/>
      <c r="IT130" s="112"/>
      <c r="IU130" s="112"/>
      <c r="IV130" s="112"/>
      <c r="IW130" s="112"/>
      <c r="IX130" s="112"/>
      <c r="IY130" s="112"/>
      <c r="IZ130" s="112"/>
      <c r="JA130" s="112"/>
      <c r="JB130" s="112"/>
      <c r="JC130" s="112"/>
      <c r="JD130" s="112"/>
      <c r="JE130" s="112"/>
      <c r="JF130" s="112"/>
      <c r="JG130" s="112"/>
      <c r="JH130" s="112"/>
      <c r="JI130" s="112"/>
      <c r="JJ130" s="112"/>
      <c r="JK130" s="112"/>
      <c r="JL130" s="112"/>
      <c r="JM130" s="112"/>
      <c r="JN130" s="112"/>
      <c r="JO130" s="112"/>
      <c r="JP130" s="112"/>
      <c r="JQ130" s="112"/>
      <c r="JR130" s="112"/>
      <c r="JS130" s="112"/>
      <c r="JT130" s="112"/>
      <c r="JU130" s="112"/>
      <c r="JV130" s="112"/>
      <c r="JW130" s="112"/>
      <c r="JX130" s="112"/>
      <c r="JY130" s="112"/>
      <c r="JZ130" s="112"/>
      <c r="KA130" s="112"/>
      <c r="KB130" s="112"/>
      <c r="KC130" s="112"/>
      <c r="KD130" s="112"/>
      <c r="KE130" s="112"/>
      <c r="KF130" s="112"/>
      <c r="KG130" s="112"/>
      <c r="KH130" s="112"/>
      <c r="KI130" s="112"/>
      <c r="KJ130" s="112"/>
      <c r="KK130" s="112"/>
      <c r="KL130" s="112"/>
      <c r="KM130" s="112"/>
      <c r="KN130" s="112"/>
      <c r="KO130" s="112"/>
      <c r="KP130" s="112"/>
      <c r="KQ130" s="112"/>
      <c r="KR130" s="112"/>
      <c r="KS130" s="112"/>
      <c r="KT130" s="112"/>
      <c r="KU130" s="112"/>
      <c r="KV130" s="112"/>
      <c r="KW130" s="112"/>
      <c r="KX130" s="112"/>
      <c r="KY130" s="112"/>
      <c r="KZ130" s="112"/>
      <c r="LA130" s="112"/>
      <c r="LB130" s="112"/>
      <c r="LC130" s="112"/>
      <c r="LD130" s="112"/>
      <c r="LE130" s="112"/>
      <c r="LF130" s="112"/>
      <c r="LG130" s="112"/>
      <c r="LH130" s="112"/>
      <c r="LI130" s="112"/>
      <c r="LJ130" s="112"/>
      <c r="LK130" s="112"/>
      <c r="LL130" s="112"/>
      <c r="LM130" s="112"/>
      <c r="LN130" s="112"/>
      <c r="LO130" s="112"/>
      <c r="LP130" s="112"/>
      <c r="LQ130" s="112"/>
      <c r="LR130" s="112"/>
      <c r="LS130" s="112"/>
      <c r="LT130" s="112"/>
      <c r="LU130" s="112"/>
      <c r="LV130" s="112"/>
      <c r="LW130" s="112"/>
      <c r="LX130" s="112"/>
      <c r="LY130" s="112"/>
      <c r="LZ130" s="112"/>
      <c r="MA130" s="112"/>
      <c r="MB130" s="112"/>
      <c r="MC130" s="112"/>
      <c r="MD130" s="112"/>
      <c r="ME130" s="112"/>
      <c r="MF130" s="112"/>
      <c r="MG130" s="112"/>
      <c r="MH130" s="112"/>
      <c r="MI130" s="112"/>
      <c r="MJ130" s="112"/>
      <c r="MK130" s="112"/>
      <c r="ML130" s="112"/>
      <c r="MM130" s="112"/>
      <c r="MN130" s="112"/>
      <c r="MO130" s="112"/>
      <c r="MP130" s="112"/>
      <c r="MQ130" s="112"/>
      <c r="MR130" s="112"/>
      <c r="MS130" s="112"/>
      <c r="MT130" s="112"/>
      <c r="MU130" s="112"/>
      <c r="MV130" s="112"/>
      <c r="MW130" s="112"/>
      <c r="MX130" s="112"/>
      <c r="MY130" s="112"/>
      <c r="MZ130" s="112"/>
      <c r="NA130" s="112"/>
      <c r="NB130" s="112"/>
      <c r="NC130" s="112"/>
      <c r="ND130" s="112"/>
      <c r="NE130" s="112"/>
      <c r="NF130" s="112"/>
      <c r="NG130" s="112"/>
      <c r="NH130" s="112"/>
      <c r="NI130" s="112"/>
      <c r="NJ130" s="112"/>
      <c r="NK130" s="112"/>
      <c r="NL130" s="112"/>
      <c r="NM130" s="112"/>
      <c r="NN130" s="112"/>
      <c r="NO130" s="112"/>
      <c r="NP130" s="112"/>
      <c r="NQ130" s="112"/>
      <c r="NR130" s="112"/>
      <c r="NS130" s="112"/>
      <c r="NT130" s="112"/>
      <c r="NU130" s="112"/>
      <c r="NV130" s="112"/>
      <c r="NW130" s="112"/>
      <c r="NX130" s="112"/>
      <c r="NY130" s="112"/>
      <c r="NZ130" s="112"/>
      <c r="OA130" s="112"/>
      <c r="OB130" s="112"/>
      <c r="OC130" s="112"/>
      <c r="OD130" s="112"/>
      <c r="OE130" s="112"/>
      <c r="OF130" s="112"/>
      <c r="OG130" s="112"/>
      <c r="OH130" s="112"/>
      <c r="OI130" s="112"/>
      <c r="OJ130" s="112"/>
      <c r="OK130" s="112"/>
      <c r="OL130" s="112"/>
      <c r="OM130" s="112"/>
      <c r="ON130" s="112"/>
      <c r="OO130" s="112"/>
      <c r="OP130" s="112"/>
      <c r="OQ130" s="112"/>
      <c r="OR130" s="112"/>
      <c r="OS130" s="112"/>
      <c r="OT130" s="112"/>
      <c r="OU130" s="112"/>
      <c r="OV130" s="112"/>
      <c r="OW130" s="112"/>
      <c r="OX130" s="112"/>
      <c r="OY130" s="112"/>
      <c r="OZ130" s="112"/>
      <c r="PA130" s="112"/>
      <c r="PB130" s="112"/>
      <c r="PC130" s="112"/>
      <c r="PD130" s="112"/>
      <c r="PE130" s="112"/>
      <c r="PF130" s="112"/>
      <c r="PG130" s="112"/>
      <c r="PH130" s="112"/>
      <c r="PI130" s="112"/>
      <c r="PJ130" s="112"/>
      <c r="PK130" s="112"/>
      <c r="PL130" s="112"/>
      <c r="PM130" s="112"/>
      <c r="PN130" s="112"/>
      <c r="PO130" s="112"/>
      <c r="PP130" s="112"/>
      <c r="PQ130" s="112"/>
      <c r="PR130" s="112"/>
      <c r="PS130" s="112"/>
      <c r="PT130" s="112"/>
      <c r="PU130" s="112"/>
      <c r="PV130" s="112"/>
      <c r="PW130" s="112"/>
      <c r="PX130" s="112"/>
      <c r="PY130" s="112"/>
      <c r="PZ130" s="112"/>
      <c r="QA130" s="112"/>
      <c r="QB130" s="112"/>
      <c r="QC130" s="112"/>
      <c r="QD130" s="112"/>
      <c r="QE130" s="112"/>
      <c r="QF130" s="112"/>
      <c r="QG130" s="112"/>
      <c r="QH130" s="112"/>
      <c r="QI130" s="112"/>
      <c r="QJ130" s="112"/>
      <c r="QK130" s="112"/>
      <c r="QL130" s="112"/>
      <c r="QM130" s="112"/>
      <c r="QN130" s="112"/>
      <c r="QO130" s="112"/>
      <c r="QP130" s="112"/>
      <c r="QQ130" s="112"/>
      <c r="QR130" s="112"/>
      <c r="QS130" s="112"/>
      <c r="QT130" s="112"/>
      <c r="QU130" s="112"/>
      <c r="QV130" s="112"/>
      <c r="QW130" s="112"/>
      <c r="QX130" s="112"/>
      <c r="QY130" s="112"/>
      <c r="QZ130" s="112"/>
      <c r="RA130" s="112"/>
      <c r="RB130" s="112"/>
      <c r="RC130" s="112"/>
      <c r="RD130" s="112"/>
      <c r="RE130" s="112"/>
      <c r="RF130" s="112"/>
      <c r="RG130" s="112"/>
      <c r="RH130" s="112"/>
      <c r="RI130" s="112"/>
      <c r="RJ130" s="112"/>
      <c r="RK130" s="112"/>
      <c r="RL130" s="112"/>
      <c r="RM130" s="112"/>
      <c r="RN130" s="112"/>
      <c r="RO130" s="112"/>
      <c r="RP130" s="112"/>
      <c r="RQ130" s="112"/>
      <c r="RR130" s="112"/>
      <c r="RS130" s="112"/>
      <c r="RT130" s="112"/>
      <c r="RU130" s="112"/>
      <c r="RV130" s="112"/>
      <c r="RW130" s="112"/>
      <c r="RX130" s="112"/>
      <c r="RY130" s="112"/>
      <c r="RZ130" s="112"/>
      <c r="SA130" s="112"/>
      <c r="SB130" s="112"/>
      <c r="SC130" s="112"/>
      <c r="SD130" s="112"/>
      <c r="SE130" s="112"/>
      <c r="SF130" s="112"/>
      <c r="SG130" s="112"/>
      <c r="SH130" s="112"/>
      <c r="SI130" s="112"/>
      <c r="SJ130" s="112"/>
      <c r="SK130" s="112"/>
      <c r="SL130" s="112"/>
      <c r="SM130" s="112"/>
      <c r="SN130" s="112"/>
      <c r="SO130" s="112"/>
      <c r="SP130" s="112"/>
      <c r="SQ130" s="112"/>
      <c r="SR130" s="112"/>
      <c r="SS130" s="112"/>
      <c r="ST130" s="112"/>
      <c r="SU130" s="112"/>
      <c r="SV130" s="112"/>
      <c r="SW130" s="112"/>
      <c r="SX130" s="112"/>
      <c r="SY130" s="112"/>
      <c r="SZ130" s="112"/>
      <c r="TA130" s="112"/>
      <c r="TB130" s="112"/>
      <c r="TC130" s="112"/>
      <c r="TD130" s="112"/>
      <c r="TE130" s="112"/>
      <c r="TF130" s="112"/>
      <c r="TG130" s="112"/>
      <c r="TH130" s="112"/>
      <c r="TI130" s="112"/>
      <c r="TJ130" s="112"/>
      <c r="TK130" s="112"/>
      <c r="TL130" s="112"/>
      <c r="TM130" s="112"/>
      <c r="TN130" s="112"/>
      <c r="TO130" s="112"/>
      <c r="TP130" s="112"/>
      <c r="TQ130" s="112"/>
      <c r="TR130" s="112"/>
      <c r="TS130" s="112"/>
      <c r="TT130" s="112"/>
      <c r="TU130" s="112"/>
      <c r="TV130" s="112"/>
      <c r="TW130" s="112"/>
      <c r="TX130" s="112"/>
      <c r="TY130" s="112"/>
      <c r="TZ130" s="112"/>
      <c r="UA130" s="112"/>
      <c r="UB130" s="112"/>
      <c r="UC130" s="112"/>
      <c r="UD130" s="112"/>
      <c r="UE130" s="112"/>
      <c r="UF130" s="112"/>
      <c r="UG130" s="112"/>
      <c r="UH130" s="112"/>
      <c r="UI130" s="112"/>
      <c r="UJ130" s="112"/>
      <c r="UK130" s="112"/>
      <c r="UL130" s="112"/>
      <c r="UM130" s="112"/>
      <c r="UN130" s="112"/>
      <c r="UO130" s="112"/>
      <c r="UP130" s="112"/>
      <c r="UQ130" s="112"/>
      <c r="UR130" s="112"/>
      <c r="US130" s="112"/>
      <c r="UT130" s="112"/>
      <c r="UU130" s="112"/>
      <c r="UV130" s="112"/>
      <c r="UW130" s="112"/>
      <c r="UX130" s="112"/>
      <c r="UY130" s="112"/>
      <c r="UZ130" s="112"/>
      <c r="VA130" s="112"/>
      <c r="VB130" s="112"/>
      <c r="VC130" s="112"/>
      <c r="VD130" s="112"/>
      <c r="VE130" s="112"/>
      <c r="VF130" s="112"/>
      <c r="VG130" s="112"/>
      <c r="VH130" s="112"/>
      <c r="VI130" s="112"/>
      <c r="VJ130" s="112"/>
      <c r="VK130" s="112"/>
      <c r="VL130" s="112"/>
      <c r="VM130" s="112"/>
      <c r="VN130" s="112"/>
      <c r="VO130" s="112"/>
      <c r="VP130" s="112"/>
      <c r="VQ130" s="112"/>
      <c r="VR130" s="112"/>
      <c r="VS130" s="112"/>
      <c r="VT130" s="112"/>
      <c r="VU130" s="112"/>
      <c r="VV130" s="112"/>
      <c r="VW130" s="112"/>
      <c r="VX130" s="112"/>
      <c r="VY130" s="112"/>
      <c r="VZ130" s="112"/>
      <c r="WA130" s="112"/>
      <c r="WB130" s="112"/>
      <c r="WC130" s="112"/>
      <c r="WD130" s="112"/>
      <c r="WE130" s="112"/>
      <c r="WF130" s="112"/>
      <c r="WG130" s="112"/>
      <c r="WH130" s="112"/>
      <c r="WI130" s="112"/>
      <c r="WJ130" s="112"/>
      <c r="WK130" s="112"/>
      <c r="WL130" s="112"/>
      <c r="WM130" s="112"/>
      <c r="WN130" s="112"/>
      <c r="WO130" s="112"/>
      <c r="WP130" s="112"/>
      <c r="WQ130" s="112"/>
      <c r="WR130" s="112"/>
      <c r="WS130" s="112"/>
      <c r="WT130" s="112"/>
      <c r="WU130" s="112"/>
      <c r="WV130" s="112"/>
      <c r="WW130" s="112"/>
      <c r="WX130" s="112"/>
      <c r="WY130" s="112"/>
      <c r="WZ130" s="112"/>
      <c r="XA130" s="112"/>
      <c r="XB130" s="112"/>
      <c r="XC130" s="112"/>
      <c r="XD130" s="112"/>
      <c r="XE130" s="112"/>
      <c r="XF130" s="112"/>
      <c r="XG130" s="112"/>
      <c r="XH130" s="112"/>
      <c r="XI130" s="112"/>
      <c r="XJ130" s="112"/>
      <c r="XK130" s="112"/>
      <c r="XL130" s="112"/>
      <c r="XM130" s="112"/>
      <c r="XN130" s="112"/>
      <c r="XO130" s="112"/>
      <c r="XP130" s="112"/>
      <c r="XQ130" s="112"/>
      <c r="XR130" s="112"/>
      <c r="XS130" s="112"/>
      <c r="XT130" s="112"/>
      <c r="XU130" s="112"/>
      <c r="XV130" s="112"/>
      <c r="XW130" s="112"/>
      <c r="XX130" s="112"/>
      <c r="XY130" s="112"/>
      <c r="XZ130" s="112"/>
      <c r="YA130" s="112"/>
      <c r="YB130" s="112"/>
      <c r="YC130" s="112"/>
      <c r="YD130" s="112"/>
      <c r="YE130" s="112"/>
      <c r="YF130" s="112"/>
      <c r="YG130" s="112"/>
      <c r="YH130" s="112"/>
      <c r="YI130" s="112"/>
      <c r="YJ130" s="112"/>
      <c r="YK130" s="112"/>
      <c r="YL130" s="112"/>
      <c r="YM130" s="112"/>
      <c r="YN130" s="112"/>
      <c r="YO130" s="112"/>
      <c r="YP130" s="112"/>
      <c r="YQ130" s="112"/>
      <c r="YR130" s="112"/>
      <c r="YS130" s="112"/>
      <c r="YT130" s="112"/>
      <c r="YU130" s="112"/>
      <c r="YV130" s="112"/>
      <c r="YW130" s="112"/>
      <c r="YX130" s="112"/>
      <c r="YY130" s="112"/>
      <c r="YZ130" s="112"/>
      <c r="ZA130" s="112"/>
      <c r="ZB130" s="112"/>
      <c r="ZC130" s="112"/>
      <c r="ZD130" s="112"/>
      <c r="ZE130" s="112"/>
      <c r="ZF130" s="112"/>
      <c r="ZG130" s="112"/>
      <c r="ZH130" s="112"/>
      <c r="ZI130" s="112"/>
      <c r="ZJ130" s="112"/>
      <c r="ZK130" s="112"/>
      <c r="ZL130" s="112"/>
      <c r="ZM130" s="112"/>
      <c r="ZN130" s="112"/>
      <c r="ZO130" s="112"/>
      <c r="ZP130" s="112"/>
      <c r="ZQ130" s="112"/>
      <c r="ZR130" s="112"/>
      <c r="ZS130" s="112"/>
      <c r="ZT130" s="112"/>
      <c r="ZU130" s="112"/>
      <c r="ZV130" s="112"/>
      <c r="ZW130" s="112"/>
      <c r="ZX130" s="112"/>
      <c r="ZY130" s="112"/>
      <c r="ZZ130" s="112"/>
      <c r="AAA130" s="112"/>
      <c r="AAB130" s="112"/>
      <c r="AAC130" s="112"/>
      <c r="AAD130" s="112"/>
      <c r="AAE130" s="112"/>
      <c r="AAF130" s="112"/>
      <c r="AAG130" s="112"/>
      <c r="AAH130" s="112"/>
      <c r="AAI130" s="112"/>
      <c r="AAJ130" s="112"/>
      <c r="AAK130" s="112"/>
      <c r="AAL130" s="112"/>
      <c r="AAM130" s="112"/>
      <c r="AAN130" s="112"/>
      <c r="AAO130" s="112"/>
      <c r="AAP130" s="112"/>
      <c r="AAQ130" s="112"/>
      <c r="AAR130" s="112"/>
      <c r="AAS130" s="112"/>
      <c r="AAT130" s="112"/>
      <c r="AAU130" s="112"/>
      <c r="AAV130" s="112"/>
      <c r="AAW130" s="112"/>
      <c r="AAX130" s="112"/>
      <c r="AAY130" s="112"/>
      <c r="AAZ130" s="112"/>
      <c r="ABA130" s="112"/>
      <c r="ABB130" s="112"/>
      <c r="ABC130" s="112"/>
      <c r="ABD130" s="112"/>
      <c r="ABE130" s="112"/>
      <c r="ABF130" s="112"/>
      <c r="ABG130" s="112"/>
      <c r="ABH130" s="112"/>
      <c r="ABI130" s="112"/>
      <c r="ABJ130" s="112"/>
      <c r="ABK130" s="112"/>
      <c r="ABL130" s="112"/>
      <c r="ABM130" s="112"/>
      <c r="ABN130" s="112"/>
      <c r="ABO130" s="112"/>
      <c r="ABP130" s="112"/>
      <c r="ABQ130" s="112"/>
      <c r="ABR130" s="112"/>
      <c r="ABS130" s="112"/>
      <c r="ABT130" s="112"/>
      <c r="ABU130" s="112"/>
      <c r="ABV130" s="112"/>
      <c r="ABW130" s="112"/>
      <c r="ABX130" s="112"/>
      <c r="ABY130" s="112"/>
      <c r="ABZ130" s="112"/>
      <c r="ACA130" s="112"/>
      <c r="ACB130" s="112"/>
      <c r="ACC130" s="112"/>
      <c r="ACD130" s="112"/>
      <c r="ACE130" s="112"/>
      <c r="ACF130" s="112"/>
      <c r="ACG130" s="112"/>
      <c r="ACH130" s="112"/>
      <c r="ACI130" s="112"/>
      <c r="ACJ130" s="112"/>
      <c r="ACK130" s="112"/>
      <c r="ACL130" s="112"/>
      <c r="ACM130" s="112"/>
      <c r="ACN130" s="112"/>
      <c r="ACO130" s="112"/>
      <c r="ACP130" s="112"/>
      <c r="ACQ130" s="112"/>
      <c r="ACR130" s="112"/>
      <c r="ACS130" s="112"/>
      <c r="ACT130" s="112"/>
      <c r="ACU130" s="112"/>
      <c r="ACV130" s="112"/>
      <c r="ACW130" s="112"/>
      <c r="ACX130" s="112"/>
      <c r="ACY130" s="112"/>
      <c r="ACZ130" s="112"/>
      <c r="ADA130" s="112"/>
      <c r="ADB130" s="112"/>
      <c r="ADC130" s="112"/>
      <c r="ADD130" s="112"/>
      <c r="ADE130" s="112"/>
      <c r="ADF130" s="112"/>
      <c r="ADG130" s="112"/>
      <c r="ADH130" s="112"/>
      <c r="ADI130" s="112"/>
      <c r="ADJ130" s="112"/>
      <c r="ADK130" s="112"/>
      <c r="ADL130" s="112"/>
      <c r="ADM130" s="112"/>
      <c r="ADN130" s="112"/>
      <c r="ADO130" s="112"/>
      <c r="ADP130" s="112"/>
      <c r="ADQ130" s="112"/>
      <c r="ADR130" s="112"/>
      <c r="ADS130" s="112"/>
      <c r="ADT130" s="112"/>
      <c r="ADU130" s="112"/>
      <c r="ADV130" s="112"/>
      <c r="ADW130" s="112"/>
      <c r="ADX130" s="112"/>
      <c r="ADY130" s="112"/>
      <c r="ADZ130" s="112"/>
      <c r="AEA130" s="112"/>
      <c r="AEB130" s="112"/>
      <c r="AEC130" s="112"/>
      <c r="AED130" s="112"/>
      <c r="AEE130" s="112"/>
      <c r="AEF130" s="112"/>
      <c r="AEG130" s="112"/>
      <c r="AEH130" s="112"/>
      <c r="AEI130" s="112"/>
      <c r="AEJ130" s="112"/>
      <c r="AEK130" s="112"/>
      <c r="AEL130" s="112"/>
      <c r="AEM130" s="112"/>
      <c r="AEN130" s="112"/>
      <c r="AEO130" s="112"/>
      <c r="AEP130" s="112"/>
      <c r="AEQ130" s="112"/>
      <c r="AER130" s="112"/>
      <c r="AES130" s="112"/>
      <c r="AET130" s="112"/>
      <c r="AEU130" s="112"/>
      <c r="AEV130" s="112"/>
      <c r="AEW130" s="112"/>
      <c r="AEX130" s="112"/>
      <c r="AEY130" s="112"/>
      <c r="AEZ130" s="112"/>
      <c r="AFA130" s="112"/>
      <c r="AFB130" s="112"/>
      <c r="AFC130" s="112"/>
      <c r="AFD130" s="112"/>
      <c r="AFE130" s="112"/>
      <c r="AFF130" s="112"/>
      <c r="AFG130" s="112"/>
      <c r="AFH130" s="112"/>
      <c r="AFI130" s="112"/>
      <c r="AFJ130" s="112"/>
      <c r="AFK130" s="112"/>
      <c r="AFL130" s="112"/>
      <c r="AFM130" s="112"/>
      <c r="AFN130" s="112"/>
      <c r="AFO130" s="112"/>
      <c r="AFP130" s="112"/>
      <c r="AFQ130" s="112"/>
      <c r="AFR130" s="112"/>
      <c r="AFS130" s="112"/>
      <c r="AFT130" s="112"/>
      <c r="AFU130" s="112"/>
      <c r="AFV130" s="112"/>
      <c r="AFW130" s="112"/>
      <c r="AFX130" s="112"/>
      <c r="AFY130" s="112"/>
      <c r="AFZ130" s="112"/>
      <c r="AGA130" s="112"/>
      <c r="AGB130" s="112"/>
      <c r="AGC130" s="112"/>
      <c r="AGD130" s="112"/>
      <c r="AGE130" s="112"/>
      <c r="AGF130" s="112"/>
      <c r="AGG130" s="112"/>
      <c r="AGH130" s="112"/>
      <c r="AGI130" s="112"/>
      <c r="AGJ130" s="112"/>
      <c r="AGK130" s="112"/>
      <c r="AGL130" s="112"/>
      <c r="AGM130" s="112"/>
      <c r="AGN130" s="112"/>
      <c r="AGO130" s="112"/>
      <c r="AGP130" s="112"/>
      <c r="AGQ130" s="112"/>
      <c r="AGR130" s="112"/>
      <c r="AGS130" s="112"/>
      <c r="AGT130" s="112"/>
      <c r="AGU130" s="112"/>
      <c r="AGV130" s="112"/>
      <c r="AGW130" s="112"/>
      <c r="AGX130" s="112"/>
      <c r="AGY130" s="112"/>
      <c r="AGZ130" s="112"/>
      <c r="AHA130" s="112"/>
      <c r="AHB130" s="112"/>
      <c r="AHC130" s="112"/>
      <c r="AHD130" s="112"/>
      <c r="AHE130" s="112"/>
      <c r="AHF130" s="112"/>
      <c r="AHG130" s="112"/>
      <c r="AHH130" s="112"/>
      <c r="AHI130" s="112"/>
      <c r="AHJ130" s="112"/>
      <c r="AHK130" s="112"/>
      <c r="AHL130" s="112"/>
      <c r="AHM130" s="112"/>
      <c r="AHN130" s="112"/>
      <c r="AHO130" s="112"/>
      <c r="AHP130" s="112"/>
      <c r="AHQ130" s="112"/>
      <c r="AHR130" s="112"/>
      <c r="AHS130" s="112"/>
      <c r="AHT130" s="112"/>
      <c r="AHU130" s="112"/>
      <c r="AHV130" s="112"/>
      <c r="AHW130" s="112"/>
      <c r="AHX130" s="112"/>
      <c r="AHY130" s="112"/>
      <c r="AHZ130" s="112"/>
      <c r="AIA130" s="112"/>
      <c r="AIB130" s="112"/>
      <c r="AIC130" s="112"/>
      <c r="AID130" s="112"/>
      <c r="AIE130" s="112"/>
      <c r="AIF130" s="112"/>
      <c r="AIG130" s="112"/>
      <c r="AIH130" s="112"/>
      <c r="AII130" s="112"/>
      <c r="AIJ130" s="112"/>
      <c r="AIK130" s="112"/>
      <c r="AIL130" s="112"/>
      <c r="AIM130" s="112"/>
      <c r="AIN130" s="112"/>
      <c r="AIO130" s="112"/>
      <c r="AIP130" s="112"/>
      <c r="AIQ130" s="112"/>
      <c r="AIR130" s="112"/>
      <c r="AIS130" s="112"/>
      <c r="AIT130" s="112"/>
      <c r="AIU130" s="112"/>
      <c r="AIV130" s="112"/>
      <c r="AIW130" s="112"/>
      <c r="AIX130" s="112"/>
      <c r="AIY130" s="112"/>
      <c r="AIZ130" s="112"/>
      <c r="AJA130" s="112"/>
      <c r="AJB130" s="112"/>
      <c r="AJC130" s="112"/>
      <c r="AJD130" s="112"/>
      <c r="AJE130" s="112"/>
      <c r="AJF130" s="112"/>
      <c r="AJG130" s="112"/>
      <c r="AJH130" s="112"/>
      <c r="AJI130" s="112"/>
      <c r="AJJ130" s="112"/>
      <c r="AJK130" s="112"/>
      <c r="AJL130" s="112"/>
      <c r="AJM130" s="112"/>
      <c r="AJN130" s="112"/>
      <c r="AJO130" s="112"/>
      <c r="AJP130" s="112"/>
      <c r="AJQ130" s="112"/>
      <c r="AJR130" s="112"/>
      <c r="AJS130" s="112"/>
      <c r="AJT130" s="112"/>
      <c r="AJU130" s="112"/>
      <c r="AJV130" s="112"/>
      <c r="AJW130" s="112"/>
      <c r="AJX130" s="112"/>
      <c r="AJY130" s="112"/>
      <c r="AJZ130" s="112"/>
      <c r="AKA130" s="112"/>
      <c r="AKB130" s="112"/>
      <c r="AKC130" s="112"/>
      <c r="AKD130" s="112"/>
      <c r="AKE130" s="112"/>
      <c r="AKF130" s="112"/>
      <c r="AKG130" s="112"/>
      <c r="AKH130" s="112"/>
      <c r="AKI130" s="112"/>
      <c r="AKJ130" s="112"/>
      <c r="AKK130" s="112"/>
      <c r="AKL130" s="112"/>
      <c r="AKM130" s="112"/>
      <c r="AKN130" s="112"/>
      <c r="AKO130" s="112"/>
      <c r="AKP130" s="112"/>
      <c r="AKQ130" s="112"/>
      <c r="AKR130" s="112"/>
      <c r="AKS130" s="112"/>
      <c r="AKT130" s="112"/>
      <c r="AKU130" s="112"/>
      <c r="AKV130" s="112"/>
      <c r="AKW130" s="112"/>
      <c r="AKX130" s="112"/>
      <c r="AKY130" s="112"/>
      <c r="AKZ130" s="112"/>
      <c r="ALA130" s="112"/>
      <c r="ALB130" s="112"/>
      <c r="ALC130" s="112"/>
      <c r="ALD130" s="112"/>
      <c r="ALE130" s="112"/>
      <c r="ALF130" s="112"/>
      <c r="ALG130" s="112"/>
      <c r="ALH130" s="112"/>
      <c r="ALI130" s="112"/>
      <c r="ALJ130" s="112"/>
      <c r="ALK130" s="112"/>
      <c r="ALL130" s="112"/>
      <c r="ALM130" s="112"/>
      <c r="ALN130" s="112"/>
      <c r="ALO130" s="112"/>
      <c r="ALP130" s="112"/>
      <c r="ALQ130" s="112"/>
      <c r="ALR130" s="112"/>
      <c r="ALS130" s="112"/>
      <c r="ALT130" s="112"/>
      <c r="ALU130" s="112"/>
      <c r="ALV130" s="112"/>
      <c r="ALW130" s="112"/>
      <c r="ALX130" s="112"/>
      <c r="ALY130" s="112"/>
      <c r="ALZ130" s="112"/>
      <c r="AMA130" s="112"/>
      <c r="AMB130" s="112"/>
      <c r="AMC130" s="112"/>
      <c r="AMD130" s="112"/>
      <c r="AME130" s="112"/>
      <c r="AMF130" s="112"/>
      <c r="AMG130" s="112"/>
      <c r="AMH130" s="112"/>
      <c r="AMI130" s="112"/>
      <c r="AMJ130" s="112"/>
      <c r="AMK130" s="112"/>
    </row>
    <row r="131" spans="1:1025" ht="35.25" customHeight="1">
      <c r="A131" s="134" t="s">
        <v>472</v>
      </c>
      <c r="B131" s="144" t="s">
        <v>228</v>
      </c>
      <c r="C131" s="142" t="s">
        <v>473</v>
      </c>
      <c r="D131" s="61" t="s">
        <v>474</v>
      </c>
      <c r="E131" s="61" t="s">
        <v>39</v>
      </c>
      <c r="F131" s="117">
        <v>1</v>
      </c>
      <c r="G131" s="208" t="s">
        <v>475</v>
      </c>
      <c r="H131" s="145">
        <v>55317</v>
      </c>
      <c r="I131" s="49">
        <v>100</v>
      </c>
      <c r="J131" s="49">
        <v>0</v>
      </c>
      <c r="K131" s="120" t="s">
        <v>343</v>
      </c>
      <c r="L131" s="92" t="s">
        <v>14</v>
      </c>
      <c r="M131" s="127">
        <v>44221</v>
      </c>
      <c r="N131" s="127">
        <v>44300</v>
      </c>
      <c r="O131" s="207" t="s">
        <v>85</v>
      </c>
      <c r="P131" s="207" t="s">
        <v>85</v>
      </c>
      <c r="Q131" s="65" t="s">
        <v>23</v>
      </c>
    </row>
    <row r="132" spans="1:1025">
      <c r="A132" s="112"/>
      <c r="G132" s="11" t="s">
        <v>333</v>
      </c>
      <c r="H132" s="26">
        <f>SUM(H126:H131)</f>
        <v>636791.82000000007</v>
      </c>
    </row>
    <row r="133" spans="1:1025" ht="15.75" customHeight="1">
      <c r="A133" s="133">
        <v>4</v>
      </c>
      <c r="B133" s="217" t="s">
        <v>370</v>
      </c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</row>
    <row r="134" spans="1:1025" ht="15.75" customHeight="1">
      <c r="A134" s="37"/>
      <c r="B134" s="218" t="s">
        <v>335</v>
      </c>
      <c r="C134" s="219" t="s">
        <v>9</v>
      </c>
      <c r="D134" s="219" t="s">
        <v>66</v>
      </c>
      <c r="E134" s="219" t="s">
        <v>67</v>
      </c>
      <c r="F134" s="226"/>
      <c r="G134" s="226"/>
      <c r="H134" s="220" t="s">
        <v>336</v>
      </c>
      <c r="I134" s="220"/>
      <c r="J134" s="220"/>
      <c r="K134" s="219" t="s">
        <v>71</v>
      </c>
      <c r="L134" s="219" t="s">
        <v>337</v>
      </c>
      <c r="M134" s="221" t="s">
        <v>338</v>
      </c>
      <c r="N134" s="221"/>
      <c r="O134" s="222" t="s">
        <v>339</v>
      </c>
      <c r="P134" s="219" t="s">
        <v>75</v>
      </c>
      <c r="Q134" s="219" t="s">
        <v>16</v>
      </c>
    </row>
    <row r="135" spans="1:1025" ht="48" customHeight="1">
      <c r="A135" s="37"/>
      <c r="B135" s="218"/>
      <c r="C135" s="219"/>
      <c r="D135" s="219"/>
      <c r="E135" s="219"/>
      <c r="F135" s="219" t="s">
        <v>69</v>
      </c>
      <c r="G135" s="219"/>
      <c r="H135" s="38" t="s">
        <v>76</v>
      </c>
      <c r="I135" s="40" t="s">
        <v>77</v>
      </c>
      <c r="J135" s="41" t="s">
        <v>78</v>
      </c>
      <c r="K135" s="219"/>
      <c r="L135" s="219"/>
      <c r="M135" s="38" t="s">
        <v>371</v>
      </c>
      <c r="N135" s="38" t="s">
        <v>80</v>
      </c>
      <c r="O135" s="222"/>
      <c r="P135" s="219"/>
      <c r="Q135" s="219"/>
    </row>
    <row r="136" spans="1:1025" ht="31.5">
      <c r="A136" s="124">
        <v>4.0999999999999996</v>
      </c>
      <c r="B136" s="107" t="s">
        <v>228</v>
      </c>
      <c r="C136" s="70" t="s">
        <v>372</v>
      </c>
      <c r="D136" s="107" t="s">
        <v>373</v>
      </c>
      <c r="E136" s="61" t="s">
        <v>374</v>
      </c>
      <c r="F136" s="224" t="s">
        <v>483</v>
      </c>
      <c r="G136" s="224"/>
      <c r="H136" s="63">
        <v>2884123.41</v>
      </c>
      <c r="I136" s="49">
        <v>100</v>
      </c>
      <c r="J136" s="49">
        <v>0</v>
      </c>
      <c r="K136" s="120" t="s">
        <v>343</v>
      </c>
      <c r="L136" s="92" t="s">
        <v>15</v>
      </c>
      <c r="M136" s="146">
        <v>43858</v>
      </c>
      <c r="N136" s="146">
        <v>44044</v>
      </c>
      <c r="O136" s="91" t="s">
        <v>85</v>
      </c>
      <c r="P136" s="120"/>
      <c r="Q136" s="74" t="s">
        <v>23</v>
      </c>
    </row>
    <row r="137" spans="1:1025" s="13" customFormat="1" ht="52.5" customHeight="1">
      <c r="A137" s="204">
        <v>4.2</v>
      </c>
      <c r="B137" s="61" t="s">
        <v>228</v>
      </c>
      <c r="C137" s="149" t="s">
        <v>358</v>
      </c>
      <c r="D137" s="61" t="s">
        <v>377</v>
      </c>
      <c r="E137" s="61" t="s">
        <v>376</v>
      </c>
      <c r="F137" s="225" t="s">
        <v>476</v>
      </c>
      <c r="G137" s="225"/>
      <c r="H137" s="63">
        <v>97800</v>
      </c>
      <c r="I137" s="88">
        <v>100</v>
      </c>
      <c r="J137" s="88">
        <v>0</v>
      </c>
      <c r="K137" s="117" t="s">
        <v>302</v>
      </c>
      <c r="L137" s="61" t="s">
        <v>14</v>
      </c>
      <c r="M137" s="68">
        <v>44197</v>
      </c>
      <c r="N137" s="68">
        <v>44315</v>
      </c>
      <c r="O137" s="108" t="s">
        <v>85</v>
      </c>
      <c r="P137" s="117"/>
      <c r="Q137" s="61" t="s">
        <v>23</v>
      </c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12"/>
      <c r="BJ137" s="112"/>
      <c r="BK137" s="112"/>
      <c r="BL137" s="112"/>
      <c r="BM137" s="112"/>
      <c r="BN137" s="112"/>
      <c r="BO137" s="112"/>
      <c r="BP137" s="112"/>
      <c r="BQ137" s="112"/>
      <c r="BR137" s="112"/>
      <c r="BS137" s="112"/>
      <c r="BT137" s="112"/>
      <c r="BU137" s="112"/>
      <c r="BV137" s="112"/>
      <c r="BW137" s="112"/>
      <c r="BX137" s="112"/>
      <c r="BY137" s="112"/>
      <c r="BZ137" s="112"/>
      <c r="CA137" s="112"/>
      <c r="CB137" s="112"/>
      <c r="CC137" s="112"/>
      <c r="CD137" s="112"/>
      <c r="CE137" s="112"/>
      <c r="CF137" s="112"/>
      <c r="CG137" s="112"/>
      <c r="CH137" s="112"/>
      <c r="CI137" s="112"/>
      <c r="CJ137" s="112"/>
      <c r="CK137" s="112"/>
      <c r="CL137" s="112"/>
      <c r="CM137" s="112"/>
      <c r="CN137" s="112"/>
      <c r="CO137" s="112"/>
      <c r="CP137" s="112"/>
      <c r="CQ137" s="112"/>
      <c r="CR137" s="112"/>
      <c r="CS137" s="112"/>
      <c r="CT137" s="112"/>
      <c r="CU137" s="112"/>
      <c r="CV137" s="112"/>
      <c r="CW137" s="112"/>
      <c r="CX137" s="112"/>
      <c r="CY137" s="112"/>
      <c r="CZ137" s="112"/>
      <c r="DA137" s="112"/>
      <c r="DB137" s="112"/>
      <c r="DC137" s="112"/>
      <c r="DD137" s="112"/>
      <c r="DE137" s="112"/>
      <c r="DF137" s="112"/>
      <c r="DG137" s="112"/>
      <c r="DH137" s="112"/>
      <c r="DI137" s="112"/>
      <c r="DJ137" s="112"/>
      <c r="DK137" s="112"/>
      <c r="DL137" s="112"/>
      <c r="DM137" s="112"/>
      <c r="DN137" s="112"/>
      <c r="DO137" s="112"/>
      <c r="DP137" s="112"/>
      <c r="DQ137" s="112"/>
      <c r="DR137" s="112"/>
      <c r="DS137" s="112"/>
      <c r="DT137" s="112"/>
      <c r="DU137" s="112"/>
      <c r="DV137" s="112"/>
      <c r="DW137" s="112"/>
      <c r="DX137" s="112"/>
      <c r="DY137" s="112"/>
      <c r="DZ137" s="112"/>
      <c r="EA137" s="112"/>
      <c r="EB137" s="112"/>
      <c r="EC137" s="112"/>
      <c r="ED137" s="112"/>
      <c r="EE137" s="112"/>
      <c r="EF137" s="112"/>
      <c r="EG137" s="112"/>
      <c r="EH137" s="112"/>
      <c r="EI137" s="112"/>
      <c r="EJ137" s="112"/>
      <c r="EK137" s="112"/>
      <c r="EL137" s="112"/>
      <c r="EM137" s="112"/>
      <c r="EN137" s="112"/>
      <c r="EO137" s="112"/>
      <c r="EP137" s="112"/>
      <c r="EQ137" s="112"/>
      <c r="ER137" s="112"/>
      <c r="ES137" s="112"/>
      <c r="ET137" s="112"/>
      <c r="EU137" s="112"/>
      <c r="EV137" s="112"/>
      <c r="EW137" s="112"/>
      <c r="EX137" s="112"/>
      <c r="EY137" s="112"/>
      <c r="EZ137" s="112"/>
      <c r="FA137" s="112"/>
      <c r="FB137" s="112"/>
      <c r="FC137" s="112"/>
      <c r="FD137" s="112"/>
      <c r="FE137" s="112"/>
      <c r="FF137" s="112"/>
      <c r="FG137" s="112"/>
      <c r="FH137" s="112"/>
      <c r="FI137" s="112"/>
      <c r="FJ137" s="112"/>
      <c r="FK137" s="112"/>
      <c r="FL137" s="112"/>
      <c r="FM137" s="112"/>
      <c r="FN137" s="112"/>
      <c r="FO137" s="112"/>
      <c r="FP137" s="112"/>
      <c r="FQ137" s="112"/>
      <c r="FR137" s="112"/>
      <c r="FS137" s="112"/>
      <c r="FT137" s="112"/>
      <c r="FU137" s="112"/>
      <c r="FV137" s="112"/>
      <c r="FW137" s="112"/>
      <c r="FX137" s="112"/>
      <c r="FY137" s="112"/>
      <c r="FZ137" s="112"/>
      <c r="GA137" s="112"/>
      <c r="GB137" s="112"/>
      <c r="GC137" s="112"/>
      <c r="GD137" s="112"/>
      <c r="GE137" s="112"/>
      <c r="GF137" s="112"/>
      <c r="GG137" s="112"/>
      <c r="GH137" s="112"/>
      <c r="GI137" s="112"/>
      <c r="GJ137" s="112"/>
      <c r="GK137" s="112"/>
      <c r="GL137" s="112"/>
      <c r="GM137" s="112"/>
      <c r="GN137" s="112"/>
      <c r="GO137" s="112"/>
      <c r="GP137" s="112"/>
      <c r="GQ137" s="112"/>
      <c r="GR137" s="112"/>
      <c r="GS137" s="112"/>
      <c r="GT137" s="112"/>
      <c r="GU137" s="112"/>
      <c r="GV137" s="112"/>
      <c r="GW137" s="112"/>
      <c r="GX137" s="112"/>
      <c r="GY137" s="112"/>
      <c r="GZ137" s="112"/>
      <c r="HA137" s="112"/>
      <c r="HB137" s="112"/>
      <c r="HC137" s="112"/>
      <c r="HD137" s="112"/>
      <c r="HE137" s="112"/>
      <c r="HF137" s="112"/>
      <c r="HG137" s="112"/>
      <c r="HH137" s="112"/>
      <c r="HI137" s="112"/>
      <c r="HJ137" s="112"/>
      <c r="HK137" s="112"/>
      <c r="HL137" s="112"/>
      <c r="HM137" s="112"/>
      <c r="HN137" s="112"/>
      <c r="HO137" s="112"/>
      <c r="HP137" s="112"/>
      <c r="HQ137" s="112"/>
      <c r="HR137" s="112"/>
      <c r="HS137" s="112"/>
      <c r="HT137" s="112"/>
      <c r="HU137" s="112"/>
      <c r="HV137" s="112"/>
      <c r="HW137" s="112"/>
      <c r="HX137" s="112"/>
      <c r="HY137" s="112"/>
      <c r="HZ137" s="112"/>
      <c r="IA137" s="112"/>
      <c r="IB137" s="112"/>
      <c r="IC137" s="112"/>
      <c r="ID137" s="112"/>
      <c r="IE137" s="112"/>
      <c r="IF137" s="112"/>
      <c r="IG137" s="112"/>
      <c r="IH137" s="112"/>
      <c r="II137" s="112"/>
      <c r="IJ137" s="112"/>
      <c r="IK137" s="112"/>
      <c r="IL137" s="112"/>
      <c r="IM137" s="112"/>
      <c r="IN137" s="112"/>
      <c r="IO137" s="112"/>
      <c r="IP137" s="112"/>
      <c r="IQ137" s="112"/>
      <c r="IR137" s="112"/>
      <c r="IS137" s="112"/>
      <c r="IT137" s="112"/>
      <c r="IU137" s="112"/>
      <c r="IV137" s="112"/>
      <c r="IW137" s="112"/>
      <c r="IX137" s="112"/>
      <c r="IY137" s="112"/>
      <c r="IZ137" s="112"/>
      <c r="JA137" s="112"/>
      <c r="JB137" s="112"/>
      <c r="JC137" s="112"/>
      <c r="JD137" s="112"/>
      <c r="JE137" s="112"/>
      <c r="JF137" s="112"/>
      <c r="JG137" s="112"/>
      <c r="JH137" s="112"/>
      <c r="JI137" s="112"/>
      <c r="JJ137" s="112"/>
      <c r="JK137" s="112"/>
      <c r="JL137" s="112"/>
      <c r="JM137" s="112"/>
      <c r="JN137" s="112"/>
      <c r="JO137" s="112"/>
      <c r="JP137" s="112"/>
      <c r="JQ137" s="112"/>
      <c r="JR137" s="112"/>
      <c r="JS137" s="112"/>
      <c r="JT137" s="112"/>
      <c r="JU137" s="112"/>
      <c r="JV137" s="112"/>
      <c r="JW137" s="112"/>
      <c r="JX137" s="112"/>
      <c r="JY137" s="112"/>
      <c r="JZ137" s="112"/>
      <c r="KA137" s="112"/>
      <c r="KB137" s="112"/>
      <c r="KC137" s="112"/>
      <c r="KD137" s="112"/>
      <c r="KE137" s="112"/>
      <c r="KF137" s="112"/>
      <c r="KG137" s="112"/>
      <c r="KH137" s="112"/>
      <c r="KI137" s="112"/>
      <c r="KJ137" s="112"/>
      <c r="KK137" s="112"/>
      <c r="KL137" s="112"/>
      <c r="KM137" s="112"/>
      <c r="KN137" s="112"/>
      <c r="KO137" s="112"/>
      <c r="KP137" s="112"/>
      <c r="KQ137" s="112"/>
      <c r="KR137" s="112"/>
      <c r="KS137" s="112"/>
      <c r="KT137" s="112"/>
      <c r="KU137" s="112"/>
      <c r="KV137" s="112"/>
      <c r="KW137" s="112"/>
      <c r="KX137" s="112"/>
      <c r="KY137" s="112"/>
      <c r="KZ137" s="112"/>
      <c r="LA137" s="112"/>
      <c r="LB137" s="112"/>
      <c r="LC137" s="112"/>
      <c r="LD137" s="112"/>
      <c r="LE137" s="112"/>
      <c r="LF137" s="112"/>
      <c r="LG137" s="112"/>
      <c r="LH137" s="112"/>
      <c r="LI137" s="112"/>
      <c r="LJ137" s="112"/>
      <c r="LK137" s="112"/>
      <c r="LL137" s="112"/>
      <c r="LM137" s="112"/>
      <c r="LN137" s="112"/>
      <c r="LO137" s="112"/>
      <c r="LP137" s="112"/>
      <c r="LQ137" s="112"/>
      <c r="LR137" s="112"/>
      <c r="LS137" s="112"/>
      <c r="LT137" s="112"/>
      <c r="LU137" s="112"/>
      <c r="LV137" s="112"/>
      <c r="LW137" s="112"/>
      <c r="LX137" s="112"/>
      <c r="LY137" s="112"/>
      <c r="LZ137" s="112"/>
      <c r="MA137" s="112"/>
      <c r="MB137" s="112"/>
      <c r="MC137" s="112"/>
      <c r="MD137" s="112"/>
      <c r="ME137" s="112"/>
      <c r="MF137" s="112"/>
      <c r="MG137" s="112"/>
      <c r="MH137" s="112"/>
      <c r="MI137" s="112"/>
      <c r="MJ137" s="112"/>
      <c r="MK137" s="112"/>
      <c r="ML137" s="112"/>
      <c r="MM137" s="112"/>
      <c r="MN137" s="112"/>
      <c r="MO137" s="112"/>
      <c r="MP137" s="112"/>
      <c r="MQ137" s="112"/>
      <c r="MR137" s="112"/>
      <c r="MS137" s="112"/>
      <c r="MT137" s="112"/>
      <c r="MU137" s="112"/>
      <c r="MV137" s="112"/>
      <c r="MW137" s="112"/>
      <c r="MX137" s="112"/>
      <c r="MY137" s="112"/>
      <c r="MZ137" s="112"/>
      <c r="NA137" s="112"/>
      <c r="NB137" s="112"/>
      <c r="NC137" s="112"/>
      <c r="ND137" s="112"/>
      <c r="NE137" s="112"/>
      <c r="NF137" s="112"/>
      <c r="NG137" s="112"/>
      <c r="NH137" s="112"/>
      <c r="NI137" s="112"/>
      <c r="NJ137" s="112"/>
      <c r="NK137" s="112"/>
      <c r="NL137" s="112"/>
      <c r="NM137" s="112"/>
      <c r="NN137" s="112"/>
      <c r="NO137" s="112"/>
      <c r="NP137" s="112"/>
      <c r="NQ137" s="112"/>
      <c r="NR137" s="112"/>
      <c r="NS137" s="112"/>
      <c r="NT137" s="112"/>
      <c r="NU137" s="112"/>
      <c r="NV137" s="112"/>
      <c r="NW137" s="112"/>
      <c r="NX137" s="112"/>
      <c r="NY137" s="112"/>
      <c r="NZ137" s="112"/>
      <c r="OA137" s="112"/>
      <c r="OB137" s="112"/>
      <c r="OC137" s="112"/>
      <c r="OD137" s="112"/>
      <c r="OE137" s="112"/>
      <c r="OF137" s="112"/>
      <c r="OG137" s="112"/>
      <c r="OH137" s="112"/>
      <c r="OI137" s="112"/>
      <c r="OJ137" s="112"/>
      <c r="OK137" s="112"/>
      <c r="OL137" s="112"/>
      <c r="OM137" s="112"/>
      <c r="ON137" s="112"/>
      <c r="OO137" s="112"/>
      <c r="OP137" s="112"/>
      <c r="OQ137" s="112"/>
      <c r="OR137" s="112"/>
      <c r="OS137" s="112"/>
      <c r="OT137" s="112"/>
      <c r="OU137" s="112"/>
      <c r="OV137" s="112"/>
      <c r="OW137" s="112"/>
      <c r="OX137" s="112"/>
      <c r="OY137" s="112"/>
      <c r="OZ137" s="112"/>
      <c r="PA137" s="112"/>
      <c r="PB137" s="112"/>
      <c r="PC137" s="112"/>
      <c r="PD137" s="112"/>
      <c r="PE137" s="112"/>
      <c r="PF137" s="112"/>
      <c r="PG137" s="112"/>
      <c r="PH137" s="112"/>
      <c r="PI137" s="112"/>
      <c r="PJ137" s="112"/>
      <c r="PK137" s="112"/>
      <c r="PL137" s="112"/>
      <c r="PM137" s="112"/>
      <c r="PN137" s="112"/>
      <c r="PO137" s="112"/>
      <c r="PP137" s="112"/>
      <c r="PQ137" s="112"/>
      <c r="PR137" s="112"/>
      <c r="PS137" s="112"/>
      <c r="PT137" s="112"/>
      <c r="PU137" s="112"/>
      <c r="PV137" s="112"/>
      <c r="PW137" s="112"/>
      <c r="PX137" s="112"/>
      <c r="PY137" s="112"/>
      <c r="PZ137" s="112"/>
      <c r="QA137" s="112"/>
      <c r="QB137" s="112"/>
      <c r="QC137" s="112"/>
      <c r="QD137" s="112"/>
      <c r="QE137" s="112"/>
      <c r="QF137" s="112"/>
      <c r="QG137" s="112"/>
      <c r="QH137" s="112"/>
      <c r="QI137" s="112"/>
      <c r="QJ137" s="112"/>
      <c r="QK137" s="112"/>
      <c r="QL137" s="112"/>
      <c r="QM137" s="112"/>
      <c r="QN137" s="112"/>
      <c r="QO137" s="112"/>
      <c r="QP137" s="112"/>
      <c r="QQ137" s="112"/>
      <c r="QR137" s="112"/>
      <c r="QS137" s="112"/>
      <c r="QT137" s="112"/>
      <c r="QU137" s="112"/>
      <c r="QV137" s="112"/>
      <c r="QW137" s="112"/>
      <c r="QX137" s="112"/>
      <c r="QY137" s="112"/>
      <c r="QZ137" s="112"/>
      <c r="RA137" s="112"/>
      <c r="RB137" s="112"/>
      <c r="RC137" s="112"/>
      <c r="RD137" s="112"/>
      <c r="RE137" s="112"/>
      <c r="RF137" s="112"/>
      <c r="RG137" s="112"/>
      <c r="RH137" s="112"/>
      <c r="RI137" s="112"/>
      <c r="RJ137" s="112"/>
      <c r="RK137" s="112"/>
      <c r="RL137" s="112"/>
      <c r="RM137" s="112"/>
      <c r="RN137" s="112"/>
      <c r="RO137" s="112"/>
      <c r="RP137" s="112"/>
      <c r="RQ137" s="112"/>
      <c r="RR137" s="112"/>
      <c r="RS137" s="112"/>
      <c r="RT137" s="112"/>
      <c r="RU137" s="112"/>
      <c r="RV137" s="112"/>
      <c r="RW137" s="112"/>
      <c r="RX137" s="112"/>
      <c r="RY137" s="112"/>
      <c r="RZ137" s="112"/>
      <c r="SA137" s="112"/>
      <c r="SB137" s="112"/>
      <c r="SC137" s="112"/>
      <c r="SD137" s="112"/>
      <c r="SE137" s="112"/>
      <c r="SF137" s="112"/>
      <c r="SG137" s="112"/>
      <c r="SH137" s="112"/>
      <c r="SI137" s="112"/>
      <c r="SJ137" s="112"/>
      <c r="SK137" s="112"/>
      <c r="SL137" s="112"/>
      <c r="SM137" s="112"/>
      <c r="SN137" s="112"/>
      <c r="SO137" s="112"/>
      <c r="SP137" s="112"/>
      <c r="SQ137" s="112"/>
      <c r="SR137" s="112"/>
      <c r="SS137" s="112"/>
      <c r="ST137" s="112"/>
      <c r="SU137" s="112"/>
      <c r="SV137" s="112"/>
      <c r="SW137" s="112"/>
      <c r="SX137" s="112"/>
      <c r="SY137" s="112"/>
      <c r="SZ137" s="112"/>
      <c r="TA137" s="112"/>
      <c r="TB137" s="112"/>
      <c r="TC137" s="112"/>
      <c r="TD137" s="112"/>
      <c r="TE137" s="112"/>
      <c r="TF137" s="112"/>
      <c r="TG137" s="112"/>
      <c r="TH137" s="112"/>
      <c r="TI137" s="112"/>
      <c r="TJ137" s="112"/>
      <c r="TK137" s="112"/>
      <c r="TL137" s="112"/>
      <c r="TM137" s="112"/>
      <c r="TN137" s="112"/>
      <c r="TO137" s="112"/>
      <c r="TP137" s="112"/>
      <c r="TQ137" s="112"/>
      <c r="TR137" s="112"/>
      <c r="TS137" s="112"/>
      <c r="TT137" s="112"/>
      <c r="TU137" s="112"/>
      <c r="TV137" s="112"/>
      <c r="TW137" s="112"/>
      <c r="TX137" s="112"/>
      <c r="TY137" s="112"/>
      <c r="TZ137" s="112"/>
      <c r="UA137" s="112"/>
      <c r="UB137" s="112"/>
      <c r="UC137" s="112"/>
      <c r="UD137" s="112"/>
      <c r="UE137" s="112"/>
      <c r="UF137" s="112"/>
      <c r="UG137" s="112"/>
      <c r="UH137" s="112"/>
      <c r="UI137" s="112"/>
      <c r="UJ137" s="112"/>
      <c r="UK137" s="112"/>
      <c r="UL137" s="112"/>
      <c r="UM137" s="112"/>
      <c r="UN137" s="112"/>
      <c r="UO137" s="112"/>
      <c r="UP137" s="112"/>
      <c r="UQ137" s="112"/>
      <c r="UR137" s="112"/>
      <c r="US137" s="112"/>
      <c r="UT137" s="112"/>
      <c r="UU137" s="112"/>
      <c r="UV137" s="112"/>
      <c r="UW137" s="112"/>
      <c r="UX137" s="112"/>
      <c r="UY137" s="112"/>
      <c r="UZ137" s="112"/>
      <c r="VA137" s="112"/>
      <c r="VB137" s="112"/>
      <c r="VC137" s="112"/>
      <c r="VD137" s="112"/>
      <c r="VE137" s="112"/>
      <c r="VF137" s="112"/>
      <c r="VG137" s="112"/>
      <c r="VH137" s="112"/>
      <c r="VI137" s="112"/>
      <c r="VJ137" s="112"/>
      <c r="VK137" s="112"/>
      <c r="VL137" s="112"/>
      <c r="VM137" s="112"/>
      <c r="VN137" s="112"/>
      <c r="VO137" s="112"/>
      <c r="VP137" s="112"/>
      <c r="VQ137" s="112"/>
      <c r="VR137" s="112"/>
      <c r="VS137" s="112"/>
      <c r="VT137" s="112"/>
      <c r="VU137" s="112"/>
      <c r="VV137" s="112"/>
      <c r="VW137" s="112"/>
      <c r="VX137" s="112"/>
      <c r="VY137" s="112"/>
      <c r="VZ137" s="112"/>
      <c r="WA137" s="112"/>
      <c r="WB137" s="112"/>
      <c r="WC137" s="112"/>
      <c r="WD137" s="112"/>
      <c r="WE137" s="112"/>
      <c r="WF137" s="112"/>
      <c r="WG137" s="112"/>
      <c r="WH137" s="112"/>
      <c r="WI137" s="112"/>
      <c r="WJ137" s="112"/>
      <c r="WK137" s="112"/>
      <c r="WL137" s="112"/>
      <c r="WM137" s="112"/>
      <c r="WN137" s="112"/>
      <c r="WO137" s="112"/>
      <c r="WP137" s="112"/>
      <c r="WQ137" s="112"/>
      <c r="WR137" s="112"/>
      <c r="WS137" s="112"/>
      <c r="WT137" s="112"/>
      <c r="WU137" s="112"/>
      <c r="WV137" s="112"/>
      <c r="WW137" s="112"/>
      <c r="WX137" s="112"/>
      <c r="WY137" s="112"/>
      <c r="WZ137" s="112"/>
      <c r="XA137" s="112"/>
      <c r="XB137" s="112"/>
      <c r="XC137" s="112"/>
      <c r="XD137" s="112"/>
      <c r="XE137" s="112"/>
      <c r="XF137" s="112"/>
      <c r="XG137" s="112"/>
      <c r="XH137" s="112"/>
      <c r="XI137" s="112"/>
      <c r="XJ137" s="112"/>
      <c r="XK137" s="112"/>
      <c r="XL137" s="112"/>
      <c r="XM137" s="112"/>
      <c r="XN137" s="112"/>
      <c r="XO137" s="112"/>
      <c r="XP137" s="112"/>
      <c r="XQ137" s="112"/>
      <c r="XR137" s="112"/>
      <c r="XS137" s="112"/>
      <c r="XT137" s="112"/>
      <c r="XU137" s="112"/>
      <c r="XV137" s="112"/>
      <c r="XW137" s="112"/>
      <c r="XX137" s="112"/>
      <c r="XY137" s="112"/>
      <c r="XZ137" s="112"/>
      <c r="YA137" s="112"/>
      <c r="YB137" s="112"/>
      <c r="YC137" s="112"/>
      <c r="YD137" s="112"/>
      <c r="YE137" s="112"/>
      <c r="YF137" s="112"/>
      <c r="YG137" s="112"/>
      <c r="YH137" s="112"/>
      <c r="YI137" s="112"/>
      <c r="YJ137" s="112"/>
      <c r="YK137" s="112"/>
      <c r="YL137" s="112"/>
      <c r="YM137" s="112"/>
      <c r="YN137" s="112"/>
      <c r="YO137" s="112"/>
      <c r="YP137" s="112"/>
      <c r="YQ137" s="112"/>
      <c r="YR137" s="112"/>
      <c r="YS137" s="112"/>
      <c r="YT137" s="112"/>
      <c r="YU137" s="112"/>
      <c r="YV137" s="112"/>
      <c r="YW137" s="112"/>
      <c r="YX137" s="112"/>
      <c r="YY137" s="112"/>
      <c r="YZ137" s="112"/>
      <c r="ZA137" s="112"/>
      <c r="ZB137" s="112"/>
      <c r="ZC137" s="112"/>
      <c r="ZD137" s="112"/>
      <c r="ZE137" s="112"/>
      <c r="ZF137" s="112"/>
      <c r="ZG137" s="112"/>
      <c r="ZH137" s="112"/>
      <c r="ZI137" s="112"/>
      <c r="ZJ137" s="112"/>
      <c r="ZK137" s="112"/>
      <c r="ZL137" s="112"/>
      <c r="ZM137" s="112"/>
      <c r="ZN137" s="112"/>
      <c r="ZO137" s="112"/>
      <c r="ZP137" s="112"/>
      <c r="ZQ137" s="112"/>
      <c r="ZR137" s="112"/>
      <c r="ZS137" s="112"/>
      <c r="ZT137" s="112"/>
      <c r="ZU137" s="112"/>
      <c r="ZV137" s="112"/>
      <c r="ZW137" s="112"/>
      <c r="ZX137" s="112"/>
      <c r="ZY137" s="112"/>
      <c r="ZZ137" s="112"/>
      <c r="AAA137" s="112"/>
      <c r="AAB137" s="112"/>
      <c r="AAC137" s="112"/>
      <c r="AAD137" s="112"/>
      <c r="AAE137" s="112"/>
      <c r="AAF137" s="112"/>
      <c r="AAG137" s="112"/>
      <c r="AAH137" s="112"/>
      <c r="AAI137" s="112"/>
      <c r="AAJ137" s="112"/>
      <c r="AAK137" s="112"/>
      <c r="AAL137" s="112"/>
      <c r="AAM137" s="112"/>
      <c r="AAN137" s="112"/>
      <c r="AAO137" s="112"/>
      <c r="AAP137" s="112"/>
      <c r="AAQ137" s="112"/>
      <c r="AAR137" s="112"/>
      <c r="AAS137" s="112"/>
      <c r="AAT137" s="112"/>
      <c r="AAU137" s="112"/>
      <c r="AAV137" s="112"/>
      <c r="AAW137" s="112"/>
      <c r="AAX137" s="112"/>
      <c r="AAY137" s="112"/>
      <c r="AAZ137" s="112"/>
      <c r="ABA137" s="112"/>
      <c r="ABB137" s="112"/>
      <c r="ABC137" s="112"/>
      <c r="ABD137" s="112"/>
      <c r="ABE137" s="112"/>
      <c r="ABF137" s="112"/>
      <c r="ABG137" s="112"/>
      <c r="ABH137" s="112"/>
      <c r="ABI137" s="112"/>
      <c r="ABJ137" s="112"/>
      <c r="ABK137" s="112"/>
      <c r="ABL137" s="112"/>
      <c r="ABM137" s="112"/>
      <c r="ABN137" s="112"/>
      <c r="ABO137" s="112"/>
      <c r="ABP137" s="112"/>
      <c r="ABQ137" s="112"/>
      <c r="ABR137" s="112"/>
      <c r="ABS137" s="112"/>
      <c r="ABT137" s="112"/>
      <c r="ABU137" s="112"/>
      <c r="ABV137" s="112"/>
      <c r="ABW137" s="112"/>
      <c r="ABX137" s="112"/>
      <c r="ABY137" s="112"/>
      <c r="ABZ137" s="112"/>
      <c r="ACA137" s="112"/>
      <c r="ACB137" s="112"/>
      <c r="ACC137" s="112"/>
      <c r="ACD137" s="112"/>
      <c r="ACE137" s="112"/>
      <c r="ACF137" s="112"/>
      <c r="ACG137" s="112"/>
      <c r="ACH137" s="112"/>
      <c r="ACI137" s="112"/>
      <c r="ACJ137" s="112"/>
      <c r="ACK137" s="112"/>
      <c r="ACL137" s="112"/>
      <c r="ACM137" s="112"/>
      <c r="ACN137" s="112"/>
      <c r="ACO137" s="112"/>
      <c r="ACP137" s="112"/>
      <c r="ACQ137" s="112"/>
      <c r="ACR137" s="112"/>
      <c r="ACS137" s="112"/>
      <c r="ACT137" s="112"/>
      <c r="ACU137" s="112"/>
      <c r="ACV137" s="112"/>
      <c r="ACW137" s="112"/>
      <c r="ACX137" s="112"/>
      <c r="ACY137" s="112"/>
      <c r="ACZ137" s="112"/>
      <c r="ADA137" s="112"/>
      <c r="ADB137" s="112"/>
      <c r="ADC137" s="112"/>
      <c r="ADD137" s="112"/>
      <c r="ADE137" s="112"/>
      <c r="ADF137" s="112"/>
      <c r="ADG137" s="112"/>
      <c r="ADH137" s="112"/>
      <c r="ADI137" s="112"/>
      <c r="ADJ137" s="112"/>
      <c r="ADK137" s="112"/>
      <c r="ADL137" s="112"/>
      <c r="ADM137" s="112"/>
      <c r="ADN137" s="112"/>
      <c r="ADO137" s="112"/>
      <c r="ADP137" s="112"/>
      <c r="ADQ137" s="112"/>
      <c r="ADR137" s="112"/>
      <c r="ADS137" s="112"/>
      <c r="ADT137" s="112"/>
      <c r="ADU137" s="112"/>
      <c r="ADV137" s="112"/>
      <c r="ADW137" s="112"/>
      <c r="ADX137" s="112"/>
      <c r="ADY137" s="112"/>
      <c r="ADZ137" s="112"/>
      <c r="AEA137" s="112"/>
      <c r="AEB137" s="112"/>
      <c r="AEC137" s="112"/>
      <c r="AED137" s="112"/>
      <c r="AEE137" s="112"/>
      <c r="AEF137" s="112"/>
      <c r="AEG137" s="112"/>
      <c r="AEH137" s="112"/>
      <c r="AEI137" s="112"/>
      <c r="AEJ137" s="112"/>
      <c r="AEK137" s="112"/>
      <c r="AEL137" s="112"/>
      <c r="AEM137" s="112"/>
      <c r="AEN137" s="112"/>
      <c r="AEO137" s="112"/>
      <c r="AEP137" s="112"/>
      <c r="AEQ137" s="112"/>
      <c r="AER137" s="112"/>
      <c r="AES137" s="112"/>
      <c r="AET137" s="112"/>
      <c r="AEU137" s="112"/>
      <c r="AEV137" s="112"/>
      <c r="AEW137" s="112"/>
      <c r="AEX137" s="112"/>
      <c r="AEY137" s="112"/>
      <c r="AEZ137" s="112"/>
      <c r="AFA137" s="112"/>
      <c r="AFB137" s="112"/>
      <c r="AFC137" s="112"/>
      <c r="AFD137" s="112"/>
      <c r="AFE137" s="112"/>
      <c r="AFF137" s="112"/>
      <c r="AFG137" s="112"/>
      <c r="AFH137" s="112"/>
      <c r="AFI137" s="112"/>
      <c r="AFJ137" s="112"/>
      <c r="AFK137" s="112"/>
      <c r="AFL137" s="112"/>
      <c r="AFM137" s="112"/>
      <c r="AFN137" s="112"/>
      <c r="AFO137" s="112"/>
      <c r="AFP137" s="112"/>
      <c r="AFQ137" s="112"/>
      <c r="AFR137" s="112"/>
      <c r="AFS137" s="112"/>
      <c r="AFT137" s="112"/>
      <c r="AFU137" s="112"/>
      <c r="AFV137" s="112"/>
      <c r="AFW137" s="112"/>
      <c r="AFX137" s="112"/>
      <c r="AFY137" s="112"/>
      <c r="AFZ137" s="112"/>
      <c r="AGA137" s="112"/>
      <c r="AGB137" s="112"/>
      <c r="AGC137" s="112"/>
      <c r="AGD137" s="112"/>
      <c r="AGE137" s="112"/>
      <c r="AGF137" s="112"/>
      <c r="AGG137" s="112"/>
      <c r="AGH137" s="112"/>
      <c r="AGI137" s="112"/>
      <c r="AGJ137" s="112"/>
      <c r="AGK137" s="112"/>
      <c r="AGL137" s="112"/>
      <c r="AGM137" s="112"/>
      <c r="AGN137" s="112"/>
      <c r="AGO137" s="112"/>
      <c r="AGP137" s="112"/>
      <c r="AGQ137" s="112"/>
      <c r="AGR137" s="112"/>
      <c r="AGS137" s="112"/>
      <c r="AGT137" s="112"/>
      <c r="AGU137" s="112"/>
      <c r="AGV137" s="112"/>
      <c r="AGW137" s="112"/>
      <c r="AGX137" s="112"/>
      <c r="AGY137" s="112"/>
      <c r="AGZ137" s="112"/>
      <c r="AHA137" s="112"/>
      <c r="AHB137" s="112"/>
      <c r="AHC137" s="112"/>
      <c r="AHD137" s="112"/>
      <c r="AHE137" s="112"/>
      <c r="AHF137" s="112"/>
      <c r="AHG137" s="112"/>
      <c r="AHH137" s="112"/>
      <c r="AHI137" s="112"/>
      <c r="AHJ137" s="112"/>
      <c r="AHK137" s="112"/>
      <c r="AHL137" s="112"/>
      <c r="AHM137" s="112"/>
      <c r="AHN137" s="112"/>
      <c r="AHO137" s="112"/>
      <c r="AHP137" s="112"/>
      <c r="AHQ137" s="112"/>
      <c r="AHR137" s="112"/>
      <c r="AHS137" s="112"/>
      <c r="AHT137" s="112"/>
      <c r="AHU137" s="112"/>
      <c r="AHV137" s="112"/>
      <c r="AHW137" s="112"/>
      <c r="AHX137" s="112"/>
      <c r="AHY137" s="112"/>
      <c r="AHZ137" s="112"/>
      <c r="AIA137" s="112"/>
      <c r="AIB137" s="112"/>
      <c r="AIC137" s="112"/>
      <c r="AID137" s="112"/>
      <c r="AIE137" s="112"/>
      <c r="AIF137" s="112"/>
      <c r="AIG137" s="112"/>
      <c r="AIH137" s="112"/>
      <c r="AII137" s="112"/>
      <c r="AIJ137" s="112"/>
      <c r="AIK137" s="112"/>
      <c r="AIL137" s="112"/>
      <c r="AIM137" s="112"/>
      <c r="AIN137" s="112"/>
      <c r="AIO137" s="112"/>
      <c r="AIP137" s="112"/>
      <c r="AIQ137" s="112"/>
      <c r="AIR137" s="112"/>
      <c r="AIS137" s="112"/>
      <c r="AIT137" s="112"/>
      <c r="AIU137" s="112"/>
      <c r="AIV137" s="112"/>
      <c r="AIW137" s="112"/>
      <c r="AIX137" s="112"/>
      <c r="AIY137" s="112"/>
      <c r="AIZ137" s="112"/>
      <c r="AJA137" s="112"/>
      <c r="AJB137" s="112"/>
      <c r="AJC137" s="112"/>
      <c r="AJD137" s="112"/>
      <c r="AJE137" s="112"/>
      <c r="AJF137" s="112"/>
      <c r="AJG137" s="112"/>
      <c r="AJH137" s="112"/>
      <c r="AJI137" s="112"/>
      <c r="AJJ137" s="112"/>
      <c r="AJK137" s="112"/>
      <c r="AJL137" s="112"/>
      <c r="AJM137" s="112"/>
      <c r="AJN137" s="112"/>
      <c r="AJO137" s="112"/>
      <c r="AJP137" s="112"/>
      <c r="AJQ137" s="112"/>
      <c r="AJR137" s="112"/>
      <c r="AJS137" s="112"/>
      <c r="AJT137" s="112"/>
      <c r="AJU137" s="112"/>
      <c r="AJV137" s="112"/>
      <c r="AJW137" s="112"/>
      <c r="AJX137" s="112"/>
      <c r="AJY137" s="112"/>
      <c r="AJZ137" s="112"/>
      <c r="AKA137" s="112"/>
      <c r="AKB137" s="112"/>
      <c r="AKC137" s="112"/>
      <c r="AKD137" s="112"/>
      <c r="AKE137" s="112"/>
      <c r="AKF137" s="112"/>
      <c r="AKG137" s="112"/>
      <c r="AKH137" s="112"/>
      <c r="AKI137" s="112"/>
      <c r="AKJ137" s="112"/>
      <c r="AKK137" s="112"/>
      <c r="AKL137" s="112"/>
      <c r="AKM137" s="112"/>
      <c r="AKN137" s="112"/>
      <c r="AKO137" s="112"/>
      <c r="AKP137" s="112"/>
      <c r="AKQ137" s="112"/>
      <c r="AKR137" s="112"/>
      <c r="AKS137" s="112"/>
      <c r="AKT137" s="112"/>
      <c r="AKU137" s="112"/>
      <c r="AKV137" s="112"/>
      <c r="AKW137" s="112"/>
      <c r="AKX137" s="112"/>
      <c r="AKY137" s="112"/>
      <c r="AKZ137" s="112"/>
      <c r="ALA137" s="112"/>
      <c r="ALB137" s="112"/>
      <c r="ALC137" s="112"/>
      <c r="ALD137" s="112"/>
      <c r="ALE137" s="112"/>
      <c r="ALF137" s="112"/>
      <c r="ALG137" s="112"/>
      <c r="ALH137" s="112"/>
      <c r="ALI137" s="112"/>
      <c r="ALJ137" s="112"/>
      <c r="ALK137" s="112"/>
      <c r="ALL137" s="112"/>
      <c r="ALM137" s="112"/>
      <c r="ALN137" s="112"/>
      <c r="ALO137" s="112"/>
      <c r="ALP137" s="112"/>
      <c r="ALQ137" s="112"/>
      <c r="ALR137" s="112"/>
      <c r="ALS137" s="112"/>
      <c r="ALT137" s="112"/>
      <c r="ALU137" s="112"/>
      <c r="ALV137" s="112"/>
      <c r="ALW137" s="112"/>
      <c r="ALX137" s="112"/>
      <c r="ALY137" s="112"/>
      <c r="ALZ137" s="112"/>
      <c r="AMA137" s="112"/>
      <c r="AMB137" s="112"/>
      <c r="AMC137" s="112"/>
      <c r="AMD137" s="112"/>
      <c r="AME137" s="112"/>
      <c r="AMF137" s="112"/>
      <c r="AMG137" s="112"/>
      <c r="AMH137" s="112"/>
      <c r="AMI137" s="112"/>
      <c r="AMJ137" s="112"/>
      <c r="AMK137" s="112"/>
    </row>
    <row r="138" spans="1:1025" s="13" customFormat="1" ht="78.75">
      <c r="A138" s="204" t="s">
        <v>452</v>
      </c>
      <c r="B138" s="61" t="s">
        <v>228</v>
      </c>
      <c r="C138" s="84" t="s">
        <v>379</v>
      </c>
      <c r="D138" s="109" t="s">
        <v>380</v>
      </c>
      <c r="E138" s="61" t="s">
        <v>376</v>
      </c>
      <c r="F138" s="225"/>
      <c r="G138" s="225"/>
      <c r="H138" s="63">
        <v>105882</v>
      </c>
      <c r="I138" s="88">
        <v>100</v>
      </c>
      <c r="J138" s="88">
        <v>0</v>
      </c>
      <c r="K138" s="117" t="s">
        <v>302</v>
      </c>
      <c r="L138" s="61" t="s">
        <v>14</v>
      </c>
      <c r="M138" s="68" t="s">
        <v>455</v>
      </c>
      <c r="N138" s="68" t="s">
        <v>455</v>
      </c>
      <c r="O138" s="108" t="s">
        <v>85</v>
      </c>
      <c r="P138" s="117"/>
      <c r="Q138" s="61" t="s">
        <v>17</v>
      </c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2"/>
      <c r="BD138" s="112"/>
      <c r="BE138" s="112"/>
      <c r="BF138" s="112"/>
      <c r="BG138" s="112"/>
      <c r="BH138" s="112"/>
      <c r="BI138" s="112"/>
      <c r="BJ138" s="112"/>
      <c r="BK138" s="112"/>
      <c r="BL138" s="112"/>
      <c r="BM138" s="112"/>
      <c r="BN138" s="112"/>
      <c r="BO138" s="112"/>
      <c r="BP138" s="112"/>
      <c r="BQ138" s="112"/>
      <c r="BR138" s="112"/>
      <c r="BS138" s="112"/>
      <c r="BT138" s="112"/>
      <c r="BU138" s="112"/>
      <c r="BV138" s="112"/>
      <c r="BW138" s="112"/>
      <c r="BX138" s="112"/>
      <c r="BY138" s="112"/>
      <c r="BZ138" s="112"/>
      <c r="CA138" s="112"/>
      <c r="CB138" s="112"/>
      <c r="CC138" s="112"/>
      <c r="CD138" s="112"/>
      <c r="CE138" s="112"/>
      <c r="CF138" s="112"/>
      <c r="CG138" s="112"/>
      <c r="CH138" s="112"/>
      <c r="CI138" s="112"/>
      <c r="CJ138" s="112"/>
      <c r="CK138" s="112"/>
      <c r="CL138" s="112"/>
      <c r="CM138" s="112"/>
      <c r="CN138" s="112"/>
      <c r="CO138" s="112"/>
      <c r="CP138" s="112"/>
      <c r="CQ138" s="112"/>
      <c r="CR138" s="112"/>
      <c r="CS138" s="112"/>
      <c r="CT138" s="112"/>
      <c r="CU138" s="112"/>
      <c r="CV138" s="112"/>
      <c r="CW138" s="112"/>
      <c r="CX138" s="112"/>
      <c r="CY138" s="112"/>
      <c r="CZ138" s="112"/>
      <c r="DA138" s="112"/>
      <c r="DB138" s="112"/>
      <c r="DC138" s="112"/>
      <c r="DD138" s="112"/>
      <c r="DE138" s="112"/>
      <c r="DF138" s="112"/>
      <c r="DG138" s="112"/>
      <c r="DH138" s="112"/>
      <c r="DI138" s="112"/>
      <c r="DJ138" s="112"/>
      <c r="DK138" s="112"/>
      <c r="DL138" s="112"/>
      <c r="DM138" s="112"/>
      <c r="DN138" s="112"/>
      <c r="DO138" s="112"/>
      <c r="DP138" s="112"/>
      <c r="DQ138" s="112"/>
      <c r="DR138" s="112"/>
      <c r="DS138" s="112"/>
      <c r="DT138" s="112"/>
      <c r="DU138" s="112"/>
      <c r="DV138" s="112"/>
      <c r="DW138" s="112"/>
      <c r="DX138" s="112"/>
      <c r="DY138" s="112"/>
      <c r="DZ138" s="112"/>
      <c r="EA138" s="112"/>
      <c r="EB138" s="112"/>
      <c r="EC138" s="112"/>
      <c r="ED138" s="112"/>
      <c r="EE138" s="112"/>
      <c r="EF138" s="112"/>
      <c r="EG138" s="112"/>
      <c r="EH138" s="112"/>
      <c r="EI138" s="112"/>
      <c r="EJ138" s="112"/>
      <c r="EK138" s="112"/>
      <c r="EL138" s="112"/>
      <c r="EM138" s="112"/>
      <c r="EN138" s="112"/>
      <c r="EO138" s="112"/>
      <c r="EP138" s="112"/>
      <c r="EQ138" s="112"/>
      <c r="ER138" s="112"/>
      <c r="ES138" s="112"/>
      <c r="ET138" s="112"/>
      <c r="EU138" s="112"/>
      <c r="EV138" s="112"/>
      <c r="EW138" s="112"/>
      <c r="EX138" s="112"/>
      <c r="EY138" s="112"/>
      <c r="EZ138" s="112"/>
      <c r="FA138" s="112"/>
      <c r="FB138" s="112"/>
      <c r="FC138" s="112"/>
      <c r="FD138" s="112"/>
      <c r="FE138" s="112"/>
      <c r="FF138" s="112"/>
      <c r="FG138" s="112"/>
      <c r="FH138" s="112"/>
      <c r="FI138" s="112"/>
      <c r="FJ138" s="112"/>
      <c r="FK138" s="112"/>
      <c r="FL138" s="112"/>
      <c r="FM138" s="112"/>
      <c r="FN138" s="112"/>
      <c r="FO138" s="112"/>
      <c r="FP138" s="112"/>
      <c r="FQ138" s="112"/>
      <c r="FR138" s="112"/>
      <c r="FS138" s="112"/>
      <c r="FT138" s="112"/>
      <c r="FU138" s="112"/>
      <c r="FV138" s="112"/>
      <c r="FW138" s="112"/>
      <c r="FX138" s="112"/>
      <c r="FY138" s="112"/>
      <c r="FZ138" s="112"/>
      <c r="GA138" s="112"/>
      <c r="GB138" s="112"/>
      <c r="GC138" s="112"/>
      <c r="GD138" s="112"/>
      <c r="GE138" s="112"/>
      <c r="GF138" s="112"/>
      <c r="GG138" s="112"/>
      <c r="GH138" s="112"/>
      <c r="GI138" s="112"/>
      <c r="GJ138" s="112"/>
      <c r="GK138" s="112"/>
      <c r="GL138" s="112"/>
      <c r="GM138" s="112"/>
      <c r="GN138" s="112"/>
      <c r="GO138" s="112"/>
      <c r="GP138" s="112"/>
      <c r="GQ138" s="112"/>
      <c r="GR138" s="112"/>
      <c r="GS138" s="112"/>
      <c r="GT138" s="112"/>
      <c r="GU138" s="112"/>
      <c r="GV138" s="112"/>
      <c r="GW138" s="112"/>
      <c r="GX138" s="112"/>
      <c r="GY138" s="112"/>
      <c r="GZ138" s="112"/>
      <c r="HA138" s="112"/>
      <c r="HB138" s="112"/>
      <c r="HC138" s="112"/>
      <c r="HD138" s="112"/>
      <c r="HE138" s="112"/>
      <c r="HF138" s="112"/>
      <c r="HG138" s="112"/>
      <c r="HH138" s="112"/>
      <c r="HI138" s="112"/>
      <c r="HJ138" s="112"/>
      <c r="HK138" s="112"/>
      <c r="HL138" s="112"/>
      <c r="HM138" s="112"/>
      <c r="HN138" s="112"/>
      <c r="HO138" s="112"/>
      <c r="HP138" s="112"/>
      <c r="HQ138" s="112"/>
      <c r="HR138" s="112"/>
      <c r="HS138" s="112"/>
      <c r="HT138" s="112"/>
      <c r="HU138" s="112"/>
      <c r="HV138" s="112"/>
      <c r="HW138" s="112"/>
      <c r="HX138" s="112"/>
      <c r="HY138" s="112"/>
      <c r="HZ138" s="112"/>
      <c r="IA138" s="112"/>
      <c r="IB138" s="112"/>
      <c r="IC138" s="112"/>
      <c r="ID138" s="112"/>
      <c r="IE138" s="112"/>
      <c r="IF138" s="112"/>
      <c r="IG138" s="112"/>
      <c r="IH138" s="112"/>
      <c r="II138" s="112"/>
      <c r="IJ138" s="112"/>
      <c r="IK138" s="112"/>
      <c r="IL138" s="112"/>
      <c r="IM138" s="112"/>
      <c r="IN138" s="112"/>
      <c r="IO138" s="112"/>
      <c r="IP138" s="112"/>
      <c r="IQ138" s="112"/>
      <c r="IR138" s="112"/>
      <c r="IS138" s="112"/>
      <c r="IT138" s="112"/>
      <c r="IU138" s="112"/>
      <c r="IV138" s="112"/>
      <c r="IW138" s="112"/>
      <c r="IX138" s="112"/>
      <c r="IY138" s="112"/>
      <c r="IZ138" s="112"/>
      <c r="JA138" s="112"/>
      <c r="JB138" s="112"/>
      <c r="JC138" s="112"/>
      <c r="JD138" s="112"/>
      <c r="JE138" s="112"/>
      <c r="JF138" s="112"/>
      <c r="JG138" s="112"/>
      <c r="JH138" s="112"/>
      <c r="JI138" s="112"/>
      <c r="JJ138" s="112"/>
      <c r="JK138" s="112"/>
      <c r="JL138" s="112"/>
      <c r="JM138" s="112"/>
      <c r="JN138" s="112"/>
      <c r="JO138" s="112"/>
      <c r="JP138" s="112"/>
      <c r="JQ138" s="112"/>
      <c r="JR138" s="112"/>
      <c r="JS138" s="112"/>
      <c r="JT138" s="112"/>
      <c r="JU138" s="112"/>
      <c r="JV138" s="112"/>
      <c r="JW138" s="112"/>
      <c r="JX138" s="112"/>
      <c r="JY138" s="112"/>
      <c r="JZ138" s="112"/>
      <c r="KA138" s="112"/>
      <c r="KB138" s="112"/>
      <c r="KC138" s="112"/>
      <c r="KD138" s="112"/>
      <c r="KE138" s="112"/>
      <c r="KF138" s="112"/>
      <c r="KG138" s="112"/>
      <c r="KH138" s="112"/>
      <c r="KI138" s="112"/>
      <c r="KJ138" s="112"/>
      <c r="KK138" s="112"/>
      <c r="KL138" s="112"/>
      <c r="KM138" s="112"/>
      <c r="KN138" s="112"/>
      <c r="KO138" s="112"/>
      <c r="KP138" s="112"/>
      <c r="KQ138" s="112"/>
      <c r="KR138" s="112"/>
      <c r="KS138" s="112"/>
      <c r="KT138" s="112"/>
      <c r="KU138" s="112"/>
      <c r="KV138" s="112"/>
      <c r="KW138" s="112"/>
      <c r="KX138" s="112"/>
      <c r="KY138" s="112"/>
      <c r="KZ138" s="112"/>
      <c r="LA138" s="112"/>
      <c r="LB138" s="112"/>
      <c r="LC138" s="112"/>
      <c r="LD138" s="112"/>
      <c r="LE138" s="112"/>
      <c r="LF138" s="112"/>
      <c r="LG138" s="112"/>
      <c r="LH138" s="112"/>
      <c r="LI138" s="112"/>
      <c r="LJ138" s="112"/>
      <c r="LK138" s="112"/>
      <c r="LL138" s="112"/>
      <c r="LM138" s="112"/>
      <c r="LN138" s="112"/>
      <c r="LO138" s="112"/>
      <c r="LP138" s="112"/>
      <c r="LQ138" s="112"/>
      <c r="LR138" s="112"/>
      <c r="LS138" s="112"/>
      <c r="LT138" s="112"/>
      <c r="LU138" s="112"/>
      <c r="LV138" s="112"/>
      <c r="LW138" s="112"/>
      <c r="LX138" s="112"/>
      <c r="LY138" s="112"/>
      <c r="LZ138" s="112"/>
      <c r="MA138" s="112"/>
      <c r="MB138" s="112"/>
      <c r="MC138" s="112"/>
      <c r="MD138" s="112"/>
      <c r="ME138" s="112"/>
      <c r="MF138" s="112"/>
      <c r="MG138" s="112"/>
      <c r="MH138" s="112"/>
      <c r="MI138" s="112"/>
      <c r="MJ138" s="112"/>
      <c r="MK138" s="112"/>
      <c r="ML138" s="112"/>
      <c r="MM138" s="112"/>
      <c r="MN138" s="112"/>
      <c r="MO138" s="112"/>
      <c r="MP138" s="112"/>
      <c r="MQ138" s="112"/>
      <c r="MR138" s="112"/>
      <c r="MS138" s="112"/>
      <c r="MT138" s="112"/>
      <c r="MU138" s="112"/>
      <c r="MV138" s="112"/>
      <c r="MW138" s="112"/>
      <c r="MX138" s="112"/>
      <c r="MY138" s="112"/>
      <c r="MZ138" s="112"/>
      <c r="NA138" s="112"/>
      <c r="NB138" s="112"/>
      <c r="NC138" s="112"/>
      <c r="ND138" s="112"/>
      <c r="NE138" s="112"/>
      <c r="NF138" s="112"/>
      <c r="NG138" s="112"/>
      <c r="NH138" s="112"/>
      <c r="NI138" s="112"/>
      <c r="NJ138" s="112"/>
      <c r="NK138" s="112"/>
      <c r="NL138" s="112"/>
      <c r="NM138" s="112"/>
      <c r="NN138" s="112"/>
      <c r="NO138" s="112"/>
      <c r="NP138" s="112"/>
      <c r="NQ138" s="112"/>
      <c r="NR138" s="112"/>
      <c r="NS138" s="112"/>
      <c r="NT138" s="112"/>
      <c r="NU138" s="112"/>
      <c r="NV138" s="112"/>
      <c r="NW138" s="112"/>
      <c r="NX138" s="112"/>
      <c r="NY138" s="112"/>
      <c r="NZ138" s="112"/>
      <c r="OA138" s="112"/>
      <c r="OB138" s="112"/>
      <c r="OC138" s="112"/>
      <c r="OD138" s="112"/>
      <c r="OE138" s="112"/>
      <c r="OF138" s="112"/>
      <c r="OG138" s="112"/>
      <c r="OH138" s="112"/>
      <c r="OI138" s="112"/>
      <c r="OJ138" s="112"/>
      <c r="OK138" s="112"/>
      <c r="OL138" s="112"/>
      <c r="OM138" s="112"/>
      <c r="ON138" s="112"/>
      <c r="OO138" s="112"/>
      <c r="OP138" s="112"/>
      <c r="OQ138" s="112"/>
      <c r="OR138" s="112"/>
      <c r="OS138" s="112"/>
      <c r="OT138" s="112"/>
      <c r="OU138" s="112"/>
      <c r="OV138" s="112"/>
      <c r="OW138" s="112"/>
      <c r="OX138" s="112"/>
      <c r="OY138" s="112"/>
      <c r="OZ138" s="112"/>
      <c r="PA138" s="112"/>
      <c r="PB138" s="112"/>
      <c r="PC138" s="112"/>
      <c r="PD138" s="112"/>
      <c r="PE138" s="112"/>
      <c r="PF138" s="112"/>
      <c r="PG138" s="112"/>
      <c r="PH138" s="112"/>
      <c r="PI138" s="112"/>
      <c r="PJ138" s="112"/>
      <c r="PK138" s="112"/>
      <c r="PL138" s="112"/>
      <c r="PM138" s="112"/>
      <c r="PN138" s="112"/>
      <c r="PO138" s="112"/>
      <c r="PP138" s="112"/>
      <c r="PQ138" s="112"/>
      <c r="PR138" s="112"/>
      <c r="PS138" s="112"/>
      <c r="PT138" s="112"/>
      <c r="PU138" s="112"/>
      <c r="PV138" s="112"/>
      <c r="PW138" s="112"/>
      <c r="PX138" s="112"/>
      <c r="PY138" s="112"/>
      <c r="PZ138" s="112"/>
      <c r="QA138" s="112"/>
      <c r="QB138" s="112"/>
      <c r="QC138" s="112"/>
      <c r="QD138" s="112"/>
      <c r="QE138" s="112"/>
      <c r="QF138" s="112"/>
      <c r="QG138" s="112"/>
      <c r="QH138" s="112"/>
      <c r="QI138" s="112"/>
      <c r="QJ138" s="112"/>
      <c r="QK138" s="112"/>
      <c r="QL138" s="112"/>
      <c r="QM138" s="112"/>
      <c r="QN138" s="112"/>
      <c r="QO138" s="112"/>
      <c r="QP138" s="112"/>
      <c r="QQ138" s="112"/>
      <c r="QR138" s="112"/>
      <c r="QS138" s="112"/>
      <c r="QT138" s="112"/>
      <c r="QU138" s="112"/>
      <c r="QV138" s="112"/>
      <c r="QW138" s="112"/>
      <c r="QX138" s="112"/>
      <c r="QY138" s="112"/>
      <c r="QZ138" s="112"/>
      <c r="RA138" s="112"/>
      <c r="RB138" s="112"/>
      <c r="RC138" s="112"/>
      <c r="RD138" s="112"/>
      <c r="RE138" s="112"/>
      <c r="RF138" s="112"/>
      <c r="RG138" s="112"/>
      <c r="RH138" s="112"/>
      <c r="RI138" s="112"/>
      <c r="RJ138" s="112"/>
      <c r="RK138" s="112"/>
      <c r="RL138" s="112"/>
      <c r="RM138" s="112"/>
      <c r="RN138" s="112"/>
      <c r="RO138" s="112"/>
      <c r="RP138" s="112"/>
      <c r="RQ138" s="112"/>
      <c r="RR138" s="112"/>
      <c r="RS138" s="112"/>
      <c r="RT138" s="112"/>
      <c r="RU138" s="112"/>
      <c r="RV138" s="112"/>
      <c r="RW138" s="112"/>
      <c r="RX138" s="112"/>
      <c r="RY138" s="112"/>
      <c r="RZ138" s="112"/>
      <c r="SA138" s="112"/>
      <c r="SB138" s="112"/>
      <c r="SC138" s="112"/>
      <c r="SD138" s="112"/>
      <c r="SE138" s="112"/>
      <c r="SF138" s="112"/>
      <c r="SG138" s="112"/>
      <c r="SH138" s="112"/>
      <c r="SI138" s="112"/>
      <c r="SJ138" s="112"/>
      <c r="SK138" s="112"/>
      <c r="SL138" s="112"/>
      <c r="SM138" s="112"/>
      <c r="SN138" s="112"/>
      <c r="SO138" s="112"/>
      <c r="SP138" s="112"/>
      <c r="SQ138" s="112"/>
      <c r="SR138" s="112"/>
      <c r="SS138" s="112"/>
      <c r="ST138" s="112"/>
      <c r="SU138" s="112"/>
      <c r="SV138" s="112"/>
      <c r="SW138" s="112"/>
      <c r="SX138" s="112"/>
      <c r="SY138" s="112"/>
      <c r="SZ138" s="112"/>
      <c r="TA138" s="112"/>
      <c r="TB138" s="112"/>
      <c r="TC138" s="112"/>
      <c r="TD138" s="112"/>
      <c r="TE138" s="112"/>
      <c r="TF138" s="112"/>
      <c r="TG138" s="112"/>
      <c r="TH138" s="112"/>
      <c r="TI138" s="112"/>
      <c r="TJ138" s="112"/>
      <c r="TK138" s="112"/>
      <c r="TL138" s="112"/>
      <c r="TM138" s="112"/>
      <c r="TN138" s="112"/>
      <c r="TO138" s="112"/>
      <c r="TP138" s="112"/>
      <c r="TQ138" s="112"/>
      <c r="TR138" s="112"/>
      <c r="TS138" s="112"/>
      <c r="TT138" s="112"/>
      <c r="TU138" s="112"/>
      <c r="TV138" s="112"/>
      <c r="TW138" s="112"/>
      <c r="TX138" s="112"/>
      <c r="TY138" s="112"/>
      <c r="TZ138" s="112"/>
      <c r="UA138" s="112"/>
      <c r="UB138" s="112"/>
      <c r="UC138" s="112"/>
      <c r="UD138" s="112"/>
      <c r="UE138" s="112"/>
      <c r="UF138" s="112"/>
      <c r="UG138" s="112"/>
      <c r="UH138" s="112"/>
      <c r="UI138" s="112"/>
      <c r="UJ138" s="112"/>
      <c r="UK138" s="112"/>
      <c r="UL138" s="112"/>
      <c r="UM138" s="112"/>
      <c r="UN138" s="112"/>
      <c r="UO138" s="112"/>
      <c r="UP138" s="112"/>
      <c r="UQ138" s="112"/>
      <c r="UR138" s="112"/>
      <c r="US138" s="112"/>
      <c r="UT138" s="112"/>
      <c r="UU138" s="112"/>
      <c r="UV138" s="112"/>
      <c r="UW138" s="112"/>
      <c r="UX138" s="112"/>
      <c r="UY138" s="112"/>
      <c r="UZ138" s="112"/>
      <c r="VA138" s="112"/>
      <c r="VB138" s="112"/>
      <c r="VC138" s="112"/>
      <c r="VD138" s="112"/>
      <c r="VE138" s="112"/>
      <c r="VF138" s="112"/>
      <c r="VG138" s="112"/>
      <c r="VH138" s="112"/>
      <c r="VI138" s="112"/>
      <c r="VJ138" s="112"/>
      <c r="VK138" s="112"/>
      <c r="VL138" s="112"/>
      <c r="VM138" s="112"/>
      <c r="VN138" s="112"/>
      <c r="VO138" s="112"/>
      <c r="VP138" s="112"/>
      <c r="VQ138" s="112"/>
      <c r="VR138" s="112"/>
      <c r="VS138" s="112"/>
      <c r="VT138" s="112"/>
      <c r="VU138" s="112"/>
      <c r="VV138" s="112"/>
      <c r="VW138" s="112"/>
      <c r="VX138" s="112"/>
      <c r="VY138" s="112"/>
      <c r="VZ138" s="112"/>
      <c r="WA138" s="112"/>
      <c r="WB138" s="112"/>
      <c r="WC138" s="112"/>
      <c r="WD138" s="112"/>
      <c r="WE138" s="112"/>
      <c r="WF138" s="112"/>
      <c r="WG138" s="112"/>
      <c r="WH138" s="112"/>
      <c r="WI138" s="112"/>
      <c r="WJ138" s="112"/>
      <c r="WK138" s="112"/>
      <c r="WL138" s="112"/>
      <c r="WM138" s="112"/>
      <c r="WN138" s="112"/>
      <c r="WO138" s="112"/>
      <c r="WP138" s="112"/>
      <c r="WQ138" s="112"/>
      <c r="WR138" s="112"/>
      <c r="WS138" s="112"/>
      <c r="WT138" s="112"/>
      <c r="WU138" s="112"/>
      <c r="WV138" s="112"/>
      <c r="WW138" s="112"/>
      <c r="WX138" s="112"/>
      <c r="WY138" s="112"/>
      <c r="WZ138" s="112"/>
      <c r="XA138" s="112"/>
      <c r="XB138" s="112"/>
      <c r="XC138" s="112"/>
      <c r="XD138" s="112"/>
      <c r="XE138" s="112"/>
      <c r="XF138" s="112"/>
      <c r="XG138" s="112"/>
      <c r="XH138" s="112"/>
      <c r="XI138" s="112"/>
      <c r="XJ138" s="112"/>
      <c r="XK138" s="112"/>
      <c r="XL138" s="112"/>
      <c r="XM138" s="112"/>
      <c r="XN138" s="112"/>
      <c r="XO138" s="112"/>
      <c r="XP138" s="112"/>
      <c r="XQ138" s="112"/>
      <c r="XR138" s="112"/>
      <c r="XS138" s="112"/>
      <c r="XT138" s="112"/>
      <c r="XU138" s="112"/>
      <c r="XV138" s="112"/>
      <c r="XW138" s="112"/>
      <c r="XX138" s="112"/>
      <c r="XY138" s="112"/>
      <c r="XZ138" s="112"/>
      <c r="YA138" s="112"/>
      <c r="YB138" s="112"/>
      <c r="YC138" s="112"/>
      <c r="YD138" s="112"/>
      <c r="YE138" s="112"/>
      <c r="YF138" s="112"/>
      <c r="YG138" s="112"/>
      <c r="YH138" s="112"/>
      <c r="YI138" s="112"/>
      <c r="YJ138" s="112"/>
      <c r="YK138" s="112"/>
      <c r="YL138" s="112"/>
      <c r="YM138" s="112"/>
      <c r="YN138" s="112"/>
      <c r="YO138" s="112"/>
      <c r="YP138" s="112"/>
      <c r="YQ138" s="112"/>
      <c r="YR138" s="112"/>
      <c r="YS138" s="112"/>
      <c r="YT138" s="112"/>
      <c r="YU138" s="112"/>
      <c r="YV138" s="112"/>
      <c r="YW138" s="112"/>
      <c r="YX138" s="112"/>
      <c r="YY138" s="112"/>
      <c r="YZ138" s="112"/>
      <c r="ZA138" s="112"/>
      <c r="ZB138" s="112"/>
      <c r="ZC138" s="112"/>
      <c r="ZD138" s="112"/>
      <c r="ZE138" s="112"/>
      <c r="ZF138" s="112"/>
      <c r="ZG138" s="112"/>
      <c r="ZH138" s="112"/>
      <c r="ZI138" s="112"/>
      <c r="ZJ138" s="112"/>
      <c r="ZK138" s="112"/>
      <c r="ZL138" s="112"/>
      <c r="ZM138" s="112"/>
      <c r="ZN138" s="112"/>
      <c r="ZO138" s="112"/>
      <c r="ZP138" s="112"/>
      <c r="ZQ138" s="112"/>
      <c r="ZR138" s="112"/>
      <c r="ZS138" s="112"/>
      <c r="ZT138" s="112"/>
      <c r="ZU138" s="112"/>
      <c r="ZV138" s="112"/>
      <c r="ZW138" s="112"/>
      <c r="ZX138" s="112"/>
      <c r="ZY138" s="112"/>
      <c r="ZZ138" s="112"/>
      <c r="AAA138" s="112"/>
      <c r="AAB138" s="112"/>
      <c r="AAC138" s="112"/>
      <c r="AAD138" s="112"/>
      <c r="AAE138" s="112"/>
      <c r="AAF138" s="112"/>
      <c r="AAG138" s="112"/>
      <c r="AAH138" s="112"/>
      <c r="AAI138" s="112"/>
      <c r="AAJ138" s="112"/>
      <c r="AAK138" s="112"/>
      <c r="AAL138" s="112"/>
      <c r="AAM138" s="112"/>
      <c r="AAN138" s="112"/>
      <c r="AAO138" s="112"/>
      <c r="AAP138" s="112"/>
      <c r="AAQ138" s="112"/>
      <c r="AAR138" s="112"/>
      <c r="AAS138" s="112"/>
      <c r="AAT138" s="112"/>
      <c r="AAU138" s="112"/>
      <c r="AAV138" s="112"/>
      <c r="AAW138" s="112"/>
      <c r="AAX138" s="112"/>
      <c r="AAY138" s="112"/>
      <c r="AAZ138" s="112"/>
      <c r="ABA138" s="112"/>
      <c r="ABB138" s="112"/>
      <c r="ABC138" s="112"/>
      <c r="ABD138" s="112"/>
      <c r="ABE138" s="112"/>
      <c r="ABF138" s="112"/>
      <c r="ABG138" s="112"/>
      <c r="ABH138" s="112"/>
      <c r="ABI138" s="112"/>
      <c r="ABJ138" s="112"/>
      <c r="ABK138" s="112"/>
      <c r="ABL138" s="112"/>
      <c r="ABM138" s="112"/>
      <c r="ABN138" s="112"/>
      <c r="ABO138" s="112"/>
      <c r="ABP138" s="112"/>
      <c r="ABQ138" s="112"/>
      <c r="ABR138" s="112"/>
      <c r="ABS138" s="112"/>
      <c r="ABT138" s="112"/>
      <c r="ABU138" s="112"/>
      <c r="ABV138" s="112"/>
      <c r="ABW138" s="112"/>
      <c r="ABX138" s="112"/>
      <c r="ABY138" s="112"/>
      <c r="ABZ138" s="112"/>
      <c r="ACA138" s="112"/>
      <c r="ACB138" s="112"/>
      <c r="ACC138" s="112"/>
      <c r="ACD138" s="112"/>
      <c r="ACE138" s="112"/>
      <c r="ACF138" s="112"/>
      <c r="ACG138" s="112"/>
      <c r="ACH138" s="112"/>
      <c r="ACI138" s="112"/>
      <c r="ACJ138" s="112"/>
      <c r="ACK138" s="112"/>
      <c r="ACL138" s="112"/>
      <c r="ACM138" s="112"/>
      <c r="ACN138" s="112"/>
      <c r="ACO138" s="112"/>
      <c r="ACP138" s="112"/>
      <c r="ACQ138" s="112"/>
      <c r="ACR138" s="112"/>
      <c r="ACS138" s="112"/>
      <c r="ACT138" s="112"/>
      <c r="ACU138" s="112"/>
      <c r="ACV138" s="112"/>
      <c r="ACW138" s="112"/>
      <c r="ACX138" s="112"/>
      <c r="ACY138" s="112"/>
      <c r="ACZ138" s="112"/>
      <c r="ADA138" s="112"/>
      <c r="ADB138" s="112"/>
      <c r="ADC138" s="112"/>
      <c r="ADD138" s="112"/>
      <c r="ADE138" s="112"/>
      <c r="ADF138" s="112"/>
      <c r="ADG138" s="112"/>
      <c r="ADH138" s="112"/>
      <c r="ADI138" s="112"/>
      <c r="ADJ138" s="112"/>
      <c r="ADK138" s="112"/>
      <c r="ADL138" s="112"/>
      <c r="ADM138" s="112"/>
      <c r="ADN138" s="112"/>
      <c r="ADO138" s="112"/>
      <c r="ADP138" s="112"/>
      <c r="ADQ138" s="112"/>
      <c r="ADR138" s="112"/>
      <c r="ADS138" s="112"/>
      <c r="ADT138" s="112"/>
      <c r="ADU138" s="112"/>
      <c r="ADV138" s="112"/>
      <c r="ADW138" s="112"/>
      <c r="ADX138" s="112"/>
      <c r="ADY138" s="112"/>
      <c r="ADZ138" s="112"/>
      <c r="AEA138" s="112"/>
      <c r="AEB138" s="112"/>
      <c r="AEC138" s="112"/>
      <c r="AED138" s="112"/>
      <c r="AEE138" s="112"/>
      <c r="AEF138" s="112"/>
      <c r="AEG138" s="112"/>
      <c r="AEH138" s="112"/>
      <c r="AEI138" s="112"/>
      <c r="AEJ138" s="112"/>
      <c r="AEK138" s="112"/>
      <c r="AEL138" s="112"/>
      <c r="AEM138" s="112"/>
      <c r="AEN138" s="112"/>
      <c r="AEO138" s="112"/>
      <c r="AEP138" s="112"/>
      <c r="AEQ138" s="112"/>
      <c r="AER138" s="112"/>
      <c r="AES138" s="112"/>
      <c r="AET138" s="112"/>
      <c r="AEU138" s="112"/>
      <c r="AEV138" s="112"/>
      <c r="AEW138" s="112"/>
      <c r="AEX138" s="112"/>
      <c r="AEY138" s="112"/>
      <c r="AEZ138" s="112"/>
      <c r="AFA138" s="112"/>
      <c r="AFB138" s="112"/>
      <c r="AFC138" s="112"/>
      <c r="AFD138" s="112"/>
      <c r="AFE138" s="112"/>
      <c r="AFF138" s="112"/>
      <c r="AFG138" s="112"/>
      <c r="AFH138" s="112"/>
      <c r="AFI138" s="112"/>
      <c r="AFJ138" s="112"/>
      <c r="AFK138" s="112"/>
      <c r="AFL138" s="112"/>
      <c r="AFM138" s="112"/>
      <c r="AFN138" s="112"/>
      <c r="AFO138" s="112"/>
      <c r="AFP138" s="112"/>
      <c r="AFQ138" s="112"/>
      <c r="AFR138" s="112"/>
      <c r="AFS138" s="112"/>
      <c r="AFT138" s="112"/>
      <c r="AFU138" s="112"/>
      <c r="AFV138" s="112"/>
      <c r="AFW138" s="112"/>
      <c r="AFX138" s="112"/>
      <c r="AFY138" s="112"/>
      <c r="AFZ138" s="112"/>
      <c r="AGA138" s="112"/>
      <c r="AGB138" s="112"/>
      <c r="AGC138" s="112"/>
      <c r="AGD138" s="112"/>
      <c r="AGE138" s="112"/>
      <c r="AGF138" s="112"/>
      <c r="AGG138" s="112"/>
      <c r="AGH138" s="112"/>
      <c r="AGI138" s="112"/>
      <c r="AGJ138" s="112"/>
      <c r="AGK138" s="112"/>
      <c r="AGL138" s="112"/>
      <c r="AGM138" s="112"/>
      <c r="AGN138" s="112"/>
      <c r="AGO138" s="112"/>
      <c r="AGP138" s="112"/>
      <c r="AGQ138" s="112"/>
      <c r="AGR138" s="112"/>
      <c r="AGS138" s="112"/>
      <c r="AGT138" s="112"/>
      <c r="AGU138" s="112"/>
      <c r="AGV138" s="112"/>
      <c r="AGW138" s="112"/>
      <c r="AGX138" s="112"/>
      <c r="AGY138" s="112"/>
      <c r="AGZ138" s="112"/>
      <c r="AHA138" s="112"/>
      <c r="AHB138" s="112"/>
      <c r="AHC138" s="112"/>
      <c r="AHD138" s="112"/>
      <c r="AHE138" s="112"/>
      <c r="AHF138" s="112"/>
      <c r="AHG138" s="112"/>
      <c r="AHH138" s="112"/>
      <c r="AHI138" s="112"/>
      <c r="AHJ138" s="112"/>
      <c r="AHK138" s="112"/>
      <c r="AHL138" s="112"/>
      <c r="AHM138" s="112"/>
      <c r="AHN138" s="112"/>
      <c r="AHO138" s="112"/>
      <c r="AHP138" s="112"/>
      <c r="AHQ138" s="112"/>
      <c r="AHR138" s="112"/>
      <c r="AHS138" s="112"/>
      <c r="AHT138" s="112"/>
      <c r="AHU138" s="112"/>
      <c r="AHV138" s="112"/>
      <c r="AHW138" s="112"/>
      <c r="AHX138" s="112"/>
      <c r="AHY138" s="112"/>
      <c r="AHZ138" s="112"/>
      <c r="AIA138" s="112"/>
      <c r="AIB138" s="112"/>
      <c r="AIC138" s="112"/>
      <c r="AID138" s="112"/>
      <c r="AIE138" s="112"/>
      <c r="AIF138" s="112"/>
      <c r="AIG138" s="112"/>
      <c r="AIH138" s="112"/>
      <c r="AII138" s="112"/>
      <c r="AIJ138" s="112"/>
      <c r="AIK138" s="112"/>
      <c r="AIL138" s="112"/>
      <c r="AIM138" s="112"/>
      <c r="AIN138" s="112"/>
      <c r="AIO138" s="112"/>
      <c r="AIP138" s="112"/>
      <c r="AIQ138" s="112"/>
      <c r="AIR138" s="112"/>
      <c r="AIS138" s="112"/>
      <c r="AIT138" s="112"/>
      <c r="AIU138" s="112"/>
      <c r="AIV138" s="112"/>
      <c r="AIW138" s="112"/>
      <c r="AIX138" s="112"/>
      <c r="AIY138" s="112"/>
      <c r="AIZ138" s="112"/>
      <c r="AJA138" s="112"/>
      <c r="AJB138" s="112"/>
      <c r="AJC138" s="112"/>
      <c r="AJD138" s="112"/>
      <c r="AJE138" s="112"/>
      <c r="AJF138" s="112"/>
      <c r="AJG138" s="112"/>
      <c r="AJH138" s="112"/>
      <c r="AJI138" s="112"/>
      <c r="AJJ138" s="112"/>
      <c r="AJK138" s="112"/>
      <c r="AJL138" s="112"/>
      <c r="AJM138" s="112"/>
      <c r="AJN138" s="112"/>
      <c r="AJO138" s="112"/>
      <c r="AJP138" s="112"/>
      <c r="AJQ138" s="112"/>
      <c r="AJR138" s="112"/>
      <c r="AJS138" s="112"/>
      <c r="AJT138" s="112"/>
      <c r="AJU138" s="112"/>
      <c r="AJV138" s="112"/>
      <c r="AJW138" s="112"/>
      <c r="AJX138" s="112"/>
      <c r="AJY138" s="112"/>
      <c r="AJZ138" s="112"/>
      <c r="AKA138" s="112"/>
      <c r="AKB138" s="112"/>
      <c r="AKC138" s="112"/>
      <c r="AKD138" s="112"/>
      <c r="AKE138" s="112"/>
      <c r="AKF138" s="112"/>
      <c r="AKG138" s="112"/>
      <c r="AKH138" s="112"/>
      <c r="AKI138" s="112"/>
      <c r="AKJ138" s="112"/>
      <c r="AKK138" s="112"/>
      <c r="AKL138" s="112"/>
      <c r="AKM138" s="112"/>
      <c r="AKN138" s="112"/>
      <c r="AKO138" s="112"/>
      <c r="AKP138" s="112"/>
      <c r="AKQ138" s="112"/>
      <c r="AKR138" s="112"/>
      <c r="AKS138" s="112"/>
      <c r="AKT138" s="112"/>
      <c r="AKU138" s="112"/>
      <c r="AKV138" s="112"/>
      <c r="AKW138" s="112"/>
      <c r="AKX138" s="112"/>
      <c r="AKY138" s="112"/>
      <c r="AKZ138" s="112"/>
      <c r="ALA138" s="112"/>
      <c r="ALB138" s="112"/>
      <c r="ALC138" s="112"/>
      <c r="ALD138" s="112"/>
      <c r="ALE138" s="112"/>
      <c r="ALF138" s="112"/>
      <c r="ALG138" s="112"/>
      <c r="ALH138" s="112"/>
      <c r="ALI138" s="112"/>
      <c r="ALJ138" s="112"/>
      <c r="ALK138" s="112"/>
      <c r="ALL138" s="112"/>
      <c r="ALM138" s="112"/>
      <c r="ALN138" s="112"/>
      <c r="ALO138" s="112"/>
      <c r="ALP138" s="112"/>
      <c r="ALQ138" s="112"/>
      <c r="ALR138" s="112"/>
      <c r="ALS138" s="112"/>
      <c r="ALT138" s="112"/>
      <c r="ALU138" s="112"/>
      <c r="ALV138" s="112"/>
      <c r="ALW138" s="112"/>
      <c r="ALX138" s="112"/>
      <c r="ALY138" s="112"/>
      <c r="ALZ138" s="112"/>
      <c r="AMA138" s="112"/>
      <c r="AMB138" s="112"/>
      <c r="AMC138" s="112"/>
      <c r="AMD138" s="112"/>
      <c r="AME138" s="112"/>
      <c r="AMF138" s="112"/>
      <c r="AMG138" s="112"/>
      <c r="AMH138" s="112"/>
      <c r="AMI138" s="112"/>
      <c r="AMJ138" s="112"/>
      <c r="AMK138" s="112"/>
    </row>
    <row r="139" spans="1:1025" s="13" customFormat="1" ht="52.5" customHeight="1">
      <c r="A139" s="205" t="s">
        <v>453</v>
      </c>
      <c r="B139" s="61" t="s">
        <v>228</v>
      </c>
      <c r="C139" s="149" t="s">
        <v>382</v>
      </c>
      <c r="D139" s="61" t="s">
        <v>383</v>
      </c>
      <c r="E139" s="61" t="s">
        <v>33</v>
      </c>
      <c r="F139" s="225" t="s">
        <v>384</v>
      </c>
      <c r="G139" s="225"/>
      <c r="H139" s="63">
        <v>20655.23</v>
      </c>
      <c r="I139" s="88">
        <v>0</v>
      </c>
      <c r="J139" s="88">
        <v>100</v>
      </c>
      <c r="K139" s="120" t="s">
        <v>343</v>
      </c>
      <c r="L139" s="61" t="s">
        <v>13</v>
      </c>
      <c r="M139" s="68">
        <v>43840</v>
      </c>
      <c r="N139" s="68">
        <v>43840</v>
      </c>
      <c r="O139" s="108" t="s">
        <v>385</v>
      </c>
      <c r="P139" s="46" t="s">
        <v>85</v>
      </c>
      <c r="Q139" s="61" t="s">
        <v>23</v>
      </c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/>
      <c r="BJ139" s="112"/>
      <c r="BK139" s="112"/>
      <c r="BL139" s="112"/>
      <c r="BM139" s="112"/>
      <c r="BN139" s="112"/>
      <c r="BO139" s="112"/>
      <c r="BP139" s="112"/>
      <c r="BQ139" s="112"/>
      <c r="BR139" s="112"/>
      <c r="BS139" s="112"/>
      <c r="BT139" s="112"/>
      <c r="BU139" s="112"/>
      <c r="BV139" s="112"/>
      <c r="BW139" s="112"/>
      <c r="BX139" s="112"/>
      <c r="BY139" s="112"/>
      <c r="BZ139" s="112"/>
      <c r="CA139" s="112"/>
      <c r="CB139" s="112"/>
      <c r="CC139" s="112"/>
      <c r="CD139" s="112"/>
      <c r="CE139" s="112"/>
      <c r="CF139" s="112"/>
      <c r="CG139" s="112"/>
      <c r="CH139" s="112"/>
      <c r="CI139" s="112"/>
      <c r="CJ139" s="112"/>
      <c r="CK139" s="112"/>
      <c r="CL139" s="112"/>
      <c r="CM139" s="112"/>
      <c r="CN139" s="112"/>
      <c r="CO139" s="112"/>
      <c r="CP139" s="112"/>
      <c r="CQ139" s="112"/>
      <c r="CR139" s="112"/>
      <c r="CS139" s="112"/>
      <c r="CT139" s="112"/>
      <c r="CU139" s="112"/>
      <c r="CV139" s="112"/>
      <c r="CW139" s="112"/>
      <c r="CX139" s="112"/>
      <c r="CY139" s="112"/>
      <c r="CZ139" s="112"/>
      <c r="DA139" s="112"/>
      <c r="DB139" s="112"/>
      <c r="DC139" s="112"/>
      <c r="DD139" s="112"/>
      <c r="DE139" s="112"/>
      <c r="DF139" s="112"/>
      <c r="DG139" s="112"/>
      <c r="DH139" s="112"/>
      <c r="DI139" s="112"/>
      <c r="DJ139" s="112"/>
      <c r="DK139" s="112"/>
      <c r="DL139" s="112"/>
      <c r="DM139" s="112"/>
      <c r="DN139" s="112"/>
      <c r="DO139" s="112"/>
      <c r="DP139" s="112"/>
      <c r="DQ139" s="112"/>
      <c r="DR139" s="112"/>
      <c r="DS139" s="112"/>
      <c r="DT139" s="112"/>
      <c r="DU139" s="112"/>
      <c r="DV139" s="112"/>
      <c r="DW139" s="112"/>
      <c r="DX139" s="112"/>
      <c r="DY139" s="112"/>
      <c r="DZ139" s="112"/>
      <c r="EA139" s="112"/>
      <c r="EB139" s="112"/>
      <c r="EC139" s="112"/>
      <c r="ED139" s="112"/>
      <c r="EE139" s="112"/>
      <c r="EF139" s="112"/>
      <c r="EG139" s="112"/>
      <c r="EH139" s="112"/>
      <c r="EI139" s="112"/>
      <c r="EJ139" s="112"/>
      <c r="EK139" s="112"/>
      <c r="EL139" s="112"/>
      <c r="EM139" s="112"/>
      <c r="EN139" s="112"/>
      <c r="EO139" s="112"/>
      <c r="EP139" s="112"/>
      <c r="EQ139" s="112"/>
      <c r="ER139" s="112"/>
      <c r="ES139" s="112"/>
      <c r="ET139" s="112"/>
      <c r="EU139" s="112"/>
      <c r="EV139" s="112"/>
      <c r="EW139" s="112"/>
      <c r="EX139" s="112"/>
      <c r="EY139" s="112"/>
      <c r="EZ139" s="112"/>
      <c r="FA139" s="112"/>
      <c r="FB139" s="112"/>
      <c r="FC139" s="112"/>
      <c r="FD139" s="112"/>
      <c r="FE139" s="112"/>
      <c r="FF139" s="112"/>
      <c r="FG139" s="112"/>
      <c r="FH139" s="112"/>
      <c r="FI139" s="112"/>
      <c r="FJ139" s="112"/>
      <c r="FK139" s="112"/>
      <c r="FL139" s="112"/>
      <c r="FM139" s="112"/>
      <c r="FN139" s="112"/>
      <c r="FO139" s="112"/>
      <c r="FP139" s="112"/>
      <c r="FQ139" s="112"/>
      <c r="FR139" s="112"/>
      <c r="FS139" s="112"/>
      <c r="FT139" s="112"/>
      <c r="FU139" s="112"/>
      <c r="FV139" s="112"/>
      <c r="FW139" s="112"/>
      <c r="FX139" s="112"/>
      <c r="FY139" s="112"/>
      <c r="FZ139" s="112"/>
      <c r="GA139" s="112"/>
      <c r="GB139" s="112"/>
      <c r="GC139" s="112"/>
      <c r="GD139" s="112"/>
      <c r="GE139" s="112"/>
      <c r="GF139" s="112"/>
      <c r="GG139" s="112"/>
      <c r="GH139" s="112"/>
      <c r="GI139" s="112"/>
      <c r="GJ139" s="112"/>
      <c r="GK139" s="112"/>
      <c r="GL139" s="112"/>
      <c r="GM139" s="112"/>
      <c r="GN139" s="112"/>
      <c r="GO139" s="112"/>
      <c r="GP139" s="112"/>
      <c r="GQ139" s="112"/>
      <c r="GR139" s="112"/>
      <c r="GS139" s="112"/>
      <c r="GT139" s="112"/>
      <c r="GU139" s="112"/>
      <c r="GV139" s="112"/>
      <c r="GW139" s="112"/>
      <c r="GX139" s="112"/>
      <c r="GY139" s="112"/>
      <c r="GZ139" s="112"/>
      <c r="HA139" s="112"/>
      <c r="HB139" s="112"/>
      <c r="HC139" s="112"/>
      <c r="HD139" s="112"/>
      <c r="HE139" s="112"/>
      <c r="HF139" s="112"/>
      <c r="HG139" s="112"/>
      <c r="HH139" s="112"/>
      <c r="HI139" s="112"/>
      <c r="HJ139" s="112"/>
      <c r="HK139" s="112"/>
      <c r="HL139" s="112"/>
      <c r="HM139" s="112"/>
      <c r="HN139" s="112"/>
      <c r="HO139" s="112"/>
      <c r="HP139" s="112"/>
      <c r="HQ139" s="112"/>
      <c r="HR139" s="112"/>
      <c r="HS139" s="112"/>
      <c r="HT139" s="112"/>
      <c r="HU139" s="112"/>
      <c r="HV139" s="112"/>
      <c r="HW139" s="112"/>
      <c r="HX139" s="112"/>
      <c r="HY139" s="112"/>
      <c r="HZ139" s="112"/>
      <c r="IA139" s="112"/>
      <c r="IB139" s="112"/>
      <c r="IC139" s="112"/>
      <c r="ID139" s="112"/>
      <c r="IE139" s="112"/>
      <c r="IF139" s="112"/>
      <c r="IG139" s="112"/>
      <c r="IH139" s="112"/>
      <c r="II139" s="112"/>
      <c r="IJ139" s="112"/>
      <c r="IK139" s="112"/>
      <c r="IL139" s="112"/>
      <c r="IM139" s="112"/>
      <c r="IN139" s="112"/>
      <c r="IO139" s="112"/>
      <c r="IP139" s="112"/>
      <c r="IQ139" s="112"/>
      <c r="IR139" s="112"/>
      <c r="IS139" s="112"/>
      <c r="IT139" s="112"/>
      <c r="IU139" s="112"/>
      <c r="IV139" s="112"/>
      <c r="IW139" s="112"/>
      <c r="IX139" s="112"/>
      <c r="IY139" s="112"/>
      <c r="IZ139" s="112"/>
      <c r="JA139" s="112"/>
      <c r="JB139" s="112"/>
      <c r="JC139" s="112"/>
      <c r="JD139" s="112"/>
      <c r="JE139" s="112"/>
      <c r="JF139" s="112"/>
      <c r="JG139" s="112"/>
      <c r="JH139" s="112"/>
      <c r="JI139" s="112"/>
      <c r="JJ139" s="112"/>
      <c r="JK139" s="112"/>
      <c r="JL139" s="112"/>
      <c r="JM139" s="112"/>
      <c r="JN139" s="112"/>
      <c r="JO139" s="112"/>
      <c r="JP139" s="112"/>
      <c r="JQ139" s="112"/>
      <c r="JR139" s="112"/>
      <c r="JS139" s="112"/>
      <c r="JT139" s="112"/>
      <c r="JU139" s="112"/>
      <c r="JV139" s="112"/>
      <c r="JW139" s="112"/>
      <c r="JX139" s="112"/>
      <c r="JY139" s="112"/>
      <c r="JZ139" s="112"/>
      <c r="KA139" s="112"/>
      <c r="KB139" s="112"/>
      <c r="KC139" s="112"/>
      <c r="KD139" s="112"/>
      <c r="KE139" s="112"/>
      <c r="KF139" s="112"/>
      <c r="KG139" s="112"/>
      <c r="KH139" s="112"/>
      <c r="KI139" s="112"/>
      <c r="KJ139" s="112"/>
      <c r="KK139" s="112"/>
      <c r="KL139" s="112"/>
      <c r="KM139" s="112"/>
      <c r="KN139" s="112"/>
      <c r="KO139" s="112"/>
      <c r="KP139" s="112"/>
      <c r="KQ139" s="112"/>
      <c r="KR139" s="112"/>
      <c r="KS139" s="112"/>
      <c r="KT139" s="112"/>
      <c r="KU139" s="112"/>
      <c r="KV139" s="112"/>
      <c r="KW139" s="112"/>
      <c r="KX139" s="112"/>
      <c r="KY139" s="112"/>
      <c r="KZ139" s="112"/>
      <c r="LA139" s="112"/>
      <c r="LB139" s="112"/>
      <c r="LC139" s="112"/>
      <c r="LD139" s="112"/>
      <c r="LE139" s="112"/>
      <c r="LF139" s="112"/>
      <c r="LG139" s="112"/>
      <c r="LH139" s="112"/>
      <c r="LI139" s="112"/>
      <c r="LJ139" s="112"/>
      <c r="LK139" s="112"/>
      <c r="LL139" s="112"/>
      <c r="LM139" s="112"/>
      <c r="LN139" s="112"/>
      <c r="LO139" s="112"/>
      <c r="LP139" s="112"/>
      <c r="LQ139" s="112"/>
      <c r="LR139" s="112"/>
      <c r="LS139" s="112"/>
      <c r="LT139" s="112"/>
      <c r="LU139" s="112"/>
      <c r="LV139" s="112"/>
      <c r="LW139" s="112"/>
      <c r="LX139" s="112"/>
      <c r="LY139" s="112"/>
      <c r="LZ139" s="112"/>
      <c r="MA139" s="112"/>
      <c r="MB139" s="112"/>
      <c r="MC139" s="112"/>
      <c r="MD139" s="112"/>
      <c r="ME139" s="112"/>
      <c r="MF139" s="112"/>
      <c r="MG139" s="112"/>
      <c r="MH139" s="112"/>
      <c r="MI139" s="112"/>
      <c r="MJ139" s="112"/>
      <c r="MK139" s="112"/>
      <c r="ML139" s="112"/>
      <c r="MM139" s="112"/>
      <c r="MN139" s="112"/>
      <c r="MO139" s="112"/>
      <c r="MP139" s="112"/>
      <c r="MQ139" s="112"/>
      <c r="MR139" s="112"/>
      <c r="MS139" s="112"/>
      <c r="MT139" s="112"/>
      <c r="MU139" s="112"/>
      <c r="MV139" s="112"/>
      <c r="MW139" s="112"/>
      <c r="MX139" s="112"/>
      <c r="MY139" s="112"/>
      <c r="MZ139" s="112"/>
      <c r="NA139" s="112"/>
      <c r="NB139" s="112"/>
      <c r="NC139" s="112"/>
      <c r="ND139" s="112"/>
      <c r="NE139" s="112"/>
      <c r="NF139" s="112"/>
      <c r="NG139" s="112"/>
      <c r="NH139" s="112"/>
      <c r="NI139" s="112"/>
      <c r="NJ139" s="112"/>
      <c r="NK139" s="112"/>
      <c r="NL139" s="112"/>
      <c r="NM139" s="112"/>
      <c r="NN139" s="112"/>
      <c r="NO139" s="112"/>
      <c r="NP139" s="112"/>
      <c r="NQ139" s="112"/>
      <c r="NR139" s="112"/>
      <c r="NS139" s="112"/>
      <c r="NT139" s="112"/>
      <c r="NU139" s="112"/>
      <c r="NV139" s="112"/>
      <c r="NW139" s="112"/>
      <c r="NX139" s="112"/>
      <c r="NY139" s="112"/>
      <c r="NZ139" s="112"/>
      <c r="OA139" s="112"/>
      <c r="OB139" s="112"/>
      <c r="OC139" s="112"/>
      <c r="OD139" s="112"/>
      <c r="OE139" s="112"/>
      <c r="OF139" s="112"/>
      <c r="OG139" s="112"/>
      <c r="OH139" s="112"/>
      <c r="OI139" s="112"/>
      <c r="OJ139" s="112"/>
      <c r="OK139" s="112"/>
      <c r="OL139" s="112"/>
      <c r="OM139" s="112"/>
      <c r="ON139" s="112"/>
      <c r="OO139" s="112"/>
      <c r="OP139" s="112"/>
      <c r="OQ139" s="112"/>
      <c r="OR139" s="112"/>
      <c r="OS139" s="112"/>
      <c r="OT139" s="112"/>
      <c r="OU139" s="112"/>
      <c r="OV139" s="112"/>
      <c r="OW139" s="112"/>
      <c r="OX139" s="112"/>
      <c r="OY139" s="112"/>
      <c r="OZ139" s="112"/>
      <c r="PA139" s="112"/>
      <c r="PB139" s="112"/>
      <c r="PC139" s="112"/>
      <c r="PD139" s="112"/>
      <c r="PE139" s="112"/>
      <c r="PF139" s="112"/>
      <c r="PG139" s="112"/>
      <c r="PH139" s="112"/>
      <c r="PI139" s="112"/>
      <c r="PJ139" s="112"/>
      <c r="PK139" s="112"/>
      <c r="PL139" s="112"/>
      <c r="PM139" s="112"/>
      <c r="PN139" s="112"/>
      <c r="PO139" s="112"/>
      <c r="PP139" s="112"/>
      <c r="PQ139" s="112"/>
      <c r="PR139" s="112"/>
      <c r="PS139" s="112"/>
      <c r="PT139" s="112"/>
      <c r="PU139" s="112"/>
      <c r="PV139" s="112"/>
      <c r="PW139" s="112"/>
      <c r="PX139" s="112"/>
      <c r="PY139" s="112"/>
      <c r="PZ139" s="112"/>
      <c r="QA139" s="112"/>
      <c r="QB139" s="112"/>
      <c r="QC139" s="112"/>
      <c r="QD139" s="112"/>
      <c r="QE139" s="112"/>
      <c r="QF139" s="112"/>
      <c r="QG139" s="112"/>
      <c r="QH139" s="112"/>
      <c r="QI139" s="112"/>
      <c r="QJ139" s="112"/>
      <c r="QK139" s="112"/>
      <c r="QL139" s="112"/>
      <c r="QM139" s="112"/>
      <c r="QN139" s="112"/>
      <c r="QO139" s="112"/>
      <c r="QP139" s="112"/>
      <c r="QQ139" s="112"/>
      <c r="QR139" s="112"/>
      <c r="QS139" s="112"/>
      <c r="QT139" s="112"/>
      <c r="QU139" s="112"/>
      <c r="QV139" s="112"/>
      <c r="QW139" s="112"/>
      <c r="QX139" s="112"/>
      <c r="QY139" s="112"/>
      <c r="QZ139" s="112"/>
      <c r="RA139" s="112"/>
      <c r="RB139" s="112"/>
      <c r="RC139" s="112"/>
      <c r="RD139" s="112"/>
      <c r="RE139" s="112"/>
      <c r="RF139" s="112"/>
      <c r="RG139" s="112"/>
      <c r="RH139" s="112"/>
      <c r="RI139" s="112"/>
      <c r="RJ139" s="112"/>
      <c r="RK139" s="112"/>
      <c r="RL139" s="112"/>
      <c r="RM139" s="112"/>
      <c r="RN139" s="112"/>
      <c r="RO139" s="112"/>
      <c r="RP139" s="112"/>
      <c r="RQ139" s="112"/>
      <c r="RR139" s="112"/>
      <c r="RS139" s="112"/>
      <c r="RT139" s="112"/>
      <c r="RU139" s="112"/>
      <c r="RV139" s="112"/>
      <c r="RW139" s="112"/>
      <c r="RX139" s="112"/>
      <c r="RY139" s="112"/>
      <c r="RZ139" s="112"/>
      <c r="SA139" s="112"/>
      <c r="SB139" s="112"/>
      <c r="SC139" s="112"/>
      <c r="SD139" s="112"/>
      <c r="SE139" s="112"/>
      <c r="SF139" s="112"/>
      <c r="SG139" s="112"/>
      <c r="SH139" s="112"/>
      <c r="SI139" s="112"/>
      <c r="SJ139" s="112"/>
      <c r="SK139" s="112"/>
      <c r="SL139" s="112"/>
      <c r="SM139" s="112"/>
      <c r="SN139" s="112"/>
      <c r="SO139" s="112"/>
      <c r="SP139" s="112"/>
      <c r="SQ139" s="112"/>
      <c r="SR139" s="112"/>
      <c r="SS139" s="112"/>
      <c r="ST139" s="112"/>
      <c r="SU139" s="112"/>
      <c r="SV139" s="112"/>
      <c r="SW139" s="112"/>
      <c r="SX139" s="112"/>
      <c r="SY139" s="112"/>
      <c r="SZ139" s="112"/>
      <c r="TA139" s="112"/>
      <c r="TB139" s="112"/>
      <c r="TC139" s="112"/>
      <c r="TD139" s="112"/>
      <c r="TE139" s="112"/>
      <c r="TF139" s="112"/>
      <c r="TG139" s="112"/>
      <c r="TH139" s="112"/>
      <c r="TI139" s="112"/>
      <c r="TJ139" s="112"/>
      <c r="TK139" s="112"/>
      <c r="TL139" s="112"/>
      <c r="TM139" s="112"/>
      <c r="TN139" s="112"/>
      <c r="TO139" s="112"/>
      <c r="TP139" s="112"/>
      <c r="TQ139" s="112"/>
      <c r="TR139" s="112"/>
      <c r="TS139" s="112"/>
      <c r="TT139" s="112"/>
      <c r="TU139" s="112"/>
      <c r="TV139" s="112"/>
      <c r="TW139" s="112"/>
      <c r="TX139" s="112"/>
      <c r="TY139" s="112"/>
      <c r="TZ139" s="112"/>
      <c r="UA139" s="112"/>
      <c r="UB139" s="112"/>
      <c r="UC139" s="112"/>
      <c r="UD139" s="112"/>
      <c r="UE139" s="112"/>
      <c r="UF139" s="112"/>
      <c r="UG139" s="112"/>
      <c r="UH139" s="112"/>
      <c r="UI139" s="112"/>
      <c r="UJ139" s="112"/>
      <c r="UK139" s="112"/>
      <c r="UL139" s="112"/>
      <c r="UM139" s="112"/>
      <c r="UN139" s="112"/>
      <c r="UO139" s="112"/>
      <c r="UP139" s="112"/>
      <c r="UQ139" s="112"/>
      <c r="UR139" s="112"/>
      <c r="US139" s="112"/>
      <c r="UT139" s="112"/>
      <c r="UU139" s="112"/>
      <c r="UV139" s="112"/>
      <c r="UW139" s="112"/>
      <c r="UX139" s="112"/>
      <c r="UY139" s="112"/>
      <c r="UZ139" s="112"/>
      <c r="VA139" s="112"/>
      <c r="VB139" s="112"/>
      <c r="VC139" s="112"/>
      <c r="VD139" s="112"/>
      <c r="VE139" s="112"/>
      <c r="VF139" s="112"/>
      <c r="VG139" s="112"/>
      <c r="VH139" s="112"/>
      <c r="VI139" s="112"/>
      <c r="VJ139" s="112"/>
      <c r="VK139" s="112"/>
      <c r="VL139" s="112"/>
      <c r="VM139" s="112"/>
      <c r="VN139" s="112"/>
      <c r="VO139" s="112"/>
      <c r="VP139" s="112"/>
      <c r="VQ139" s="112"/>
      <c r="VR139" s="112"/>
      <c r="VS139" s="112"/>
      <c r="VT139" s="112"/>
      <c r="VU139" s="112"/>
      <c r="VV139" s="112"/>
      <c r="VW139" s="112"/>
      <c r="VX139" s="112"/>
      <c r="VY139" s="112"/>
      <c r="VZ139" s="112"/>
      <c r="WA139" s="112"/>
      <c r="WB139" s="112"/>
      <c r="WC139" s="112"/>
      <c r="WD139" s="112"/>
      <c r="WE139" s="112"/>
      <c r="WF139" s="112"/>
      <c r="WG139" s="112"/>
      <c r="WH139" s="112"/>
      <c r="WI139" s="112"/>
      <c r="WJ139" s="112"/>
      <c r="WK139" s="112"/>
      <c r="WL139" s="112"/>
      <c r="WM139" s="112"/>
      <c r="WN139" s="112"/>
      <c r="WO139" s="112"/>
      <c r="WP139" s="112"/>
      <c r="WQ139" s="112"/>
      <c r="WR139" s="112"/>
      <c r="WS139" s="112"/>
      <c r="WT139" s="112"/>
      <c r="WU139" s="112"/>
      <c r="WV139" s="112"/>
      <c r="WW139" s="112"/>
      <c r="WX139" s="112"/>
      <c r="WY139" s="112"/>
      <c r="WZ139" s="112"/>
      <c r="XA139" s="112"/>
      <c r="XB139" s="112"/>
      <c r="XC139" s="112"/>
      <c r="XD139" s="112"/>
      <c r="XE139" s="112"/>
      <c r="XF139" s="112"/>
      <c r="XG139" s="112"/>
      <c r="XH139" s="112"/>
      <c r="XI139" s="112"/>
      <c r="XJ139" s="112"/>
      <c r="XK139" s="112"/>
      <c r="XL139" s="112"/>
      <c r="XM139" s="112"/>
      <c r="XN139" s="112"/>
      <c r="XO139" s="112"/>
      <c r="XP139" s="112"/>
      <c r="XQ139" s="112"/>
      <c r="XR139" s="112"/>
      <c r="XS139" s="112"/>
      <c r="XT139" s="112"/>
      <c r="XU139" s="112"/>
      <c r="XV139" s="112"/>
      <c r="XW139" s="112"/>
      <c r="XX139" s="112"/>
      <c r="XY139" s="112"/>
      <c r="XZ139" s="112"/>
      <c r="YA139" s="112"/>
      <c r="YB139" s="112"/>
      <c r="YC139" s="112"/>
      <c r="YD139" s="112"/>
      <c r="YE139" s="112"/>
      <c r="YF139" s="112"/>
      <c r="YG139" s="112"/>
      <c r="YH139" s="112"/>
      <c r="YI139" s="112"/>
      <c r="YJ139" s="112"/>
      <c r="YK139" s="112"/>
      <c r="YL139" s="112"/>
      <c r="YM139" s="112"/>
      <c r="YN139" s="112"/>
      <c r="YO139" s="112"/>
      <c r="YP139" s="112"/>
      <c r="YQ139" s="112"/>
      <c r="YR139" s="112"/>
      <c r="YS139" s="112"/>
      <c r="YT139" s="112"/>
      <c r="YU139" s="112"/>
      <c r="YV139" s="112"/>
      <c r="YW139" s="112"/>
      <c r="YX139" s="112"/>
      <c r="YY139" s="112"/>
      <c r="YZ139" s="112"/>
      <c r="ZA139" s="112"/>
      <c r="ZB139" s="112"/>
      <c r="ZC139" s="112"/>
      <c r="ZD139" s="112"/>
      <c r="ZE139" s="112"/>
      <c r="ZF139" s="112"/>
      <c r="ZG139" s="112"/>
      <c r="ZH139" s="112"/>
      <c r="ZI139" s="112"/>
      <c r="ZJ139" s="112"/>
      <c r="ZK139" s="112"/>
      <c r="ZL139" s="112"/>
      <c r="ZM139" s="112"/>
      <c r="ZN139" s="112"/>
      <c r="ZO139" s="112"/>
      <c r="ZP139" s="112"/>
      <c r="ZQ139" s="112"/>
      <c r="ZR139" s="112"/>
      <c r="ZS139" s="112"/>
      <c r="ZT139" s="112"/>
      <c r="ZU139" s="112"/>
      <c r="ZV139" s="112"/>
      <c r="ZW139" s="112"/>
      <c r="ZX139" s="112"/>
      <c r="ZY139" s="112"/>
      <c r="ZZ139" s="112"/>
      <c r="AAA139" s="112"/>
      <c r="AAB139" s="112"/>
      <c r="AAC139" s="112"/>
      <c r="AAD139" s="112"/>
      <c r="AAE139" s="112"/>
      <c r="AAF139" s="112"/>
      <c r="AAG139" s="112"/>
      <c r="AAH139" s="112"/>
      <c r="AAI139" s="112"/>
      <c r="AAJ139" s="112"/>
      <c r="AAK139" s="112"/>
      <c r="AAL139" s="112"/>
      <c r="AAM139" s="112"/>
      <c r="AAN139" s="112"/>
      <c r="AAO139" s="112"/>
      <c r="AAP139" s="112"/>
      <c r="AAQ139" s="112"/>
      <c r="AAR139" s="112"/>
      <c r="AAS139" s="112"/>
      <c r="AAT139" s="112"/>
      <c r="AAU139" s="112"/>
      <c r="AAV139" s="112"/>
      <c r="AAW139" s="112"/>
      <c r="AAX139" s="112"/>
      <c r="AAY139" s="112"/>
      <c r="AAZ139" s="112"/>
      <c r="ABA139" s="112"/>
      <c r="ABB139" s="112"/>
      <c r="ABC139" s="112"/>
      <c r="ABD139" s="112"/>
      <c r="ABE139" s="112"/>
      <c r="ABF139" s="112"/>
      <c r="ABG139" s="112"/>
      <c r="ABH139" s="112"/>
      <c r="ABI139" s="112"/>
      <c r="ABJ139" s="112"/>
      <c r="ABK139" s="112"/>
      <c r="ABL139" s="112"/>
      <c r="ABM139" s="112"/>
      <c r="ABN139" s="112"/>
      <c r="ABO139" s="112"/>
      <c r="ABP139" s="112"/>
      <c r="ABQ139" s="112"/>
      <c r="ABR139" s="112"/>
      <c r="ABS139" s="112"/>
      <c r="ABT139" s="112"/>
      <c r="ABU139" s="112"/>
      <c r="ABV139" s="112"/>
      <c r="ABW139" s="112"/>
      <c r="ABX139" s="112"/>
      <c r="ABY139" s="112"/>
      <c r="ABZ139" s="112"/>
      <c r="ACA139" s="112"/>
      <c r="ACB139" s="112"/>
      <c r="ACC139" s="112"/>
      <c r="ACD139" s="112"/>
      <c r="ACE139" s="112"/>
      <c r="ACF139" s="112"/>
      <c r="ACG139" s="112"/>
      <c r="ACH139" s="112"/>
      <c r="ACI139" s="112"/>
      <c r="ACJ139" s="112"/>
      <c r="ACK139" s="112"/>
      <c r="ACL139" s="112"/>
      <c r="ACM139" s="112"/>
      <c r="ACN139" s="112"/>
      <c r="ACO139" s="112"/>
      <c r="ACP139" s="112"/>
      <c r="ACQ139" s="112"/>
      <c r="ACR139" s="112"/>
      <c r="ACS139" s="112"/>
      <c r="ACT139" s="112"/>
      <c r="ACU139" s="112"/>
      <c r="ACV139" s="112"/>
      <c r="ACW139" s="112"/>
      <c r="ACX139" s="112"/>
      <c r="ACY139" s="112"/>
      <c r="ACZ139" s="112"/>
      <c r="ADA139" s="112"/>
      <c r="ADB139" s="112"/>
      <c r="ADC139" s="112"/>
      <c r="ADD139" s="112"/>
      <c r="ADE139" s="112"/>
      <c r="ADF139" s="112"/>
      <c r="ADG139" s="112"/>
      <c r="ADH139" s="112"/>
      <c r="ADI139" s="112"/>
      <c r="ADJ139" s="112"/>
      <c r="ADK139" s="112"/>
      <c r="ADL139" s="112"/>
      <c r="ADM139" s="112"/>
      <c r="ADN139" s="112"/>
      <c r="ADO139" s="112"/>
      <c r="ADP139" s="112"/>
      <c r="ADQ139" s="112"/>
      <c r="ADR139" s="112"/>
      <c r="ADS139" s="112"/>
      <c r="ADT139" s="112"/>
      <c r="ADU139" s="112"/>
      <c r="ADV139" s="112"/>
      <c r="ADW139" s="112"/>
      <c r="ADX139" s="112"/>
      <c r="ADY139" s="112"/>
      <c r="ADZ139" s="112"/>
      <c r="AEA139" s="112"/>
      <c r="AEB139" s="112"/>
      <c r="AEC139" s="112"/>
      <c r="AED139" s="112"/>
      <c r="AEE139" s="112"/>
      <c r="AEF139" s="112"/>
      <c r="AEG139" s="112"/>
      <c r="AEH139" s="112"/>
      <c r="AEI139" s="112"/>
      <c r="AEJ139" s="112"/>
      <c r="AEK139" s="112"/>
      <c r="AEL139" s="112"/>
      <c r="AEM139" s="112"/>
      <c r="AEN139" s="112"/>
      <c r="AEO139" s="112"/>
      <c r="AEP139" s="112"/>
      <c r="AEQ139" s="112"/>
      <c r="AER139" s="112"/>
      <c r="AES139" s="112"/>
      <c r="AET139" s="112"/>
      <c r="AEU139" s="112"/>
      <c r="AEV139" s="112"/>
      <c r="AEW139" s="112"/>
      <c r="AEX139" s="112"/>
      <c r="AEY139" s="112"/>
      <c r="AEZ139" s="112"/>
      <c r="AFA139" s="112"/>
      <c r="AFB139" s="112"/>
      <c r="AFC139" s="112"/>
      <c r="AFD139" s="112"/>
      <c r="AFE139" s="112"/>
      <c r="AFF139" s="112"/>
      <c r="AFG139" s="112"/>
      <c r="AFH139" s="112"/>
      <c r="AFI139" s="112"/>
      <c r="AFJ139" s="112"/>
      <c r="AFK139" s="112"/>
      <c r="AFL139" s="112"/>
      <c r="AFM139" s="112"/>
      <c r="AFN139" s="112"/>
      <c r="AFO139" s="112"/>
      <c r="AFP139" s="112"/>
      <c r="AFQ139" s="112"/>
      <c r="AFR139" s="112"/>
      <c r="AFS139" s="112"/>
      <c r="AFT139" s="112"/>
      <c r="AFU139" s="112"/>
      <c r="AFV139" s="112"/>
      <c r="AFW139" s="112"/>
      <c r="AFX139" s="112"/>
      <c r="AFY139" s="112"/>
      <c r="AFZ139" s="112"/>
      <c r="AGA139" s="112"/>
      <c r="AGB139" s="112"/>
      <c r="AGC139" s="112"/>
      <c r="AGD139" s="112"/>
      <c r="AGE139" s="112"/>
      <c r="AGF139" s="112"/>
      <c r="AGG139" s="112"/>
      <c r="AGH139" s="112"/>
      <c r="AGI139" s="112"/>
      <c r="AGJ139" s="112"/>
      <c r="AGK139" s="112"/>
      <c r="AGL139" s="112"/>
      <c r="AGM139" s="112"/>
      <c r="AGN139" s="112"/>
      <c r="AGO139" s="112"/>
      <c r="AGP139" s="112"/>
      <c r="AGQ139" s="112"/>
      <c r="AGR139" s="112"/>
      <c r="AGS139" s="112"/>
      <c r="AGT139" s="112"/>
      <c r="AGU139" s="112"/>
      <c r="AGV139" s="112"/>
      <c r="AGW139" s="112"/>
      <c r="AGX139" s="112"/>
      <c r="AGY139" s="112"/>
      <c r="AGZ139" s="112"/>
      <c r="AHA139" s="112"/>
      <c r="AHB139" s="112"/>
      <c r="AHC139" s="112"/>
      <c r="AHD139" s="112"/>
      <c r="AHE139" s="112"/>
      <c r="AHF139" s="112"/>
      <c r="AHG139" s="112"/>
      <c r="AHH139" s="112"/>
      <c r="AHI139" s="112"/>
      <c r="AHJ139" s="112"/>
      <c r="AHK139" s="112"/>
      <c r="AHL139" s="112"/>
      <c r="AHM139" s="112"/>
      <c r="AHN139" s="112"/>
      <c r="AHO139" s="112"/>
      <c r="AHP139" s="112"/>
      <c r="AHQ139" s="112"/>
      <c r="AHR139" s="112"/>
      <c r="AHS139" s="112"/>
      <c r="AHT139" s="112"/>
      <c r="AHU139" s="112"/>
      <c r="AHV139" s="112"/>
      <c r="AHW139" s="112"/>
      <c r="AHX139" s="112"/>
      <c r="AHY139" s="112"/>
      <c r="AHZ139" s="112"/>
      <c r="AIA139" s="112"/>
      <c r="AIB139" s="112"/>
      <c r="AIC139" s="112"/>
      <c r="AID139" s="112"/>
      <c r="AIE139" s="112"/>
      <c r="AIF139" s="112"/>
      <c r="AIG139" s="112"/>
      <c r="AIH139" s="112"/>
      <c r="AII139" s="112"/>
      <c r="AIJ139" s="112"/>
      <c r="AIK139" s="112"/>
      <c r="AIL139" s="112"/>
      <c r="AIM139" s="112"/>
      <c r="AIN139" s="112"/>
      <c r="AIO139" s="112"/>
      <c r="AIP139" s="112"/>
      <c r="AIQ139" s="112"/>
      <c r="AIR139" s="112"/>
      <c r="AIS139" s="112"/>
      <c r="AIT139" s="112"/>
      <c r="AIU139" s="112"/>
      <c r="AIV139" s="112"/>
      <c r="AIW139" s="112"/>
      <c r="AIX139" s="112"/>
      <c r="AIY139" s="112"/>
      <c r="AIZ139" s="112"/>
      <c r="AJA139" s="112"/>
      <c r="AJB139" s="112"/>
      <c r="AJC139" s="112"/>
      <c r="AJD139" s="112"/>
      <c r="AJE139" s="112"/>
      <c r="AJF139" s="112"/>
      <c r="AJG139" s="112"/>
      <c r="AJH139" s="112"/>
      <c r="AJI139" s="112"/>
      <c r="AJJ139" s="112"/>
      <c r="AJK139" s="112"/>
      <c r="AJL139" s="112"/>
      <c r="AJM139" s="112"/>
      <c r="AJN139" s="112"/>
      <c r="AJO139" s="112"/>
      <c r="AJP139" s="112"/>
      <c r="AJQ139" s="112"/>
      <c r="AJR139" s="112"/>
      <c r="AJS139" s="112"/>
      <c r="AJT139" s="112"/>
      <c r="AJU139" s="112"/>
      <c r="AJV139" s="112"/>
      <c r="AJW139" s="112"/>
      <c r="AJX139" s="112"/>
      <c r="AJY139" s="112"/>
      <c r="AJZ139" s="112"/>
      <c r="AKA139" s="112"/>
      <c r="AKB139" s="112"/>
      <c r="AKC139" s="112"/>
      <c r="AKD139" s="112"/>
      <c r="AKE139" s="112"/>
      <c r="AKF139" s="112"/>
      <c r="AKG139" s="112"/>
      <c r="AKH139" s="112"/>
      <c r="AKI139" s="112"/>
      <c r="AKJ139" s="112"/>
      <c r="AKK139" s="112"/>
      <c r="AKL139" s="112"/>
      <c r="AKM139" s="112"/>
      <c r="AKN139" s="112"/>
      <c r="AKO139" s="112"/>
      <c r="AKP139" s="112"/>
      <c r="AKQ139" s="112"/>
      <c r="AKR139" s="112"/>
      <c r="AKS139" s="112"/>
      <c r="AKT139" s="112"/>
      <c r="AKU139" s="112"/>
      <c r="AKV139" s="112"/>
      <c r="AKW139" s="112"/>
      <c r="AKX139" s="112"/>
      <c r="AKY139" s="112"/>
      <c r="AKZ139" s="112"/>
      <c r="ALA139" s="112"/>
      <c r="ALB139" s="112"/>
      <c r="ALC139" s="112"/>
      <c r="ALD139" s="112"/>
      <c r="ALE139" s="112"/>
      <c r="ALF139" s="112"/>
      <c r="ALG139" s="112"/>
      <c r="ALH139" s="112"/>
      <c r="ALI139" s="112"/>
      <c r="ALJ139" s="112"/>
      <c r="ALK139" s="112"/>
      <c r="ALL139" s="112"/>
      <c r="ALM139" s="112"/>
      <c r="ALN139" s="112"/>
      <c r="ALO139" s="112"/>
      <c r="ALP139" s="112"/>
      <c r="ALQ139" s="112"/>
      <c r="ALR139" s="112"/>
      <c r="ALS139" s="112"/>
      <c r="ALT139" s="112"/>
      <c r="ALU139" s="112"/>
      <c r="ALV139" s="112"/>
      <c r="ALW139" s="112"/>
      <c r="ALX139" s="112"/>
      <c r="ALY139" s="112"/>
      <c r="ALZ139" s="112"/>
      <c r="AMA139" s="112"/>
      <c r="AMB139" s="112"/>
      <c r="AMC139" s="112"/>
      <c r="AMD139" s="112"/>
      <c r="AME139" s="112"/>
      <c r="AMF139" s="112"/>
      <c r="AMG139" s="112"/>
      <c r="AMH139" s="112"/>
      <c r="AMI139" s="112"/>
      <c r="AMJ139" s="112"/>
      <c r="AMK139" s="112"/>
    </row>
    <row r="140" spans="1:1025" ht="52.5" customHeight="1">
      <c r="A140" s="124">
        <v>4.5</v>
      </c>
      <c r="B140" s="61" t="s">
        <v>228</v>
      </c>
      <c r="C140" s="148" t="s">
        <v>300</v>
      </c>
      <c r="D140" s="61" t="s">
        <v>375</v>
      </c>
      <c r="E140" s="61" t="s">
        <v>376</v>
      </c>
      <c r="F140" s="225" t="s">
        <v>484</v>
      </c>
      <c r="G140" s="225"/>
      <c r="H140" s="63">
        <v>199944.45</v>
      </c>
      <c r="I140" s="88">
        <v>100</v>
      </c>
      <c r="J140" s="88">
        <v>0</v>
      </c>
      <c r="K140" s="117" t="s">
        <v>302</v>
      </c>
      <c r="L140" s="61" t="s">
        <v>14</v>
      </c>
      <c r="M140" s="68">
        <v>43851</v>
      </c>
      <c r="N140" s="68">
        <v>43922</v>
      </c>
      <c r="O140" s="104" t="s">
        <v>85</v>
      </c>
      <c r="P140" s="108" t="s">
        <v>85</v>
      </c>
      <c r="Q140" s="61" t="s">
        <v>23</v>
      </c>
    </row>
    <row r="141" spans="1:1025" ht="52.5" customHeight="1">
      <c r="A141" s="124" t="s">
        <v>454</v>
      </c>
      <c r="B141" s="61" t="s">
        <v>228</v>
      </c>
      <c r="C141" s="149" t="s">
        <v>382</v>
      </c>
      <c r="D141" s="61" t="s">
        <v>477</v>
      </c>
      <c r="E141" s="61" t="s">
        <v>376</v>
      </c>
      <c r="F141" s="225"/>
      <c r="G141" s="225"/>
      <c r="H141" s="63">
        <v>150000</v>
      </c>
      <c r="I141" s="88">
        <v>100</v>
      </c>
      <c r="J141" s="88">
        <v>0</v>
      </c>
      <c r="K141" s="120" t="s">
        <v>343</v>
      </c>
      <c r="L141" s="61" t="s">
        <v>14</v>
      </c>
      <c r="M141" s="68" t="s">
        <v>363</v>
      </c>
      <c r="N141" s="68" t="s">
        <v>363</v>
      </c>
      <c r="O141" s="108" t="s">
        <v>85</v>
      </c>
      <c r="P141" s="108" t="s">
        <v>85</v>
      </c>
      <c r="Q141" s="61" t="s">
        <v>17</v>
      </c>
    </row>
    <row r="142" spans="1:1025" ht="70.5" customHeight="1">
      <c r="A142" s="124" t="s">
        <v>378</v>
      </c>
      <c r="B142" s="61" t="s">
        <v>228</v>
      </c>
      <c r="C142" s="149" t="s">
        <v>300</v>
      </c>
      <c r="D142" s="61" t="s">
        <v>387</v>
      </c>
      <c r="E142" s="61" t="s">
        <v>376</v>
      </c>
      <c r="F142" s="225"/>
      <c r="G142" s="225"/>
      <c r="H142" s="63">
        <v>100000</v>
      </c>
      <c r="I142" s="88">
        <v>100</v>
      </c>
      <c r="J142" s="88">
        <v>0</v>
      </c>
      <c r="K142" s="117" t="s">
        <v>343</v>
      </c>
      <c r="L142" s="61" t="s">
        <v>14</v>
      </c>
      <c r="M142" s="68" t="s">
        <v>363</v>
      </c>
      <c r="N142" s="68" t="s">
        <v>363</v>
      </c>
      <c r="O142" s="108" t="s">
        <v>85</v>
      </c>
      <c r="P142" s="108" t="s">
        <v>85</v>
      </c>
      <c r="Q142" s="61" t="s">
        <v>17</v>
      </c>
    </row>
    <row r="143" spans="1:1025" ht="70.5" customHeight="1">
      <c r="A143" s="124" t="s">
        <v>381</v>
      </c>
      <c r="B143" s="61" t="s">
        <v>228</v>
      </c>
      <c r="C143" s="149" t="s">
        <v>388</v>
      </c>
      <c r="D143" s="61" t="s">
        <v>389</v>
      </c>
      <c r="E143" s="61" t="s">
        <v>374</v>
      </c>
      <c r="F143" s="225" t="s">
        <v>486</v>
      </c>
      <c r="G143" s="225"/>
      <c r="H143" s="63">
        <v>1606736.85</v>
      </c>
      <c r="I143" s="88">
        <v>100</v>
      </c>
      <c r="J143" s="88">
        <v>0</v>
      </c>
      <c r="K143" s="117" t="s">
        <v>390</v>
      </c>
      <c r="L143" s="61" t="s">
        <v>15</v>
      </c>
      <c r="M143" s="68" t="s">
        <v>391</v>
      </c>
      <c r="N143" s="68" t="s">
        <v>289</v>
      </c>
      <c r="O143" s="108" t="s">
        <v>85</v>
      </c>
      <c r="P143" s="108" t="s">
        <v>85</v>
      </c>
      <c r="Q143" s="61" t="s">
        <v>18</v>
      </c>
    </row>
    <row r="144" spans="1:1025" s="13" customFormat="1" ht="70.5" customHeight="1">
      <c r="A144" s="124" t="s">
        <v>386</v>
      </c>
      <c r="B144" s="61" t="s">
        <v>228</v>
      </c>
      <c r="C144" s="149" t="s">
        <v>392</v>
      </c>
      <c r="D144" s="61" t="s">
        <v>393</v>
      </c>
      <c r="E144" s="61" t="s">
        <v>374</v>
      </c>
      <c r="F144" s="228" t="s">
        <v>485</v>
      </c>
      <c r="G144" s="229"/>
      <c r="H144" s="63">
        <v>237472.21</v>
      </c>
      <c r="I144" s="88">
        <v>100</v>
      </c>
      <c r="J144" s="88">
        <v>0</v>
      </c>
      <c r="K144" s="117" t="s">
        <v>394</v>
      </c>
      <c r="L144" s="61" t="s">
        <v>14</v>
      </c>
      <c r="M144" s="68">
        <v>43922</v>
      </c>
      <c r="N144" s="68">
        <v>44044</v>
      </c>
      <c r="O144" s="108" t="s">
        <v>85</v>
      </c>
      <c r="P144" s="108" t="s">
        <v>85</v>
      </c>
      <c r="Q144" s="61" t="s">
        <v>23</v>
      </c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BJ144" s="112"/>
      <c r="BK144" s="112"/>
      <c r="BL144" s="112"/>
      <c r="BM144" s="112"/>
      <c r="BN144" s="112"/>
      <c r="BO144" s="112"/>
      <c r="BP144" s="112"/>
      <c r="BQ144" s="112"/>
      <c r="BR144" s="112"/>
      <c r="BS144" s="112"/>
      <c r="BT144" s="112"/>
      <c r="BU144" s="112"/>
      <c r="BV144" s="112"/>
      <c r="BW144" s="112"/>
      <c r="BX144" s="112"/>
      <c r="BY144" s="112"/>
      <c r="BZ144" s="112"/>
      <c r="CA144" s="112"/>
      <c r="CB144" s="112"/>
      <c r="CC144" s="112"/>
      <c r="CD144" s="112"/>
      <c r="CE144" s="112"/>
      <c r="CF144" s="112"/>
      <c r="CG144" s="112"/>
      <c r="CH144" s="112"/>
      <c r="CI144" s="112"/>
      <c r="CJ144" s="112"/>
      <c r="CK144" s="112"/>
      <c r="CL144" s="112"/>
      <c r="CM144" s="112"/>
      <c r="CN144" s="112"/>
      <c r="CO144" s="112"/>
      <c r="CP144" s="112"/>
      <c r="CQ144" s="112"/>
      <c r="CR144" s="112"/>
      <c r="CS144" s="112"/>
      <c r="CT144" s="112"/>
      <c r="CU144" s="112"/>
      <c r="CV144" s="112"/>
      <c r="CW144" s="112"/>
      <c r="CX144" s="112"/>
      <c r="CY144" s="112"/>
      <c r="CZ144" s="112"/>
      <c r="DA144" s="112"/>
      <c r="DB144" s="112"/>
      <c r="DC144" s="112"/>
      <c r="DD144" s="112"/>
      <c r="DE144" s="112"/>
      <c r="DF144" s="112"/>
      <c r="DG144" s="112"/>
      <c r="DH144" s="112"/>
      <c r="DI144" s="112"/>
      <c r="DJ144" s="112"/>
      <c r="DK144" s="112"/>
      <c r="DL144" s="112"/>
      <c r="DM144" s="112"/>
      <c r="DN144" s="112"/>
      <c r="DO144" s="112"/>
      <c r="DP144" s="112"/>
      <c r="DQ144" s="112"/>
      <c r="DR144" s="112"/>
      <c r="DS144" s="112"/>
      <c r="DT144" s="112"/>
      <c r="DU144" s="112"/>
      <c r="DV144" s="112"/>
      <c r="DW144" s="112"/>
      <c r="DX144" s="112"/>
      <c r="DY144" s="112"/>
      <c r="DZ144" s="112"/>
      <c r="EA144" s="112"/>
      <c r="EB144" s="112"/>
      <c r="EC144" s="112"/>
      <c r="ED144" s="112"/>
      <c r="EE144" s="112"/>
      <c r="EF144" s="112"/>
      <c r="EG144" s="112"/>
      <c r="EH144" s="112"/>
      <c r="EI144" s="112"/>
      <c r="EJ144" s="112"/>
      <c r="EK144" s="112"/>
      <c r="EL144" s="112"/>
      <c r="EM144" s="112"/>
      <c r="EN144" s="112"/>
      <c r="EO144" s="112"/>
      <c r="EP144" s="112"/>
      <c r="EQ144" s="112"/>
      <c r="ER144" s="112"/>
      <c r="ES144" s="112"/>
      <c r="ET144" s="112"/>
      <c r="EU144" s="112"/>
      <c r="EV144" s="112"/>
      <c r="EW144" s="112"/>
      <c r="EX144" s="112"/>
      <c r="EY144" s="112"/>
      <c r="EZ144" s="112"/>
      <c r="FA144" s="112"/>
      <c r="FB144" s="112"/>
      <c r="FC144" s="112"/>
      <c r="FD144" s="112"/>
      <c r="FE144" s="112"/>
      <c r="FF144" s="112"/>
      <c r="FG144" s="112"/>
      <c r="FH144" s="112"/>
      <c r="FI144" s="112"/>
      <c r="FJ144" s="112"/>
      <c r="FK144" s="112"/>
      <c r="FL144" s="112"/>
      <c r="FM144" s="112"/>
      <c r="FN144" s="112"/>
      <c r="FO144" s="112"/>
      <c r="FP144" s="112"/>
      <c r="FQ144" s="112"/>
      <c r="FR144" s="112"/>
      <c r="FS144" s="112"/>
      <c r="FT144" s="112"/>
      <c r="FU144" s="112"/>
      <c r="FV144" s="112"/>
      <c r="FW144" s="112"/>
      <c r="FX144" s="112"/>
      <c r="FY144" s="112"/>
      <c r="FZ144" s="112"/>
      <c r="GA144" s="112"/>
      <c r="GB144" s="112"/>
      <c r="GC144" s="112"/>
      <c r="GD144" s="112"/>
      <c r="GE144" s="112"/>
      <c r="GF144" s="112"/>
      <c r="GG144" s="112"/>
      <c r="GH144" s="112"/>
      <c r="GI144" s="112"/>
      <c r="GJ144" s="112"/>
      <c r="GK144" s="112"/>
      <c r="GL144" s="112"/>
      <c r="GM144" s="112"/>
      <c r="GN144" s="112"/>
      <c r="GO144" s="112"/>
      <c r="GP144" s="112"/>
      <c r="GQ144" s="112"/>
      <c r="GR144" s="112"/>
      <c r="GS144" s="112"/>
      <c r="GT144" s="112"/>
      <c r="GU144" s="112"/>
      <c r="GV144" s="112"/>
      <c r="GW144" s="112"/>
      <c r="GX144" s="112"/>
      <c r="GY144" s="112"/>
      <c r="GZ144" s="112"/>
      <c r="HA144" s="112"/>
      <c r="HB144" s="112"/>
      <c r="HC144" s="112"/>
      <c r="HD144" s="112"/>
      <c r="HE144" s="112"/>
      <c r="HF144" s="112"/>
      <c r="HG144" s="112"/>
      <c r="HH144" s="112"/>
      <c r="HI144" s="112"/>
      <c r="HJ144" s="112"/>
      <c r="HK144" s="112"/>
      <c r="HL144" s="112"/>
      <c r="HM144" s="112"/>
      <c r="HN144" s="112"/>
      <c r="HO144" s="112"/>
      <c r="HP144" s="112"/>
      <c r="HQ144" s="112"/>
      <c r="HR144" s="112"/>
      <c r="HS144" s="112"/>
      <c r="HT144" s="112"/>
      <c r="HU144" s="112"/>
      <c r="HV144" s="112"/>
      <c r="HW144" s="112"/>
      <c r="HX144" s="112"/>
      <c r="HY144" s="112"/>
      <c r="HZ144" s="112"/>
      <c r="IA144" s="112"/>
      <c r="IB144" s="112"/>
      <c r="IC144" s="112"/>
      <c r="ID144" s="112"/>
      <c r="IE144" s="112"/>
      <c r="IF144" s="112"/>
      <c r="IG144" s="112"/>
      <c r="IH144" s="112"/>
      <c r="II144" s="112"/>
      <c r="IJ144" s="112"/>
      <c r="IK144" s="112"/>
      <c r="IL144" s="112"/>
      <c r="IM144" s="112"/>
      <c r="IN144" s="112"/>
      <c r="IO144" s="112"/>
      <c r="IP144" s="112"/>
      <c r="IQ144" s="112"/>
      <c r="IR144" s="112"/>
      <c r="IS144" s="112"/>
      <c r="IT144" s="112"/>
      <c r="IU144" s="112"/>
      <c r="IV144" s="112"/>
      <c r="IW144" s="112"/>
      <c r="IX144" s="112"/>
      <c r="IY144" s="112"/>
      <c r="IZ144" s="112"/>
      <c r="JA144" s="112"/>
      <c r="JB144" s="112"/>
      <c r="JC144" s="112"/>
      <c r="JD144" s="112"/>
      <c r="JE144" s="112"/>
      <c r="JF144" s="112"/>
      <c r="JG144" s="112"/>
      <c r="JH144" s="112"/>
      <c r="JI144" s="112"/>
      <c r="JJ144" s="112"/>
      <c r="JK144" s="112"/>
      <c r="JL144" s="112"/>
      <c r="JM144" s="112"/>
      <c r="JN144" s="112"/>
      <c r="JO144" s="112"/>
      <c r="JP144" s="112"/>
      <c r="JQ144" s="112"/>
      <c r="JR144" s="112"/>
      <c r="JS144" s="112"/>
      <c r="JT144" s="112"/>
      <c r="JU144" s="112"/>
      <c r="JV144" s="112"/>
      <c r="JW144" s="112"/>
      <c r="JX144" s="112"/>
      <c r="JY144" s="112"/>
      <c r="JZ144" s="112"/>
      <c r="KA144" s="112"/>
      <c r="KB144" s="112"/>
      <c r="KC144" s="112"/>
      <c r="KD144" s="112"/>
      <c r="KE144" s="112"/>
      <c r="KF144" s="112"/>
      <c r="KG144" s="112"/>
      <c r="KH144" s="112"/>
      <c r="KI144" s="112"/>
      <c r="KJ144" s="112"/>
      <c r="KK144" s="112"/>
      <c r="KL144" s="112"/>
      <c r="KM144" s="112"/>
      <c r="KN144" s="112"/>
      <c r="KO144" s="112"/>
      <c r="KP144" s="112"/>
      <c r="KQ144" s="112"/>
      <c r="KR144" s="112"/>
      <c r="KS144" s="112"/>
      <c r="KT144" s="112"/>
      <c r="KU144" s="112"/>
      <c r="KV144" s="112"/>
      <c r="KW144" s="112"/>
      <c r="KX144" s="112"/>
      <c r="KY144" s="112"/>
      <c r="KZ144" s="112"/>
      <c r="LA144" s="112"/>
      <c r="LB144" s="112"/>
      <c r="LC144" s="112"/>
      <c r="LD144" s="112"/>
      <c r="LE144" s="112"/>
      <c r="LF144" s="112"/>
      <c r="LG144" s="112"/>
      <c r="LH144" s="112"/>
      <c r="LI144" s="112"/>
      <c r="LJ144" s="112"/>
      <c r="LK144" s="112"/>
      <c r="LL144" s="112"/>
      <c r="LM144" s="112"/>
      <c r="LN144" s="112"/>
      <c r="LO144" s="112"/>
      <c r="LP144" s="112"/>
      <c r="LQ144" s="112"/>
      <c r="LR144" s="112"/>
      <c r="LS144" s="112"/>
      <c r="LT144" s="112"/>
      <c r="LU144" s="112"/>
      <c r="LV144" s="112"/>
      <c r="LW144" s="112"/>
      <c r="LX144" s="112"/>
      <c r="LY144" s="112"/>
      <c r="LZ144" s="112"/>
      <c r="MA144" s="112"/>
      <c r="MB144" s="112"/>
      <c r="MC144" s="112"/>
      <c r="MD144" s="112"/>
      <c r="ME144" s="112"/>
      <c r="MF144" s="112"/>
      <c r="MG144" s="112"/>
      <c r="MH144" s="112"/>
      <c r="MI144" s="112"/>
      <c r="MJ144" s="112"/>
      <c r="MK144" s="112"/>
      <c r="ML144" s="112"/>
      <c r="MM144" s="112"/>
      <c r="MN144" s="112"/>
      <c r="MO144" s="112"/>
      <c r="MP144" s="112"/>
      <c r="MQ144" s="112"/>
      <c r="MR144" s="112"/>
      <c r="MS144" s="112"/>
      <c r="MT144" s="112"/>
      <c r="MU144" s="112"/>
      <c r="MV144" s="112"/>
      <c r="MW144" s="112"/>
      <c r="MX144" s="112"/>
      <c r="MY144" s="112"/>
      <c r="MZ144" s="112"/>
      <c r="NA144" s="112"/>
      <c r="NB144" s="112"/>
      <c r="NC144" s="112"/>
      <c r="ND144" s="112"/>
      <c r="NE144" s="112"/>
      <c r="NF144" s="112"/>
      <c r="NG144" s="112"/>
      <c r="NH144" s="112"/>
      <c r="NI144" s="112"/>
      <c r="NJ144" s="112"/>
      <c r="NK144" s="112"/>
      <c r="NL144" s="112"/>
      <c r="NM144" s="112"/>
      <c r="NN144" s="112"/>
      <c r="NO144" s="112"/>
      <c r="NP144" s="112"/>
      <c r="NQ144" s="112"/>
      <c r="NR144" s="112"/>
      <c r="NS144" s="112"/>
      <c r="NT144" s="112"/>
      <c r="NU144" s="112"/>
      <c r="NV144" s="112"/>
      <c r="NW144" s="112"/>
      <c r="NX144" s="112"/>
      <c r="NY144" s="112"/>
      <c r="NZ144" s="112"/>
      <c r="OA144" s="112"/>
      <c r="OB144" s="112"/>
      <c r="OC144" s="112"/>
      <c r="OD144" s="112"/>
      <c r="OE144" s="112"/>
      <c r="OF144" s="112"/>
      <c r="OG144" s="112"/>
      <c r="OH144" s="112"/>
      <c r="OI144" s="112"/>
      <c r="OJ144" s="112"/>
      <c r="OK144" s="112"/>
      <c r="OL144" s="112"/>
      <c r="OM144" s="112"/>
      <c r="ON144" s="112"/>
      <c r="OO144" s="112"/>
      <c r="OP144" s="112"/>
      <c r="OQ144" s="112"/>
      <c r="OR144" s="112"/>
      <c r="OS144" s="112"/>
      <c r="OT144" s="112"/>
      <c r="OU144" s="112"/>
      <c r="OV144" s="112"/>
      <c r="OW144" s="112"/>
      <c r="OX144" s="112"/>
      <c r="OY144" s="112"/>
      <c r="OZ144" s="112"/>
      <c r="PA144" s="112"/>
      <c r="PB144" s="112"/>
      <c r="PC144" s="112"/>
      <c r="PD144" s="112"/>
      <c r="PE144" s="112"/>
      <c r="PF144" s="112"/>
      <c r="PG144" s="112"/>
      <c r="PH144" s="112"/>
      <c r="PI144" s="112"/>
      <c r="PJ144" s="112"/>
      <c r="PK144" s="112"/>
      <c r="PL144" s="112"/>
      <c r="PM144" s="112"/>
      <c r="PN144" s="112"/>
      <c r="PO144" s="112"/>
      <c r="PP144" s="112"/>
      <c r="PQ144" s="112"/>
      <c r="PR144" s="112"/>
      <c r="PS144" s="112"/>
      <c r="PT144" s="112"/>
      <c r="PU144" s="112"/>
      <c r="PV144" s="112"/>
      <c r="PW144" s="112"/>
      <c r="PX144" s="112"/>
      <c r="PY144" s="112"/>
      <c r="PZ144" s="112"/>
      <c r="QA144" s="112"/>
      <c r="QB144" s="112"/>
      <c r="QC144" s="112"/>
      <c r="QD144" s="112"/>
      <c r="QE144" s="112"/>
      <c r="QF144" s="112"/>
      <c r="QG144" s="112"/>
      <c r="QH144" s="112"/>
      <c r="QI144" s="112"/>
      <c r="QJ144" s="112"/>
      <c r="QK144" s="112"/>
      <c r="QL144" s="112"/>
      <c r="QM144" s="112"/>
      <c r="QN144" s="112"/>
      <c r="QO144" s="112"/>
      <c r="QP144" s="112"/>
      <c r="QQ144" s="112"/>
      <c r="QR144" s="112"/>
      <c r="QS144" s="112"/>
      <c r="QT144" s="112"/>
      <c r="QU144" s="112"/>
      <c r="QV144" s="112"/>
      <c r="QW144" s="112"/>
      <c r="QX144" s="112"/>
      <c r="QY144" s="112"/>
      <c r="QZ144" s="112"/>
      <c r="RA144" s="112"/>
      <c r="RB144" s="112"/>
      <c r="RC144" s="112"/>
      <c r="RD144" s="112"/>
      <c r="RE144" s="112"/>
      <c r="RF144" s="112"/>
      <c r="RG144" s="112"/>
      <c r="RH144" s="112"/>
      <c r="RI144" s="112"/>
      <c r="RJ144" s="112"/>
      <c r="RK144" s="112"/>
      <c r="RL144" s="112"/>
      <c r="RM144" s="112"/>
      <c r="RN144" s="112"/>
      <c r="RO144" s="112"/>
      <c r="RP144" s="112"/>
      <c r="RQ144" s="112"/>
      <c r="RR144" s="112"/>
      <c r="RS144" s="112"/>
      <c r="RT144" s="112"/>
      <c r="RU144" s="112"/>
      <c r="RV144" s="112"/>
      <c r="RW144" s="112"/>
      <c r="RX144" s="112"/>
      <c r="RY144" s="112"/>
      <c r="RZ144" s="112"/>
      <c r="SA144" s="112"/>
      <c r="SB144" s="112"/>
      <c r="SC144" s="112"/>
      <c r="SD144" s="112"/>
      <c r="SE144" s="112"/>
      <c r="SF144" s="112"/>
      <c r="SG144" s="112"/>
      <c r="SH144" s="112"/>
      <c r="SI144" s="112"/>
      <c r="SJ144" s="112"/>
      <c r="SK144" s="112"/>
      <c r="SL144" s="112"/>
      <c r="SM144" s="112"/>
      <c r="SN144" s="112"/>
      <c r="SO144" s="112"/>
      <c r="SP144" s="112"/>
      <c r="SQ144" s="112"/>
      <c r="SR144" s="112"/>
      <c r="SS144" s="112"/>
      <c r="ST144" s="112"/>
      <c r="SU144" s="112"/>
      <c r="SV144" s="112"/>
      <c r="SW144" s="112"/>
      <c r="SX144" s="112"/>
      <c r="SY144" s="112"/>
      <c r="SZ144" s="112"/>
      <c r="TA144" s="112"/>
      <c r="TB144" s="112"/>
      <c r="TC144" s="112"/>
      <c r="TD144" s="112"/>
      <c r="TE144" s="112"/>
      <c r="TF144" s="112"/>
      <c r="TG144" s="112"/>
      <c r="TH144" s="112"/>
      <c r="TI144" s="112"/>
      <c r="TJ144" s="112"/>
      <c r="TK144" s="112"/>
      <c r="TL144" s="112"/>
      <c r="TM144" s="112"/>
      <c r="TN144" s="112"/>
      <c r="TO144" s="112"/>
      <c r="TP144" s="112"/>
      <c r="TQ144" s="112"/>
      <c r="TR144" s="112"/>
      <c r="TS144" s="112"/>
      <c r="TT144" s="112"/>
      <c r="TU144" s="112"/>
      <c r="TV144" s="112"/>
      <c r="TW144" s="112"/>
      <c r="TX144" s="112"/>
      <c r="TY144" s="112"/>
      <c r="TZ144" s="112"/>
      <c r="UA144" s="112"/>
      <c r="UB144" s="112"/>
      <c r="UC144" s="112"/>
      <c r="UD144" s="112"/>
      <c r="UE144" s="112"/>
      <c r="UF144" s="112"/>
      <c r="UG144" s="112"/>
      <c r="UH144" s="112"/>
      <c r="UI144" s="112"/>
      <c r="UJ144" s="112"/>
      <c r="UK144" s="112"/>
      <c r="UL144" s="112"/>
      <c r="UM144" s="112"/>
      <c r="UN144" s="112"/>
      <c r="UO144" s="112"/>
      <c r="UP144" s="112"/>
      <c r="UQ144" s="112"/>
      <c r="UR144" s="112"/>
      <c r="US144" s="112"/>
      <c r="UT144" s="112"/>
      <c r="UU144" s="112"/>
      <c r="UV144" s="112"/>
      <c r="UW144" s="112"/>
      <c r="UX144" s="112"/>
      <c r="UY144" s="112"/>
      <c r="UZ144" s="112"/>
      <c r="VA144" s="112"/>
      <c r="VB144" s="112"/>
      <c r="VC144" s="112"/>
      <c r="VD144" s="112"/>
      <c r="VE144" s="112"/>
      <c r="VF144" s="112"/>
      <c r="VG144" s="112"/>
      <c r="VH144" s="112"/>
      <c r="VI144" s="112"/>
      <c r="VJ144" s="112"/>
      <c r="VK144" s="112"/>
      <c r="VL144" s="112"/>
      <c r="VM144" s="112"/>
      <c r="VN144" s="112"/>
      <c r="VO144" s="112"/>
      <c r="VP144" s="112"/>
      <c r="VQ144" s="112"/>
      <c r="VR144" s="112"/>
      <c r="VS144" s="112"/>
      <c r="VT144" s="112"/>
      <c r="VU144" s="112"/>
      <c r="VV144" s="112"/>
      <c r="VW144" s="112"/>
      <c r="VX144" s="112"/>
      <c r="VY144" s="112"/>
      <c r="VZ144" s="112"/>
      <c r="WA144" s="112"/>
      <c r="WB144" s="112"/>
      <c r="WC144" s="112"/>
      <c r="WD144" s="112"/>
      <c r="WE144" s="112"/>
      <c r="WF144" s="112"/>
      <c r="WG144" s="112"/>
      <c r="WH144" s="112"/>
      <c r="WI144" s="112"/>
      <c r="WJ144" s="112"/>
      <c r="WK144" s="112"/>
      <c r="WL144" s="112"/>
      <c r="WM144" s="112"/>
      <c r="WN144" s="112"/>
      <c r="WO144" s="112"/>
      <c r="WP144" s="112"/>
      <c r="WQ144" s="112"/>
      <c r="WR144" s="112"/>
      <c r="WS144" s="112"/>
      <c r="WT144" s="112"/>
      <c r="WU144" s="112"/>
      <c r="WV144" s="112"/>
      <c r="WW144" s="112"/>
      <c r="WX144" s="112"/>
      <c r="WY144" s="112"/>
      <c r="WZ144" s="112"/>
      <c r="XA144" s="112"/>
      <c r="XB144" s="112"/>
      <c r="XC144" s="112"/>
      <c r="XD144" s="112"/>
      <c r="XE144" s="112"/>
      <c r="XF144" s="112"/>
      <c r="XG144" s="112"/>
      <c r="XH144" s="112"/>
      <c r="XI144" s="112"/>
      <c r="XJ144" s="112"/>
      <c r="XK144" s="112"/>
      <c r="XL144" s="112"/>
      <c r="XM144" s="112"/>
      <c r="XN144" s="112"/>
      <c r="XO144" s="112"/>
      <c r="XP144" s="112"/>
      <c r="XQ144" s="112"/>
      <c r="XR144" s="112"/>
      <c r="XS144" s="112"/>
      <c r="XT144" s="112"/>
      <c r="XU144" s="112"/>
      <c r="XV144" s="112"/>
      <c r="XW144" s="112"/>
      <c r="XX144" s="112"/>
      <c r="XY144" s="112"/>
      <c r="XZ144" s="112"/>
      <c r="YA144" s="112"/>
      <c r="YB144" s="112"/>
      <c r="YC144" s="112"/>
      <c r="YD144" s="112"/>
      <c r="YE144" s="112"/>
      <c r="YF144" s="112"/>
      <c r="YG144" s="112"/>
      <c r="YH144" s="112"/>
      <c r="YI144" s="112"/>
      <c r="YJ144" s="112"/>
      <c r="YK144" s="112"/>
      <c r="YL144" s="112"/>
      <c r="YM144" s="112"/>
      <c r="YN144" s="112"/>
      <c r="YO144" s="112"/>
      <c r="YP144" s="112"/>
      <c r="YQ144" s="112"/>
      <c r="YR144" s="112"/>
      <c r="YS144" s="112"/>
      <c r="YT144" s="112"/>
      <c r="YU144" s="112"/>
      <c r="YV144" s="112"/>
      <c r="YW144" s="112"/>
      <c r="YX144" s="112"/>
      <c r="YY144" s="112"/>
      <c r="YZ144" s="112"/>
      <c r="ZA144" s="112"/>
      <c r="ZB144" s="112"/>
      <c r="ZC144" s="112"/>
      <c r="ZD144" s="112"/>
      <c r="ZE144" s="112"/>
      <c r="ZF144" s="112"/>
      <c r="ZG144" s="112"/>
      <c r="ZH144" s="112"/>
      <c r="ZI144" s="112"/>
      <c r="ZJ144" s="112"/>
      <c r="ZK144" s="112"/>
      <c r="ZL144" s="112"/>
      <c r="ZM144" s="112"/>
      <c r="ZN144" s="112"/>
      <c r="ZO144" s="112"/>
      <c r="ZP144" s="112"/>
      <c r="ZQ144" s="112"/>
      <c r="ZR144" s="112"/>
      <c r="ZS144" s="112"/>
      <c r="ZT144" s="112"/>
      <c r="ZU144" s="112"/>
      <c r="ZV144" s="112"/>
      <c r="ZW144" s="112"/>
      <c r="ZX144" s="112"/>
      <c r="ZY144" s="112"/>
      <c r="ZZ144" s="112"/>
      <c r="AAA144" s="112"/>
      <c r="AAB144" s="112"/>
      <c r="AAC144" s="112"/>
      <c r="AAD144" s="112"/>
      <c r="AAE144" s="112"/>
      <c r="AAF144" s="112"/>
      <c r="AAG144" s="112"/>
      <c r="AAH144" s="112"/>
      <c r="AAI144" s="112"/>
      <c r="AAJ144" s="112"/>
      <c r="AAK144" s="112"/>
      <c r="AAL144" s="112"/>
      <c r="AAM144" s="112"/>
      <c r="AAN144" s="112"/>
      <c r="AAO144" s="112"/>
      <c r="AAP144" s="112"/>
      <c r="AAQ144" s="112"/>
      <c r="AAR144" s="112"/>
      <c r="AAS144" s="112"/>
      <c r="AAT144" s="112"/>
      <c r="AAU144" s="112"/>
      <c r="AAV144" s="112"/>
      <c r="AAW144" s="112"/>
      <c r="AAX144" s="112"/>
      <c r="AAY144" s="112"/>
      <c r="AAZ144" s="112"/>
      <c r="ABA144" s="112"/>
      <c r="ABB144" s="112"/>
      <c r="ABC144" s="112"/>
      <c r="ABD144" s="112"/>
      <c r="ABE144" s="112"/>
      <c r="ABF144" s="112"/>
      <c r="ABG144" s="112"/>
      <c r="ABH144" s="112"/>
      <c r="ABI144" s="112"/>
      <c r="ABJ144" s="112"/>
      <c r="ABK144" s="112"/>
      <c r="ABL144" s="112"/>
      <c r="ABM144" s="112"/>
      <c r="ABN144" s="112"/>
      <c r="ABO144" s="112"/>
      <c r="ABP144" s="112"/>
      <c r="ABQ144" s="112"/>
      <c r="ABR144" s="112"/>
      <c r="ABS144" s="112"/>
      <c r="ABT144" s="112"/>
      <c r="ABU144" s="112"/>
      <c r="ABV144" s="112"/>
      <c r="ABW144" s="112"/>
      <c r="ABX144" s="112"/>
      <c r="ABY144" s="112"/>
      <c r="ABZ144" s="112"/>
      <c r="ACA144" s="112"/>
      <c r="ACB144" s="112"/>
      <c r="ACC144" s="112"/>
      <c r="ACD144" s="112"/>
      <c r="ACE144" s="112"/>
      <c r="ACF144" s="112"/>
      <c r="ACG144" s="112"/>
      <c r="ACH144" s="112"/>
      <c r="ACI144" s="112"/>
      <c r="ACJ144" s="112"/>
      <c r="ACK144" s="112"/>
      <c r="ACL144" s="112"/>
      <c r="ACM144" s="112"/>
      <c r="ACN144" s="112"/>
      <c r="ACO144" s="112"/>
      <c r="ACP144" s="112"/>
      <c r="ACQ144" s="112"/>
      <c r="ACR144" s="112"/>
      <c r="ACS144" s="112"/>
      <c r="ACT144" s="112"/>
      <c r="ACU144" s="112"/>
      <c r="ACV144" s="112"/>
      <c r="ACW144" s="112"/>
      <c r="ACX144" s="112"/>
      <c r="ACY144" s="112"/>
      <c r="ACZ144" s="112"/>
      <c r="ADA144" s="112"/>
      <c r="ADB144" s="112"/>
      <c r="ADC144" s="112"/>
      <c r="ADD144" s="112"/>
      <c r="ADE144" s="112"/>
      <c r="ADF144" s="112"/>
      <c r="ADG144" s="112"/>
      <c r="ADH144" s="112"/>
      <c r="ADI144" s="112"/>
      <c r="ADJ144" s="112"/>
      <c r="ADK144" s="112"/>
      <c r="ADL144" s="112"/>
      <c r="ADM144" s="112"/>
      <c r="ADN144" s="112"/>
      <c r="ADO144" s="112"/>
      <c r="ADP144" s="112"/>
      <c r="ADQ144" s="112"/>
      <c r="ADR144" s="112"/>
      <c r="ADS144" s="112"/>
      <c r="ADT144" s="112"/>
      <c r="ADU144" s="112"/>
      <c r="ADV144" s="112"/>
      <c r="ADW144" s="112"/>
      <c r="ADX144" s="112"/>
      <c r="ADY144" s="112"/>
      <c r="ADZ144" s="112"/>
      <c r="AEA144" s="112"/>
      <c r="AEB144" s="112"/>
      <c r="AEC144" s="112"/>
      <c r="AED144" s="112"/>
      <c r="AEE144" s="112"/>
      <c r="AEF144" s="112"/>
      <c r="AEG144" s="112"/>
      <c r="AEH144" s="112"/>
      <c r="AEI144" s="112"/>
      <c r="AEJ144" s="112"/>
      <c r="AEK144" s="112"/>
      <c r="AEL144" s="112"/>
      <c r="AEM144" s="112"/>
      <c r="AEN144" s="112"/>
      <c r="AEO144" s="112"/>
      <c r="AEP144" s="112"/>
      <c r="AEQ144" s="112"/>
      <c r="AER144" s="112"/>
      <c r="AES144" s="112"/>
      <c r="AET144" s="112"/>
      <c r="AEU144" s="112"/>
      <c r="AEV144" s="112"/>
      <c r="AEW144" s="112"/>
      <c r="AEX144" s="112"/>
      <c r="AEY144" s="112"/>
      <c r="AEZ144" s="112"/>
      <c r="AFA144" s="112"/>
      <c r="AFB144" s="112"/>
      <c r="AFC144" s="112"/>
      <c r="AFD144" s="112"/>
      <c r="AFE144" s="112"/>
      <c r="AFF144" s="112"/>
      <c r="AFG144" s="112"/>
      <c r="AFH144" s="112"/>
      <c r="AFI144" s="112"/>
      <c r="AFJ144" s="112"/>
      <c r="AFK144" s="112"/>
      <c r="AFL144" s="112"/>
      <c r="AFM144" s="112"/>
      <c r="AFN144" s="112"/>
      <c r="AFO144" s="112"/>
      <c r="AFP144" s="112"/>
      <c r="AFQ144" s="112"/>
      <c r="AFR144" s="112"/>
      <c r="AFS144" s="112"/>
      <c r="AFT144" s="112"/>
      <c r="AFU144" s="112"/>
      <c r="AFV144" s="112"/>
      <c r="AFW144" s="112"/>
      <c r="AFX144" s="112"/>
      <c r="AFY144" s="112"/>
      <c r="AFZ144" s="112"/>
      <c r="AGA144" s="112"/>
      <c r="AGB144" s="112"/>
      <c r="AGC144" s="112"/>
      <c r="AGD144" s="112"/>
      <c r="AGE144" s="112"/>
      <c r="AGF144" s="112"/>
      <c r="AGG144" s="112"/>
      <c r="AGH144" s="112"/>
      <c r="AGI144" s="112"/>
      <c r="AGJ144" s="112"/>
      <c r="AGK144" s="112"/>
      <c r="AGL144" s="112"/>
      <c r="AGM144" s="112"/>
      <c r="AGN144" s="112"/>
      <c r="AGO144" s="112"/>
      <c r="AGP144" s="112"/>
      <c r="AGQ144" s="112"/>
      <c r="AGR144" s="112"/>
      <c r="AGS144" s="112"/>
      <c r="AGT144" s="112"/>
      <c r="AGU144" s="112"/>
      <c r="AGV144" s="112"/>
      <c r="AGW144" s="112"/>
      <c r="AGX144" s="112"/>
      <c r="AGY144" s="112"/>
      <c r="AGZ144" s="112"/>
      <c r="AHA144" s="112"/>
      <c r="AHB144" s="112"/>
      <c r="AHC144" s="112"/>
      <c r="AHD144" s="112"/>
      <c r="AHE144" s="112"/>
      <c r="AHF144" s="112"/>
      <c r="AHG144" s="112"/>
      <c r="AHH144" s="112"/>
      <c r="AHI144" s="112"/>
      <c r="AHJ144" s="112"/>
      <c r="AHK144" s="112"/>
      <c r="AHL144" s="112"/>
      <c r="AHM144" s="112"/>
      <c r="AHN144" s="112"/>
      <c r="AHO144" s="112"/>
      <c r="AHP144" s="112"/>
      <c r="AHQ144" s="112"/>
      <c r="AHR144" s="112"/>
      <c r="AHS144" s="112"/>
      <c r="AHT144" s="112"/>
      <c r="AHU144" s="112"/>
      <c r="AHV144" s="112"/>
      <c r="AHW144" s="112"/>
      <c r="AHX144" s="112"/>
      <c r="AHY144" s="112"/>
      <c r="AHZ144" s="112"/>
      <c r="AIA144" s="112"/>
      <c r="AIB144" s="112"/>
      <c r="AIC144" s="112"/>
      <c r="AID144" s="112"/>
      <c r="AIE144" s="112"/>
      <c r="AIF144" s="112"/>
      <c r="AIG144" s="112"/>
      <c r="AIH144" s="112"/>
      <c r="AII144" s="112"/>
      <c r="AIJ144" s="112"/>
      <c r="AIK144" s="112"/>
      <c r="AIL144" s="112"/>
      <c r="AIM144" s="112"/>
      <c r="AIN144" s="112"/>
      <c r="AIO144" s="112"/>
      <c r="AIP144" s="112"/>
      <c r="AIQ144" s="112"/>
      <c r="AIR144" s="112"/>
      <c r="AIS144" s="112"/>
      <c r="AIT144" s="112"/>
      <c r="AIU144" s="112"/>
      <c r="AIV144" s="112"/>
      <c r="AIW144" s="112"/>
      <c r="AIX144" s="112"/>
      <c r="AIY144" s="112"/>
      <c r="AIZ144" s="112"/>
      <c r="AJA144" s="112"/>
      <c r="AJB144" s="112"/>
      <c r="AJC144" s="112"/>
      <c r="AJD144" s="112"/>
      <c r="AJE144" s="112"/>
      <c r="AJF144" s="112"/>
      <c r="AJG144" s="112"/>
      <c r="AJH144" s="112"/>
      <c r="AJI144" s="112"/>
      <c r="AJJ144" s="112"/>
      <c r="AJK144" s="112"/>
      <c r="AJL144" s="112"/>
      <c r="AJM144" s="112"/>
      <c r="AJN144" s="112"/>
      <c r="AJO144" s="112"/>
      <c r="AJP144" s="112"/>
      <c r="AJQ144" s="112"/>
      <c r="AJR144" s="112"/>
      <c r="AJS144" s="112"/>
      <c r="AJT144" s="112"/>
      <c r="AJU144" s="112"/>
      <c r="AJV144" s="112"/>
      <c r="AJW144" s="112"/>
      <c r="AJX144" s="112"/>
      <c r="AJY144" s="112"/>
      <c r="AJZ144" s="112"/>
      <c r="AKA144" s="112"/>
      <c r="AKB144" s="112"/>
      <c r="AKC144" s="112"/>
      <c r="AKD144" s="112"/>
      <c r="AKE144" s="112"/>
      <c r="AKF144" s="112"/>
      <c r="AKG144" s="112"/>
      <c r="AKH144" s="112"/>
      <c r="AKI144" s="112"/>
      <c r="AKJ144" s="112"/>
      <c r="AKK144" s="112"/>
      <c r="AKL144" s="112"/>
      <c r="AKM144" s="112"/>
      <c r="AKN144" s="112"/>
      <c r="AKO144" s="112"/>
      <c r="AKP144" s="112"/>
      <c r="AKQ144" s="112"/>
      <c r="AKR144" s="112"/>
      <c r="AKS144" s="112"/>
      <c r="AKT144" s="112"/>
      <c r="AKU144" s="112"/>
      <c r="AKV144" s="112"/>
      <c r="AKW144" s="112"/>
      <c r="AKX144" s="112"/>
      <c r="AKY144" s="112"/>
      <c r="AKZ144" s="112"/>
      <c r="ALA144" s="112"/>
      <c r="ALB144" s="112"/>
      <c r="ALC144" s="112"/>
      <c r="ALD144" s="112"/>
      <c r="ALE144" s="112"/>
      <c r="ALF144" s="112"/>
      <c r="ALG144" s="112"/>
      <c r="ALH144" s="112"/>
      <c r="ALI144" s="112"/>
      <c r="ALJ144" s="112"/>
      <c r="ALK144" s="112"/>
      <c r="ALL144" s="112"/>
      <c r="ALM144" s="112"/>
      <c r="ALN144" s="112"/>
      <c r="ALO144" s="112"/>
      <c r="ALP144" s="112"/>
      <c r="ALQ144" s="112"/>
      <c r="ALR144" s="112"/>
      <c r="ALS144" s="112"/>
      <c r="ALT144" s="112"/>
      <c r="ALU144" s="112"/>
      <c r="ALV144" s="112"/>
      <c r="ALW144" s="112"/>
      <c r="ALX144" s="112"/>
      <c r="ALY144" s="112"/>
      <c r="ALZ144" s="112"/>
      <c r="AMA144" s="112"/>
      <c r="AMB144" s="112"/>
      <c r="AMC144" s="112"/>
      <c r="AMD144" s="112"/>
      <c r="AME144" s="112"/>
      <c r="AMF144" s="112"/>
      <c r="AMG144" s="112"/>
      <c r="AMH144" s="112"/>
      <c r="AMI144" s="112"/>
      <c r="AMJ144" s="112"/>
      <c r="AMK144" s="112"/>
    </row>
    <row r="145" spans="1:1025" s="13" customFormat="1" ht="70.5" customHeight="1">
      <c r="A145" s="124" t="s">
        <v>478</v>
      </c>
      <c r="B145" s="61" t="s">
        <v>228</v>
      </c>
      <c r="C145" s="149" t="s">
        <v>480</v>
      </c>
      <c r="D145" s="61" t="s">
        <v>481</v>
      </c>
      <c r="E145" s="61" t="s">
        <v>376</v>
      </c>
      <c r="F145" s="228"/>
      <c r="G145" s="229"/>
      <c r="H145" s="63">
        <v>100000</v>
      </c>
      <c r="I145" s="88">
        <v>100</v>
      </c>
      <c r="J145" s="88">
        <v>0</v>
      </c>
      <c r="K145" s="117" t="s">
        <v>302</v>
      </c>
      <c r="L145" s="61" t="s">
        <v>14</v>
      </c>
      <c r="M145" s="68" t="s">
        <v>363</v>
      </c>
      <c r="N145" s="68" t="s">
        <v>363</v>
      </c>
      <c r="O145" s="108" t="s">
        <v>85</v>
      </c>
      <c r="P145" s="108" t="s">
        <v>85</v>
      </c>
      <c r="Q145" s="61" t="s">
        <v>17</v>
      </c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  <c r="BJ145" s="112"/>
      <c r="BK145" s="112"/>
      <c r="BL145" s="112"/>
      <c r="BM145" s="112"/>
      <c r="BN145" s="112"/>
      <c r="BO145" s="112"/>
      <c r="BP145" s="112"/>
      <c r="BQ145" s="112"/>
      <c r="BR145" s="112"/>
      <c r="BS145" s="112"/>
      <c r="BT145" s="112"/>
      <c r="BU145" s="112"/>
      <c r="BV145" s="112"/>
      <c r="BW145" s="112"/>
      <c r="BX145" s="112"/>
      <c r="BY145" s="112"/>
      <c r="BZ145" s="112"/>
      <c r="CA145" s="112"/>
      <c r="CB145" s="112"/>
      <c r="CC145" s="112"/>
      <c r="CD145" s="112"/>
      <c r="CE145" s="112"/>
      <c r="CF145" s="112"/>
      <c r="CG145" s="112"/>
      <c r="CH145" s="112"/>
      <c r="CI145" s="112"/>
      <c r="CJ145" s="112"/>
      <c r="CK145" s="112"/>
      <c r="CL145" s="112"/>
      <c r="CM145" s="112"/>
      <c r="CN145" s="112"/>
      <c r="CO145" s="112"/>
      <c r="CP145" s="112"/>
      <c r="CQ145" s="112"/>
      <c r="CR145" s="112"/>
      <c r="CS145" s="112"/>
      <c r="CT145" s="112"/>
      <c r="CU145" s="112"/>
      <c r="CV145" s="112"/>
      <c r="CW145" s="112"/>
      <c r="CX145" s="112"/>
      <c r="CY145" s="112"/>
      <c r="CZ145" s="112"/>
      <c r="DA145" s="112"/>
      <c r="DB145" s="112"/>
      <c r="DC145" s="112"/>
      <c r="DD145" s="112"/>
      <c r="DE145" s="112"/>
      <c r="DF145" s="112"/>
      <c r="DG145" s="112"/>
      <c r="DH145" s="112"/>
      <c r="DI145" s="112"/>
      <c r="DJ145" s="112"/>
      <c r="DK145" s="112"/>
      <c r="DL145" s="112"/>
      <c r="DM145" s="112"/>
      <c r="DN145" s="112"/>
      <c r="DO145" s="112"/>
      <c r="DP145" s="112"/>
      <c r="DQ145" s="112"/>
      <c r="DR145" s="112"/>
      <c r="DS145" s="112"/>
      <c r="DT145" s="112"/>
      <c r="DU145" s="112"/>
      <c r="DV145" s="112"/>
      <c r="DW145" s="112"/>
      <c r="DX145" s="112"/>
      <c r="DY145" s="112"/>
      <c r="DZ145" s="112"/>
      <c r="EA145" s="112"/>
      <c r="EB145" s="112"/>
      <c r="EC145" s="112"/>
      <c r="ED145" s="112"/>
      <c r="EE145" s="112"/>
      <c r="EF145" s="112"/>
      <c r="EG145" s="112"/>
      <c r="EH145" s="112"/>
      <c r="EI145" s="112"/>
      <c r="EJ145" s="112"/>
      <c r="EK145" s="112"/>
      <c r="EL145" s="112"/>
      <c r="EM145" s="112"/>
      <c r="EN145" s="112"/>
      <c r="EO145" s="112"/>
      <c r="EP145" s="112"/>
      <c r="EQ145" s="112"/>
      <c r="ER145" s="112"/>
      <c r="ES145" s="112"/>
      <c r="ET145" s="112"/>
      <c r="EU145" s="112"/>
      <c r="EV145" s="112"/>
      <c r="EW145" s="112"/>
      <c r="EX145" s="112"/>
      <c r="EY145" s="112"/>
      <c r="EZ145" s="112"/>
      <c r="FA145" s="112"/>
      <c r="FB145" s="112"/>
      <c r="FC145" s="112"/>
      <c r="FD145" s="112"/>
      <c r="FE145" s="112"/>
      <c r="FF145" s="112"/>
      <c r="FG145" s="112"/>
      <c r="FH145" s="112"/>
      <c r="FI145" s="112"/>
      <c r="FJ145" s="112"/>
      <c r="FK145" s="112"/>
      <c r="FL145" s="112"/>
      <c r="FM145" s="112"/>
      <c r="FN145" s="112"/>
      <c r="FO145" s="112"/>
      <c r="FP145" s="112"/>
      <c r="FQ145" s="112"/>
      <c r="FR145" s="112"/>
      <c r="FS145" s="112"/>
      <c r="FT145" s="112"/>
      <c r="FU145" s="112"/>
      <c r="FV145" s="112"/>
      <c r="FW145" s="112"/>
      <c r="FX145" s="112"/>
      <c r="FY145" s="112"/>
      <c r="FZ145" s="112"/>
      <c r="GA145" s="112"/>
      <c r="GB145" s="112"/>
      <c r="GC145" s="112"/>
      <c r="GD145" s="112"/>
      <c r="GE145" s="112"/>
      <c r="GF145" s="112"/>
      <c r="GG145" s="112"/>
      <c r="GH145" s="112"/>
      <c r="GI145" s="112"/>
      <c r="GJ145" s="112"/>
      <c r="GK145" s="112"/>
      <c r="GL145" s="112"/>
      <c r="GM145" s="112"/>
      <c r="GN145" s="112"/>
      <c r="GO145" s="112"/>
      <c r="GP145" s="112"/>
      <c r="GQ145" s="112"/>
      <c r="GR145" s="112"/>
      <c r="GS145" s="112"/>
      <c r="GT145" s="112"/>
      <c r="GU145" s="112"/>
      <c r="GV145" s="112"/>
      <c r="GW145" s="112"/>
      <c r="GX145" s="112"/>
      <c r="GY145" s="112"/>
      <c r="GZ145" s="112"/>
      <c r="HA145" s="112"/>
      <c r="HB145" s="112"/>
      <c r="HC145" s="112"/>
      <c r="HD145" s="112"/>
      <c r="HE145" s="112"/>
      <c r="HF145" s="112"/>
      <c r="HG145" s="112"/>
      <c r="HH145" s="112"/>
      <c r="HI145" s="112"/>
      <c r="HJ145" s="112"/>
      <c r="HK145" s="112"/>
      <c r="HL145" s="112"/>
      <c r="HM145" s="112"/>
      <c r="HN145" s="112"/>
      <c r="HO145" s="112"/>
      <c r="HP145" s="112"/>
      <c r="HQ145" s="112"/>
      <c r="HR145" s="112"/>
      <c r="HS145" s="112"/>
      <c r="HT145" s="112"/>
      <c r="HU145" s="112"/>
      <c r="HV145" s="112"/>
      <c r="HW145" s="112"/>
      <c r="HX145" s="112"/>
      <c r="HY145" s="112"/>
      <c r="HZ145" s="112"/>
      <c r="IA145" s="112"/>
      <c r="IB145" s="112"/>
      <c r="IC145" s="112"/>
      <c r="ID145" s="112"/>
      <c r="IE145" s="112"/>
      <c r="IF145" s="112"/>
      <c r="IG145" s="112"/>
      <c r="IH145" s="112"/>
      <c r="II145" s="112"/>
      <c r="IJ145" s="112"/>
      <c r="IK145" s="112"/>
      <c r="IL145" s="112"/>
      <c r="IM145" s="112"/>
      <c r="IN145" s="112"/>
      <c r="IO145" s="112"/>
      <c r="IP145" s="112"/>
      <c r="IQ145" s="112"/>
      <c r="IR145" s="112"/>
      <c r="IS145" s="112"/>
      <c r="IT145" s="112"/>
      <c r="IU145" s="112"/>
      <c r="IV145" s="112"/>
      <c r="IW145" s="112"/>
      <c r="IX145" s="112"/>
      <c r="IY145" s="112"/>
      <c r="IZ145" s="112"/>
      <c r="JA145" s="112"/>
      <c r="JB145" s="112"/>
      <c r="JC145" s="112"/>
      <c r="JD145" s="112"/>
      <c r="JE145" s="112"/>
      <c r="JF145" s="112"/>
      <c r="JG145" s="112"/>
      <c r="JH145" s="112"/>
      <c r="JI145" s="112"/>
      <c r="JJ145" s="112"/>
      <c r="JK145" s="112"/>
      <c r="JL145" s="112"/>
      <c r="JM145" s="112"/>
      <c r="JN145" s="112"/>
      <c r="JO145" s="112"/>
      <c r="JP145" s="112"/>
      <c r="JQ145" s="112"/>
      <c r="JR145" s="112"/>
      <c r="JS145" s="112"/>
      <c r="JT145" s="112"/>
      <c r="JU145" s="112"/>
      <c r="JV145" s="112"/>
      <c r="JW145" s="112"/>
      <c r="JX145" s="112"/>
      <c r="JY145" s="112"/>
      <c r="JZ145" s="112"/>
      <c r="KA145" s="112"/>
      <c r="KB145" s="112"/>
      <c r="KC145" s="112"/>
      <c r="KD145" s="112"/>
      <c r="KE145" s="112"/>
      <c r="KF145" s="112"/>
      <c r="KG145" s="112"/>
      <c r="KH145" s="112"/>
      <c r="KI145" s="112"/>
      <c r="KJ145" s="112"/>
      <c r="KK145" s="112"/>
      <c r="KL145" s="112"/>
      <c r="KM145" s="112"/>
      <c r="KN145" s="112"/>
      <c r="KO145" s="112"/>
      <c r="KP145" s="112"/>
      <c r="KQ145" s="112"/>
      <c r="KR145" s="112"/>
      <c r="KS145" s="112"/>
      <c r="KT145" s="112"/>
      <c r="KU145" s="112"/>
      <c r="KV145" s="112"/>
      <c r="KW145" s="112"/>
      <c r="KX145" s="112"/>
      <c r="KY145" s="112"/>
      <c r="KZ145" s="112"/>
      <c r="LA145" s="112"/>
      <c r="LB145" s="112"/>
      <c r="LC145" s="112"/>
      <c r="LD145" s="112"/>
      <c r="LE145" s="112"/>
      <c r="LF145" s="112"/>
      <c r="LG145" s="112"/>
      <c r="LH145" s="112"/>
      <c r="LI145" s="112"/>
      <c r="LJ145" s="112"/>
      <c r="LK145" s="112"/>
      <c r="LL145" s="112"/>
      <c r="LM145" s="112"/>
      <c r="LN145" s="112"/>
      <c r="LO145" s="112"/>
      <c r="LP145" s="112"/>
      <c r="LQ145" s="112"/>
      <c r="LR145" s="112"/>
      <c r="LS145" s="112"/>
      <c r="LT145" s="112"/>
      <c r="LU145" s="112"/>
      <c r="LV145" s="112"/>
      <c r="LW145" s="112"/>
      <c r="LX145" s="112"/>
      <c r="LY145" s="112"/>
      <c r="LZ145" s="112"/>
      <c r="MA145" s="112"/>
      <c r="MB145" s="112"/>
      <c r="MC145" s="112"/>
      <c r="MD145" s="112"/>
      <c r="ME145" s="112"/>
      <c r="MF145" s="112"/>
      <c r="MG145" s="112"/>
      <c r="MH145" s="112"/>
      <c r="MI145" s="112"/>
      <c r="MJ145" s="112"/>
      <c r="MK145" s="112"/>
      <c r="ML145" s="112"/>
      <c r="MM145" s="112"/>
      <c r="MN145" s="112"/>
      <c r="MO145" s="112"/>
      <c r="MP145" s="112"/>
      <c r="MQ145" s="112"/>
      <c r="MR145" s="112"/>
      <c r="MS145" s="112"/>
      <c r="MT145" s="112"/>
      <c r="MU145" s="112"/>
      <c r="MV145" s="112"/>
      <c r="MW145" s="112"/>
      <c r="MX145" s="112"/>
      <c r="MY145" s="112"/>
      <c r="MZ145" s="112"/>
      <c r="NA145" s="112"/>
      <c r="NB145" s="112"/>
      <c r="NC145" s="112"/>
      <c r="ND145" s="112"/>
      <c r="NE145" s="112"/>
      <c r="NF145" s="112"/>
      <c r="NG145" s="112"/>
      <c r="NH145" s="112"/>
      <c r="NI145" s="112"/>
      <c r="NJ145" s="112"/>
      <c r="NK145" s="112"/>
      <c r="NL145" s="112"/>
      <c r="NM145" s="112"/>
      <c r="NN145" s="112"/>
      <c r="NO145" s="112"/>
      <c r="NP145" s="112"/>
      <c r="NQ145" s="112"/>
      <c r="NR145" s="112"/>
      <c r="NS145" s="112"/>
      <c r="NT145" s="112"/>
      <c r="NU145" s="112"/>
      <c r="NV145" s="112"/>
      <c r="NW145" s="112"/>
      <c r="NX145" s="112"/>
      <c r="NY145" s="112"/>
      <c r="NZ145" s="112"/>
      <c r="OA145" s="112"/>
      <c r="OB145" s="112"/>
      <c r="OC145" s="112"/>
      <c r="OD145" s="112"/>
      <c r="OE145" s="112"/>
      <c r="OF145" s="112"/>
      <c r="OG145" s="112"/>
      <c r="OH145" s="112"/>
      <c r="OI145" s="112"/>
      <c r="OJ145" s="112"/>
      <c r="OK145" s="112"/>
      <c r="OL145" s="112"/>
      <c r="OM145" s="112"/>
      <c r="ON145" s="112"/>
      <c r="OO145" s="112"/>
      <c r="OP145" s="112"/>
      <c r="OQ145" s="112"/>
      <c r="OR145" s="112"/>
      <c r="OS145" s="112"/>
      <c r="OT145" s="112"/>
      <c r="OU145" s="112"/>
      <c r="OV145" s="112"/>
      <c r="OW145" s="112"/>
      <c r="OX145" s="112"/>
      <c r="OY145" s="112"/>
      <c r="OZ145" s="112"/>
      <c r="PA145" s="112"/>
      <c r="PB145" s="112"/>
      <c r="PC145" s="112"/>
      <c r="PD145" s="112"/>
      <c r="PE145" s="112"/>
      <c r="PF145" s="112"/>
      <c r="PG145" s="112"/>
      <c r="PH145" s="112"/>
      <c r="PI145" s="112"/>
      <c r="PJ145" s="112"/>
      <c r="PK145" s="112"/>
      <c r="PL145" s="112"/>
      <c r="PM145" s="112"/>
      <c r="PN145" s="112"/>
      <c r="PO145" s="112"/>
      <c r="PP145" s="112"/>
      <c r="PQ145" s="112"/>
      <c r="PR145" s="112"/>
      <c r="PS145" s="112"/>
      <c r="PT145" s="112"/>
      <c r="PU145" s="112"/>
      <c r="PV145" s="112"/>
      <c r="PW145" s="112"/>
      <c r="PX145" s="112"/>
      <c r="PY145" s="112"/>
      <c r="PZ145" s="112"/>
      <c r="QA145" s="112"/>
      <c r="QB145" s="112"/>
      <c r="QC145" s="112"/>
      <c r="QD145" s="112"/>
      <c r="QE145" s="112"/>
      <c r="QF145" s="112"/>
      <c r="QG145" s="112"/>
      <c r="QH145" s="112"/>
      <c r="QI145" s="112"/>
      <c r="QJ145" s="112"/>
      <c r="QK145" s="112"/>
      <c r="QL145" s="112"/>
      <c r="QM145" s="112"/>
      <c r="QN145" s="112"/>
      <c r="QO145" s="112"/>
      <c r="QP145" s="112"/>
      <c r="QQ145" s="112"/>
      <c r="QR145" s="112"/>
      <c r="QS145" s="112"/>
      <c r="QT145" s="112"/>
      <c r="QU145" s="112"/>
      <c r="QV145" s="112"/>
      <c r="QW145" s="112"/>
      <c r="QX145" s="112"/>
      <c r="QY145" s="112"/>
      <c r="QZ145" s="112"/>
      <c r="RA145" s="112"/>
      <c r="RB145" s="112"/>
      <c r="RC145" s="112"/>
      <c r="RD145" s="112"/>
      <c r="RE145" s="112"/>
      <c r="RF145" s="112"/>
      <c r="RG145" s="112"/>
      <c r="RH145" s="112"/>
      <c r="RI145" s="112"/>
      <c r="RJ145" s="112"/>
      <c r="RK145" s="112"/>
      <c r="RL145" s="112"/>
      <c r="RM145" s="112"/>
      <c r="RN145" s="112"/>
      <c r="RO145" s="112"/>
      <c r="RP145" s="112"/>
      <c r="RQ145" s="112"/>
      <c r="RR145" s="112"/>
      <c r="RS145" s="112"/>
      <c r="RT145" s="112"/>
      <c r="RU145" s="112"/>
      <c r="RV145" s="112"/>
      <c r="RW145" s="112"/>
      <c r="RX145" s="112"/>
      <c r="RY145" s="112"/>
      <c r="RZ145" s="112"/>
      <c r="SA145" s="112"/>
      <c r="SB145" s="112"/>
      <c r="SC145" s="112"/>
      <c r="SD145" s="112"/>
      <c r="SE145" s="112"/>
      <c r="SF145" s="112"/>
      <c r="SG145" s="112"/>
      <c r="SH145" s="112"/>
      <c r="SI145" s="112"/>
      <c r="SJ145" s="112"/>
      <c r="SK145" s="112"/>
      <c r="SL145" s="112"/>
      <c r="SM145" s="112"/>
      <c r="SN145" s="112"/>
      <c r="SO145" s="112"/>
      <c r="SP145" s="112"/>
      <c r="SQ145" s="112"/>
      <c r="SR145" s="112"/>
      <c r="SS145" s="112"/>
      <c r="ST145" s="112"/>
      <c r="SU145" s="112"/>
      <c r="SV145" s="112"/>
      <c r="SW145" s="112"/>
      <c r="SX145" s="112"/>
      <c r="SY145" s="112"/>
      <c r="SZ145" s="112"/>
      <c r="TA145" s="112"/>
      <c r="TB145" s="112"/>
      <c r="TC145" s="112"/>
      <c r="TD145" s="112"/>
      <c r="TE145" s="112"/>
      <c r="TF145" s="112"/>
      <c r="TG145" s="112"/>
      <c r="TH145" s="112"/>
      <c r="TI145" s="112"/>
      <c r="TJ145" s="112"/>
      <c r="TK145" s="112"/>
      <c r="TL145" s="112"/>
      <c r="TM145" s="112"/>
      <c r="TN145" s="112"/>
      <c r="TO145" s="112"/>
      <c r="TP145" s="112"/>
      <c r="TQ145" s="112"/>
      <c r="TR145" s="112"/>
      <c r="TS145" s="112"/>
      <c r="TT145" s="112"/>
      <c r="TU145" s="112"/>
      <c r="TV145" s="112"/>
      <c r="TW145" s="112"/>
      <c r="TX145" s="112"/>
      <c r="TY145" s="112"/>
      <c r="TZ145" s="112"/>
      <c r="UA145" s="112"/>
      <c r="UB145" s="112"/>
      <c r="UC145" s="112"/>
      <c r="UD145" s="112"/>
      <c r="UE145" s="112"/>
      <c r="UF145" s="112"/>
      <c r="UG145" s="112"/>
      <c r="UH145" s="112"/>
      <c r="UI145" s="112"/>
      <c r="UJ145" s="112"/>
      <c r="UK145" s="112"/>
      <c r="UL145" s="112"/>
      <c r="UM145" s="112"/>
      <c r="UN145" s="112"/>
      <c r="UO145" s="112"/>
      <c r="UP145" s="112"/>
      <c r="UQ145" s="112"/>
      <c r="UR145" s="112"/>
      <c r="US145" s="112"/>
      <c r="UT145" s="112"/>
      <c r="UU145" s="112"/>
      <c r="UV145" s="112"/>
      <c r="UW145" s="112"/>
      <c r="UX145" s="112"/>
      <c r="UY145" s="112"/>
      <c r="UZ145" s="112"/>
      <c r="VA145" s="112"/>
      <c r="VB145" s="112"/>
      <c r="VC145" s="112"/>
      <c r="VD145" s="112"/>
      <c r="VE145" s="112"/>
      <c r="VF145" s="112"/>
      <c r="VG145" s="112"/>
      <c r="VH145" s="112"/>
      <c r="VI145" s="112"/>
      <c r="VJ145" s="112"/>
      <c r="VK145" s="112"/>
      <c r="VL145" s="112"/>
      <c r="VM145" s="112"/>
      <c r="VN145" s="112"/>
      <c r="VO145" s="112"/>
      <c r="VP145" s="112"/>
      <c r="VQ145" s="112"/>
      <c r="VR145" s="112"/>
      <c r="VS145" s="112"/>
      <c r="VT145" s="112"/>
      <c r="VU145" s="112"/>
      <c r="VV145" s="112"/>
      <c r="VW145" s="112"/>
      <c r="VX145" s="112"/>
      <c r="VY145" s="112"/>
      <c r="VZ145" s="112"/>
      <c r="WA145" s="112"/>
      <c r="WB145" s="112"/>
      <c r="WC145" s="112"/>
      <c r="WD145" s="112"/>
      <c r="WE145" s="112"/>
      <c r="WF145" s="112"/>
      <c r="WG145" s="112"/>
      <c r="WH145" s="112"/>
      <c r="WI145" s="112"/>
      <c r="WJ145" s="112"/>
      <c r="WK145" s="112"/>
      <c r="WL145" s="112"/>
      <c r="WM145" s="112"/>
      <c r="WN145" s="112"/>
      <c r="WO145" s="112"/>
      <c r="WP145" s="112"/>
      <c r="WQ145" s="112"/>
      <c r="WR145" s="112"/>
      <c r="WS145" s="112"/>
      <c r="WT145" s="112"/>
      <c r="WU145" s="112"/>
      <c r="WV145" s="112"/>
      <c r="WW145" s="112"/>
      <c r="WX145" s="112"/>
      <c r="WY145" s="112"/>
      <c r="WZ145" s="112"/>
      <c r="XA145" s="112"/>
      <c r="XB145" s="112"/>
      <c r="XC145" s="112"/>
      <c r="XD145" s="112"/>
      <c r="XE145" s="112"/>
      <c r="XF145" s="112"/>
      <c r="XG145" s="112"/>
      <c r="XH145" s="112"/>
      <c r="XI145" s="112"/>
      <c r="XJ145" s="112"/>
      <c r="XK145" s="112"/>
      <c r="XL145" s="112"/>
      <c r="XM145" s="112"/>
      <c r="XN145" s="112"/>
      <c r="XO145" s="112"/>
      <c r="XP145" s="112"/>
      <c r="XQ145" s="112"/>
      <c r="XR145" s="112"/>
      <c r="XS145" s="112"/>
      <c r="XT145" s="112"/>
      <c r="XU145" s="112"/>
      <c r="XV145" s="112"/>
      <c r="XW145" s="112"/>
      <c r="XX145" s="112"/>
      <c r="XY145" s="112"/>
      <c r="XZ145" s="112"/>
      <c r="YA145" s="112"/>
      <c r="YB145" s="112"/>
      <c r="YC145" s="112"/>
      <c r="YD145" s="112"/>
      <c r="YE145" s="112"/>
      <c r="YF145" s="112"/>
      <c r="YG145" s="112"/>
      <c r="YH145" s="112"/>
      <c r="YI145" s="112"/>
      <c r="YJ145" s="112"/>
      <c r="YK145" s="112"/>
      <c r="YL145" s="112"/>
      <c r="YM145" s="112"/>
      <c r="YN145" s="112"/>
      <c r="YO145" s="112"/>
      <c r="YP145" s="112"/>
      <c r="YQ145" s="112"/>
      <c r="YR145" s="112"/>
      <c r="YS145" s="112"/>
      <c r="YT145" s="112"/>
      <c r="YU145" s="112"/>
      <c r="YV145" s="112"/>
      <c r="YW145" s="112"/>
      <c r="YX145" s="112"/>
      <c r="YY145" s="112"/>
      <c r="YZ145" s="112"/>
      <c r="ZA145" s="112"/>
      <c r="ZB145" s="112"/>
      <c r="ZC145" s="112"/>
      <c r="ZD145" s="112"/>
      <c r="ZE145" s="112"/>
      <c r="ZF145" s="112"/>
      <c r="ZG145" s="112"/>
      <c r="ZH145" s="112"/>
      <c r="ZI145" s="112"/>
      <c r="ZJ145" s="112"/>
      <c r="ZK145" s="112"/>
      <c r="ZL145" s="112"/>
      <c r="ZM145" s="112"/>
      <c r="ZN145" s="112"/>
      <c r="ZO145" s="112"/>
      <c r="ZP145" s="112"/>
      <c r="ZQ145" s="112"/>
      <c r="ZR145" s="112"/>
      <c r="ZS145" s="112"/>
      <c r="ZT145" s="112"/>
      <c r="ZU145" s="112"/>
      <c r="ZV145" s="112"/>
      <c r="ZW145" s="112"/>
      <c r="ZX145" s="112"/>
      <c r="ZY145" s="112"/>
      <c r="ZZ145" s="112"/>
      <c r="AAA145" s="112"/>
      <c r="AAB145" s="112"/>
      <c r="AAC145" s="112"/>
      <c r="AAD145" s="112"/>
      <c r="AAE145" s="112"/>
      <c r="AAF145" s="112"/>
      <c r="AAG145" s="112"/>
      <c r="AAH145" s="112"/>
      <c r="AAI145" s="112"/>
      <c r="AAJ145" s="112"/>
      <c r="AAK145" s="112"/>
      <c r="AAL145" s="112"/>
      <c r="AAM145" s="112"/>
      <c r="AAN145" s="112"/>
      <c r="AAO145" s="112"/>
      <c r="AAP145" s="112"/>
      <c r="AAQ145" s="112"/>
      <c r="AAR145" s="112"/>
      <c r="AAS145" s="112"/>
      <c r="AAT145" s="112"/>
      <c r="AAU145" s="112"/>
      <c r="AAV145" s="112"/>
      <c r="AAW145" s="112"/>
      <c r="AAX145" s="112"/>
      <c r="AAY145" s="112"/>
      <c r="AAZ145" s="112"/>
      <c r="ABA145" s="112"/>
      <c r="ABB145" s="112"/>
      <c r="ABC145" s="112"/>
      <c r="ABD145" s="112"/>
      <c r="ABE145" s="112"/>
      <c r="ABF145" s="112"/>
      <c r="ABG145" s="112"/>
      <c r="ABH145" s="112"/>
      <c r="ABI145" s="112"/>
      <c r="ABJ145" s="112"/>
      <c r="ABK145" s="112"/>
      <c r="ABL145" s="112"/>
      <c r="ABM145" s="112"/>
      <c r="ABN145" s="112"/>
      <c r="ABO145" s="112"/>
      <c r="ABP145" s="112"/>
      <c r="ABQ145" s="112"/>
      <c r="ABR145" s="112"/>
      <c r="ABS145" s="112"/>
      <c r="ABT145" s="112"/>
      <c r="ABU145" s="112"/>
      <c r="ABV145" s="112"/>
      <c r="ABW145" s="112"/>
      <c r="ABX145" s="112"/>
      <c r="ABY145" s="112"/>
      <c r="ABZ145" s="112"/>
      <c r="ACA145" s="112"/>
      <c r="ACB145" s="112"/>
      <c r="ACC145" s="112"/>
      <c r="ACD145" s="112"/>
      <c r="ACE145" s="112"/>
      <c r="ACF145" s="112"/>
      <c r="ACG145" s="112"/>
      <c r="ACH145" s="112"/>
      <c r="ACI145" s="112"/>
      <c r="ACJ145" s="112"/>
      <c r="ACK145" s="112"/>
      <c r="ACL145" s="112"/>
      <c r="ACM145" s="112"/>
      <c r="ACN145" s="112"/>
      <c r="ACO145" s="112"/>
      <c r="ACP145" s="112"/>
      <c r="ACQ145" s="112"/>
      <c r="ACR145" s="112"/>
      <c r="ACS145" s="112"/>
      <c r="ACT145" s="112"/>
      <c r="ACU145" s="112"/>
      <c r="ACV145" s="112"/>
      <c r="ACW145" s="112"/>
      <c r="ACX145" s="112"/>
      <c r="ACY145" s="112"/>
      <c r="ACZ145" s="112"/>
      <c r="ADA145" s="112"/>
      <c r="ADB145" s="112"/>
      <c r="ADC145" s="112"/>
      <c r="ADD145" s="112"/>
      <c r="ADE145" s="112"/>
      <c r="ADF145" s="112"/>
      <c r="ADG145" s="112"/>
      <c r="ADH145" s="112"/>
      <c r="ADI145" s="112"/>
      <c r="ADJ145" s="112"/>
      <c r="ADK145" s="112"/>
      <c r="ADL145" s="112"/>
      <c r="ADM145" s="112"/>
      <c r="ADN145" s="112"/>
      <c r="ADO145" s="112"/>
      <c r="ADP145" s="112"/>
      <c r="ADQ145" s="112"/>
      <c r="ADR145" s="112"/>
      <c r="ADS145" s="112"/>
      <c r="ADT145" s="112"/>
      <c r="ADU145" s="112"/>
      <c r="ADV145" s="112"/>
      <c r="ADW145" s="112"/>
      <c r="ADX145" s="112"/>
      <c r="ADY145" s="112"/>
      <c r="ADZ145" s="112"/>
      <c r="AEA145" s="112"/>
      <c r="AEB145" s="112"/>
      <c r="AEC145" s="112"/>
      <c r="AED145" s="112"/>
      <c r="AEE145" s="112"/>
      <c r="AEF145" s="112"/>
      <c r="AEG145" s="112"/>
      <c r="AEH145" s="112"/>
      <c r="AEI145" s="112"/>
      <c r="AEJ145" s="112"/>
      <c r="AEK145" s="112"/>
      <c r="AEL145" s="112"/>
      <c r="AEM145" s="112"/>
      <c r="AEN145" s="112"/>
      <c r="AEO145" s="112"/>
      <c r="AEP145" s="112"/>
      <c r="AEQ145" s="112"/>
      <c r="AER145" s="112"/>
      <c r="AES145" s="112"/>
      <c r="AET145" s="112"/>
      <c r="AEU145" s="112"/>
      <c r="AEV145" s="112"/>
      <c r="AEW145" s="112"/>
      <c r="AEX145" s="112"/>
      <c r="AEY145" s="112"/>
      <c r="AEZ145" s="112"/>
      <c r="AFA145" s="112"/>
      <c r="AFB145" s="112"/>
      <c r="AFC145" s="112"/>
      <c r="AFD145" s="112"/>
      <c r="AFE145" s="112"/>
      <c r="AFF145" s="112"/>
      <c r="AFG145" s="112"/>
      <c r="AFH145" s="112"/>
      <c r="AFI145" s="112"/>
      <c r="AFJ145" s="112"/>
      <c r="AFK145" s="112"/>
      <c r="AFL145" s="112"/>
      <c r="AFM145" s="112"/>
      <c r="AFN145" s="112"/>
      <c r="AFO145" s="112"/>
      <c r="AFP145" s="112"/>
      <c r="AFQ145" s="112"/>
      <c r="AFR145" s="112"/>
      <c r="AFS145" s="112"/>
      <c r="AFT145" s="112"/>
      <c r="AFU145" s="112"/>
      <c r="AFV145" s="112"/>
      <c r="AFW145" s="112"/>
      <c r="AFX145" s="112"/>
      <c r="AFY145" s="112"/>
      <c r="AFZ145" s="112"/>
      <c r="AGA145" s="112"/>
      <c r="AGB145" s="112"/>
      <c r="AGC145" s="112"/>
      <c r="AGD145" s="112"/>
      <c r="AGE145" s="112"/>
      <c r="AGF145" s="112"/>
      <c r="AGG145" s="112"/>
      <c r="AGH145" s="112"/>
      <c r="AGI145" s="112"/>
      <c r="AGJ145" s="112"/>
      <c r="AGK145" s="112"/>
      <c r="AGL145" s="112"/>
      <c r="AGM145" s="112"/>
      <c r="AGN145" s="112"/>
      <c r="AGO145" s="112"/>
      <c r="AGP145" s="112"/>
      <c r="AGQ145" s="112"/>
      <c r="AGR145" s="112"/>
      <c r="AGS145" s="112"/>
      <c r="AGT145" s="112"/>
      <c r="AGU145" s="112"/>
      <c r="AGV145" s="112"/>
      <c r="AGW145" s="112"/>
      <c r="AGX145" s="112"/>
      <c r="AGY145" s="112"/>
      <c r="AGZ145" s="112"/>
      <c r="AHA145" s="112"/>
      <c r="AHB145" s="112"/>
      <c r="AHC145" s="112"/>
      <c r="AHD145" s="112"/>
      <c r="AHE145" s="112"/>
      <c r="AHF145" s="112"/>
      <c r="AHG145" s="112"/>
      <c r="AHH145" s="112"/>
      <c r="AHI145" s="112"/>
      <c r="AHJ145" s="112"/>
      <c r="AHK145" s="112"/>
      <c r="AHL145" s="112"/>
      <c r="AHM145" s="112"/>
      <c r="AHN145" s="112"/>
      <c r="AHO145" s="112"/>
      <c r="AHP145" s="112"/>
      <c r="AHQ145" s="112"/>
      <c r="AHR145" s="112"/>
      <c r="AHS145" s="112"/>
      <c r="AHT145" s="112"/>
      <c r="AHU145" s="112"/>
      <c r="AHV145" s="112"/>
      <c r="AHW145" s="112"/>
      <c r="AHX145" s="112"/>
      <c r="AHY145" s="112"/>
      <c r="AHZ145" s="112"/>
      <c r="AIA145" s="112"/>
      <c r="AIB145" s="112"/>
      <c r="AIC145" s="112"/>
      <c r="AID145" s="112"/>
      <c r="AIE145" s="112"/>
      <c r="AIF145" s="112"/>
      <c r="AIG145" s="112"/>
      <c r="AIH145" s="112"/>
      <c r="AII145" s="112"/>
      <c r="AIJ145" s="112"/>
      <c r="AIK145" s="112"/>
      <c r="AIL145" s="112"/>
      <c r="AIM145" s="112"/>
      <c r="AIN145" s="112"/>
      <c r="AIO145" s="112"/>
      <c r="AIP145" s="112"/>
      <c r="AIQ145" s="112"/>
      <c r="AIR145" s="112"/>
      <c r="AIS145" s="112"/>
      <c r="AIT145" s="112"/>
      <c r="AIU145" s="112"/>
      <c r="AIV145" s="112"/>
      <c r="AIW145" s="112"/>
      <c r="AIX145" s="112"/>
      <c r="AIY145" s="112"/>
      <c r="AIZ145" s="112"/>
      <c r="AJA145" s="112"/>
      <c r="AJB145" s="112"/>
      <c r="AJC145" s="112"/>
      <c r="AJD145" s="112"/>
      <c r="AJE145" s="112"/>
      <c r="AJF145" s="112"/>
      <c r="AJG145" s="112"/>
      <c r="AJH145" s="112"/>
      <c r="AJI145" s="112"/>
      <c r="AJJ145" s="112"/>
      <c r="AJK145" s="112"/>
      <c r="AJL145" s="112"/>
      <c r="AJM145" s="112"/>
      <c r="AJN145" s="112"/>
      <c r="AJO145" s="112"/>
      <c r="AJP145" s="112"/>
      <c r="AJQ145" s="112"/>
      <c r="AJR145" s="112"/>
      <c r="AJS145" s="112"/>
      <c r="AJT145" s="112"/>
      <c r="AJU145" s="112"/>
      <c r="AJV145" s="112"/>
      <c r="AJW145" s="112"/>
      <c r="AJX145" s="112"/>
      <c r="AJY145" s="112"/>
      <c r="AJZ145" s="112"/>
      <c r="AKA145" s="112"/>
      <c r="AKB145" s="112"/>
      <c r="AKC145" s="112"/>
      <c r="AKD145" s="112"/>
      <c r="AKE145" s="112"/>
      <c r="AKF145" s="112"/>
      <c r="AKG145" s="112"/>
      <c r="AKH145" s="112"/>
      <c r="AKI145" s="112"/>
      <c r="AKJ145" s="112"/>
      <c r="AKK145" s="112"/>
      <c r="AKL145" s="112"/>
      <c r="AKM145" s="112"/>
      <c r="AKN145" s="112"/>
      <c r="AKO145" s="112"/>
      <c r="AKP145" s="112"/>
      <c r="AKQ145" s="112"/>
      <c r="AKR145" s="112"/>
      <c r="AKS145" s="112"/>
      <c r="AKT145" s="112"/>
      <c r="AKU145" s="112"/>
      <c r="AKV145" s="112"/>
      <c r="AKW145" s="112"/>
      <c r="AKX145" s="112"/>
      <c r="AKY145" s="112"/>
      <c r="AKZ145" s="112"/>
      <c r="ALA145" s="112"/>
      <c r="ALB145" s="112"/>
      <c r="ALC145" s="112"/>
      <c r="ALD145" s="112"/>
      <c r="ALE145" s="112"/>
      <c r="ALF145" s="112"/>
      <c r="ALG145" s="112"/>
      <c r="ALH145" s="112"/>
      <c r="ALI145" s="112"/>
      <c r="ALJ145" s="112"/>
      <c r="ALK145" s="112"/>
      <c r="ALL145" s="112"/>
      <c r="ALM145" s="112"/>
      <c r="ALN145" s="112"/>
      <c r="ALO145" s="112"/>
      <c r="ALP145" s="112"/>
      <c r="ALQ145" s="112"/>
      <c r="ALR145" s="112"/>
      <c r="ALS145" s="112"/>
      <c r="ALT145" s="112"/>
      <c r="ALU145" s="112"/>
      <c r="ALV145" s="112"/>
      <c r="ALW145" s="112"/>
      <c r="ALX145" s="112"/>
      <c r="ALY145" s="112"/>
      <c r="ALZ145" s="112"/>
      <c r="AMA145" s="112"/>
      <c r="AMB145" s="112"/>
      <c r="AMC145" s="112"/>
      <c r="AMD145" s="112"/>
      <c r="AME145" s="112"/>
      <c r="AMF145" s="112"/>
      <c r="AMG145" s="112"/>
      <c r="AMH145" s="112"/>
      <c r="AMI145" s="112"/>
      <c r="AMJ145" s="112"/>
      <c r="AMK145" s="112"/>
    </row>
    <row r="146" spans="1:1025" ht="52.5" customHeight="1">
      <c r="A146" s="124" t="s">
        <v>479</v>
      </c>
      <c r="B146" s="61" t="s">
        <v>228</v>
      </c>
      <c r="C146" s="149" t="s">
        <v>473</v>
      </c>
      <c r="D146" s="61" t="s">
        <v>482</v>
      </c>
      <c r="E146" s="61" t="s">
        <v>376</v>
      </c>
      <c r="F146" s="225"/>
      <c r="G146" s="225"/>
      <c r="H146" s="63">
        <v>100000</v>
      </c>
      <c r="I146" s="88">
        <v>100</v>
      </c>
      <c r="J146" s="88">
        <v>0</v>
      </c>
      <c r="K146" s="117" t="s">
        <v>343</v>
      </c>
      <c r="L146" s="61" t="s">
        <v>14</v>
      </c>
      <c r="M146" s="68" t="s">
        <v>363</v>
      </c>
      <c r="N146" s="68" t="s">
        <v>363</v>
      </c>
      <c r="O146" s="108" t="s">
        <v>85</v>
      </c>
      <c r="P146" s="108" t="s">
        <v>85</v>
      </c>
      <c r="Q146" s="61" t="s">
        <v>17</v>
      </c>
    </row>
    <row r="147" spans="1:1025">
      <c r="A147" s="112"/>
      <c r="B147" s="113"/>
      <c r="C147" s="113"/>
      <c r="D147" s="113"/>
      <c r="E147" s="113"/>
      <c r="F147" s="113"/>
      <c r="G147" s="113" t="s">
        <v>333</v>
      </c>
      <c r="H147" s="114">
        <f>SUM(H136:H146)</f>
        <v>5602614.1500000004</v>
      </c>
      <c r="I147" s="114"/>
      <c r="J147" s="115"/>
      <c r="K147" s="115"/>
      <c r="L147" s="113"/>
      <c r="M147" s="113"/>
      <c r="N147" s="113"/>
      <c r="O147" s="113"/>
      <c r="P147" s="113"/>
      <c r="Q147" s="113"/>
    </row>
    <row r="148" spans="1:1025">
      <c r="A148" s="112"/>
    </row>
    <row r="149" spans="1:1025" ht="15.75" customHeight="1">
      <c r="A149" s="133">
        <v>5</v>
      </c>
      <c r="B149" s="217" t="s">
        <v>395</v>
      </c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</row>
    <row r="150" spans="1:1025" ht="15.75" customHeight="1">
      <c r="A150" s="37"/>
      <c r="B150" s="218" t="s">
        <v>335</v>
      </c>
      <c r="C150" s="219" t="s">
        <v>9</v>
      </c>
      <c r="D150" s="219" t="s">
        <v>66</v>
      </c>
      <c r="E150" s="219" t="s">
        <v>67</v>
      </c>
      <c r="F150" s="219" t="s">
        <v>69</v>
      </c>
      <c r="G150" s="220" t="s">
        <v>336</v>
      </c>
      <c r="H150" s="220"/>
      <c r="I150" s="220"/>
      <c r="J150" s="227" t="s">
        <v>396</v>
      </c>
      <c r="K150" s="219" t="s">
        <v>71</v>
      </c>
      <c r="L150" s="219" t="s">
        <v>337</v>
      </c>
      <c r="M150" s="221" t="s">
        <v>338</v>
      </c>
      <c r="N150" s="221"/>
      <c r="O150" s="222" t="s">
        <v>339</v>
      </c>
      <c r="P150" s="219" t="s">
        <v>75</v>
      </c>
      <c r="Q150" s="219" t="s">
        <v>16</v>
      </c>
    </row>
    <row r="151" spans="1:1025" ht="47.25">
      <c r="A151" s="39"/>
      <c r="B151" s="218"/>
      <c r="C151" s="219"/>
      <c r="D151" s="219"/>
      <c r="E151" s="219"/>
      <c r="F151" s="219"/>
      <c r="G151" s="38" t="s">
        <v>76</v>
      </c>
      <c r="H151" s="40" t="s">
        <v>77</v>
      </c>
      <c r="I151" s="41" t="s">
        <v>78</v>
      </c>
      <c r="J151" s="227"/>
      <c r="K151" s="219"/>
      <c r="L151" s="219"/>
      <c r="M151" s="38" t="s">
        <v>397</v>
      </c>
      <c r="N151" s="38" t="s">
        <v>398</v>
      </c>
      <c r="O151" s="222"/>
      <c r="P151" s="219"/>
      <c r="Q151" s="219"/>
    </row>
    <row r="152" spans="1:1025">
      <c r="A152" s="42">
        <v>5.0999999999999996</v>
      </c>
      <c r="B152" s="43"/>
      <c r="C152" s="70"/>
      <c r="D152" s="151"/>
      <c r="E152" s="61"/>
      <c r="F152" s="137"/>
      <c r="G152" s="152"/>
      <c r="H152" s="49"/>
      <c r="I152" s="49"/>
      <c r="J152" s="120"/>
      <c r="K152" s="117"/>
      <c r="L152" s="92"/>
      <c r="M152" s="127"/>
      <c r="N152" s="146"/>
      <c r="O152" s="153"/>
      <c r="P152" s="120"/>
      <c r="Q152" s="65"/>
    </row>
    <row r="153" spans="1:1025">
      <c r="A153" s="42">
        <v>5.2</v>
      </c>
      <c r="B153" s="43"/>
      <c r="C153" s="147"/>
      <c r="D153" s="61"/>
      <c r="E153" s="61"/>
      <c r="F153" s="137"/>
      <c r="G153" s="152"/>
      <c r="H153" s="49">
        <v>100</v>
      </c>
      <c r="I153" s="49">
        <v>0</v>
      </c>
      <c r="J153" s="120">
        <v>1</v>
      </c>
      <c r="K153" s="120"/>
      <c r="L153" s="92"/>
      <c r="M153" s="127"/>
      <c r="N153" s="146"/>
      <c r="O153" s="154"/>
      <c r="P153" s="120"/>
      <c r="Q153" s="65"/>
    </row>
    <row r="154" spans="1:1025" ht="33.75" customHeight="1">
      <c r="A154" s="42">
        <v>5.3</v>
      </c>
      <c r="B154" s="43"/>
      <c r="C154" s="147"/>
      <c r="D154" s="61"/>
      <c r="E154" s="61"/>
      <c r="F154" s="137"/>
      <c r="G154" s="155"/>
      <c r="H154" s="64">
        <v>100</v>
      </c>
      <c r="I154" s="64">
        <v>0</v>
      </c>
      <c r="J154" s="117">
        <v>1</v>
      </c>
      <c r="K154" s="117"/>
      <c r="L154" s="61"/>
      <c r="M154" s="68"/>
      <c r="N154" s="50"/>
      <c r="O154" s="156"/>
      <c r="P154" s="157"/>
      <c r="Q154" s="121"/>
    </row>
    <row r="155" spans="1:1025" ht="37.5" customHeight="1">
      <c r="A155" s="39"/>
      <c r="B155" s="43"/>
      <c r="C155" s="147"/>
      <c r="D155" s="69"/>
      <c r="E155" s="69"/>
      <c r="F155" s="137"/>
      <c r="G155" s="155"/>
      <c r="H155" s="64">
        <v>100</v>
      </c>
      <c r="I155" s="64">
        <v>0</v>
      </c>
      <c r="J155" s="117">
        <v>1</v>
      </c>
      <c r="K155" s="117"/>
      <c r="L155" s="69"/>
      <c r="M155" s="73"/>
      <c r="N155" s="73"/>
      <c r="O155" s="158"/>
      <c r="P155" s="117"/>
      <c r="Q155" s="123"/>
    </row>
    <row r="156" spans="1:1025">
      <c r="A156" s="39"/>
      <c r="B156" s="43"/>
      <c r="C156" s="147"/>
      <c r="D156" s="69"/>
      <c r="E156" s="69"/>
      <c r="F156" s="137"/>
      <c r="G156" s="152"/>
      <c r="H156" s="49">
        <v>100</v>
      </c>
      <c r="I156" s="49">
        <v>0</v>
      </c>
      <c r="J156" s="120">
        <v>1</v>
      </c>
      <c r="K156" s="120"/>
      <c r="L156" s="96"/>
      <c r="M156" s="127"/>
      <c r="N156" s="146"/>
      <c r="O156" s="159"/>
      <c r="P156" s="120"/>
      <c r="Q156" s="74"/>
    </row>
    <row r="157" spans="1:1025">
      <c r="A157" s="39"/>
      <c r="B157" s="43"/>
      <c r="C157" s="147"/>
      <c r="D157" s="69"/>
      <c r="E157" s="69"/>
      <c r="F157" s="137"/>
      <c r="G157" s="155"/>
      <c r="H157" s="64">
        <v>100</v>
      </c>
      <c r="I157" s="64">
        <v>0</v>
      </c>
      <c r="J157" s="117">
        <v>1</v>
      </c>
      <c r="K157" s="117"/>
      <c r="L157" s="69"/>
      <c r="M157" s="50"/>
      <c r="N157" s="73"/>
      <c r="O157" s="158"/>
      <c r="P157" s="117"/>
      <c r="Q157" s="123"/>
    </row>
    <row r="158" spans="1:1025">
      <c r="A158" s="39"/>
      <c r="B158" s="43"/>
      <c r="C158" s="147"/>
      <c r="D158" s="69"/>
      <c r="E158" s="69"/>
      <c r="F158" s="137"/>
      <c r="G158" s="155"/>
      <c r="H158" s="64">
        <v>100</v>
      </c>
      <c r="I158" s="64">
        <v>0</v>
      </c>
      <c r="J158" s="117">
        <v>1</v>
      </c>
      <c r="K158" s="117"/>
      <c r="L158" s="69"/>
      <c r="M158" s="68"/>
      <c r="N158" s="68"/>
      <c r="O158" s="158"/>
      <c r="P158" s="117"/>
      <c r="Q158" s="123"/>
    </row>
    <row r="159" spans="1:1025" ht="31.5" customHeight="1">
      <c r="A159" s="39"/>
      <c r="B159" s="43"/>
      <c r="C159" s="147"/>
      <c r="D159" s="69"/>
      <c r="E159" s="69"/>
      <c r="F159" s="137"/>
      <c r="G159" s="155"/>
      <c r="H159" s="64">
        <v>100</v>
      </c>
      <c r="I159" s="64">
        <v>0</v>
      </c>
      <c r="J159" s="117">
        <v>1</v>
      </c>
      <c r="K159" s="117"/>
      <c r="L159" s="69"/>
      <c r="M159" s="102"/>
      <c r="N159" s="102"/>
      <c r="O159" s="158"/>
      <c r="P159" s="117"/>
      <c r="Q159" s="123"/>
    </row>
    <row r="160" spans="1:1025">
      <c r="A160" s="160"/>
      <c r="B160" s="43"/>
      <c r="C160" s="70"/>
      <c r="D160" s="69"/>
      <c r="E160" s="69"/>
      <c r="F160" s="137"/>
      <c r="G160" s="155"/>
      <c r="H160" s="64">
        <v>100</v>
      </c>
      <c r="I160" s="64">
        <v>0</v>
      </c>
      <c r="J160" s="117">
        <v>1</v>
      </c>
      <c r="K160" s="117"/>
      <c r="L160" s="69"/>
      <c r="M160" s="122"/>
      <c r="N160" s="73"/>
      <c r="O160" s="158"/>
      <c r="P160" s="117"/>
      <c r="Q160" s="123"/>
    </row>
    <row r="161" spans="1:17">
      <c r="A161" s="161"/>
      <c r="B161" s="100"/>
      <c r="C161" s="70"/>
      <c r="D161" s="69"/>
      <c r="E161" s="69"/>
      <c r="F161" s="162"/>
      <c r="G161" s="155"/>
      <c r="H161" s="80">
        <v>100</v>
      </c>
      <c r="I161" s="80">
        <v>0</v>
      </c>
      <c r="J161" s="163">
        <v>1</v>
      </c>
      <c r="K161" s="117"/>
      <c r="L161" s="69"/>
      <c r="M161" s="73"/>
      <c r="N161" s="73"/>
      <c r="O161" s="158"/>
      <c r="P161" s="163"/>
      <c r="Q161" s="123"/>
    </row>
    <row r="162" spans="1:17">
      <c r="A162" s="161"/>
      <c r="B162" s="100"/>
      <c r="C162" s="70"/>
      <c r="D162" s="69"/>
      <c r="E162" s="69"/>
      <c r="F162" s="162"/>
      <c r="G162" s="155"/>
      <c r="H162" s="80">
        <v>100</v>
      </c>
      <c r="I162" s="80">
        <v>0</v>
      </c>
      <c r="J162" s="163">
        <v>1</v>
      </c>
      <c r="K162" s="117"/>
      <c r="L162" s="69"/>
      <c r="M162" s="73"/>
      <c r="N162" s="73"/>
      <c r="O162" s="158"/>
      <c r="P162" s="163"/>
      <c r="Q162" s="123"/>
    </row>
    <row r="163" spans="1:17">
      <c r="A163" s="112"/>
      <c r="B163" s="113"/>
      <c r="C163" s="113"/>
      <c r="D163" s="113"/>
      <c r="E163" s="113"/>
      <c r="F163" s="113" t="s">
        <v>333</v>
      </c>
      <c r="G163" s="114">
        <f>SUM(G152:G162)</f>
        <v>0</v>
      </c>
      <c r="I163" s="115"/>
      <c r="J163" s="115"/>
      <c r="K163" s="113"/>
      <c r="L163" s="113"/>
      <c r="M163" s="113"/>
      <c r="N163" s="113"/>
      <c r="O163" s="113"/>
      <c r="P163" s="113"/>
      <c r="Q163" s="113"/>
    </row>
    <row r="164" spans="1:17">
      <c r="A164" s="112"/>
    </row>
    <row r="165" spans="1:17" ht="15.75" customHeight="1">
      <c r="A165" s="164">
        <v>6</v>
      </c>
      <c r="B165" s="217" t="s">
        <v>399</v>
      </c>
      <c r="C165" s="217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217"/>
      <c r="O165" s="217"/>
      <c r="P165" s="217"/>
      <c r="Q165" s="217"/>
    </row>
    <row r="166" spans="1:17" ht="15.75" customHeight="1">
      <c r="A166" s="112"/>
      <c r="B166" s="218" t="s">
        <v>335</v>
      </c>
      <c r="C166" s="219" t="s">
        <v>9</v>
      </c>
      <c r="D166" s="219" t="s">
        <v>66</v>
      </c>
      <c r="E166" s="219" t="s">
        <v>67</v>
      </c>
      <c r="F166" s="223" t="s">
        <v>69</v>
      </c>
      <c r="G166" s="223"/>
      <c r="H166" s="220" t="s">
        <v>336</v>
      </c>
      <c r="I166" s="220"/>
      <c r="J166" s="220"/>
      <c r="K166" s="219" t="s">
        <v>71</v>
      </c>
      <c r="L166" s="219" t="s">
        <v>337</v>
      </c>
      <c r="M166" s="221" t="s">
        <v>338</v>
      </c>
      <c r="N166" s="221"/>
      <c r="O166" s="222" t="s">
        <v>339</v>
      </c>
      <c r="P166" s="219" t="s">
        <v>75</v>
      </c>
      <c r="Q166" s="219" t="s">
        <v>16</v>
      </c>
    </row>
    <row r="167" spans="1:17" ht="63">
      <c r="A167" s="165"/>
      <c r="B167" s="218"/>
      <c r="C167" s="219"/>
      <c r="D167" s="219"/>
      <c r="E167" s="219"/>
      <c r="F167" s="223"/>
      <c r="G167" s="223"/>
      <c r="H167" s="38" t="s">
        <v>76</v>
      </c>
      <c r="I167" s="40" t="s">
        <v>77</v>
      </c>
      <c r="J167" s="41" t="s">
        <v>78</v>
      </c>
      <c r="K167" s="219"/>
      <c r="L167" s="219"/>
      <c r="M167" s="38" t="s">
        <v>400</v>
      </c>
      <c r="N167" s="38" t="s">
        <v>80</v>
      </c>
      <c r="O167" s="222"/>
      <c r="P167" s="219"/>
      <c r="Q167" s="219"/>
    </row>
    <row r="168" spans="1:17">
      <c r="A168" s="42"/>
      <c r="B168" s="43"/>
      <c r="C168" s="45"/>
      <c r="D168" s="45"/>
      <c r="E168" s="45"/>
      <c r="F168" s="230"/>
      <c r="G168" s="230"/>
      <c r="H168" s="45"/>
      <c r="I168" s="166"/>
      <c r="J168" s="64"/>
      <c r="K168" s="167"/>
      <c r="L168" s="45"/>
      <c r="M168" s="168"/>
      <c r="N168" s="169"/>
      <c r="O168" s="170"/>
      <c r="P168" s="169"/>
      <c r="Q168" s="171"/>
    </row>
    <row r="169" spans="1:17">
      <c r="A169" s="42"/>
      <c r="B169" s="107"/>
      <c r="C169" s="61"/>
      <c r="D169" s="61"/>
      <c r="E169" s="61"/>
      <c r="F169" s="231"/>
      <c r="G169" s="231"/>
      <c r="H169" s="61"/>
      <c r="I169" s="111"/>
      <c r="J169" s="172"/>
      <c r="K169" s="172"/>
      <c r="L169" s="61"/>
      <c r="M169" s="61"/>
      <c r="N169" s="61"/>
      <c r="O169" s="156"/>
      <c r="P169" s="61"/>
      <c r="Q169" s="121"/>
    </row>
    <row r="170" spans="1:17">
      <c r="A170" s="42"/>
      <c r="B170" s="107"/>
      <c r="C170" s="61"/>
      <c r="D170" s="61"/>
      <c r="E170" s="61"/>
      <c r="F170" s="173"/>
      <c r="G170" s="174"/>
      <c r="H170" s="61"/>
      <c r="I170" s="111"/>
      <c r="J170" s="172"/>
      <c r="K170" s="172"/>
      <c r="L170" s="61"/>
      <c r="M170" s="61"/>
      <c r="N170" s="61"/>
      <c r="O170" s="156"/>
      <c r="P170" s="61"/>
      <c r="Q170" s="121"/>
    </row>
    <row r="171" spans="1:17" ht="15.75" customHeight="1">
      <c r="A171" s="42"/>
      <c r="B171" s="107"/>
      <c r="C171" s="61"/>
      <c r="D171" s="61"/>
      <c r="E171" s="61"/>
      <c r="F171" s="231"/>
      <c r="G171" s="231"/>
      <c r="H171" s="61"/>
      <c r="I171" s="111"/>
      <c r="J171" s="172"/>
      <c r="K171" s="172"/>
      <c r="L171" s="61"/>
      <c r="M171" s="61"/>
      <c r="N171" s="61"/>
      <c r="O171" s="156"/>
      <c r="P171" s="61"/>
      <c r="Q171" s="121"/>
    </row>
    <row r="172" spans="1:17" ht="15" customHeight="1">
      <c r="A172" s="39"/>
      <c r="B172" s="175"/>
      <c r="C172" s="128"/>
      <c r="D172" s="128"/>
      <c r="E172" s="128"/>
      <c r="F172" s="232"/>
      <c r="G172" s="232"/>
      <c r="H172" s="128"/>
      <c r="I172" s="129"/>
      <c r="J172" s="176"/>
      <c r="K172" s="176"/>
      <c r="L172" s="128"/>
      <c r="M172" s="128"/>
      <c r="N172" s="128"/>
      <c r="O172" s="177"/>
      <c r="P172" s="128"/>
      <c r="Q172" s="132"/>
    </row>
    <row r="173" spans="1:17" ht="65.099999999999994" customHeight="1">
      <c r="A173" s="112"/>
      <c r="B173" s="113"/>
      <c r="C173" s="113"/>
      <c r="D173" s="113"/>
      <c r="E173" s="113"/>
      <c r="F173" s="113"/>
      <c r="G173" s="113" t="s">
        <v>333</v>
      </c>
      <c r="H173" s="113">
        <f>SUM(H168:H172)</f>
        <v>0</v>
      </c>
      <c r="I173" s="114"/>
      <c r="J173" s="115"/>
      <c r="K173" s="115"/>
      <c r="L173" s="113"/>
      <c r="M173" s="113"/>
      <c r="N173" s="113"/>
      <c r="O173" s="113"/>
      <c r="P173" s="113"/>
      <c r="Q173" s="113"/>
    </row>
    <row r="174" spans="1:17">
      <c r="A174" s="112"/>
      <c r="F174" s="113"/>
      <c r="G174" s="113"/>
      <c r="H174" s="113"/>
      <c r="I174" s="114"/>
      <c r="J174" s="115"/>
      <c r="K174" s="115"/>
      <c r="L174" s="113"/>
      <c r="M174" s="113"/>
      <c r="N174" s="113"/>
      <c r="O174" s="113"/>
      <c r="P174" s="113"/>
      <c r="Q174" s="113"/>
    </row>
    <row r="175" spans="1:17" ht="15.75" customHeight="1">
      <c r="A175" s="36">
        <v>7</v>
      </c>
      <c r="B175" s="217" t="s">
        <v>401</v>
      </c>
      <c r="C175" s="217"/>
      <c r="D175" s="217"/>
      <c r="E175" s="217"/>
      <c r="F175" s="217"/>
      <c r="G175" s="217"/>
      <c r="H175" s="217"/>
      <c r="I175" s="217"/>
      <c r="J175" s="217"/>
      <c r="K175" s="217"/>
      <c r="L175" s="217"/>
      <c r="M175" s="217"/>
      <c r="N175" s="217"/>
      <c r="O175" s="217"/>
      <c r="P175" s="217"/>
      <c r="Q175" s="217"/>
    </row>
    <row r="176" spans="1:17" ht="15.75" customHeight="1">
      <c r="A176" s="37"/>
      <c r="B176" s="218" t="s">
        <v>335</v>
      </c>
      <c r="C176" s="219" t="s">
        <v>402</v>
      </c>
      <c r="D176" s="219" t="s">
        <v>66</v>
      </c>
      <c r="E176" s="219"/>
      <c r="F176" s="219" t="s">
        <v>69</v>
      </c>
      <c r="G176" s="219"/>
      <c r="H176" s="220" t="s">
        <v>336</v>
      </c>
      <c r="I176" s="220"/>
      <c r="J176" s="220"/>
      <c r="K176" s="219" t="s">
        <v>71</v>
      </c>
      <c r="L176" s="227" t="s">
        <v>403</v>
      </c>
      <c r="M176" s="221" t="s">
        <v>338</v>
      </c>
      <c r="N176" s="221"/>
      <c r="O176" s="222" t="s">
        <v>404</v>
      </c>
      <c r="P176" s="219" t="s">
        <v>75</v>
      </c>
      <c r="Q176" s="219" t="s">
        <v>16</v>
      </c>
    </row>
    <row r="177" spans="1:17" ht="94.5">
      <c r="A177" s="39"/>
      <c r="B177" s="218"/>
      <c r="C177" s="219"/>
      <c r="D177" s="219"/>
      <c r="E177" s="219"/>
      <c r="F177" s="219"/>
      <c r="G177" s="219"/>
      <c r="H177" s="38" t="s">
        <v>76</v>
      </c>
      <c r="I177" s="38" t="s">
        <v>77</v>
      </c>
      <c r="J177" s="40" t="s">
        <v>78</v>
      </c>
      <c r="K177" s="219"/>
      <c r="L177" s="227"/>
      <c r="M177" s="38" t="s">
        <v>405</v>
      </c>
      <c r="N177" s="38" t="s">
        <v>406</v>
      </c>
      <c r="O177" s="222"/>
      <c r="P177" s="219"/>
      <c r="Q177" s="219"/>
    </row>
    <row r="178" spans="1:17" ht="32.25" customHeight="1">
      <c r="A178" s="42" t="s">
        <v>407</v>
      </c>
      <c r="B178" s="43" t="s">
        <v>228</v>
      </c>
      <c r="C178" s="45" t="s">
        <v>408</v>
      </c>
      <c r="D178" s="238" t="s">
        <v>409</v>
      </c>
      <c r="E178" s="238"/>
      <c r="F178" s="238"/>
      <c r="G178" s="238"/>
      <c r="H178" s="166">
        <v>200000</v>
      </c>
      <c r="I178" s="88">
        <v>100</v>
      </c>
      <c r="J178" s="88">
        <v>0</v>
      </c>
      <c r="K178" s="150" t="s">
        <v>390</v>
      </c>
      <c r="L178" s="178" t="s">
        <v>87</v>
      </c>
      <c r="M178" s="45"/>
      <c r="N178" s="45"/>
      <c r="O178" s="170"/>
      <c r="P178" s="45"/>
      <c r="Q178" s="171" t="s">
        <v>17</v>
      </c>
    </row>
    <row r="179" spans="1:17">
      <c r="A179" s="42"/>
      <c r="B179" s="107"/>
      <c r="C179" s="45"/>
      <c r="D179" s="238"/>
      <c r="E179" s="238"/>
      <c r="F179" s="231"/>
      <c r="G179" s="231"/>
      <c r="H179" s="111"/>
      <c r="I179" s="88"/>
      <c r="J179" s="88"/>
      <c r="K179" s="150"/>
      <c r="L179" s="172"/>
      <c r="M179" s="61"/>
      <c r="N179" s="61"/>
      <c r="O179" s="156"/>
      <c r="P179" s="61"/>
      <c r="Q179" s="121"/>
    </row>
    <row r="180" spans="1:17">
      <c r="A180" s="42"/>
      <c r="B180" s="107"/>
      <c r="C180" s="61"/>
      <c r="D180" s="231"/>
      <c r="E180" s="231"/>
      <c r="F180" s="231"/>
      <c r="G180" s="231"/>
      <c r="H180" s="111"/>
      <c r="I180" s="88"/>
      <c r="J180" s="88"/>
      <c r="K180" s="172"/>
      <c r="L180" s="172"/>
      <c r="M180" s="61"/>
      <c r="N180" s="61"/>
      <c r="O180" s="156"/>
      <c r="P180" s="61"/>
      <c r="Q180" s="121"/>
    </row>
    <row r="181" spans="1:17" ht="15.75" customHeight="1">
      <c r="A181" s="42"/>
      <c r="B181" s="107"/>
      <c r="C181" s="61"/>
      <c r="D181" s="231"/>
      <c r="E181" s="231"/>
      <c r="F181" s="231"/>
      <c r="G181" s="231"/>
      <c r="H181" s="111"/>
      <c r="I181" s="88"/>
      <c r="J181" s="88"/>
      <c r="K181" s="172"/>
      <c r="L181" s="172"/>
      <c r="M181" s="61"/>
      <c r="N181" s="61"/>
      <c r="O181" s="156"/>
      <c r="P181" s="61"/>
      <c r="Q181" s="121"/>
    </row>
    <row r="182" spans="1:17" ht="15" customHeight="1">
      <c r="A182" s="39"/>
      <c r="B182" s="175"/>
      <c r="C182" s="128"/>
      <c r="D182" s="232"/>
      <c r="E182" s="232"/>
      <c r="F182" s="232"/>
      <c r="G182" s="232"/>
      <c r="H182" s="129"/>
      <c r="I182" s="88"/>
      <c r="J182" s="88"/>
      <c r="K182" s="176"/>
      <c r="L182" s="176"/>
      <c r="M182" s="128"/>
      <c r="N182" s="128"/>
      <c r="O182" s="177"/>
      <c r="P182" s="128"/>
      <c r="Q182" s="132"/>
    </row>
    <row r="183" spans="1:17">
      <c r="G183" s="11" t="s">
        <v>333</v>
      </c>
      <c r="H183" s="26">
        <f>SUM(H178:H182)</f>
        <v>200000</v>
      </c>
    </row>
    <row r="187" spans="1:17" ht="15.75" customHeight="1">
      <c r="B187" s="233" t="s">
        <v>410</v>
      </c>
      <c r="C187" s="24" t="s">
        <v>13</v>
      </c>
    </row>
    <row r="188" spans="1:17">
      <c r="B188" s="233"/>
      <c r="C188" s="24" t="s">
        <v>14</v>
      </c>
    </row>
    <row r="189" spans="1:17" ht="15.75" customHeight="1">
      <c r="B189" s="233"/>
      <c r="C189" s="179" t="s">
        <v>15</v>
      </c>
    </row>
    <row r="191" spans="1:17" ht="15.75" customHeight="1">
      <c r="B191" s="233" t="s">
        <v>16</v>
      </c>
      <c r="C191" s="24" t="s">
        <v>17</v>
      </c>
    </row>
    <row r="192" spans="1:17">
      <c r="B192" s="233"/>
      <c r="C192" s="24" t="s">
        <v>18</v>
      </c>
    </row>
    <row r="193" spans="2:5">
      <c r="B193" s="233"/>
      <c r="C193" s="24" t="s">
        <v>19</v>
      </c>
    </row>
    <row r="194" spans="2:5">
      <c r="B194" s="233"/>
      <c r="C194" s="24" t="s">
        <v>20</v>
      </c>
    </row>
    <row r="195" spans="2:5">
      <c r="B195" s="233"/>
      <c r="C195" s="24" t="s">
        <v>21</v>
      </c>
    </row>
    <row r="196" spans="2:5">
      <c r="B196" s="233"/>
      <c r="C196" s="24" t="s">
        <v>22</v>
      </c>
    </row>
    <row r="197" spans="2:5">
      <c r="B197" s="233"/>
      <c r="C197" s="24" t="s">
        <v>23</v>
      </c>
    </row>
    <row r="198" spans="2:5">
      <c r="B198" s="233"/>
      <c r="C198" s="24" t="s">
        <v>93</v>
      </c>
    </row>
    <row r="200" spans="2:5" ht="31.5" customHeight="1">
      <c r="B200" s="234" t="s">
        <v>27</v>
      </c>
      <c r="C200" s="235" t="s">
        <v>411</v>
      </c>
      <c r="D200" s="24" t="s">
        <v>374</v>
      </c>
      <c r="E200" s="24" t="s">
        <v>374</v>
      </c>
    </row>
    <row r="201" spans="2:5">
      <c r="B201" s="234"/>
      <c r="C201" s="235"/>
      <c r="D201" s="24" t="s">
        <v>412</v>
      </c>
      <c r="E201" s="24" t="s">
        <v>412</v>
      </c>
    </row>
    <row r="202" spans="2:5" ht="31.5">
      <c r="B202" s="234"/>
      <c r="C202" s="235"/>
      <c r="D202" s="24" t="s">
        <v>376</v>
      </c>
      <c r="E202" s="24" t="s">
        <v>376</v>
      </c>
    </row>
    <row r="203" spans="2:5">
      <c r="B203" s="234"/>
      <c r="C203" s="235"/>
      <c r="D203" s="24" t="s">
        <v>32</v>
      </c>
      <c r="E203" s="24" t="s">
        <v>32</v>
      </c>
    </row>
    <row r="204" spans="2:5">
      <c r="B204" s="234"/>
      <c r="C204" s="235"/>
      <c r="D204" s="24" t="s">
        <v>33</v>
      </c>
      <c r="E204" s="24" t="s">
        <v>33</v>
      </c>
    </row>
    <row r="205" spans="2:5" ht="31.5">
      <c r="B205" s="234"/>
      <c r="C205" s="235"/>
      <c r="D205" s="24" t="s">
        <v>413</v>
      </c>
      <c r="E205" s="24" t="s">
        <v>413</v>
      </c>
    </row>
    <row r="206" spans="2:5" ht="31.5">
      <c r="B206" s="234"/>
      <c r="C206" s="235"/>
      <c r="D206" s="24" t="s">
        <v>414</v>
      </c>
      <c r="E206" s="24" t="s">
        <v>414</v>
      </c>
    </row>
    <row r="207" spans="2:5" ht="15.75" customHeight="1">
      <c r="B207" s="234"/>
      <c r="C207" s="236" t="s">
        <v>36</v>
      </c>
      <c r="D207" s="24" t="s">
        <v>37</v>
      </c>
      <c r="E207" s="24" t="s">
        <v>38</v>
      </c>
    </row>
    <row r="208" spans="2:5">
      <c r="B208" s="234"/>
      <c r="C208" s="236"/>
      <c r="D208" s="24" t="s">
        <v>38</v>
      </c>
      <c r="E208" s="24" t="s">
        <v>39</v>
      </c>
    </row>
    <row r="209" spans="2:4">
      <c r="B209" s="234"/>
      <c r="C209" s="236"/>
      <c r="D209" s="24" t="s">
        <v>39</v>
      </c>
    </row>
    <row r="210" spans="2:4">
      <c r="B210" s="234"/>
      <c r="C210" s="236"/>
      <c r="D210" s="24" t="s">
        <v>32</v>
      </c>
    </row>
    <row r="211" spans="2:4">
      <c r="B211" s="234"/>
      <c r="C211" s="236"/>
      <c r="D211" s="24" t="s">
        <v>33</v>
      </c>
    </row>
    <row r="212" spans="2:4">
      <c r="B212" s="234"/>
      <c r="C212" s="236"/>
      <c r="D212" s="24" t="s">
        <v>415</v>
      </c>
    </row>
    <row r="213" spans="2:4" ht="31.5">
      <c r="B213" s="234"/>
      <c r="C213" s="236"/>
      <c r="D213" s="24" t="s">
        <v>41</v>
      </c>
    </row>
    <row r="214" spans="2:4">
      <c r="B214" s="234"/>
      <c r="C214" s="236"/>
      <c r="D214" s="24" t="s">
        <v>42</v>
      </c>
    </row>
    <row r="215" spans="2:4">
      <c r="B215" s="234"/>
      <c r="C215" s="236"/>
      <c r="D215" s="24" t="s">
        <v>43</v>
      </c>
    </row>
    <row r="216" spans="2:4" ht="31.5">
      <c r="B216" s="234"/>
      <c r="C216" s="236"/>
      <c r="D216" s="24" t="s">
        <v>44</v>
      </c>
    </row>
    <row r="217" spans="2:4" ht="15.75" customHeight="1">
      <c r="B217" s="234"/>
      <c r="C217" s="237" t="s">
        <v>416</v>
      </c>
      <c r="D217" s="24" t="s">
        <v>417</v>
      </c>
    </row>
    <row r="218" spans="2:4">
      <c r="B218" s="234"/>
      <c r="C218" s="237"/>
      <c r="D218" s="24" t="s">
        <v>32</v>
      </c>
    </row>
    <row r="219" spans="2:4">
      <c r="B219" s="234"/>
      <c r="C219" s="237"/>
      <c r="D219" s="24" t="s">
        <v>33</v>
      </c>
    </row>
  </sheetData>
  <mergeCells count="127">
    <mergeCell ref="B187:B189"/>
    <mergeCell ref="B191:B198"/>
    <mergeCell ref="B200:B219"/>
    <mergeCell ref="C200:C206"/>
    <mergeCell ref="C207:C216"/>
    <mergeCell ref="C217:C219"/>
    <mergeCell ref="D178:E178"/>
    <mergeCell ref="F178:G178"/>
    <mergeCell ref="D179:E179"/>
    <mergeCell ref="F179:G179"/>
    <mergeCell ref="D180:E180"/>
    <mergeCell ref="F180:G180"/>
    <mergeCell ref="D181:E181"/>
    <mergeCell ref="F181:G181"/>
    <mergeCell ref="D182:E182"/>
    <mergeCell ref="F182:G182"/>
    <mergeCell ref="F168:G168"/>
    <mergeCell ref="F169:G169"/>
    <mergeCell ref="F171:G171"/>
    <mergeCell ref="F172:G172"/>
    <mergeCell ref="B175:Q175"/>
    <mergeCell ref="B176:B177"/>
    <mergeCell ref="C176:C177"/>
    <mergeCell ref="D176:E177"/>
    <mergeCell ref="F176:G177"/>
    <mergeCell ref="H176:J176"/>
    <mergeCell ref="K176:K177"/>
    <mergeCell ref="L176:L177"/>
    <mergeCell ref="M176:N176"/>
    <mergeCell ref="O176:O177"/>
    <mergeCell ref="P176:P177"/>
    <mergeCell ref="Q176:Q177"/>
    <mergeCell ref="B165:Q165"/>
    <mergeCell ref="B166:B167"/>
    <mergeCell ref="C166:C167"/>
    <mergeCell ref="D166:D167"/>
    <mergeCell ref="E166:E167"/>
    <mergeCell ref="F166:G167"/>
    <mergeCell ref="H166:J166"/>
    <mergeCell ref="K166:K167"/>
    <mergeCell ref="L166:L167"/>
    <mergeCell ref="M166:N166"/>
    <mergeCell ref="O166:O167"/>
    <mergeCell ref="P166:P167"/>
    <mergeCell ref="Q166:Q167"/>
    <mergeCell ref="F142:G142"/>
    <mergeCell ref="F143:G143"/>
    <mergeCell ref="F146:G146"/>
    <mergeCell ref="B149:Q149"/>
    <mergeCell ref="B150:B151"/>
    <mergeCell ref="C150:C151"/>
    <mergeCell ref="D150:D151"/>
    <mergeCell ref="E150:E151"/>
    <mergeCell ref="F150:F151"/>
    <mergeCell ref="G150:I150"/>
    <mergeCell ref="J150:J151"/>
    <mergeCell ref="K150:K151"/>
    <mergeCell ref="L150:L151"/>
    <mergeCell ref="M150:N150"/>
    <mergeCell ref="O150:O151"/>
    <mergeCell ref="P150:P151"/>
    <mergeCell ref="Q150:Q151"/>
    <mergeCell ref="F144:G144"/>
    <mergeCell ref="F145:G145"/>
    <mergeCell ref="F136:G136"/>
    <mergeCell ref="F137:G137"/>
    <mergeCell ref="F138:G138"/>
    <mergeCell ref="F139:G139"/>
    <mergeCell ref="F140:G140"/>
    <mergeCell ref="F141:G141"/>
    <mergeCell ref="B133:Q133"/>
    <mergeCell ref="B134:B135"/>
    <mergeCell ref="C134:C135"/>
    <mergeCell ref="D134:D135"/>
    <mergeCell ref="E134:E135"/>
    <mergeCell ref="F134:G134"/>
    <mergeCell ref="H134:J134"/>
    <mergeCell ref="K134:K135"/>
    <mergeCell ref="L134:L135"/>
    <mergeCell ref="M134:N134"/>
    <mergeCell ref="O134:O135"/>
    <mergeCell ref="P134:P135"/>
    <mergeCell ref="Q134:Q135"/>
    <mergeCell ref="F135:G135"/>
    <mergeCell ref="B123:Q123"/>
    <mergeCell ref="B124:B125"/>
    <mergeCell ref="C124:C125"/>
    <mergeCell ref="D124:D125"/>
    <mergeCell ref="E124:E125"/>
    <mergeCell ref="F124:F125"/>
    <mergeCell ref="G124:G125"/>
    <mergeCell ref="H124:J124"/>
    <mergeCell ref="K124:K125"/>
    <mergeCell ref="L124:L125"/>
    <mergeCell ref="M124:N124"/>
    <mergeCell ref="O124:O125"/>
    <mergeCell ref="P124:P125"/>
    <mergeCell ref="Q124:Q125"/>
    <mergeCell ref="B108:Q108"/>
    <mergeCell ref="B109:B110"/>
    <mergeCell ref="C109:C110"/>
    <mergeCell ref="D109:D110"/>
    <mergeCell ref="E109:E110"/>
    <mergeCell ref="F109:F110"/>
    <mergeCell ref="G109:G110"/>
    <mergeCell ref="H109:J109"/>
    <mergeCell ref="K109:K110"/>
    <mergeCell ref="L109:L110"/>
    <mergeCell ref="M109:N109"/>
    <mergeCell ref="O109:O110"/>
    <mergeCell ref="P109:P110"/>
    <mergeCell ref="Q109:Q110"/>
    <mergeCell ref="B12:Q12"/>
    <mergeCell ref="B14:Q14"/>
    <mergeCell ref="B15:B16"/>
    <mergeCell ref="C15:C16"/>
    <mergeCell ref="D15:D16"/>
    <mergeCell ref="E15:E16"/>
    <mergeCell ref="F15:F16"/>
    <mergeCell ref="G15:G16"/>
    <mergeCell ref="H15:J15"/>
    <mergeCell ref="K15:K16"/>
    <mergeCell ref="L15:L16"/>
    <mergeCell ref="M15:N15"/>
    <mergeCell ref="O15:O16"/>
    <mergeCell ref="P15:P16"/>
    <mergeCell ref="Q15:Q16"/>
  </mergeCells>
  <dataValidations count="8">
    <dataValidation type="list" allowBlank="1" showInputMessage="1" showErrorMessage="1" sqref="L173:L174">
      <formula1>#REF!</formula1>
      <formula2>0</formula2>
    </dataValidation>
    <dataValidation type="list" allowBlank="1" showInputMessage="1" showErrorMessage="1" sqref="L152:L163 L168:L172 L111:L121 L126:L131 L136:L147 L17:L106">
      <formula1>$C$187:$C$189</formula1>
      <formula2>0</formula2>
    </dataValidation>
    <dataValidation type="list" allowBlank="1" showInputMessage="1" showErrorMessage="1" sqref="E173">
      <formula1>#REF!</formula1>
      <formula2>0</formula2>
    </dataValidation>
    <dataValidation type="list" allowBlank="1" showInputMessage="1" showErrorMessage="1" sqref="Q152:Q163 Q168:Q172 Q178:Q182 Q111:Q121 Q126:Q131 Q136:Q147 Q17:Q106">
      <formula1>$C$191:$C$198</formula1>
      <formula2>0</formula2>
    </dataValidation>
    <dataValidation type="list" allowBlank="1" showInputMessage="1" showErrorMessage="1" sqref="E168:E172">
      <formula1>capacitacao</formula1>
      <formula2>0</formula2>
    </dataValidation>
    <dataValidation type="list" allowBlank="1" showInputMessage="1" showErrorMessage="1" sqref="E152:E163">
      <formula1>$D$217:$D$219</formula1>
      <formula2>0</formula2>
    </dataValidation>
    <dataValidation type="list" allowBlank="1" showInputMessage="1" showErrorMessage="1" sqref="E136:E147">
      <formula1>$D$200:$D$206</formula1>
      <formula2>0</formula2>
    </dataValidation>
    <dataValidation type="list" allowBlank="1" showInputMessage="1" showErrorMessage="1" sqref="E111:E121 E126:E131 E17:E106">
      <formula1>$D$207:$D$216</formula1>
      <formula2>0</formula2>
    </dataValidation>
  </dataValidations>
  <printOptions horizontalCentered="1"/>
  <pageMargins left="0.31527777777777799" right="0.31527777777777799" top="0.35416666666666702" bottom="0.35416666666666702" header="0.51180555555555496" footer="0.51180555555555496"/>
  <pageSetup paperSize="8" scale="40" firstPageNumber="0" orientation="landscape" horizontalDpi="300" verticalDpi="300"/>
  <rowBreaks count="2" manualBreakCount="2">
    <brk id="107" max="16383" man="1"/>
    <brk id="163" max="16383" man="1"/>
  </rowBreaks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3:AMK102"/>
  <sheetViews>
    <sheetView topLeftCell="A117" zoomScale="75" zoomScaleNormal="75" workbookViewId="0">
      <selection activeCell="B126" sqref="B126"/>
    </sheetView>
  </sheetViews>
  <sheetFormatPr defaultColWidth="8.7109375" defaultRowHeight="15.75"/>
  <cols>
    <col min="1" max="1" width="56.85546875" style="180" customWidth="1"/>
    <col min="2" max="2" width="90.140625" style="180" customWidth="1"/>
    <col min="3" max="3" width="62.28515625" style="180" customWidth="1"/>
    <col min="4" max="4" width="41.42578125" style="180" customWidth="1"/>
    <col min="5" max="5" width="36.7109375" style="180" customWidth="1"/>
    <col min="6" max="7" width="12.85546875" style="180" customWidth="1"/>
    <col min="8" max="8" width="15.7109375" style="181" customWidth="1"/>
    <col min="9" max="9" width="15.7109375" style="182" customWidth="1"/>
    <col min="10" max="10" width="18" style="182" customWidth="1"/>
    <col min="11" max="11" width="12.7109375" style="180" customWidth="1"/>
    <col min="12" max="12" width="19.5703125" style="180" customWidth="1"/>
    <col min="13" max="13" width="15.5703125" style="180" customWidth="1"/>
    <col min="14" max="14" width="15" style="180" customWidth="1"/>
    <col min="15" max="17" width="18.85546875" style="180" customWidth="1"/>
    <col min="18" max="1025" width="8.7109375" style="180"/>
  </cols>
  <sheetData>
    <row r="3" spans="1:13">
      <c r="A3"/>
    </row>
    <row r="5" spans="1:13">
      <c r="B5" s="28"/>
    </row>
    <row r="6" spans="1:13">
      <c r="A6" s="183"/>
      <c r="B6" s="184" t="s">
        <v>56</v>
      </c>
      <c r="C6" s="183"/>
      <c r="D6" s="183"/>
      <c r="E6" s="183"/>
      <c r="F6" s="183"/>
      <c r="G6" s="183"/>
      <c r="H6" s="185"/>
      <c r="I6" s="186"/>
      <c r="J6" s="186"/>
      <c r="K6" s="183"/>
      <c r="L6" s="183"/>
      <c r="M6" s="183"/>
    </row>
    <row r="7" spans="1:13">
      <c r="B7" s="183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</row>
    <row r="8" spans="1:13">
      <c r="A8" s="183"/>
      <c r="B8" s="188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</row>
    <row r="9" spans="1:13">
      <c r="A9" s="189" t="s">
        <v>418</v>
      </c>
      <c r="B9" s="189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</row>
    <row r="10" spans="1:13">
      <c r="A10" s="191" t="s">
        <v>419</v>
      </c>
      <c r="B10" s="191"/>
      <c r="C10" s="183"/>
      <c r="D10" s="183"/>
      <c r="E10" s="183"/>
      <c r="F10" s="183"/>
      <c r="G10" s="183"/>
      <c r="H10" s="185"/>
      <c r="I10" s="186"/>
      <c r="J10" s="186"/>
      <c r="K10" s="183"/>
      <c r="L10" s="183"/>
      <c r="M10" s="183"/>
    </row>
    <row r="11" spans="1:13">
      <c r="A11" s="183"/>
      <c r="B11" s="192"/>
      <c r="C11" s="183"/>
      <c r="D11" s="183"/>
      <c r="E11" s="183"/>
      <c r="F11" s="183"/>
      <c r="G11" s="183"/>
      <c r="H11" s="185"/>
      <c r="I11" s="186"/>
      <c r="J11" s="186"/>
      <c r="K11" s="183"/>
      <c r="L11" s="183"/>
      <c r="M11" s="183"/>
    </row>
    <row r="12" spans="1:13">
      <c r="A12" s="193" t="s">
        <v>420</v>
      </c>
      <c r="B12" s="193"/>
      <c r="C12" s="190"/>
      <c r="D12" s="183"/>
      <c r="E12" s="183"/>
      <c r="F12" s="183"/>
      <c r="G12" s="183"/>
      <c r="H12" s="185"/>
      <c r="I12" s="186"/>
      <c r="J12" s="186"/>
      <c r="K12" s="183"/>
      <c r="L12" s="183"/>
      <c r="M12" s="183"/>
    </row>
    <row r="13" spans="1:13">
      <c r="A13" s="189" t="s">
        <v>421</v>
      </c>
      <c r="B13" s="189"/>
      <c r="C13" s="190"/>
      <c r="D13" s="183"/>
      <c r="E13" s="183"/>
      <c r="F13" s="183"/>
      <c r="G13" s="183"/>
      <c r="H13" s="185"/>
      <c r="I13" s="186"/>
      <c r="J13" s="186"/>
      <c r="K13" s="183"/>
      <c r="L13" s="183"/>
      <c r="M13" s="183"/>
    </row>
    <row r="14" spans="1:13">
      <c r="A14" s="189" t="s">
        <v>422</v>
      </c>
      <c r="B14" s="189"/>
      <c r="C14" s="190"/>
      <c r="D14" s="183"/>
      <c r="E14" s="183"/>
      <c r="F14" s="183"/>
      <c r="G14" s="183"/>
      <c r="H14" s="185"/>
      <c r="I14" s="186"/>
      <c r="J14" s="186"/>
      <c r="K14" s="183"/>
      <c r="L14" s="183"/>
      <c r="M14" s="183"/>
    </row>
    <row r="15" spans="1:13">
      <c r="B15" s="194"/>
    </row>
    <row r="16" spans="1:13">
      <c r="B16" s="194"/>
    </row>
    <row r="17" spans="1:19" ht="15.75" customHeight="1">
      <c r="A17" s="239" t="s">
        <v>423</v>
      </c>
      <c r="B17" s="239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6"/>
      <c r="S17" s="196"/>
    </row>
    <row r="18" spans="1:19" ht="15.75" customHeight="1"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6"/>
      <c r="S18" s="196"/>
    </row>
    <row r="19" spans="1:19" s="180" customFormat="1">
      <c r="A19" s="194" t="s">
        <v>424</v>
      </c>
      <c r="B19" s="196"/>
    </row>
    <row r="20" spans="1:19" s="180" customFormat="1" ht="14.45" customHeight="1">
      <c r="A20" s="196"/>
      <c r="B20" s="196"/>
    </row>
    <row r="21" spans="1:19" s="199" customFormat="1" ht="5.0999999999999996" customHeight="1">
      <c r="A21" s="198"/>
      <c r="B21" s="198"/>
    </row>
    <row r="22" spans="1:19" s="180" customFormat="1" ht="15.75" customHeight="1">
      <c r="A22" s="240" t="s">
        <v>425</v>
      </c>
      <c r="B22" s="240" t="s">
        <v>426</v>
      </c>
    </row>
    <row r="23" spans="1:19" s="180" customFormat="1" ht="15.6" customHeight="1">
      <c r="A23" s="240"/>
      <c r="B23" s="240"/>
    </row>
    <row r="24" spans="1:19" s="180" customFormat="1" ht="15.75" customHeight="1">
      <c r="A24" s="241" t="s">
        <v>427</v>
      </c>
      <c r="B24" s="242"/>
    </row>
    <row r="25" spans="1:19" s="180" customFormat="1">
      <c r="A25" s="241"/>
      <c r="B25" s="242"/>
    </row>
    <row r="26" spans="1:19" s="180" customFormat="1" ht="46.5" customHeight="1">
      <c r="A26" s="242" t="s">
        <v>428</v>
      </c>
      <c r="B26" s="242" t="s">
        <v>429</v>
      </c>
    </row>
    <row r="27" spans="1:19" s="180" customFormat="1" hidden="1">
      <c r="A27" s="242"/>
      <c r="B27" s="242"/>
    </row>
    <row r="28" spans="1:19" s="180" customFormat="1" ht="15.75" customHeight="1">
      <c r="A28" s="241" t="s">
        <v>430</v>
      </c>
      <c r="B28" s="242"/>
    </row>
    <row r="29" spans="1:19" s="180" customFormat="1">
      <c r="A29" s="241"/>
      <c r="B29" s="242"/>
    </row>
    <row r="30" spans="1:19" s="180" customFormat="1" ht="42.6" customHeight="1">
      <c r="A30" s="242" t="s">
        <v>431</v>
      </c>
      <c r="B30" s="242" t="s">
        <v>432</v>
      </c>
    </row>
    <row r="31" spans="1:19" s="180" customFormat="1" hidden="1">
      <c r="A31" s="242"/>
      <c r="B31" s="242"/>
    </row>
    <row r="32" spans="1:19" s="180" customFormat="1" ht="36.950000000000003" customHeight="1">
      <c r="A32" s="241" t="s">
        <v>433</v>
      </c>
      <c r="B32" s="242"/>
    </row>
    <row r="33" spans="1:2" s="180" customFormat="1" ht="51.6" hidden="1" customHeight="1">
      <c r="A33" s="241"/>
      <c r="B33" s="242"/>
    </row>
    <row r="34" spans="1:2" s="180" customFormat="1" ht="62.1" customHeight="1">
      <c r="A34" s="242" t="s">
        <v>434</v>
      </c>
      <c r="B34" s="242" t="s">
        <v>435</v>
      </c>
    </row>
    <row r="35" spans="1:2" s="180" customFormat="1" hidden="1">
      <c r="A35" s="242"/>
      <c r="B35" s="242"/>
    </row>
    <row r="36" spans="1:2" s="180" customFormat="1" ht="33.950000000000003" customHeight="1">
      <c r="A36" s="241" t="s">
        <v>436</v>
      </c>
      <c r="B36" s="242"/>
    </row>
    <row r="37" spans="1:2" s="180" customFormat="1" hidden="1">
      <c r="A37" s="241"/>
      <c r="B37" s="242"/>
    </row>
    <row r="38" spans="1:2" s="180" customFormat="1" ht="68.45" customHeight="1">
      <c r="A38" s="242" t="s">
        <v>437</v>
      </c>
      <c r="B38" s="242" t="s">
        <v>438</v>
      </c>
    </row>
    <row r="39" spans="1:2" s="180" customFormat="1" hidden="1">
      <c r="A39" s="242"/>
      <c r="B39" s="242"/>
    </row>
    <row r="40" spans="1:2" s="180" customFormat="1" ht="55.5" customHeight="1">
      <c r="A40" s="242" t="s">
        <v>439</v>
      </c>
      <c r="B40" s="242" t="s">
        <v>440</v>
      </c>
    </row>
    <row r="41" spans="1:2" s="180" customFormat="1" ht="6" hidden="1" customHeight="1">
      <c r="A41" s="242"/>
      <c r="B41" s="242"/>
    </row>
    <row r="42" spans="1:2" s="180" customFormat="1" ht="93.95" customHeight="1">
      <c r="A42" s="242" t="s">
        <v>441</v>
      </c>
      <c r="B42" s="242" t="s">
        <v>442</v>
      </c>
    </row>
    <row r="43" spans="1:2" s="180" customFormat="1" ht="47.45" hidden="1" customHeight="1">
      <c r="A43" s="242"/>
      <c r="B43" s="242"/>
    </row>
    <row r="44" spans="1:2" s="180" customFormat="1" ht="26.1" customHeight="1">
      <c r="A44" s="241" t="s">
        <v>443</v>
      </c>
      <c r="B44" s="242"/>
    </row>
    <row r="45" spans="1:2" s="180" customFormat="1" hidden="1">
      <c r="A45" s="241"/>
      <c r="B45" s="242"/>
    </row>
    <row r="46" spans="1:2" s="180" customFormat="1" ht="45.95" customHeight="1">
      <c r="A46" s="242" t="s">
        <v>444</v>
      </c>
      <c r="B46" s="242" t="s">
        <v>445</v>
      </c>
    </row>
    <row r="47" spans="1:2" s="180" customFormat="1" hidden="1">
      <c r="A47" s="242"/>
      <c r="B47" s="242"/>
    </row>
    <row r="48" spans="1:2" s="180" customFormat="1" ht="15.75" customHeight="1">
      <c r="A48" s="241" t="s">
        <v>446</v>
      </c>
      <c r="B48" s="242"/>
    </row>
    <row r="49" spans="1:2" s="180" customFormat="1" ht="30" customHeight="1">
      <c r="A49" s="241"/>
      <c r="B49" s="242"/>
    </row>
    <row r="50" spans="1:2" s="180" customFormat="1" ht="52.5" customHeight="1">
      <c r="A50" s="242" t="s">
        <v>447</v>
      </c>
      <c r="B50" s="242" t="s">
        <v>448</v>
      </c>
    </row>
    <row r="51" spans="1:2" s="180" customFormat="1" hidden="1">
      <c r="A51" s="242"/>
      <c r="B51" s="242"/>
    </row>
    <row r="52" spans="1:2" s="180" customFormat="1" ht="29.45" customHeight="1">
      <c r="A52" s="241" t="s">
        <v>449</v>
      </c>
      <c r="B52" s="242"/>
    </row>
    <row r="53" spans="1:2" s="180" customFormat="1" ht="15.75" customHeight="1">
      <c r="A53" s="241"/>
      <c r="B53" s="242"/>
    </row>
    <row r="54" spans="1:2" s="180" customFormat="1" ht="65.45" customHeight="1">
      <c r="A54" s="242" t="s">
        <v>450</v>
      </c>
      <c r="B54" s="242" t="s">
        <v>451</v>
      </c>
    </row>
    <row r="55" spans="1:2" s="180" customFormat="1" ht="44.45" hidden="1" customHeight="1">
      <c r="A55" s="242"/>
      <c r="B55" s="242"/>
    </row>
    <row r="56" spans="1:2" s="180" customFormat="1"/>
    <row r="57" spans="1:2" s="180" customFormat="1"/>
    <row r="58" spans="1:2" s="180" customFormat="1"/>
    <row r="59" spans="1:2" s="180" customFormat="1"/>
    <row r="60" spans="1:2" s="180" customFormat="1"/>
    <row r="61" spans="1:2" s="180" customFormat="1"/>
    <row r="62" spans="1:2" s="180" customFormat="1"/>
    <row r="63" spans="1:2" s="180" customFormat="1"/>
    <row r="64" spans="1:2" s="180" customFormat="1"/>
    <row r="65" s="180" customFormat="1"/>
    <row r="66" s="180" customFormat="1"/>
    <row r="67" s="180" customFormat="1"/>
    <row r="68" s="180" customFormat="1"/>
    <row r="69" s="180" customFormat="1"/>
    <row r="70" s="180" customFormat="1"/>
    <row r="71" s="180" customFormat="1"/>
    <row r="72" s="180" customFormat="1"/>
    <row r="73" s="180" customFormat="1"/>
    <row r="74" s="180" customFormat="1" ht="15.75" customHeight="1"/>
    <row r="75" s="180" customFormat="1" ht="15" customHeight="1"/>
    <row r="76" s="180" customFormat="1"/>
    <row r="77" s="180" customFormat="1"/>
    <row r="78" s="180" customFormat="1"/>
    <row r="79" s="180" customFormat="1"/>
    <row r="80" s="180" customFormat="1"/>
    <row r="81" s="180" customFormat="1"/>
    <row r="82" s="180" customFormat="1"/>
    <row r="83" s="180" customFormat="1"/>
    <row r="84" s="180" customFormat="1" ht="15.75" customHeight="1"/>
    <row r="85" s="180" customFormat="1" ht="15" customHeight="1"/>
    <row r="86" s="180" customFormat="1" ht="65.099999999999994" customHeight="1"/>
    <row r="87" s="180" customFormat="1"/>
    <row r="88" s="180" customFormat="1"/>
    <row r="89" s="180" customFormat="1"/>
    <row r="90" s="180" customFormat="1"/>
    <row r="91" s="180" customFormat="1"/>
    <row r="92" s="180" customFormat="1"/>
    <row r="93" s="180" customFormat="1"/>
    <row r="94" s="180" customFormat="1" ht="15.75" customHeight="1"/>
    <row r="95" s="180" customFormat="1" ht="15" customHeight="1"/>
    <row r="96" s="180" customFormat="1"/>
    <row r="97" s="180" customFormat="1"/>
    <row r="98" s="180" customFormat="1"/>
    <row r="99" s="180" customFormat="1"/>
    <row r="100" s="180" customFormat="1"/>
    <row r="101" s="180" customFormat="1"/>
    <row r="102" ht="15.75" customHeight="1"/>
  </sheetData>
  <mergeCells count="35"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26:A27"/>
    <mergeCell ref="B26:B27"/>
    <mergeCell ref="A28:A29"/>
    <mergeCell ref="B28:B29"/>
    <mergeCell ref="A30:A31"/>
    <mergeCell ref="B30:B31"/>
    <mergeCell ref="A17:B17"/>
    <mergeCell ref="A22:A23"/>
    <mergeCell ref="B22:B23"/>
    <mergeCell ref="A24:A25"/>
    <mergeCell ref="B24:B25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107"/>
  <sheetViews>
    <sheetView zoomScale="75" zoomScaleNormal="75" workbookViewId="0">
      <selection activeCell="A38" sqref="A38:A39"/>
    </sheetView>
  </sheetViews>
  <sheetFormatPr defaultColWidth="8.7109375" defaultRowHeight="15.75"/>
  <cols>
    <col min="1" max="1" width="56.85546875" style="180" customWidth="1"/>
    <col min="2" max="2" width="102" style="180" customWidth="1"/>
    <col min="3" max="3" width="62.28515625" style="180" customWidth="1"/>
    <col min="4" max="4" width="41.42578125" style="180" customWidth="1"/>
    <col min="5" max="5" width="36.7109375" style="180" customWidth="1"/>
    <col min="6" max="7" width="12.85546875" style="180" customWidth="1"/>
    <col min="8" max="8" width="15.7109375" style="181" customWidth="1"/>
    <col min="9" max="9" width="15.7109375" style="182" customWidth="1"/>
    <col min="10" max="10" width="18" style="182" customWidth="1"/>
    <col min="11" max="11" width="12.7109375" style="180" customWidth="1"/>
    <col min="12" max="12" width="19.5703125" style="180" customWidth="1"/>
    <col min="13" max="13" width="15.5703125" style="180" customWidth="1"/>
    <col min="14" max="14" width="15" style="180" customWidth="1"/>
    <col min="15" max="17" width="18.85546875" style="180" customWidth="1"/>
    <col min="18" max="1025" width="8.7109375" style="180"/>
  </cols>
  <sheetData>
    <row r="1" spans="1:19">
      <c r="B1" s="28"/>
    </row>
    <row r="2" spans="1:19">
      <c r="A2" s="183"/>
      <c r="B2" s="184" t="s">
        <v>56</v>
      </c>
      <c r="C2" s="183"/>
      <c r="D2" s="183"/>
      <c r="E2" s="183"/>
      <c r="F2" s="183"/>
      <c r="G2" s="183"/>
      <c r="H2" s="185"/>
      <c r="I2" s="186"/>
      <c r="J2" s="186"/>
      <c r="K2" s="183"/>
      <c r="L2" s="183"/>
      <c r="M2" s="183"/>
    </row>
    <row r="3" spans="1:19">
      <c r="B3" s="183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19">
      <c r="A4" s="183"/>
      <c r="B4" s="188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</row>
    <row r="5" spans="1:19">
      <c r="A5" s="189" t="s">
        <v>418</v>
      </c>
      <c r="B5" s="189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</row>
    <row r="6" spans="1:19">
      <c r="A6" s="191" t="s">
        <v>419</v>
      </c>
      <c r="B6" s="191"/>
      <c r="C6" s="183"/>
      <c r="D6" s="183"/>
      <c r="E6" s="183"/>
      <c r="F6" s="183"/>
      <c r="G6" s="183"/>
      <c r="H6" s="185"/>
      <c r="I6" s="186"/>
      <c r="J6" s="186"/>
      <c r="K6" s="183"/>
      <c r="L6" s="183"/>
      <c r="M6" s="183"/>
    </row>
    <row r="7" spans="1:19">
      <c r="A7" s="183"/>
      <c r="B7" s="192"/>
      <c r="C7" s="183"/>
      <c r="D7" s="183"/>
      <c r="E7" s="183"/>
      <c r="F7" s="183"/>
      <c r="G7" s="183"/>
      <c r="H7" s="185"/>
      <c r="I7" s="186"/>
      <c r="J7" s="186"/>
      <c r="K7" s="183"/>
      <c r="L7" s="183"/>
      <c r="M7" s="183"/>
    </row>
    <row r="8" spans="1:19">
      <c r="A8" s="193" t="s">
        <v>420</v>
      </c>
      <c r="B8" s="193"/>
      <c r="C8" s="190"/>
      <c r="D8" s="183"/>
      <c r="E8" s="183"/>
      <c r="F8" s="183"/>
      <c r="G8" s="183"/>
      <c r="H8" s="185"/>
      <c r="I8" s="186"/>
      <c r="J8" s="186"/>
      <c r="K8" s="183"/>
      <c r="L8" s="183"/>
      <c r="M8" s="183"/>
    </row>
    <row r="9" spans="1:19">
      <c r="A9" s="189" t="s">
        <v>421</v>
      </c>
      <c r="B9" s="189"/>
      <c r="C9" s="190"/>
      <c r="D9" s="183"/>
      <c r="E9" s="183"/>
      <c r="F9" s="183"/>
      <c r="G9" s="183"/>
      <c r="H9" s="185"/>
      <c r="I9" s="186"/>
      <c r="J9" s="186"/>
      <c r="K9" s="183"/>
      <c r="L9" s="183"/>
      <c r="M9" s="183"/>
    </row>
    <row r="10" spans="1:19">
      <c r="A10" s="189" t="s">
        <v>422</v>
      </c>
      <c r="B10" s="189"/>
      <c r="C10" s="190"/>
      <c r="D10" s="183"/>
      <c r="E10" s="183"/>
      <c r="F10" s="183"/>
      <c r="G10" s="183"/>
      <c r="H10" s="185"/>
      <c r="I10" s="186"/>
      <c r="J10" s="186"/>
      <c r="K10" s="183"/>
      <c r="L10" s="183"/>
      <c r="M10" s="183"/>
    </row>
    <row r="11" spans="1:19">
      <c r="B11" s="194"/>
    </row>
    <row r="12" spans="1:19">
      <c r="B12" s="194"/>
    </row>
    <row r="13" spans="1:19" ht="15.75" customHeight="1">
      <c r="A13" s="239" t="s">
        <v>423</v>
      </c>
      <c r="B13" s="239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6"/>
      <c r="S13" s="196"/>
    </row>
    <row r="14" spans="1:19" ht="15.75" customHeight="1"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6"/>
      <c r="S14" s="196"/>
    </row>
    <row r="15" spans="1:19" s="180" customFormat="1">
      <c r="A15" s="194" t="s">
        <v>424</v>
      </c>
      <c r="B15" s="196"/>
    </row>
    <row r="16" spans="1:19" s="180" customFormat="1" ht="14.45" customHeight="1">
      <c r="A16" s="196"/>
      <c r="B16" s="196"/>
    </row>
    <row r="17" spans="1:12" s="199" customFormat="1" ht="5.0999999999999996" customHeight="1">
      <c r="A17" s="198"/>
      <c r="B17" s="198"/>
    </row>
    <row r="18" spans="1:12" s="180" customFormat="1" ht="15.75" customHeight="1">
      <c r="A18" s="240" t="s">
        <v>425</v>
      </c>
      <c r="B18" s="240" t="s">
        <v>426</v>
      </c>
    </row>
    <row r="19" spans="1:12" s="180" customFormat="1" ht="15.6" customHeight="1">
      <c r="A19" s="240"/>
      <c r="B19" s="240"/>
    </row>
    <row r="20" spans="1:12" s="180" customFormat="1" ht="15.75" customHeight="1">
      <c r="A20" s="241" t="s">
        <v>427</v>
      </c>
      <c r="B20" s="242"/>
    </row>
    <row r="21" spans="1:12" s="180" customFormat="1">
      <c r="A21" s="241"/>
      <c r="B21" s="242"/>
    </row>
    <row r="22" spans="1:12" ht="84.75" customHeight="1">
      <c r="A22" s="242"/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</row>
    <row r="23" spans="1:12" ht="14.25" customHeight="1">
      <c r="A23" s="242"/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</row>
    <row r="24" spans="1:12" s="180" customFormat="1" ht="45" customHeight="1">
      <c r="A24" s="201"/>
      <c r="B24" s="200"/>
    </row>
    <row r="25" spans="1:12" s="180" customFormat="1" ht="51.75" customHeight="1">
      <c r="A25" s="202"/>
      <c r="B25" s="202"/>
    </row>
    <row r="26" spans="1:12" s="180" customFormat="1" ht="51.75" customHeight="1">
      <c r="A26" s="203"/>
      <c r="B26" s="203"/>
    </row>
    <row r="27" spans="1:12" s="180" customFormat="1" ht="51.75" customHeight="1">
      <c r="A27" s="203"/>
      <c r="B27" s="203"/>
    </row>
    <row r="28" spans="1:12" s="180" customFormat="1" ht="15.75" customHeight="1">
      <c r="A28" s="244" t="s">
        <v>430</v>
      </c>
      <c r="B28" s="245"/>
    </row>
    <row r="29" spans="1:12" s="180" customFormat="1">
      <c r="A29" s="244"/>
      <c r="B29" s="245"/>
    </row>
    <row r="30" spans="1:12" s="180" customFormat="1" ht="42.6" customHeight="1">
      <c r="A30" s="242"/>
      <c r="B30" s="242"/>
    </row>
    <row r="31" spans="1:12" s="180" customFormat="1" hidden="1">
      <c r="A31" s="242"/>
      <c r="B31" s="242"/>
    </row>
    <row r="32" spans="1:12" s="180" customFormat="1" ht="36.950000000000003" customHeight="1">
      <c r="A32" s="246" t="s">
        <v>433</v>
      </c>
      <c r="B32" s="247"/>
    </row>
    <row r="33" spans="1:2" s="180" customFormat="1" ht="51.6" hidden="1" customHeight="1">
      <c r="A33" s="246"/>
      <c r="B33" s="247"/>
    </row>
    <row r="34" spans="1:2" s="180" customFormat="1" ht="62.1" customHeight="1">
      <c r="A34" s="248"/>
      <c r="B34" s="248"/>
    </row>
    <row r="35" spans="1:2" s="180" customFormat="1" ht="21.75" customHeight="1">
      <c r="A35" s="248"/>
      <c r="B35" s="248"/>
    </row>
    <row r="36" spans="1:2" s="180" customFormat="1">
      <c r="A36" s="203"/>
      <c r="B36" s="203"/>
    </row>
    <row r="37" spans="1:2" s="180" customFormat="1">
      <c r="A37" s="203"/>
      <c r="B37" s="203"/>
    </row>
    <row r="38" spans="1:2" s="180" customFormat="1" ht="33.950000000000003" customHeight="1">
      <c r="A38" s="244" t="s">
        <v>436</v>
      </c>
      <c r="B38" s="245"/>
    </row>
    <row r="39" spans="1:2" s="180" customFormat="1" hidden="1">
      <c r="A39" s="244"/>
      <c r="B39" s="245"/>
    </row>
    <row r="40" spans="1:2" s="180" customFormat="1" ht="68.45" customHeight="1">
      <c r="A40" s="242"/>
      <c r="B40" s="242"/>
    </row>
    <row r="41" spans="1:2" s="180" customFormat="1" hidden="1">
      <c r="A41" s="242"/>
      <c r="B41" s="242"/>
    </row>
    <row r="42" spans="1:2" s="180" customFormat="1" ht="55.5" customHeight="1">
      <c r="A42" s="247"/>
      <c r="B42" s="247"/>
    </row>
    <row r="43" spans="1:2" s="180" customFormat="1" ht="6" hidden="1" customHeight="1">
      <c r="A43" s="247"/>
      <c r="B43" s="247"/>
    </row>
    <row r="44" spans="1:2" s="180" customFormat="1" ht="93.95" customHeight="1">
      <c r="A44" s="248"/>
      <c r="B44" s="248"/>
    </row>
    <row r="45" spans="1:2" s="180" customFormat="1" ht="47.45" hidden="1" customHeight="1">
      <c r="A45" s="248"/>
      <c r="B45" s="248"/>
    </row>
    <row r="46" spans="1:2" s="180" customFormat="1" ht="47.45" customHeight="1">
      <c r="A46" s="203"/>
      <c r="B46" s="203"/>
    </row>
    <row r="47" spans="1:2" s="180" customFormat="1" ht="47.45" customHeight="1">
      <c r="A47" s="203"/>
      <c r="B47" s="203"/>
    </row>
    <row r="48" spans="1:2" s="180" customFormat="1" ht="47.45" customHeight="1">
      <c r="A48" s="203"/>
      <c r="B48" s="203"/>
    </row>
    <row r="49" spans="1:2" s="180" customFormat="1" ht="26.1" customHeight="1">
      <c r="A49" s="244" t="s">
        <v>443</v>
      </c>
      <c r="B49" s="245"/>
    </row>
    <row r="50" spans="1:2" s="180" customFormat="1" hidden="1">
      <c r="A50" s="244"/>
      <c r="B50" s="245"/>
    </row>
    <row r="51" spans="1:2" s="180" customFormat="1" ht="45.95" customHeight="1">
      <c r="A51" s="242"/>
      <c r="B51" s="242"/>
    </row>
    <row r="52" spans="1:2" s="180" customFormat="1" hidden="1">
      <c r="A52" s="242"/>
      <c r="B52" s="242"/>
    </row>
    <row r="53" spans="1:2" s="180" customFormat="1" ht="15.75" customHeight="1">
      <c r="A53" s="241" t="s">
        <v>446</v>
      </c>
      <c r="B53" s="242"/>
    </row>
    <row r="54" spans="1:2" s="180" customFormat="1" ht="30" customHeight="1">
      <c r="A54" s="241"/>
      <c r="B54" s="242"/>
    </row>
    <row r="55" spans="1:2" s="180" customFormat="1" ht="52.5" customHeight="1">
      <c r="A55" s="242"/>
      <c r="B55" s="242"/>
    </row>
    <row r="56" spans="1:2" s="180" customFormat="1" hidden="1">
      <c r="A56" s="242"/>
      <c r="B56" s="242"/>
    </row>
    <row r="57" spans="1:2" s="180" customFormat="1" ht="29.45" customHeight="1">
      <c r="A57" s="241" t="s">
        <v>449</v>
      </c>
      <c r="B57" s="242"/>
    </row>
    <row r="58" spans="1:2" s="180" customFormat="1" ht="15.75" customHeight="1">
      <c r="A58" s="241"/>
      <c r="B58" s="242"/>
    </row>
    <row r="59" spans="1:2" s="180" customFormat="1" ht="65.45" customHeight="1">
      <c r="A59" s="242"/>
      <c r="B59" s="242"/>
    </row>
    <row r="60" spans="1:2" s="180" customFormat="1" ht="44.45" hidden="1" customHeight="1">
      <c r="A60" s="242"/>
      <c r="B60" s="242"/>
    </row>
    <row r="61" spans="1:2" s="180" customFormat="1"/>
    <row r="62" spans="1:2" s="180" customFormat="1"/>
    <row r="63" spans="1:2" s="180" customFormat="1"/>
    <row r="64" spans="1:2" s="180" customFormat="1"/>
    <row r="65" s="180" customFormat="1"/>
    <row r="66" s="180" customFormat="1"/>
    <row r="67" s="180" customFormat="1"/>
    <row r="68" s="180" customFormat="1"/>
    <row r="69" s="180" customFormat="1"/>
    <row r="70" s="180" customFormat="1"/>
    <row r="71" s="180" customFormat="1"/>
    <row r="72" s="180" customFormat="1"/>
    <row r="73" s="180" customFormat="1"/>
    <row r="74" s="180" customFormat="1"/>
    <row r="75" s="180" customFormat="1"/>
    <row r="76" s="180" customFormat="1"/>
    <row r="77" s="180" customFormat="1"/>
    <row r="78" s="180" customFormat="1"/>
    <row r="79" s="180" customFormat="1" ht="15.75" customHeight="1"/>
    <row r="80" s="180" customFormat="1" ht="15" customHeight="1"/>
    <row r="81" s="180" customFormat="1"/>
    <row r="82" s="180" customFormat="1"/>
    <row r="83" s="180" customFormat="1"/>
    <row r="84" s="180" customFormat="1"/>
    <row r="85" s="180" customFormat="1"/>
    <row r="86" s="180" customFormat="1"/>
    <row r="87" s="180" customFormat="1"/>
    <row r="88" s="180" customFormat="1"/>
    <row r="89" s="180" customFormat="1" ht="15.75" customHeight="1"/>
    <row r="90" s="180" customFormat="1" ht="15" customHeight="1"/>
    <row r="91" s="180" customFormat="1" ht="65.099999999999994" customHeight="1"/>
    <row r="92" s="180" customFormat="1"/>
    <row r="93" s="180" customFormat="1"/>
    <row r="94" s="180" customFormat="1"/>
    <row r="95" s="180" customFormat="1"/>
    <row r="96" s="180" customFormat="1"/>
    <row r="97" s="180" customFormat="1"/>
    <row r="98" s="180" customFormat="1"/>
    <row r="99" s="180" customFormat="1" ht="15.75" customHeight="1"/>
    <row r="100" s="180" customFormat="1" ht="15" customHeight="1"/>
    <row r="101" s="180" customFormat="1"/>
    <row r="102" s="180" customFormat="1"/>
    <row r="103" s="180" customFormat="1"/>
    <row r="104" s="180" customFormat="1"/>
    <row r="105" s="180" customFormat="1"/>
    <row r="106" s="180" customFormat="1"/>
    <row r="107" ht="15.75" customHeight="1"/>
  </sheetData>
  <mergeCells count="36">
    <mergeCell ref="A59:A60"/>
    <mergeCell ref="B59:B60"/>
    <mergeCell ref="A53:A54"/>
    <mergeCell ref="B53:B54"/>
    <mergeCell ref="A55:A56"/>
    <mergeCell ref="B55:B56"/>
    <mergeCell ref="A57:A58"/>
    <mergeCell ref="B57:B58"/>
    <mergeCell ref="A44:A45"/>
    <mergeCell ref="B44:B45"/>
    <mergeCell ref="A49:A50"/>
    <mergeCell ref="B49:B50"/>
    <mergeCell ref="A51:A52"/>
    <mergeCell ref="B51:B52"/>
    <mergeCell ref="A38:A39"/>
    <mergeCell ref="B38:B39"/>
    <mergeCell ref="A40:A41"/>
    <mergeCell ref="B40:B41"/>
    <mergeCell ref="A42:A43"/>
    <mergeCell ref="B42:B43"/>
    <mergeCell ref="A30:A31"/>
    <mergeCell ref="B30:B31"/>
    <mergeCell ref="A32:A33"/>
    <mergeCell ref="B32:B33"/>
    <mergeCell ref="A34:A35"/>
    <mergeCell ref="B34:B35"/>
    <mergeCell ref="A22:A23"/>
    <mergeCell ref="B22:L22"/>
    <mergeCell ref="B23:L23"/>
    <mergeCell ref="A28:A29"/>
    <mergeCell ref="B28:B29"/>
    <mergeCell ref="A13:B13"/>
    <mergeCell ref="A18:A19"/>
    <mergeCell ref="B18:B19"/>
    <mergeCell ref="A20:A21"/>
    <mergeCell ref="B20:B21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E92E6A8AE0AF824F9A660D7A8FCD9C47" ma:contentTypeVersion="5704" ma:contentTypeDescription="The base project type from which other project content types inherit their information." ma:contentTypeScope="" ma:versionID="9984f7fcfaf2af1a2b678fbaeb2a7f06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efa869ad40c7bfcc943721dde66e1f77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  <xsd:element ref="ns2:Extracted_x0020_Keywords" minOccurs="0"/>
                <xsd:element ref="ns2:Approval_x0020_date" minOccurs="0"/>
                <xsd:element ref="ns2:Transaction_x0020_Type" minOccurs="0"/>
                <xsd:element ref="ns2:Transaction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default="BR-L1411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Extracted_x0020_Keywords" ma:index="47" nillable="true" ma:displayName="Extracted Keywords" ma:hidden="true" ma:internalName="Extracted_x0020_Keyword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z"/>
                  </xsd:restriction>
                </xsd:simpleType>
              </xsd:element>
            </xsd:sequence>
          </xsd:extension>
        </xsd:complexContent>
      </xsd:complexType>
    </xsd:element>
    <xsd:element name="Approval_x0020_date" ma:index="48" nillable="true" ma:displayName="Approval date" ma:format="DateOnly" ma:internalName="Approval_x0020_date">
      <xsd:simpleType>
        <xsd:restriction base="dms:DateTime"/>
      </xsd:simpleType>
    </xsd:element>
    <xsd:element name="Transaction_x0020_Type" ma:index="49" nillable="true" ma:displayName="Transaction Type" ma:format="Dropdown" ma:internalName="Transaction_x0020_Type">
      <xsd:simpleType>
        <xsd:restriction base="dms:Choice">
          <xsd:enumeration value="APR"/>
          <xsd:enumeration value="APRR"/>
          <xsd:enumeration value="APRA"/>
          <xsd:enumeration value="API"/>
          <xsd:enumeration value="INC"/>
          <xsd:enumeration value="INCR"/>
          <xsd:enumeration value="BCL"/>
          <xsd:enumeration value="BCC"/>
          <xsd:enumeration value="FCM"/>
          <xsd:enumeration value="FCP"/>
          <xsd:enumeration value="FCPR"/>
          <xsd:enumeration value="FCA"/>
        </xsd:restriction>
      </xsd:simpleType>
    </xsd:element>
    <xsd:element name="Transaction_x0020_Number" ma:index="50" nillable="true" ma:displayName="Transaction Number" ma:internalName="Transaction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BCC6ACC90F24374CB00DF061720AF2B4" ma:contentTypeVersion="5703" ma:contentTypeDescription="A content type to manage public (operations) IDB documents" ma:contentTypeScope="" ma:versionID="1ba2c4bb946c130d628e338d5eda3a1e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2190aa5937ab891f95bedabc6fde14f7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  <xsd:element ref="ns2:Extracted_x0020_Keywor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BR-L1411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Extracted_x0020_Keywords" ma:index="55" nillable="true" ma:displayName="Extracted Keywords" ma:hidden="true" ma:internalName="Extracted_x0020_Keyword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z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iscal_x0020_Year_x0020_IDB xmlns="cdc7663a-08f0-4737-9e8c-148ce897a09c">2021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Administration</TermName>
          <TermId xmlns="http://schemas.microsoft.com/office/infopath/2007/PartnerControls">751f71fd-1433-4702-a2db-ff12a4e45594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4736/OC-BR</Approval_x0020_Number>
    <Phase xmlns="cdc7663a-08f0-4737-9e8c-148ce897a09c">PHASE_IMPLEMENTATION</Phase>
    <Document_x0020_Author xmlns="cdc7663a-08f0-4737-9e8c-148ce897a09c">do Nascimento Daniela Rocha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NEIGHBORHOOD UPGRADING</TermName>
          <TermId xmlns="http://schemas.microsoft.com/office/infopath/2007/PartnerControls">19ed260b-3ea3-46e6-aa79-3ae0d12b56bc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Related_x0020_SisCor_x0020_Number xmlns="cdc7663a-08f0-4737-9e8c-148ce897a09c" xsi:nil="true"/>
    <TaxCatchAll xmlns="cdc7663a-08f0-4737-9e8c-148ce897a09c">
      <Value>33</Value>
      <Value>3</Value>
      <Value>30</Value>
      <Value>40</Value>
      <Value>47</Value>
    </TaxCatchAll>
    <Operation_x0020_Type xmlns="cdc7663a-08f0-4737-9e8c-148ce897a09c">LON</Operation_x0020_Type>
    <Package_x0020_Code xmlns="cdc7663a-08f0-4737-9e8c-148ce897a09c" xsi:nil="true"/>
    <Identifier xmlns="cdc7663a-08f0-4737-9e8c-148ce897a09c" xsi:nil="true"/>
    <Project_x0020_Number xmlns="cdc7663a-08f0-4737-9e8c-148ce897a09c">BR-L1411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URBAN DEVELOPMENT AND HOUSING</TermName>
          <TermId xmlns="http://schemas.microsoft.com/office/infopath/2007/PartnerControls">d14615ee-683d-4ec6-a5cf-ae743c6c4ac1</TermId>
        </TermInfo>
      </Terms>
    </nddeef1749674d76abdbe4b239a70bc6>
    <Record_x0020_Number xmlns="cdc7663a-08f0-4737-9e8c-148ce897a09c" xsi:nil="true"/>
    <Extracted_x0020_Keywords xmlns="cdc7663a-08f0-4737-9e8c-148ce897a09c"/>
    <_dlc_DocId xmlns="cdc7663a-08f0-4737-9e8c-148ce897a09c">EZSHARE-207403363-67</_dlc_DocId>
    <_dlc_DocIdUrl xmlns="cdc7663a-08f0-4737-9e8c-148ce897a09c">
      <Url>https://idbg.sharepoint.com/teams/EZ-BR-LON/BR-L1411/_layouts/15/DocIdRedir.aspx?ID=EZSHARE-207403363-67</Url>
      <Description>EZSHARE-207403363-67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BABCCC62-3AD3-4756-AB14-D5F0823A5BBF}"/>
</file>

<file path=customXml/itemProps2.xml><?xml version="1.0" encoding="utf-8"?>
<ds:datastoreItem xmlns:ds="http://schemas.openxmlformats.org/officeDocument/2006/customXml" ds:itemID="{F7D99EEC-F21D-4A0E-9EF4-803D0443BD6C}"/>
</file>

<file path=customXml/itemProps3.xml><?xml version="1.0" encoding="utf-8"?>
<ds:datastoreItem xmlns:ds="http://schemas.openxmlformats.org/officeDocument/2006/customXml" ds:itemID="{2369E7FB-BFE8-4208-B9C6-9A18D263C38D}"/>
</file>

<file path=customXml/itemProps4.xml><?xml version="1.0" encoding="utf-8"?>
<ds:datastoreItem xmlns:ds="http://schemas.openxmlformats.org/officeDocument/2006/customXml" ds:itemID="{7363629B-6526-4ADE-9A77-EC7C9F6E62B2}"/>
</file>

<file path=customXml/itemProps5.xml><?xml version="1.0" encoding="utf-8"?>
<ds:datastoreItem xmlns:ds="http://schemas.openxmlformats.org/officeDocument/2006/customXml" ds:itemID="{29B90FFE-C058-4FEC-8AA5-9BB6922BEDB0}"/>
</file>

<file path=customXml/itemProps6.xml><?xml version="1.0" encoding="utf-8"?>
<ds:datastoreItem xmlns:ds="http://schemas.openxmlformats.org/officeDocument/2006/customXml" ds:itemID="{12815850-EBCA-4252-B701-B347629A0487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LibreOffice/6.3.3.2$Windows_X86_64 LibreOffice_project/a64200df03143b798afd1ec74a12ab50359878ed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Instruções</vt:lpstr>
      <vt:lpstr>Detalhes Plano de Aquisições</vt:lpstr>
      <vt:lpstr>Sheet1</vt:lpstr>
      <vt:lpstr>Folha de Comentários</vt:lpstr>
      <vt:lpstr>'Detalhes Plano de Aquisições'!Area_de_impressao</vt:lpstr>
      <vt:lpstr>capacitacao</vt:lpstr>
    </vt:vector>
  </TitlesOfParts>
  <Company>Inter-American Development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Costa</dc:creator>
  <cp:keywords/>
  <dc:description/>
  <cp:lastModifiedBy>pmtvarela</cp:lastModifiedBy>
  <cp:revision>10</cp:revision>
  <cp:lastPrinted>2019-11-20T11:50:18Z</cp:lastPrinted>
  <dcterms:created xsi:type="dcterms:W3CDTF">2011-03-30T14:45:37Z</dcterms:created>
  <dcterms:modified xsi:type="dcterms:W3CDTF">2021-05-11T15:29:29Z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TaxKeywordTaxHTField">
    <vt:lpwstr/>
  </property>
  <property fmtid="{D5CDD505-2E9C-101B-9397-08002B2CF9AE}" pid="6" name="Country">
    <vt:lpwstr>30;#Brazil|7deb27ec-6837-4974-9aa8-6cfbac841ef8</vt:lpwstr>
  </property>
  <property fmtid="{D5CDD505-2E9C-101B-9397-08002B2CF9AE}" pid="7" name="Fund_x0020_IDB">
    <vt:lpwstr/>
  </property>
  <property fmtid="{D5CDD505-2E9C-101B-9397-08002B2CF9AE}" pid="8" name="Series_x0020_Operations_x0020_IDB">
    <vt:lpwstr/>
  </property>
  <property fmtid="{D5CDD505-2E9C-101B-9397-08002B2CF9AE}" pid="9" name="Function Operations IDB">
    <vt:lpwstr>3;#Project Administration|751f71fd-1433-4702-a2db-ff12a4e45594</vt:lpwstr>
  </property>
  <property fmtid="{D5CDD505-2E9C-101B-9397-08002B2CF9AE}" pid="10" name="Sector_x0020_IDB">
    <vt:lpwstr/>
  </property>
  <property fmtid="{D5CDD505-2E9C-101B-9397-08002B2CF9AE}" pid="11" name="Sub-Sector">
    <vt:lpwstr>47;#NEIGHBORHOOD UPGRADING|19ed260b-3ea3-46e6-aa79-3ae0d12b56bc</vt:lpwstr>
  </property>
  <property fmtid="{D5CDD505-2E9C-101B-9397-08002B2CF9AE}" pid="13" name="Fund IDB">
    <vt:lpwstr>33;#ORC|c028a4b2-ad8b-4cf4-9cac-a2ae6a778e23</vt:lpwstr>
  </property>
  <property fmtid="{D5CDD505-2E9C-101B-9397-08002B2CF9AE}" pid="14" name="Sector IDB">
    <vt:lpwstr>40;#URBAN DEVELOPMENT AND HOUSING|d14615ee-683d-4ec6-a5cf-ae743c6c4ac1</vt:lpwstr>
  </property>
  <property fmtid="{D5CDD505-2E9C-101B-9397-08002B2CF9AE}" pid="15" name="_dlc_DocIdItemGuid">
    <vt:lpwstr>30fc215d-8370-4f49-8091-19a47c847519</vt:lpwstr>
  </property>
  <property fmtid="{D5CDD505-2E9C-101B-9397-08002B2CF9AE}" pid="16" name="Disclosure Activity">
    <vt:lpwstr>Procurement Plan</vt:lpwstr>
  </property>
  <property fmtid="{D5CDD505-2E9C-101B-9397-08002B2CF9AE}" pid="18" name="ContentTypeId">
    <vt:lpwstr>0x0101001A458A224826124E8B45B1D613300CFC00BCC6ACC90F24374CB00DF061720AF2B4</vt:lpwstr>
  </property>
  <property fmtid="{D5CDD505-2E9C-101B-9397-08002B2CF9AE}" pid="19" name="Series Operations IDB">
    <vt:lpwstr/>
  </property>
</Properties>
</file>