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abiana\TX\BID\"/>
    </mc:Choice>
  </mc:AlternateContent>
  <xr:revisionPtr revIDLastSave="0" documentId="13_ncr:1_{F942FCF5-666F-456F-B2B1-09038C86BE3F}" xr6:coauthVersionLast="36" xr6:coauthVersionMax="45" xr10:uidLastSave="{00000000-0000-0000-0000-000000000000}"/>
  <bookViews>
    <workbookView xWindow="-94" yWindow="-94" windowWidth="19397" windowHeight="10397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Sheet1!$A$1:$L$30</definedName>
    <definedName name="_xlnm.Print_Titles" localSheetId="0">Sheet1!$8:$9</definedName>
  </definedNames>
  <calcPr calcId="191029"/>
</workbook>
</file>

<file path=xl/calcChain.xml><?xml version="1.0" encoding="utf-8"?>
<calcChain xmlns="http://schemas.openxmlformats.org/spreadsheetml/2006/main">
  <c r="E19" i="1" l="1"/>
  <c r="E10" i="1"/>
</calcChain>
</file>

<file path=xl/sharedStrings.xml><?xml version="1.0" encoding="utf-8"?>
<sst xmlns="http://schemas.openxmlformats.org/spreadsheetml/2006/main" count="78" uniqueCount="63">
  <si>
    <t xml:space="preserve"> </t>
  </si>
  <si>
    <t>Total</t>
  </si>
  <si>
    <t>Ref. POA</t>
  </si>
  <si>
    <t xml:space="preserve">Banco Interamericano de Desarrollo </t>
  </si>
  <si>
    <t>VPC/FMP</t>
  </si>
  <si>
    <t>Nº Item</t>
  </si>
  <si>
    <t>Descrição das Aquisições
(1)</t>
  </si>
  <si>
    <t>Firmas de Consultoria</t>
  </si>
  <si>
    <r>
      <rPr>
        <b/>
        <vertAlign val="superscript"/>
        <sz val="12"/>
        <rFont val="Times New Roman"/>
        <family val="1"/>
      </rPr>
      <t>(1)</t>
    </r>
    <r>
      <rPr>
        <sz val="12"/>
        <rFont val="Times New Roman"/>
        <family val="1"/>
      </rPr>
      <t xml:space="preserve"> Se recomenda o agrupamento das aquisições de natureza similar tais como equipamentos de informática , mobiliário, publicações, passagens etc. Se existirem grupos de contratos individuais similares que irão ser executados em períodos distintos , os mesmos podem ser incluídos agrupados com um mesmo título adicionando uma explicação na  coluna "Comentários", indicando o valor promédio individual e o período durante o qual seriam executados.  Por exemplo: Em um projeto para promoção de exportações que incluisse viagens para participação em feiras, seria inserido um item com o seguinte texto “Passagens Aéreas para Feiras", o valor total estimado em US$ X mil e uma explicação na coluna "Comentários":  Este é um agrupamento de aproximadamente 4 passagens para participação em feiras da região  durante os anos X e X1.</t>
    </r>
  </si>
  <si>
    <r>
      <rPr>
        <b/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Bens e Serviços</t>
    </r>
    <r>
      <rPr>
        <sz val="12"/>
        <rFont val="Times New Roman"/>
        <family val="1"/>
      </rPr>
      <t xml:space="preserve">: LPI: Licitação Pública Internacional;  LPN: Licitação Pública Nacional;  CP: Comparação de Preços;  CD: Contratação Direta, SN: Sistema Nacional.    </t>
    </r>
  </si>
  <si>
    <r>
      <rPr>
        <b/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Firmas de Consultoria</t>
    </r>
    <r>
      <rPr>
        <sz val="12"/>
        <rFont val="Times New Roman"/>
        <family val="1"/>
      </rPr>
      <t>:  SBQ: Seleção Baseada na Qualidade, SQC: Seleção Baseada nas Qualificações do Consultor; SBQC: Seleção Baseada na Qualidade e Custo; SBMC: Seleção Baseada  no Menor Custo; SBOF: Seleção Baseada  no Orçamento Fixo, CD: Contratação Direta;  SN: Sistema Nacional.</t>
    </r>
  </si>
  <si>
    <r>
      <rPr>
        <b/>
        <vertAlign val="superscript"/>
        <sz val="12"/>
        <rFont val="Times New Roman"/>
        <family val="1"/>
      </rPr>
      <t>(3)</t>
    </r>
    <r>
      <rPr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 xml:space="preserve"> Revisão Ex-ante/ Ex-post / SN</t>
    </r>
    <r>
      <rPr>
        <sz val="12"/>
        <rFont val="Times New Roman"/>
        <family val="1"/>
      </rPr>
      <t>. Em geral, dependendo da capacidade institucional e do nivel de risco associados às aquisições a modalidade padrão de revisão é a revisão ex-post. Para processos críticos ou complexos poderá ser estabelecida a revisão ex-ante. Nos casos que o sistema nacional esteja aprovado para o método associado com a aquisição, a supervisão será feita pelo sistema nacional.</t>
    </r>
  </si>
  <si>
    <r>
      <t>(4)</t>
    </r>
    <r>
      <rPr>
        <sz val="12"/>
        <rFont val="Times New Roman"/>
        <family val="1"/>
      </rPr>
      <t xml:space="preserve">  </t>
    </r>
    <r>
      <rPr>
        <b/>
        <u/>
        <sz val="12"/>
        <rFont val="Times New Roman"/>
        <family val="1"/>
      </rPr>
      <t>Revisão Técnica</t>
    </r>
    <r>
      <rPr>
        <sz val="12"/>
        <rFont val="Times New Roman"/>
        <family val="1"/>
      </rPr>
      <t>: Esta coluna será utilizada pelo Chefe de Equipe do Projeto do BID (JEP) para definir aquelas aquisições que considere "críticas" ou "complexas" que requeiram a revisão ex- ante dos Termos de Referência (TDR), Especificações Técnicas (ET), relatórios, produtos e outros.</t>
    </r>
  </si>
  <si>
    <t>Notas:</t>
  </si>
  <si>
    <t>BID %</t>
  </si>
  <si>
    <t>Local %</t>
  </si>
  <si>
    <r>
      <rPr>
        <b/>
        <vertAlign val="superscript"/>
        <sz val="12"/>
        <rFont val="Times New Roman"/>
        <family val="1"/>
      </rPr>
      <t xml:space="preserve">(2) </t>
    </r>
    <r>
      <rPr>
        <b/>
        <u/>
        <sz val="12"/>
        <rFont val="Times New Roman"/>
        <family val="1"/>
      </rPr>
      <t>Sistema Nacional</t>
    </r>
    <r>
      <rPr>
        <sz val="12"/>
        <rFont val="Times New Roman"/>
        <family val="1"/>
      </rPr>
      <t>: SN: Para CTNR do Setor Público quando o sistema nacional está aprovado para o método associado à aquisição.</t>
    </r>
  </si>
  <si>
    <r>
      <rPr>
        <b/>
        <vertAlign val="superscript"/>
        <sz val="12"/>
        <rFont val="Times New Roman"/>
        <family val="1"/>
      </rPr>
      <t xml:space="preserve">(2) </t>
    </r>
    <r>
      <rPr>
        <b/>
        <u/>
        <sz val="12"/>
        <rFont val="Times New Roman"/>
        <family val="1"/>
      </rPr>
      <t>Consultores Individuais</t>
    </r>
    <r>
      <rPr>
        <sz val="12"/>
        <rFont val="Times New Roman"/>
        <family val="1"/>
      </rPr>
      <t>: CI: Seleção Baseada na Comparação de Qualificações de Consultores Individuais - 3 Currículos Vitae (3 CV) ; CD: Contratação Direta, SN: Sistema Nacional.</t>
    </r>
  </si>
  <si>
    <t>COMPONENTE 2</t>
  </si>
  <si>
    <r>
      <t xml:space="preserve">País: </t>
    </r>
    <r>
      <rPr>
        <sz val="12"/>
        <rFont val="Times New Roman"/>
        <family val="1"/>
      </rPr>
      <t>Brasil</t>
    </r>
  </si>
  <si>
    <t>PLANO DE AQUISIÇÕES (PA)</t>
  </si>
  <si>
    <t>Período do Plano: 18 meses</t>
  </si>
  <si>
    <t xml:space="preserve">Montante limite para revisão Ex -post das aquisições: </t>
  </si>
  <si>
    <t>Serviços (montante em U$S): Todos</t>
  </si>
  <si>
    <t>Consultorias (montante em U$S): Todos</t>
  </si>
  <si>
    <t>Comentários</t>
  </si>
  <si>
    <t>Fonte de Financiamento e Percentual</t>
  </si>
  <si>
    <t>Revisão Técnica do Chefe de Equipe
(4)</t>
  </si>
  <si>
    <t>Revisão das Aquisições
 (3)</t>
  </si>
  <si>
    <t>Método de Aquisição
(2)</t>
  </si>
  <si>
    <t>bid</t>
  </si>
  <si>
    <t>local</t>
  </si>
  <si>
    <t>SIMULAÇÃO</t>
  </si>
  <si>
    <t>PROPOSTA DE ALTERAÇÃO</t>
  </si>
  <si>
    <r>
      <t>(6)</t>
    </r>
    <r>
      <rPr>
        <sz val="12"/>
        <rFont val="Times New Roman"/>
        <family val="1"/>
      </rPr>
      <t xml:space="preserve">  </t>
    </r>
    <r>
      <rPr>
        <b/>
        <u/>
        <sz val="12"/>
        <rFont val="Times New Roman"/>
        <family val="1"/>
      </rPr>
      <t>Preparar diretrizes para atualização do plano de saneamento básico</t>
    </r>
    <r>
      <rPr>
        <sz val="12"/>
        <rFont val="Times New Roman"/>
        <family val="1"/>
      </rPr>
      <t xml:space="preserve">: Neste item foi feito o remanejamento total do valor proposto. Considerando a contratação de um consultor para apoiar a UPP na área de saneamento, os US$ 20 mil previsto passam a integrar o item "Consultores para apoiar a UPP", sendo incluída na contratação deste consultor a tarefa de definir tais diretrizes. </t>
    </r>
  </si>
  <si>
    <r>
      <t>(5)</t>
    </r>
    <r>
      <rPr>
        <sz val="12"/>
        <rFont val="Times New Roman"/>
        <family val="1"/>
      </rPr>
      <t xml:space="preserve">  </t>
    </r>
    <r>
      <rPr>
        <b/>
        <u/>
        <sz val="12"/>
        <rFont val="Times New Roman"/>
        <family val="1"/>
      </rPr>
      <t>Elaboração de Programas de Fortalecimento Institucional</t>
    </r>
    <r>
      <rPr>
        <sz val="12"/>
        <rFont val="Times New Roman"/>
        <family val="1"/>
      </rPr>
      <t xml:space="preserve">: Neste item foi feito um remanejamento do valor proposto. Dos US$ 100 mil previstos, foram relocados US$ 30 mil para o item "Consultores para apoiar à UPP ". O entendimento dos membros da UPP, após avaliação do TDR de Fortalecimento Institucional, é de que US$ 70 mil é suficiente para garantir o objetivo.   </t>
    </r>
  </si>
  <si>
    <t>Data Estimada do Anúncio da Aquisição ou do Início da Contratação</t>
  </si>
  <si>
    <t>2.1</t>
  </si>
  <si>
    <t xml:space="preserve">Revisto por: </t>
  </si>
  <si>
    <t>Total Geral</t>
  </si>
  <si>
    <r>
      <t>(7)</t>
    </r>
    <r>
      <rPr>
        <sz val="12"/>
        <rFont val="Times New Roman"/>
        <family val="1"/>
      </rPr>
      <t xml:space="preserve">  </t>
    </r>
    <r>
      <rPr>
        <b/>
        <u/>
        <sz val="12"/>
        <rFont val="Times New Roman"/>
        <family val="1"/>
      </rPr>
      <t>Consultores para apoiar a UPP</t>
    </r>
    <r>
      <rPr>
        <sz val="12"/>
        <rFont val="Times New Roman"/>
        <family val="1"/>
      </rPr>
      <t>: Neste item, houve o acréscimo de US$ 30 mil, conforme explicam as notas 5 e 6. Com o valor anterior, US$ 120 mil, foram contratados três consultores de apoio à UPP: um consultor socioambiental por 09 meses; um consultor de saneamento por 12 meses; e um consultor de urbanização, por 15 meses. Com o acréscimo de US$ 30 mil será contratado o Consultor da área Social e Reassentamento para apoiar a UPP por 9 meses.</t>
    </r>
  </si>
  <si>
    <t>Custo Estimado da Aquisição      (US$)</t>
  </si>
  <si>
    <t>Consultoria para sistematizar e disseminar experiências de estratégias e instrumentos de gestão operacional dos serviços de abastecimento de água</t>
  </si>
  <si>
    <t>Consultoria para elaborar projetos de inovação tecnológica vinculados a prevenção e gestão de crise hídrica</t>
  </si>
  <si>
    <r>
      <t xml:space="preserve">Nome do Projeto: </t>
    </r>
    <r>
      <rPr>
        <sz val="12"/>
        <rFont val="Times New Roman"/>
        <family val="1"/>
      </rPr>
      <t>Fortalecimento da Capacidade de Prevenção e Gestão de Crises Hídricas pelo Estado de São Paulo</t>
    </r>
  </si>
  <si>
    <r>
      <t xml:space="preserve">Setor Público ou Privado: </t>
    </r>
    <r>
      <rPr>
        <sz val="12"/>
        <rFont val="Times New Roman"/>
        <family val="1"/>
      </rPr>
      <t xml:space="preserve"> Público</t>
    </r>
  </si>
  <si>
    <r>
      <t xml:space="preserve">Agência Executora (AE): Estado de São Paulo, </t>
    </r>
    <r>
      <rPr>
        <sz val="12"/>
        <rFont val="Times New Roman"/>
        <family val="1"/>
      </rPr>
      <t>por meio da</t>
    </r>
    <r>
      <rPr>
        <sz val="12"/>
        <color rgb="FF0070C0"/>
        <rFont val="Times New Roman"/>
        <family val="1"/>
      </rPr>
      <t xml:space="preserve"> Companhia de Saneamento Básico do Estado de São Paulo</t>
    </r>
  </si>
  <si>
    <t>2.2.1</t>
  </si>
  <si>
    <t>Contratação de Consultoria para sistematização do processo de chamamento público de projetos de inovação tecnológica vinculados a prevenção e gestão de crise hídrica</t>
  </si>
  <si>
    <t>2.2.2</t>
  </si>
  <si>
    <t>2.2.3</t>
  </si>
  <si>
    <t>2.2.4</t>
  </si>
  <si>
    <t>2.2.5</t>
  </si>
  <si>
    <t>Consultoria para elaboração do Projetos 1 de Inovação tecnológica vinculados a prevenção e gestão de crise hídrica</t>
  </si>
  <si>
    <t>Consultoria para elaboração do Projetos 2 de Inovação tecnológica vinculados a prevenção e gestão de crise hídrica</t>
  </si>
  <si>
    <t>Consultoria para elaboração do Projetos 3 de Inovação tecnológica vinculados a prevenção e gestão de crise hídrica</t>
  </si>
  <si>
    <t>Consultoria para elaboração do Projetos 4 de Inovação tecnológica vinculados a prevenção e gestão de crise hídrica</t>
  </si>
  <si>
    <t>Ex Ante</t>
  </si>
  <si>
    <t>CD</t>
  </si>
  <si>
    <t>2.1.1</t>
  </si>
  <si>
    <t>Não</t>
  </si>
  <si>
    <t>Data: 14/jul/2020</t>
  </si>
  <si>
    <r>
      <t xml:space="preserve">Número da Cooperação Técnica: </t>
    </r>
    <r>
      <rPr>
        <sz val="12"/>
        <rFont val="Times New Roman"/>
        <family val="1"/>
      </rPr>
      <t>BR-T1351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ATN/OC - 16720-BR e ATN/MA 16719-BR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</si>
</sst>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2"/>
      <color rgb="FF0070C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3" fillId="0" borderId="1" xfId="0" applyFont="1" applyBorder="1"/>
    <xf numFmtId="0" fontId="3" fillId="0" borderId="25" xfId="0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/>
    <xf numFmtId="0" fontId="4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4" fillId="0" borderId="6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4" fillId="3" borderId="1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4" fillId="3" borderId="15" xfId="0" applyFont="1" applyFill="1" applyBorder="1" applyAlignment="1"/>
    <xf numFmtId="0" fontId="4" fillId="3" borderId="5" xfId="0" applyFont="1" applyFill="1" applyBorder="1" applyAlignment="1"/>
    <xf numFmtId="0" fontId="3" fillId="3" borderId="5" xfId="0" applyFont="1" applyFill="1" applyBorder="1" applyAlignment="1"/>
    <xf numFmtId="0" fontId="3" fillId="3" borderId="16" xfId="0" applyFont="1" applyFill="1" applyBorder="1" applyAlignment="1"/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80" zoomScaleNormal="80" zoomScalePageLayoutView="78" workbookViewId="0">
      <selection activeCell="B5" sqref="B5:F5"/>
    </sheetView>
  </sheetViews>
  <sheetFormatPr defaultColWidth="9.15234375" defaultRowHeight="15.45" x14ac:dyDescent="0.4"/>
  <cols>
    <col min="1" max="1" width="2.4609375" style="1" customWidth="1"/>
    <col min="2" max="2" width="9" style="24" customWidth="1"/>
    <col min="3" max="3" width="9.15234375" style="1" customWidth="1"/>
    <col min="4" max="4" width="36.84375" style="1" customWidth="1"/>
    <col min="5" max="5" width="15.4609375" style="1" customWidth="1"/>
    <col min="6" max="6" width="12.53515625" style="1" customWidth="1"/>
    <col min="7" max="7" width="19.15234375" style="1" customWidth="1"/>
    <col min="8" max="8" width="10.53515625" style="1" customWidth="1"/>
    <col min="9" max="9" width="10.84375" style="1" customWidth="1"/>
    <col min="10" max="10" width="20.53515625" style="1" customWidth="1"/>
    <col min="11" max="11" width="11.69140625" style="1" customWidth="1"/>
    <col min="12" max="12" width="27.15234375" style="2" customWidth="1"/>
    <col min="13" max="14" width="13" style="1" hidden="1" customWidth="1"/>
    <col min="15" max="16" width="9.15234375" style="1" hidden="1" customWidth="1"/>
    <col min="17" max="16384" width="9.15234375" style="1"/>
  </cols>
  <sheetData>
    <row r="1" spans="1:17" ht="20.25" customHeight="1" x14ac:dyDescent="0.4">
      <c r="J1" s="13" t="s">
        <v>3</v>
      </c>
    </row>
    <row r="2" spans="1:17" ht="20.25" customHeight="1" thickBot="1" x14ac:dyDescent="0.45">
      <c r="J2" s="13" t="s">
        <v>4</v>
      </c>
    </row>
    <row r="3" spans="1:17" ht="21" customHeight="1" x14ac:dyDescent="0.4">
      <c r="B3" s="42" t="s">
        <v>20</v>
      </c>
      <c r="C3" s="43"/>
      <c r="D3" s="44"/>
      <c r="E3" s="43"/>
      <c r="F3" s="43"/>
      <c r="G3" s="43"/>
      <c r="H3" s="43"/>
      <c r="I3" s="43"/>
      <c r="J3" s="43"/>
      <c r="K3" s="43"/>
      <c r="L3" s="45"/>
    </row>
    <row r="4" spans="1:17" ht="35.15" customHeight="1" x14ac:dyDescent="0.4">
      <c r="B4" s="62" t="s">
        <v>19</v>
      </c>
      <c r="C4" s="63"/>
      <c r="D4" s="64"/>
      <c r="E4" s="64"/>
      <c r="F4" s="65"/>
      <c r="G4" s="79" t="s">
        <v>46</v>
      </c>
      <c r="H4" s="80"/>
      <c r="I4" s="80"/>
      <c r="J4" s="80"/>
      <c r="K4" s="81" t="s">
        <v>45</v>
      </c>
      <c r="L4" s="82"/>
    </row>
    <row r="5" spans="1:17" ht="31.4" customHeight="1" x14ac:dyDescent="0.4">
      <c r="B5" s="58" t="s">
        <v>62</v>
      </c>
      <c r="C5" s="59"/>
      <c r="D5" s="60"/>
      <c r="E5" s="60"/>
      <c r="F5" s="61"/>
      <c r="G5" s="92" t="s">
        <v>44</v>
      </c>
      <c r="H5" s="93"/>
      <c r="I5" s="93"/>
      <c r="J5" s="93"/>
      <c r="K5" s="93"/>
      <c r="L5" s="94"/>
    </row>
    <row r="6" spans="1:17" ht="21" customHeight="1" x14ac:dyDescent="0.4">
      <c r="B6" s="66" t="s">
        <v>21</v>
      </c>
      <c r="C6" s="67"/>
      <c r="D6" s="68"/>
      <c r="E6" s="68"/>
      <c r="F6" s="68"/>
      <c r="G6" s="68"/>
      <c r="H6" s="68"/>
      <c r="I6" s="68"/>
      <c r="J6" s="68"/>
      <c r="K6" s="68"/>
      <c r="L6" s="69"/>
    </row>
    <row r="7" spans="1:17" ht="31.4" customHeight="1" x14ac:dyDescent="0.4">
      <c r="A7" s="1" t="s">
        <v>0</v>
      </c>
      <c r="B7" s="34" t="s">
        <v>22</v>
      </c>
      <c r="C7" s="35"/>
      <c r="D7" s="36"/>
      <c r="E7" s="36" t="s">
        <v>23</v>
      </c>
      <c r="F7" s="37"/>
      <c r="G7" s="37"/>
      <c r="H7" s="37"/>
      <c r="I7" s="36" t="s">
        <v>24</v>
      </c>
      <c r="J7" s="37"/>
      <c r="K7" s="37"/>
      <c r="L7" s="38"/>
    </row>
    <row r="8" spans="1:17" s="2" customFormat="1" ht="53.25" customHeight="1" x14ac:dyDescent="0.4">
      <c r="B8" s="70" t="s">
        <v>5</v>
      </c>
      <c r="C8" s="102" t="s">
        <v>2</v>
      </c>
      <c r="D8" s="72" t="s">
        <v>6</v>
      </c>
      <c r="E8" s="74" t="s">
        <v>41</v>
      </c>
      <c r="F8" s="74" t="s">
        <v>29</v>
      </c>
      <c r="G8" s="74" t="s">
        <v>28</v>
      </c>
      <c r="H8" s="74" t="s">
        <v>26</v>
      </c>
      <c r="I8" s="74"/>
      <c r="J8" s="72" t="s">
        <v>36</v>
      </c>
      <c r="K8" s="74" t="s">
        <v>27</v>
      </c>
      <c r="L8" s="86" t="s">
        <v>25</v>
      </c>
      <c r="M8" s="83" t="s">
        <v>32</v>
      </c>
      <c r="N8" s="83"/>
      <c r="O8" s="83"/>
      <c r="P8" s="83"/>
    </row>
    <row r="9" spans="1:17" ht="27.75" customHeight="1" x14ac:dyDescent="0.4">
      <c r="B9" s="71"/>
      <c r="C9" s="103"/>
      <c r="D9" s="73"/>
      <c r="E9" s="72"/>
      <c r="F9" s="72"/>
      <c r="G9" s="72"/>
      <c r="H9" s="3" t="s">
        <v>14</v>
      </c>
      <c r="I9" s="3" t="s">
        <v>15</v>
      </c>
      <c r="J9" s="73"/>
      <c r="K9" s="72"/>
      <c r="L9" s="87"/>
      <c r="M9" s="18" t="s">
        <v>30</v>
      </c>
      <c r="N9" s="18" t="s">
        <v>31</v>
      </c>
      <c r="O9" s="84" t="s">
        <v>33</v>
      </c>
      <c r="P9" s="85"/>
    </row>
    <row r="10" spans="1:17" s="20" customFormat="1" ht="25.5" customHeight="1" x14ac:dyDescent="0.35">
      <c r="B10" s="40">
        <v>2</v>
      </c>
      <c r="C10" s="22"/>
      <c r="D10" s="23" t="s">
        <v>18</v>
      </c>
      <c r="E10" s="31">
        <f>SUM(E12:E18)</f>
        <v>328030.30000000005</v>
      </c>
      <c r="F10" s="15"/>
      <c r="G10" s="15"/>
      <c r="H10" s="15"/>
      <c r="I10" s="15"/>
      <c r="J10" s="16"/>
      <c r="K10" s="15"/>
      <c r="L10" s="29"/>
      <c r="M10" s="21"/>
      <c r="N10" s="15"/>
      <c r="O10" s="21"/>
      <c r="P10" s="21"/>
      <c r="Q10" s="13"/>
    </row>
    <row r="11" spans="1:17" x14ac:dyDescent="0.4">
      <c r="B11" s="40" t="s">
        <v>37</v>
      </c>
      <c r="C11" s="4"/>
      <c r="D11" s="7" t="s">
        <v>7</v>
      </c>
      <c r="E11" s="32"/>
      <c r="F11" s="15"/>
      <c r="G11" s="15"/>
      <c r="H11" s="15"/>
      <c r="I11" s="15"/>
      <c r="J11" s="16"/>
      <c r="K11" s="15"/>
      <c r="L11" s="28"/>
      <c r="M11" s="5"/>
      <c r="N11" s="14"/>
      <c r="O11" s="5"/>
      <c r="P11" s="5"/>
    </row>
    <row r="12" spans="1:17" ht="68.8" customHeight="1" x14ac:dyDescent="0.4">
      <c r="B12" s="41" t="s">
        <v>59</v>
      </c>
      <c r="C12" s="6"/>
      <c r="D12" s="8" t="s">
        <v>42</v>
      </c>
      <c r="E12" s="30">
        <v>114545.45</v>
      </c>
      <c r="F12" s="15" t="s">
        <v>58</v>
      </c>
      <c r="G12" s="39" t="s">
        <v>57</v>
      </c>
      <c r="H12" s="15">
        <v>100</v>
      </c>
      <c r="I12" s="15">
        <v>0</v>
      </c>
      <c r="J12" s="16"/>
      <c r="K12" s="15" t="s">
        <v>60</v>
      </c>
      <c r="L12" s="28"/>
      <c r="M12" s="5"/>
      <c r="N12" s="14"/>
      <c r="O12" s="5"/>
      <c r="P12" s="5"/>
    </row>
    <row r="13" spans="1:17" ht="45" x14ac:dyDescent="0.4">
      <c r="B13" s="40">
        <v>2.2000000000000002</v>
      </c>
      <c r="C13" s="4"/>
      <c r="D13" s="7" t="s">
        <v>43</v>
      </c>
      <c r="E13" s="30"/>
      <c r="F13" s="19"/>
      <c r="G13" s="39"/>
      <c r="H13" s="15"/>
      <c r="I13" s="15"/>
      <c r="J13" s="16"/>
      <c r="K13" s="15"/>
      <c r="L13" s="28"/>
      <c r="M13" s="5"/>
      <c r="N13" s="14"/>
      <c r="O13" s="5"/>
      <c r="P13" s="5"/>
    </row>
    <row r="14" spans="1:17" ht="77.150000000000006" x14ac:dyDescent="0.4">
      <c r="B14" s="41" t="s">
        <v>47</v>
      </c>
      <c r="C14" s="6"/>
      <c r="D14" s="8" t="s">
        <v>48</v>
      </c>
      <c r="E14" s="30">
        <v>62500</v>
      </c>
      <c r="F14" s="15" t="s">
        <v>58</v>
      </c>
      <c r="G14" s="39" t="s">
        <v>57</v>
      </c>
      <c r="H14" s="15">
        <v>100</v>
      </c>
      <c r="I14" s="15">
        <v>0</v>
      </c>
      <c r="J14" s="16"/>
      <c r="K14" s="15" t="s">
        <v>60</v>
      </c>
      <c r="L14" s="28"/>
      <c r="M14" s="5"/>
      <c r="N14" s="14"/>
      <c r="O14" s="5"/>
      <c r="P14" s="5"/>
    </row>
    <row r="15" spans="1:17" ht="46.3" x14ac:dyDescent="0.4">
      <c r="B15" s="41" t="s">
        <v>49</v>
      </c>
      <c r="C15" s="6"/>
      <c r="D15" s="8" t="s">
        <v>53</v>
      </c>
      <c r="E15" s="30">
        <v>37746.212500000001</v>
      </c>
      <c r="F15" s="15" t="s">
        <v>58</v>
      </c>
      <c r="G15" s="39" t="s">
        <v>57</v>
      </c>
      <c r="H15" s="15">
        <v>100</v>
      </c>
      <c r="I15" s="15">
        <v>0</v>
      </c>
      <c r="J15" s="16"/>
      <c r="K15" s="15" t="s">
        <v>60</v>
      </c>
      <c r="L15" s="28"/>
      <c r="M15" s="5"/>
      <c r="N15" s="14"/>
      <c r="O15" s="5"/>
      <c r="P15" s="5"/>
    </row>
    <row r="16" spans="1:17" ht="46.3" x14ac:dyDescent="0.4">
      <c r="B16" s="41" t="s">
        <v>50</v>
      </c>
      <c r="C16" s="6"/>
      <c r="D16" s="8" t="s">
        <v>54</v>
      </c>
      <c r="E16" s="30">
        <v>37746.212499999994</v>
      </c>
      <c r="F16" s="15" t="s">
        <v>58</v>
      </c>
      <c r="G16" s="39" t="s">
        <v>57</v>
      </c>
      <c r="H16" s="15">
        <v>100</v>
      </c>
      <c r="I16" s="15">
        <v>0</v>
      </c>
      <c r="J16" s="16"/>
      <c r="K16" s="15" t="s">
        <v>60</v>
      </c>
      <c r="L16" s="28"/>
      <c r="M16" s="5"/>
      <c r="N16" s="14"/>
      <c r="O16" s="5"/>
      <c r="P16" s="5"/>
    </row>
    <row r="17" spans="2:17" ht="46.3" x14ac:dyDescent="0.4">
      <c r="B17" s="41" t="s">
        <v>51</v>
      </c>
      <c r="C17" s="6"/>
      <c r="D17" s="8" t="s">
        <v>55</v>
      </c>
      <c r="E17" s="30">
        <v>37746.212499999994</v>
      </c>
      <c r="F17" s="15" t="s">
        <v>58</v>
      </c>
      <c r="G17" s="39" t="s">
        <v>57</v>
      </c>
      <c r="H17" s="15">
        <v>100</v>
      </c>
      <c r="I17" s="15">
        <v>0</v>
      </c>
      <c r="J17" s="16"/>
      <c r="K17" s="15" t="s">
        <v>60</v>
      </c>
      <c r="L17" s="28"/>
      <c r="M17" s="5"/>
      <c r="N17" s="14"/>
      <c r="O17" s="5"/>
      <c r="P17" s="5"/>
    </row>
    <row r="18" spans="2:17" ht="46.75" thickBot="1" x14ac:dyDescent="0.45">
      <c r="B18" s="41" t="s">
        <v>52</v>
      </c>
      <c r="C18" s="6"/>
      <c r="D18" s="8" t="s">
        <v>56</v>
      </c>
      <c r="E18" s="30">
        <v>37746.212499999994</v>
      </c>
      <c r="F18" s="15" t="s">
        <v>58</v>
      </c>
      <c r="G18" s="39" t="s">
        <v>57</v>
      </c>
      <c r="H18" s="15">
        <v>100</v>
      </c>
      <c r="I18" s="15">
        <v>0</v>
      </c>
      <c r="J18" s="16"/>
      <c r="K18" s="15" t="s">
        <v>60</v>
      </c>
      <c r="L18" s="28"/>
      <c r="M18" s="5"/>
      <c r="N18" s="14"/>
      <c r="O18" s="5"/>
      <c r="P18" s="5"/>
    </row>
    <row r="19" spans="2:17" ht="19.5" customHeight="1" thickBot="1" x14ac:dyDescent="0.45">
      <c r="B19" s="49" t="s">
        <v>1</v>
      </c>
      <c r="C19" s="50"/>
      <c r="D19" s="51"/>
      <c r="E19" s="33">
        <f>SUM(E12:E18)</f>
        <v>328030.30000000005</v>
      </c>
      <c r="F19" s="52" t="s">
        <v>38</v>
      </c>
      <c r="G19" s="53"/>
      <c r="H19" s="54"/>
      <c r="I19" s="55" t="s">
        <v>61</v>
      </c>
      <c r="J19" s="56"/>
      <c r="K19" s="57"/>
      <c r="L19" s="26"/>
      <c r="Q19" s="13" t="s">
        <v>39</v>
      </c>
    </row>
    <row r="20" spans="2:17" ht="19.5" customHeight="1" thickBot="1" x14ac:dyDescent="0.45">
      <c r="B20" s="25" t="s">
        <v>13</v>
      </c>
      <c r="C20" s="10"/>
      <c r="D20" s="11"/>
      <c r="E20" s="17"/>
      <c r="F20" s="12"/>
      <c r="G20" s="9"/>
      <c r="H20" s="9"/>
      <c r="I20" s="12"/>
      <c r="J20" s="9"/>
      <c r="K20" s="9"/>
      <c r="L20" s="27"/>
    </row>
    <row r="21" spans="2:17" ht="84.75" customHeight="1" thickBot="1" x14ac:dyDescent="0.45">
      <c r="B21" s="75" t="s">
        <v>8</v>
      </c>
      <c r="C21" s="76"/>
      <c r="D21" s="77"/>
      <c r="E21" s="77"/>
      <c r="F21" s="77"/>
      <c r="G21" s="77"/>
      <c r="H21" s="77"/>
      <c r="I21" s="77"/>
      <c r="J21" s="77"/>
      <c r="K21" s="77"/>
      <c r="L21" s="78"/>
    </row>
    <row r="22" spans="2:17" ht="24" customHeight="1" thickBot="1" x14ac:dyDescent="0.45">
      <c r="B22" s="46" t="s">
        <v>9</v>
      </c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2:17" ht="39" customHeight="1" thickBot="1" x14ac:dyDescent="0.45">
      <c r="B23" s="75" t="s">
        <v>10</v>
      </c>
      <c r="C23" s="76"/>
      <c r="D23" s="76"/>
      <c r="E23" s="76"/>
      <c r="F23" s="76"/>
      <c r="G23" s="76"/>
      <c r="H23" s="76"/>
      <c r="I23" s="76"/>
      <c r="J23" s="76"/>
      <c r="K23" s="76"/>
      <c r="L23" s="99"/>
    </row>
    <row r="24" spans="2:17" ht="24.75" customHeight="1" thickBot="1" x14ac:dyDescent="0.45">
      <c r="B24" s="100" t="s">
        <v>17</v>
      </c>
      <c r="C24" s="101"/>
      <c r="D24" s="77"/>
      <c r="E24" s="77"/>
      <c r="F24" s="77"/>
      <c r="G24" s="77"/>
      <c r="H24" s="77"/>
      <c r="I24" s="77"/>
      <c r="J24" s="77"/>
      <c r="K24" s="77"/>
      <c r="L24" s="78"/>
    </row>
    <row r="25" spans="2:17" ht="26.25" customHeight="1" thickBot="1" x14ac:dyDescent="0.45">
      <c r="B25" s="100" t="s">
        <v>16</v>
      </c>
      <c r="C25" s="101"/>
      <c r="D25" s="77"/>
      <c r="E25" s="77"/>
      <c r="F25" s="77"/>
      <c r="G25" s="77"/>
      <c r="H25" s="77"/>
      <c r="I25" s="77"/>
      <c r="J25" s="77"/>
      <c r="K25" s="77"/>
      <c r="L25" s="78"/>
    </row>
    <row r="26" spans="2:17" ht="53.25" customHeight="1" thickBot="1" x14ac:dyDescent="0.45">
      <c r="B26" s="88" t="s">
        <v>11</v>
      </c>
      <c r="C26" s="89"/>
      <c r="D26" s="90"/>
      <c r="E26" s="90"/>
      <c r="F26" s="90"/>
      <c r="G26" s="90"/>
      <c r="H26" s="90"/>
      <c r="I26" s="90"/>
      <c r="J26" s="90"/>
      <c r="K26" s="90"/>
      <c r="L26" s="91"/>
    </row>
    <row r="27" spans="2:17" ht="37.200000000000003" customHeight="1" thickBot="1" x14ac:dyDescent="0.45">
      <c r="B27" s="95" t="s">
        <v>12</v>
      </c>
      <c r="C27" s="96"/>
      <c r="D27" s="97"/>
      <c r="E27" s="97"/>
      <c r="F27" s="97"/>
      <c r="G27" s="97"/>
      <c r="H27" s="97"/>
      <c r="I27" s="97"/>
      <c r="J27" s="97"/>
      <c r="K27" s="97"/>
      <c r="L27" s="98"/>
    </row>
    <row r="28" spans="2:17" ht="39.75" customHeight="1" thickBot="1" x14ac:dyDescent="0.45">
      <c r="B28" s="95" t="s">
        <v>35</v>
      </c>
      <c r="C28" s="96"/>
      <c r="D28" s="97"/>
      <c r="E28" s="97"/>
      <c r="F28" s="97"/>
      <c r="G28" s="97"/>
      <c r="H28" s="97"/>
      <c r="I28" s="97"/>
      <c r="J28" s="97"/>
      <c r="K28" s="97"/>
      <c r="L28" s="98"/>
    </row>
    <row r="29" spans="2:17" ht="53.25" customHeight="1" thickBot="1" x14ac:dyDescent="0.45">
      <c r="B29" s="95" t="s">
        <v>34</v>
      </c>
      <c r="C29" s="96"/>
      <c r="D29" s="97"/>
      <c r="E29" s="97"/>
      <c r="F29" s="97"/>
      <c r="G29" s="97"/>
      <c r="H29" s="97"/>
      <c r="I29" s="97"/>
      <c r="J29" s="97"/>
      <c r="K29" s="97"/>
      <c r="L29" s="98"/>
    </row>
    <row r="30" spans="2:17" ht="51.75" customHeight="1" thickBot="1" x14ac:dyDescent="0.45">
      <c r="B30" s="95" t="s">
        <v>40</v>
      </c>
      <c r="C30" s="96"/>
      <c r="D30" s="97"/>
      <c r="E30" s="97"/>
      <c r="F30" s="97"/>
      <c r="G30" s="97"/>
      <c r="H30" s="97"/>
      <c r="I30" s="97"/>
      <c r="J30" s="97"/>
      <c r="K30" s="97"/>
      <c r="L30" s="98"/>
    </row>
  </sheetData>
  <mergeCells count="32">
    <mergeCell ref="B29:L29"/>
    <mergeCell ref="B30:L30"/>
    <mergeCell ref="J8:J9"/>
    <mergeCell ref="B27:L27"/>
    <mergeCell ref="B23:L23"/>
    <mergeCell ref="B24:L24"/>
    <mergeCell ref="H8:I8"/>
    <mergeCell ref="K8:K9"/>
    <mergeCell ref="C8:C9"/>
    <mergeCell ref="B28:L28"/>
    <mergeCell ref="B25:L25"/>
    <mergeCell ref="M8:P8"/>
    <mergeCell ref="O9:P9"/>
    <mergeCell ref="L8:L9"/>
    <mergeCell ref="B26:L26"/>
    <mergeCell ref="G5:L5"/>
    <mergeCell ref="B3:L3"/>
    <mergeCell ref="B22:L22"/>
    <mergeCell ref="B19:D19"/>
    <mergeCell ref="F19:H19"/>
    <mergeCell ref="I19:K19"/>
    <mergeCell ref="B5:F5"/>
    <mergeCell ref="B4:F4"/>
    <mergeCell ref="B6:L6"/>
    <mergeCell ref="B8:B9"/>
    <mergeCell ref="D8:D9"/>
    <mergeCell ref="E8:E9"/>
    <mergeCell ref="F8:F9"/>
    <mergeCell ref="G8:G9"/>
    <mergeCell ref="B21:L21"/>
    <mergeCell ref="G4:J4"/>
    <mergeCell ref="K4:L4"/>
  </mergeCells>
  <phoneticPr fontId="0" type="noConversion"/>
  <dataValidations count="1">
    <dataValidation type="list" allowBlank="1" showInputMessage="1" showErrorMessage="1" sqref="F10:G11" xr:uid="{00000000-0002-0000-0000-000000000000}">
      <formula1>#REF!</formula1>
    </dataValidation>
  </dataValidations>
  <printOptions horizontalCentered="1"/>
  <pageMargins left="0.15748031496062992" right="0.23622047244094491" top="0.74803149606299213" bottom="0.74803149606299213" header="0.31496062992125984" footer="0.31496062992125984"/>
  <pageSetup scale="60" orientation="landscape" r:id="rId1"/>
  <headerFooter alignWithMargins="0">
    <oddHeader>&amp;L&amp;8Versão: &amp;D, às &amp;T&amp;R&amp;8Banco Interamericano de Desarrollo</oddHeader>
    <oddFooter>&amp;L &amp;RPágina &amp;P de &amp;N</oddFooter>
  </headerFooter>
  <ignoredErrors>
    <ignoredError sqref="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5234375"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Sheet1!Area_de_impressao</vt:lpstr>
      <vt:lpstr>Sheet1!Titulos_de_impressao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meroca</dc:creator>
  <keywords/>
  <lastModifiedBy>FABIANA RORATO DE L PRADO</lastModifiedBy>
  <lastPrinted>2018-05-07T18:30:28.0000000Z</lastPrinted>
  <dcterms:created xsi:type="dcterms:W3CDTF">2007-02-02T19:50:30.0000000Z</dcterms:created>
  <dcterms:modified xsi:type="dcterms:W3CDTF">2020-07-14T21:25:09.0000000Z</dcterms:modified>
  <dc:title/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