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luciac\Desktop\"/>
    </mc:Choice>
  </mc:AlternateContent>
  <bookViews>
    <workbookView xWindow="0" yWindow="0" windowWidth="23040" windowHeight="9108" tabRatio="412" firstSheet="1" activeTab="1"/>
  </bookViews>
  <sheets>
    <sheet name="Instruções" sheetId="4" r:id="rId1"/>
    <sheet name="Detalhes Plano de Aquisições" sheetId="1" r:id="rId2"/>
    <sheet name="Sheet1" sheetId="5" state="hidden" r:id="rId3"/>
    <sheet name="Folha de Comentários" sheetId="6" r:id="rId4"/>
  </sheets>
  <definedNames>
    <definedName name="capacitacao">'Detalhes Plano de Aquisições'!$E$80:$E$88</definedName>
    <definedName name="_xlnm.Print_Area" localSheetId="1">'Detalhes Plano de Aquisições'!$A$1:$Q$100</definedName>
  </definedNames>
  <calcPr calcId="171027"/>
</workbook>
</file>

<file path=xl/calcChain.xml><?xml version="1.0" encoding="utf-8"?>
<calcChain xmlns="http://schemas.openxmlformats.org/spreadsheetml/2006/main">
  <c r="H64" i="1" l="1"/>
  <c r="H51" i="1" l="1"/>
  <c r="G58" i="1"/>
  <c r="H37" i="1"/>
  <c r="H23" i="1" l="1"/>
  <c r="H30" i="1" l="1"/>
</calcChain>
</file>

<file path=xl/sharedStrings.xml><?xml version="1.0" encoding="utf-8"?>
<sst xmlns="http://schemas.openxmlformats.org/spreadsheetml/2006/main" count="516" uniqueCount="243">
  <si>
    <t>OBRAS</t>
  </si>
  <si>
    <t>Previsto</t>
  </si>
  <si>
    <t>Total</t>
  </si>
  <si>
    <t>Ex-Post</t>
  </si>
  <si>
    <t>Ex-Ante</t>
  </si>
  <si>
    <t>Sistema Nacional</t>
  </si>
  <si>
    <t>Licitação Pública Internacional por Lotes </t>
  </si>
  <si>
    <t>Processo Cancelado</t>
  </si>
  <si>
    <t xml:space="preserve">Montante Estimado </t>
  </si>
  <si>
    <t>Assinatura do Contrato</t>
  </si>
  <si>
    <t>BENS</t>
  </si>
  <si>
    <t>SERVIÇOS QUE NÃO SÃO DE CONSULTORIA</t>
  </si>
  <si>
    <t>CONSULTORIAS FIRMAS</t>
  </si>
  <si>
    <t>Não Objeção aos  TDR da Atividade</t>
  </si>
  <si>
    <t>CAPACITAÇÃO</t>
  </si>
  <si>
    <t>INFORMAÇÃO PARA PREENCHIMENTO INICIAL DO PLANO DE AQUISIÇÕES (EM CURSO E/OU ÚLTIMO APRESENTADO)</t>
  </si>
  <si>
    <t>Licitação Pública Internacional sem Pré-qualificação</t>
  </si>
  <si>
    <t>Seleção Baseada na Qualificação do Consultor (SQC)</t>
  </si>
  <si>
    <t>Status</t>
  </si>
  <si>
    <t>Consultoria Individual</t>
  </si>
  <si>
    <t>Contrato em Execução</t>
  </si>
  <si>
    <t>Comentários - para Sistema Nacional incluir método de Seleção</t>
  </si>
  <si>
    <t>Publicação  Manifestação de Interesse</t>
  </si>
  <si>
    <t>BRASIL</t>
  </si>
  <si>
    <t xml:space="preserve">PLANO DE AQUISIÇÕES (PA) - 18 MESES </t>
  </si>
  <si>
    <t>Assinatura Contrato</t>
  </si>
  <si>
    <t>Selecionar no menu suspenso</t>
  </si>
  <si>
    <t>Categoria</t>
  </si>
  <si>
    <t>Objeto</t>
  </si>
  <si>
    <t>Datas Estimadas</t>
  </si>
  <si>
    <t>Unidade Executora*</t>
  </si>
  <si>
    <t>Objeto*</t>
  </si>
  <si>
    <t>Montante Estimado *</t>
  </si>
  <si>
    <t>Datas Estimadas*</t>
  </si>
  <si>
    <t>Publicação do Anúncio/Convite</t>
  </si>
  <si>
    <t>Seleção Baseada na Qualidade e Custo  (SBQC)</t>
  </si>
  <si>
    <t>Seleção Baseada na Qualidade  (SBQ)</t>
  </si>
  <si>
    <t>Contratação Direta (CD)</t>
  </si>
  <si>
    <t>Seleção Baseada no Menor Custo  (SBMC)</t>
  </si>
  <si>
    <t>Seleção Baseado em Orçamento Fixo (SBOF)</t>
  </si>
  <si>
    <t>Sistema Nacional (SN)</t>
  </si>
  <si>
    <t>Licitação Pública Internacional (LPI)</t>
  </si>
  <si>
    <t>Licitação Pública Nacional (LPN)</t>
  </si>
  <si>
    <t>Comparação de Preços (CP)</t>
  </si>
  <si>
    <t>Nova Licitação</t>
  </si>
  <si>
    <t>Pregão Presencial</t>
  </si>
  <si>
    <t>Exemplos</t>
  </si>
  <si>
    <t>Seleção Baseada na Qualidade e Custo (SBQC)</t>
  </si>
  <si>
    <t>Seleção Baseada no Menor Custo (SBMC) </t>
  </si>
  <si>
    <t>Licitação Limitada Internacional  (LLI)</t>
  </si>
  <si>
    <t>Quantidade de Lotes</t>
  </si>
  <si>
    <t>Descrição Adicional</t>
  </si>
  <si>
    <t>Número do Processo</t>
  </si>
  <si>
    <t>Montante Estimado % Contrapartida</t>
  </si>
  <si>
    <t>Montante Estimado % BID</t>
  </si>
  <si>
    <t>Método de Revisão (Selecionar uma das opções)*</t>
  </si>
  <si>
    <t>Número PRISM</t>
  </si>
  <si>
    <t>Método de Revisão (Selecionar uma das opções)</t>
  </si>
  <si>
    <t>Unidade Executora</t>
  </si>
  <si>
    <t>CONSULTORIAS INDIVIDUAIS</t>
  </si>
  <si>
    <t>Quantidade Estimada de Consultores</t>
  </si>
  <si>
    <t>Categoria de Investimento</t>
  </si>
  <si>
    <t>Recusa de Propostas</t>
  </si>
  <si>
    <t>Consultoria Firmas</t>
  </si>
  <si>
    <t>Licitação Pública Internacional em 2 Etapas </t>
  </si>
  <si>
    <t>Bens, Obras e Serviços</t>
  </si>
  <si>
    <t xml:space="preserve">Métodos </t>
  </si>
  <si>
    <t>Processo em Curso</t>
  </si>
  <si>
    <t>Pregão Eletrônico/Ata</t>
  </si>
  <si>
    <t xml:space="preserve">Instruções Gerais </t>
  </si>
  <si>
    <t>Processos com 100% de contrapartida</t>
  </si>
  <si>
    <t>Colocar o Nº de componente associado</t>
  </si>
  <si>
    <t xml:space="preserve">Instruções </t>
  </si>
  <si>
    <t xml:space="preserve"> O novo formato de Plano de Aquisições para as operações financiadas pelo BID tem como objetivo facilitar o preenchimento, padronização e coleta de informações com a utilização de menus suspensos em varias colunas. Por favor seguir as instruções e opções disponíveis:</t>
  </si>
  <si>
    <t>Selecionar no Menu Suspenso</t>
  </si>
  <si>
    <t>Contrato Concluido</t>
  </si>
  <si>
    <t>Declaração de Aquisição Deserta</t>
  </si>
  <si>
    <t>Consultoria Firmas e Capacitacão</t>
  </si>
  <si>
    <t>Comparação de Qualificações (3 CV)</t>
  </si>
  <si>
    <t>Pregão Eletrônico</t>
  </si>
  <si>
    <t>Ata de Registro de Preços</t>
  </si>
  <si>
    <t>Tomada de Preços</t>
  </si>
  <si>
    <t>Carta Convite</t>
  </si>
  <si>
    <t>Comentários - para Sistema Nacional incluir Método de Seleção</t>
  </si>
  <si>
    <t>Método  de Revisão</t>
  </si>
  <si>
    <t xml:space="preserve"> Publicação  Manifestação de Interesse ou do Anúncio</t>
  </si>
  <si>
    <t>Contrato Concluído</t>
  </si>
  <si>
    <t>Seleção Baseada na Qualidade (SBQ)</t>
  </si>
  <si>
    <t>Seleção Baseada nas Qualificações do Consultor (SQC)</t>
  </si>
  <si>
    <t>Seleção Baseada em Orçamento Fixo (SBOF)</t>
  </si>
  <si>
    <t>Licitação Pública Internacional com Pré-qualificação</t>
  </si>
  <si>
    <t>Consultorias Individuais</t>
  </si>
  <si>
    <t xml:space="preserve">Comparação de Qualificações (3 CV) </t>
  </si>
  <si>
    <t>Contratação Direta</t>
  </si>
  <si>
    <t>CONTRATO DE EMPRÉSTIMO: [indicar]</t>
  </si>
  <si>
    <r>
      <t>Data:</t>
    </r>
    <r>
      <rPr>
        <b/>
        <sz val="12"/>
        <color rgb="FFFF0000"/>
        <rFont val="Times New Roman"/>
        <family val="1"/>
      </rPr>
      <t>[indicar]</t>
    </r>
  </si>
  <si>
    <r>
      <t xml:space="preserve">Atualização Nº: </t>
    </r>
    <r>
      <rPr>
        <b/>
        <sz val="12"/>
        <color rgb="FFFF0000"/>
        <rFont val="Times New Roman"/>
        <family val="1"/>
      </rPr>
      <t>[indicar]</t>
    </r>
  </si>
  <si>
    <r>
      <t xml:space="preserve">Atualizado por: </t>
    </r>
    <r>
      <rPr>
        <b/>
        <sz val="12"/>
        <color rgb="FFFF0000"/>
        <rFont val="Times New Roman"/>
        <family val="1"/>
      </rPr>
      <t>[indicar]</t>
    </r>
  </si>
  <si>
    <t>FOLHA DE COMENTÁRIOS</t>
  </si>
  <si>
    <t>[A seguir é apresentado um exemplo de uma folha de Comentários sobre itens do Plano de Aquisições (PA) que necessitarem de maiores esclarecimentos]</t>
  </si>
  <si>
    <t>ATIVIDADE</t>
  </si>
  <si>
    <t>COMENTÁRIO</t>
  </si>
  <si>
    <t>1. Obras</t>
  </si>
  <si>
    <t>1.7 Construção do tronco Cidade Velha e adequação da rede de coleta de esgotos da região</t>
  </si>
  <si>
    <t>Item inserido na atualização do PA, desmembrado da atividade 1.5 que atenderá à implementação dos TDR para as ETES, Alegria e Sistema de Esgotamento Sanitário da Zona Leste.</t>
  </si>
  <si>
    <t>2. Bens</t>
  </si>
  <si>
    <t>2.3 Mobiliário e Equipamentos para Municípios Beneficiários (07 municípios)</t>
  </si>
  <si>
    <t>Método de Aquisição mudado para LPN, pois o valor da contratação excede o previsto para a modalidade CP.</t>
  </si>
  <si>
    <t>3. Serviços que Não São de consultoria</t>
  </si>
  <si>
    <t>3.6 Apoio Jurídico às ações de desapropriação</t>
  </si>
  <si>
    <t>Devido ao parcelamento das áreas de desapropriação, reduzindo a quantidade de lotes envolvidos, não mais será necessária a contratação de apoio jurídico, uma vez que os processos serão conduzidos pela Procuradoria Geral do Estado - PGE.</t>
  </si>
  <si>
    <t>4. Consultorias Firmas</t>
  </si>
  <si>
    <t>4.3 Elaboração de Estudos Complementares para a Implantação do Plano de Reassentamento</t>
  </si>
  <si>
    <t>O processo de aquisição deste serviço foi cancelado, dado que a UGP optou por elaborar os estudos internamente, com apoio de consultor, para cumprir com o cronograma físico financeiro.</t>
  </si>
  <si>
    <t>4.6 Detalhamento do Projeto de Recomposição de Matas Ciliares</t>
  </si>
  <si>
    <t>O processo de aquisição deste serviço foi cancelado, dado que a UGP optou por elaborar o detalhamento do projeto de recomposição de matas ciliares internamente, com equipe própria especializada.</t>
  </si>
  <si>
    <t>4.16 Elaboração de Estudos de Alternativas para Revisão da Implantação do Programa</t>
  </si>
  <si>
    <t xml:space="preserve">Conforme acordado na Missão de Supervisão, realizada em maio/2015, a UGP estudará a contratação de Empresa para realização de análise sobre a implantação da 1ªEtapa do Programa, bem como elaboração de proposta para a continuidade. </t>
  </si>
  <si>
    <t>5. Consultorias Individuais</t>
  </si>
  <si>
    <t>5.4 Apoio à elaboração dos PMSB de Jardins e Moura (resíduos e drenagem)</t>
  </si>
  <si>
    <t>Outros Serviços de Consultoria para o Fortalecimento Institucional dos Municípios (até 8).</t>
  </si>
  <si>
    <t>6. Capacitação</t>
  </si>
  <si>
    <t>6.2 Capacitações em formulação e execução de projetos nos municípios beneficiários (até 16)</t>
  </si>
  <si>
    <t>Serão realizadas diversas licitações para capacitações os 16 municípios durante o corrente ano.</t>
  </si>
  <si>
    <t>7. Subprojetos</t>
  </si>
  <si>
    <t>7.2 Aquisição de terrenos e imóveis</t>
  </si>
  <si>
    <t>A UGP deverá preparar um plano de aquisição para cada terreno ou imóvel, após a conclusão do Projeto Executivo. Serão efetuadas várias contratações diretas para a aquisição desses imóveis e terrenos</t>
  </si>
  <si>
    <t>(i) Colocar "Sistema Nacional" na coluna " Método" e  na coluna " Método de  Revisão".  (ii) Indicar o método (Pregão ou Ata) na coluna de "Comentário".  (iii) Não serão aceitos  processos utilizando um sistema nacional com revisão ex-ante nem ex-post</t>
  </si>
  <si>
    <t>(i) Colocar "Sistema Nacional" na coluna " Método" e  na coluna " Método de  Revisão". (ii) Indicar  "Contrapartida' e o método utilizado na coluna "Comentário"</t>
  </si>
  <si>
    <t>Categoria/ Componente</t>
  </si>
  <si>
    <t>Objeto da licitação</t>
  </si>
  <si>
    <t>Revisão/Supervisão</t>
  </si>
  <si>
    <t>Licitação  Limitada Internacional(LLI)</t>
  </si>
  <si>
    <t>Concorrencia Publica Nacional</t>
  </si>
  <si>
    <t>Metodos de Licitação N+A16acional</t>
  </si>
  <si>
    <r>
      <t xml:space="preserve">Método 
</t>
    </r>
    <r>
      <rPr>
        <i/>
        <sz val="12"/>
        <color indexed="9"/>
        <rFont val="Times New Roman"/>
        <family val="1"/>
      </rPr>
      <t>(Selecionar uma das Opções)</t>
    </r>
    <r>
      <rPr>
        <sz val="12"/>
        <color indexed="9"/>
        <rFont val="Times New Roman"/>
        <family val="1"/>
      </rPr>
      <t>*</t>
    </r>
  </si>
  <si>
    <t>Projeto básico para Sistema de Esgotamento do Rio Roncador - Magé</t>
  </si>
  <si>
    <t>Montante Estimado em US$ X mil</t>
  </si>
  <si>
    <t>O saldo do item 3.09 será utilizado para complementar o mobiliário da UGPE</t>
  </si>
  <si>
    <t xml:space="preserve"> Sistema de Gestão do Reassentamento, que será utilizado em substituição ao Habitar a ser desenvolvido pela PRODAM </t>
  </si>
  <si>
    <t>UGP</t>
  </si>
  <si>
    <t>Contrato de Empréstimo: 2941/OC-BR</t>
  </si>
  <si>
    <t>PROGRAMA DE DESENVOLVIMENTO URBANO E INCLUSÃO SOCIAL DE NITERÓI/RJ - PROCIDADES</t>
  </si>
  <si>
    <t>Equipamentos de Informática e de Comunicação Visual</t>
  </si>
  <si>
    <t>Apoiar a PMN na estruturação do Cadastro Multifinalitário com GEO</t>
  </si>
  <si>
    <t>Apoiar na estruturação do Programa de Capacitação</t>
  </si>
  <si>
    <t>Atividades de regularização fundiária nas Comunidades de São José e Igrejinha</t>
  </si>
  <si>
    <t>Apoio ao Gerenciamento do Programa e monitoramento e supervisão de obras do programa.</t>
  </si>
  <si>
    <t>Atualização da Linha de Base do Programa</t>
  </si>
  <si>
    <t>Auditoria Externa do Programa</t>
  </si>
  <si>
    <t xml:space="preserve"> Projeto Básico e Executivo das obras da Comunidade São José</t>
  </si>
  <si>
    <t xml:space="preserve"> Projeto Básico e Executivo das obras da Comunidade Igrejinha</t>
  </si>
  <si>
    <t>Desenvolvimento do Cadastro Multifinalitário com GEO</t>
  </si>
  <si>
    <t>Parque das Águas</t>
  </si>
  <si>
    <t>Praça Leoni Ramos</t>
  </si>
  <si>
    <t>Praça São João</t>
  </si>
  <si>
    <t>Urbanização na Comunidade de Capim Melado</t>
  </si>
  <si>
    <t>Urbanização na Comunidade de Vila Ipiranga</t>
  </si>
  <si>
    <t>Urbanização na Comunidade São José</t>
  </si>
  <si>
    <t>Urbanização na Comunidade de Igrejinha</t>
  </si>
  <si>
    <t>set-10</t>
  </si>
  <si>
    <t>set-07</t>
  </si>
  <si>
    <t>Contratação de empresa para execução de obras</t>
  </si>
  <si>
    <t>II - Custos Diretos</t>
  </si>
  <si>
    <t>______</t>
  </si>
  <si>
    <t>270/074/2015</t>
  </si>
  <si>
    <t xml:space="preserve">Apoio Técnico sócioambiental aos Projetos </t>
  </si>
  <si>
    <t>Elaboração de proposta de parcelamento do solo e titularidade fundiária dos lotes</t>
  </si>
  <si>
    <t xml:space="preserve">Aquisição de hardware e software para o fortalecimento institucional </t>
  </si>
  <si>
    <t>Assessoria Técnica a UGP</t>
  </si>
  <si>
    <t>270/023/2014</t>
  </si>
  <si>
    <t>I - Engenharia e Administração</t>
  </si>
  <si>
    <t xml:space="preserve">Development Business em 21.05.2014 </t>
  </si>
  <si>
    <t>04.05.2015</t>
  </si>
  <si>
    <t>Projeto Executivo de Parque das Águas</t>
  </si>
  <si>
    <t>Auditar as Demonstrações Financeiras do Programa</t>
  </si>
  <si>
    <t>270/075/2015</t>
  </si>
  <si>
    <t>270/025/2014</t>
  </si>
  <si>
    <t>17.12.2014</t>
  </si>
  <si>
    <t>270/032/2015</t>
  </si>
  <si>
    <t xml:space="preserve">Development Business em 18.07.2014 </t>
  </si>
  <si>
    <t>270/058/2015</t>
  </si>
  <si>
    <t>Diários Municipal e Estadual, Jornal O Dia em 23.01.2015</t>
  </si>
  <si>
    <t>09.07.2015</t>
  </si>
  <si>
    <t>270/044/2015</t>
  </si>
  <si>
    <t>270/022/2015</t>
  </si>
  <si>
    <t>03.06.2014</t>
  </si>
  <si>
    <t>20.10.2014</t>
  </si>
  <si>
    <t>270/024/2014</t>
  </si>
  <si>
    <t>Contratação de empresa para ministrar cursos</t>
  </si>
  <si>
    <t>BR10960</t>
  </si>
  <si>
    <t>BR10841</t>
  </si>
  <si>
    <t>BR10996</t>
  </si>
  <si>
    <t>BR10783</t>
  </si>
  <si>
    <t>BR10840</t>
  </si>
  <si>
    <t>510/4313/12</t>
  </si>
  <si>
    <t>Contratação de empresa para execução de obras Execução de diversos serviços de urbanização na comunidade do Capim Melado, com construção da quadra, praça, creche, melhorias habitacionais, recuperação da área degradada</t>
  </si>
  <si>
    <t>510/4280/11</t>
  </si>
  <si>
    <t xml:space="preserve">Concorrência Pública Nacional </t>
  </si>
  <si>
    <t>510/4509/08</t>
  </si>
  <si>
    <t>Contratação de empresa para execução de obras de revitalização do Jardim São João</t>
  </si>
  <si>
    <t>Contratação de empresa para execução de obra e/ou serviços de infra-estrutura ubarna(contrato de repasse nº0177854-8, valor de repasse R$ 195.000,00) e o enterno (contrato de Repasse nº 0183224-47, valor de repasse R$243.750,000) da Praça Leone Ramos - São Domingos</t>
  </si>
  <si>
    <t>510/4248/06</t>
  </si>
  <si>
    <t>Contratação de empresa para execução de obras de Urbanização, Contenção, Creche, Praças, unidades Habitacionais, Drenagem,Modulos Sanítarios da Vila Ipiranga.</t>
  </si>
  <si>
    <t>Avaliação do valor de mercado de imóveis nas áreas do Componente I para compor a linha de base do indicador. Realização de avaliacão para o valor de mercado de 80 (oitenta) propriedades (Terrenos e unidades habitacionais) das Seguintes Comunidades no programa do BID (Banco Interamericano de desenvolvimento): Capim Melado, Vila Ipiranga, Igrejinha( Caramujo) e São José , no município de Niterói</t>
  </si>
  <si>
    <t>080/004107/2013</t>
  </si>
  <si>
    <t>PREGÃO PRESENCIAL</t>
  </si>
  <si>
    <t>Global</t>
  </si>
  <si>
    <t>Atividades de trabalho técnico social nas Comunidades de Igrejinha e São José</t>
  </si>
  <si>
    <t>270/079/2015</t>
  </si>
  <si>
    <t>10.09.2015</t>
  </si>
  <si>
    <t>__________</t>
  </si>
  <si>
    <t>Aquisição de Equipamentos, Infraestrutura e Desenvolvimento do CCO com instalações</t>
  </si>
  <si>
    <t>Aquisição de controladores semafóricos em tempo real e demais serviços</t>
  </si>
  <si>
    <t>Unificação das Contratações para Curso para o Nível Operacional da PMN, Curso para o Nível Gerencial da PMN e Curso para o Nível Estratégico da PMN</t>
  </si>
  <si>
    <t>6.1 Curso para o Nível Operacional, Gerencial e Estratégico da PMN</t>
  </si>
  <si>
    <t>Curso para o Nível Operacional, Gerencial e Estratégico da PMN</t>
  </si>
  <si>
    <t>270/116/2015</t>
  </si>
  <si>
    <t>270/008/2016</t>
  </si>
  <si>
    <t>BR11080</t>
  </si>
  <si>
    <t>25.08.2016</t>
  </si>
  <si>
    <t>Por Item</t>
  </si>
  <si>
    <t>Diário Municipal em 03.02.2016</t>
  </si>
  <si>
    <t xml:space="preserve">Development Business em 13.11.2015 </t>
  </si>
  <si>
    <t>20.05.2016</t>
  </si>
  <si>
    <t>BR11426</t>
  </si>
  <si>
    <t>Alteração de Licitação Pública Nacional "4 Lotes" para Licitação Pública Nacional "por item", em função da especificidade do objeto e aumento de competitividade entre os concorrentes.</t>
  </si>
  <si>
    <t xml:space="preserve">PLANO DE AQUISIÇÕES (PA) - 11 MESES </t>
  </si>
  <si>
    <t>Atualização No : 07</t>
  </si>
  <si>
    <r>
      <t>Atualizado por :</t>
    </r>
    <r>
      <rPr>
        <b/>
        <sz val="12"/>
        <color theme="1"/>
        <rFont val="Times New Roman"/>
        <family val="1"/>
      </rPr>
      <t xml:space="preserve"> UGP Niterói - Guilherm Freitas - Coordenador Administrativo e Financeiro, Ney Lannes - Subcoordenador de Aquisições e Nilton L. Di Motta - Especialista em Aquisições e Finanças (Gerenciadora).</t>
    </r>
  </si>
  <si>
    <t>190/001/2017</t>
  </si>
  <si>
    <t>180/485/2017</t>
  </si>
  <si>
    <t>Atualizado por : UGP Niterói - Guilherme Freitas - Coordenador Administrativo e Financeiro, Ney Lannes - Subcoordenador de Aquisições e Nilton L. Di Motta - Especialista em Aquisições e Finanças (Gerenciadora).</t>
  </si>
  <si>
    <t>180/0401/2017</t>
  </si>
  <si>
    <t>BR-B3477</t>
  </si>
  <si>
    <t>LPN nº. 005/2016 - apenas 01 (uma) empresa qualificada não cotando a totalidade dos itens. Em função disto, abertura de novo processo que se encontra tramitando para a aquisição restante.</t>
  </si>
  <si>
    <t>Novo processo administrativo aberto, uma vez que o anterior foi arquivado por inconsistência</t>
  </si>
  <si>
    <t>Avaliação Intermediária do Programa</t>
  </si>
  <si>
    <t>Avaliação Final do Programa</t>
  </si>
  <si>
    <t>BR-B3629</t>
  </si>
  <si>
    <t>Avaliação Intermediária e Final do Programa</t>
  </si>
  <si>
    <t>Em conformidade com a Missão de Supervisão realizada em 10.04.2017, visando a prorrogação do contrato de empréstimo para melhor atendimento do Programa o objeto desta contratação será dividido em 02 (dois), sendo: (i) Avaliação Intermediária do Programa, através de Consultor Individual (Comparação de Qualificações); e (ii) Avaliação Final do Programa, através de Seleção Baseada nas Qualificações do Consultor - SQC</t>
  </si>
  <si>
    <t>Atualizado em: 26/04/2017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</si>
</sst>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16]mmm\-yy;@"/>
    <numFmt numFmtId="165" formatCode="0.0"/>
    <numFmt numFmtId="166" formatCode="mmmm\-yy;@"/>
    <numFmt numFmtId="167" formatCode="dd\.mm\.yyyy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9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3" fillId="0" borderId="0"/>
    <xf numFmtId="43" fontId="43" fillId="0" borderId="0" applyFont="0" applyFill="0" applyBorder="0" applyAlignment="0" applyProtection="0"/>
    <xf numFmtId="0" fontId="43" fillId="0" borderId="0"/>
  </cellStyleXfs>
  <cellXfs count="287">
    <xf numFmtId="0" fontId="0" fillId="0" borderId="0" xfId="0"/>
    <xf numFmtId="0" fontId="0" fillId="0" borderId="0" xfId="0"/>
    <xf numFmtId="0" fontId="0" fillId="0" borderId="0" xfId="0" applyFill="1"/>
    <xf numFmtId="0" fontId="30" fillId="0" borderId="0" xfId="0" applyFont="1" applyAlignment="1">
      <alignment horizontal="justify" vertical="center"/>
    </xf>
    <xf numFmtId="0" fontId="30" fillId="0" borderId="0" xfId="0" applyFont="1"/>
    <xf numFmtId="4" fontId="30" fillId="0" borderId="0" xfId="0" applyNumberFormat="1" applyFont="1"/>
    <xf numFmtId="10" fontId="30" fillId="0" borderId="0" xfId="0" applyNumberFormat="1" applyFont="1"/>
    <xf numFmtId="0" fontId="30" fillId="0" borderId="0" xfId="0" applyFont="1" applyAlignment="1"/>
    <xf numFmtId="0" fontId="31" fillId="0" borderId="0" xfId="0" applyFont="1" applyAlignment="1">
      <alignment vertical="center"/>
    </xf>
    <xf numFmtId="4" fontId="30" fillId="0" borderId="0" xfId="0" applyNumberFormat="1" applyFont="1" applyAlignment="1"/>
    <xf numFmtId="10" fontId="30" fillId="0" borderId="0" xfId="0" applyNumberFormat="1" applyFont="1" applyAlignment="1"/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4" fontId="33" fillId="0" borderId="0" xfId="0" applyNumberFormat="1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3" fillId="0" borderId="0" xfId="38" applyFont="1" applyFill="1" applyBorder="1" applyAlignment="1">
      <alignment vertical="center" wrapText="1"/>
    </xf>
    <xf numFmtId="0" fontId="32" fillId="0" borderId="0" xfId="38" applyFont="1"/>
    <xf numFmtId="0" fontId="33" fillId="0" borderId="0" xfId="38" applyFont="1" applyFill="1" applyBorder="1" applyAlignment="1">
      <alignment horizontal="left" vertical="center" wrapText="1"/>
    </xf>
    <xf numFmtId="0" fontId="32" fillId="0" borderId="27" xfId="38" applyFont="1" applyBorder="1"/>
    <xf numFmtId="0" fontId="30" fillId="0" borderId="27" xfId="0" applyFont="1" applyBorder="1"/>
    <xf numFmtId="0" fontId="0" fillId="0" borderId="0" xfId="0"/>
    <xf numFmtId="0" fontId="21" fillId="0" borderId="0" xfId="44" applyFont="1" applyFill="1" applyBorder="1" applyAlignment="1">
      <alignment horizontal="left" vertical="center" wrapText="1"/>
    </xf>
    <xf numFmtId="0" fontId="21" fillId="0" borderId="20" xfId="44" applyFont="1" applyFill="1" applyBorder="1" applyAlignment="1">
      <alignment horizontal="left" vertical="center" wrapText="1"/>
    </xf>
    <xf numFmtId="0" fontId="26" fillId="0" borderId="0" xfId="0" applyFont="1"/>
    <xf numFmtId="0" fontId="26" fillId="0" borderId="2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/>
    <xf numFmtId="0" fontId="20" fillId="0" borderId="0" xfId="1" applyFont="1" applyFill="1" applyBorder="1" applyAlignment="1">
      <alignment vertical="center" wrapText="1"/>
    </xf>
    <xf numFmtId="0" fontId="28" fillId="0" borderId="10" xfId="1" applyFont="1" applyFill="1" applyBorder="1" applyAlignment="1">
      <alignment vertical="center" wrapText="1"/>
    </xf>
    <xf numFmtId="0" fontId="23" fillId="0" borderId="0" xfId="0" applyFont="1"/>
    <xf numFmtId="0" fontId="29" fillId="27" borderId="32" xfId="44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9" fillId="27" borderId="23" xfId="44" applyFont="1" applyFill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7" fillId="27" borderId="31" xfId="0" applyFont="1" applyFill="1" applyBorder="1" applyAlignment="1">
      <alignment horizontal="center" vertical="center"/>
    </xf>
    <xf numFmtId="0" fontId="29" fillId="27" borderId="24" xfId="44" applyFont="1" applyFill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29" fillId="27" borderId="16" xfId="44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8" fillId="0" borderId="12" xfId="1" applyFont="1" applyFill="1" applyBorder="1" applyAlignment="1">
      <alignment vertical="center" wrapText="1"/>
    </xf>
    <xf numFmtId="0" fontId="28" fillId="0" borderId="13" xfId="1" applyFont="1" applyFill="1" applyBorder="1" applyAlignment="1">
      <alignment vertical="center" wrapText="1"/>
    </xf>
    <xf numFmtId="0" fontId="28" fillId="0" borderId="14" xfId="0" applyFont="1" applyBorder="1"/>
    <xf numFmtId="0" fontId="27" fillId="0" borderId="0" xfId="0" applyFont="1" applyFill="1" applyBorder="1" applyAlignment="1">
      <alignment horizontal="center" vertical="center" wrapText="1"/>
    </xf>
    <xf numFmtId="0" fontId="28" fillId="0" borderId="14" xfId="1" applyFont="1" applyFill="1" applyBorder="1" applyAlignment="1">
      <alignment vertical="center" wrapText="1"/>
    </xf>
    <xf numFmtId="0" fontId="28" fillId="0" borderId="30" xfId="1" applyFont="1" applyFill="1" applyBorder="1" applyAlignment="1">
      <alignment vertical="center" wrapText="1"/>
    </xf>
    <xf numFmtId="0" fontId="36" fillId="28" borderId="34" xfId="0" applyFont="1" applyFill="1" applyBorder="1"/>
    <xf numFmtId="0" fontId="30" fillId="0" borderId="40" xfId="0" applyFont="1" applyFill="1" applyBorder="1"/>
    <xf numFmtId="0" fontId="30" fillId="0" borderId="34" xfId="0" applyFont="1" applyFill="1" applyBorder="1"/>
    <xf numFmtId="4" fontId="38" fillId="24" borderId="18" xfId="38" applyNumberFormat="1" applyFont="1" applyFill="1" applyBorder="1" applyAlignment="1">
      <alignment horizontal="center" vertical="center" wrapText="1"/>
    </xf>
    <xf numFmtId="0" fontId="32" fillId="0" borderId="11" xfId="38" applyFont="1" applyFill="1" applyBorder="1" applyAlignment="1">
      <alignment vertical="center" wrapText="1"/>
    </xf>
    <xf numFmtId="0" fontId="32" fillId="0" borderId="10" xfId="38" applyFont="1" applyFill="1" applyBorder="1" applyAlignment="1">
      <alignment vertical="center" wrapText="1"/>
    </xf>
    <xf numFmtId="0" fontId="40" fillId="0" borderId="10" xfId="38" applyFont="1" applyFill="1" applyBorder="1" applyAlignment="1">
      <alignment vertical="center" wrapText="1"/>
    </xf>
    <xf numFmtId="4" fontId="32" fillId="0" borderId="43" xfId="0" applyNumberFormat="1" applyFont="1" applyFill="1" applyBorder="1" applyAlignment="1">
      <alignment horizontal="center" vertical="center"/>
    </xf>
    <xf numFmtId="1" fontId="32" fillId="0" borderId="43" xfId="0" applyNumberFormat="1" applyFont="1" applyBorder="1" applyAlignment="1">
      <alignment horizontal="center" vertical="center"/>
    </xf>
    <xf numFmtId="0" fontId="30" fillId="0" borderId="0" xfId="0" applyFont="1" applyFill="1"/>
    <xf numFmtId="0" fontId="41" fillId="28" borderId="34" xfId="0" applyFont="1" applyFill="1" applyBorder="1"/>
    <xf numFmtId="0" fontId="36" fillId="28" borderId="39" xfId="0" applyFont="1" applyFill="1" applyBorder="1"/>
    <xf numFmtId="0" fontId="30" fillId="0" borderId="39" xfId="0" applyFont="1" applyFill="1" applyBorder="1"/>
    <xf numFmtId="0" fontId="32" fillId="0" borderId="0" xfId="38" applyFont="1" applyFill="1" applyBorder="1" applyAlignment="1">
      <alignment vertical="center" wrapText="1"/>
    </xf>
    <xf numFmtId="4" fontId="32" fillId="0" borderId="0" xfId="38" applyNumberFormat="1" applyFont="1" applyFill="1" applyBorder="1" applyAlignment="1">
      <alignment vertical="center" wrapText="1"/>
    </xf>
    <xf numFmtId="10" fontId="32" fillId="0" borderId="0" xfId="38" applyNumberFormat="1" applyFont="1" applyFill="1" applyBorder="1" applyAlignment="1">
      <alignment vertical="center" wrapText="1"/>
    </xf>
    <xf numFmtId="0" fontId="32" fillId="0" borderId="28" xfId="38" applyFont="1" applyFill="1" applyBorder="1" applyAlignment="1">
      <alignment vertical="center" wrapText="1"/>
    </xf>
    <xf numFmtId="0" fontId="32" fillId="0" borderId="10" xfId="1" applyFont="1" applyFill="1" applyBorder="1" applyAlignment="1">
      <alignment vertical="center" wrapText="1"/>
    </xf>
    <xf numFmtId="0" fontId="32" fillId="0" borderId="10" xfId="0" applyFont="1" applyBorder="1"/>
    <xf numFmtId="0" fontId="33" fillId="0" borderId="0" xfId="46" applyFont="1" applyAlignment="1">
      <alignment horizontal="left" vertical="center"/>
    </xf>
    <xf numFmtId="0" fontId="42" fillId="0" borderId="0" xfId="46" applyFont="1"/>
    <xf numFmtId="0" fontId="30" fillId="0" borderId="0" xfId="0" applyFont="1" applyAlignment="1">
      <alignment horizontal="justify" vertical="justify"/>
    </xf>
    <xf numFmtId="0" fontId="32" fillId="0" borderId="30" xfId="38" applyFont="1" applyFill="1" applyBorder="1" applyAlignment="1">
      <alignment horizontal="center" vertical="center" wrapText="1"/>
    </xf>
    <xf numFmtId="0" fontId="32" fillId="0" borderId="30" xfId="38" applyFont="1" applyFill="1" applyBorder="1" applyAlignment="1">
      <alignment vertical="center" wrapText="1"/>
    </xf>
    <xf numFmtId="0" fontId="38" fillId="24" borderId="18" xfId="38" applyFont="1" applyFill="1" applyBorder="1" applyAlignment="1">
      <alignment horizontal="center" vertical="center" wrapText="1"/>
    </xf>
    <xf numFmtId="0" fontId="32" fillId="0" borderId="11" xfId="38" applyFont="1" applyFill="1" applyBorder="1" applyAlignment="1">
      <alignment horizontal="center" vertical="center" wrapText="1"/>
    </xf>
    <xf numFmtId="10" fontId="38" fillId="24" borderId="18" xfId="38" applyNumberFormat="1" applyFont="1" applyFill="1" applyBorder="1" applyAlignment="1">
      <alignment horizontal="center" vertical="center" wrapText="1"/>
    </xf>
    <xf numFmtId="0" fontId="33" fillId="0" borderId="0" xfId="38" applyFont="1" applyFill="1" applyBorder="1" applyAlignment="1">
      <alignment horizontal="left" vertical="center" wrapText="1"/>
    </xf>
    <xf numFmtId="0" fontId="32" fillId="0" borderId="0" xfId="44" applyFont="1" applyFill="1" applyBorder="1" applyAlignment="1">
      <alignment vertical="center" wrapText="1"/>
    </xf>
    <xf numFmtId="4" fontId="32" fillId="0" borderId="0" xfId="44" applyNumberFormat="1" applyFont="1" applyFill="1" applyBorder="1" applyAlignment="1">
      <alignment vertical="center" wrapText="1"/>
    </xf>
    <xf numFmtId="10" fontId="32" fillId="0" borderId="0" xfId="44" applyNumberFormat="1" applyFont="1" applyFill="1" applyBorder="1" applyAlignment="1">
      <alignment vertical="center" wrapText="1"/>
    </xf>
    <xf numFmtId="0" fontId="32" fillId="0" borderId="0" xfId="44" applyFont="1"/>
    <xf numFmtId="0" fontId="32" fillId="0" borderId="46" xfId="38" applyFont="1" applyFill="1" applyBorder="1" applyAlignment="1">
      <alignment vertical="center" wrapText="1"/>
    </xf>
    <xf numFmtId="0" fontId="30" fillId="29" borderId="46" xfId="44" applyFont="1" applyFill="1" applyBorder="1" applyAlignment="1">
      <alignment horizontal="left" vertical="center" wrapText="1"/>
    </xf>
    <xf numFmtId="0" fontId="32" fillId="29" borderId="46" xfId="44" applyFont="1" applyFill="1" applyBorder="1" applyAlignment="1">
      <alignment horizontal="left" vertical="center" wrapText="1"/>
    </xf>
    <xf numFmtId="0" fontId="32" fillId="0" borderId="46" xfId="44" applyFont="1" applyFill="1" applyBorder="1" applyAlignment="1">
      <alignment horizontal="left" vertical="center" wrapText="1"/>
    </xf>
    <xf numFmtId="165" fontId="32" fillId="29" borderId="46" xfId="44" applyNumberFormat="1" applyFont="1" applyFill="1" applyBorder="1" applyAlignment="1">
      <alignment horizontal="center" vertical="center"/>
    </xf>
    <xf numFmtId="4" fontId="32" fillId="0" borderId="46" xfId="44" applyNumberFormat="1" applyFont="1" applyFill="1" applyBorder="1" applyAlignment="1">
      <alignment horizontal="center" vertical="center"/>
    </xf>
    <xf numFmtId="0" fontId="32" fillId="29" borderId="46" xfId="44" applyFont="1" applyFill="1" applyBorder="1" applyAlignment="1" applyProtection="1">
      <alignment horizontal="left" vertical="center" wrapText="1"/>
      <protection locked="0"/>
    </xf>
    <xf numFmtId="0" fontId="30" fillId="0" borderId="46" xfId="0" applyFont="1" applyFill="1" applyBorder="1"/>
    <xf numFmtId="0" fontId="32" fillId="29" borderId="46" xfId="44" applyFont="1" applyFill="1" applyBorder="1" applyAlignment="1">
      <alignment vertical="center" wrapText="1"/>
    </xf>
    <xf numFmtId="0" fontId="32" fillId="0" borderId="46" xfId="44" applyFont="1" applyFill="1" applyBorder="1" applyAlignment="1">
      <alignment vertical="center" wrapText="1"/>
    </xf>
    <xf numFmtId="4" fontId="32" fillId="0" borderId="46" xfId="44" applyNumberFormat="1" applyFont="1" applyFill="1" applyBorder="1" applyAlignment="1">
      <alignment vertical="center" wrapText="1"/>
    </xf>
    <xf numFmtId="0" fontId="32" fillId="0" borderId="48" xfId="0" applyFont="1" applyBorder="1" applyAlignment="1">
      <alignment horizontal="left" vertical="top" wrapText="1"/>
    </xf>
    <xf numFmtId="0" fontId="32" fillId="30" borderId="48" xfId="0" applyFont="1" applyFill="1" applyBorder="1" applyAlignment="1">
      <alignment horizontal="left" vertical="top" wrapText="1"/>
    </xf>
    <xf numFmtId="0" fontId="32" fillId="0" borderId="46" xfId="0" applyNumberFormat="1" applyFont="1" applyFill="1" applyBorder="1" applyAlignment="1" applyProtection="1">
      <alignment horizontal="center" vertical="center"/>
      <protection locked="0"/>
    </xf>
    <xf numFmtId="3" fontId="32" fillId="0" borderId="46" xfId="0" applyNumberFormat="1" applyFont="1" applyFill="1" applyBorder="1" applyAlignment="1" applyProtection="1">
      <alignment horizontal="center" vertical="center"/>
      <protection locked="0"/>
    </xf>
    <xf numFmtId="1" fontId="32" fillId="0" borderId="46" xfId="47" applyNumberFormat="1" applyFont="1" applyFill="1" applyBorder="1" applyAlignment="1" applyProtection="1">
      <alignment horizontal="center" vertical="center"/>
      <protection locked="0"/>
    </xf>
    <xf numFmtId="1" fontId="32" fillId="0" borderId="46" xfId="0" applyNumberFormat="1" applyFont="1" applyFill="1" applyBorder="1" applyAlignment="1" applyProtection="1">
      <alignment horizontal="center" vertical="center"/>
      <protection locked="0"/>
    </xf>
    <xf numFmtId="0" fontId="32" fillId="0" borderId="35" xfId="44" applyFont="1" applyFill="1" applyBorder="1" applyAlignment="1">
      <alignment vertical="center" wrapText="1"/>
    </xf>
    <xf numFmtId="0" fontId="32" fillId="0" borderId="51" xfId="38" applyFont="1" applyFill="1" applyBorder="1" applyAlignment="1">
      <alignment vertical="center" wrapText="1"/>
    </xf>
    <xf numFmtId="164" fontId="32" fillId="0" borderId="52" xfId="0" applyNumberFormat="1" applyFont="1" applyFill="1" applyBorder="1" applyAlignment="1">
      <alignment horizontal="center" vertical="center"/>
    </xf>
    <xf numFmtId="0" fontId="32" fillId="30" borderId="46" xfId="0" applyFont="1" applyFill="1" applyBorder="1" applyAlignment="1">
      <alignment horizontal="center" wrapText="1"/>
    </xf>
    <xf numFmtId="0" fontId="40" fillId="0" borderId="46" xfId="38" applyFont="1" applyFill="1" applyBorder="1" applyAlignment="1">
      <alignment horizontal="center" vertical="center" wrapText="1"/>
    </xf>
    <xf numFmtId="0" fontId="32" fillId="30" borderId="46" xfId="0" applyFont="1" applyFill="1" applyBorder="1" applyAlignment="1">
      <alignment horizontal="center" vertical="center"/>
    </xf>
    <xf numFmtId="166" fontId="32" fillId="30" borderId="46" xfId="0" applyNumberFormat="1" applyFont="1" applyFill="1" applyBorder="1" applyAlignment="1">
      <alignment horizontal="center" vertical="center"/>
    </xf>
    <xf numFmtId="0" fontId="32" fillId="0" borderId="46" xfId="38" applyFont="1" applyFill="1" applyBorder="1" applyAlignment="1">
      <alignment horizontal="center" vertical="center" wrapText="1"/>
    </xf>
    <xf numFmtId="164" fontId="32" fillId="0" borderId="46" xfId="0" applyNumberFormat="1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left" vertical="top" wrapText="1"/>
    </xf>
    <xf numFmtId="0" fontId="32" fillId="0" borderId="53" xfId="0" applyFont="1" applyBorder="1" applyAlignment="1">
      <alignment horizontal="left" wrapText="1"/>
    </xf>
    <xf numFmtId="0" fontId="32" fillId="0" borderId="53" xfId="0" applyFont="1" applyBorder="1" applyAlignment="1">
      <alignment horizontal="left" vertical="center" wrapText="1"/>
    </xf>
    <xf numFmtId="4" fontId="32" fillId="31" borderId="52" xfId="0" applyNumberFormat="1" applyFont="1" applyFill="1" applyBorder="1" applyAlignment="1">
      <alignment horizontal="center" vertical="center" wrapText="1"/>
    </xf>
    <xf numFmtId="4" fontId="32" fillId="0" borderId="10" xfId="38" applyNumberFormat="1" applyFont="1" applyFill="1" applyBorder="1" applyAlignment="1">
      <alignment horizontal="center" vertical="center" wrapText="1"/>
    </xf>
    <xf numFmtId="4" fontId="32" fillId="0" borderId="50" xfId="0" applyNumberFormat="1" applyFont="1" applyBorder="1" applyAlignment="1">
      <alignment horizontal="center" vertical="center"/>
    </xf>
    <xf numFmtId="4" fontId="32" fillId="30" borderId="50" xfId="0" applyNumberFormat="1" applyFont="1" applyFill="1" applyBorder="1" applyAlignment="1">
      <alignment horizontal="center" vertical="center"/>
    </xf>
    <xf numFmtId="164" fontId="32" fillId="29" borderId="46" xfId="44" applyNumberFormat="1" applyFont="1" applyFill="1" applyBorder="1" applyAlignment="1">
      <alignment horizontal="center" vertical="center" wrapText="1"/>
    </xf>
    <xf numFmtId="2" fontId="32" fillId="0" borderId="46" xfId="38" applyNumberFormat="1" applyFont="1" applyFill="1" applyBorder="1" applyAlignment="1">
      <alignment horizontal="center" vertical="center" wrapText="1"/>
    </xf>
    <xf numFmtId="0" fontId="32" fillId="0" borderId="10" xfId="38" applyFont="1" applyFill="1" applyBorder="1" applyAlignment="1">
      <alignment horizontal="center" vertical="center" wrapText="1"/>
    </xf>
    <xf numFmtId="0" fontId="32" fillId="0" borderId="11" xfId="38" applyFont="1" applyFill="1" applyBorder="1" applyAlignment="1">
      <alignment horizontal="center" vertical="center" wrapText="1"/>
    </xf>
    <xf numFmtId="0" fontId="32" fillId="0" borderId="11" xfId="38" applyFont="1" applyFill="1" applyBorder="1" applyAlignment="1">
      <alignment horizontal="center" vertical="center" wrapText="1"/>
    </xf>
    <xf numFmtId="0" fontId="32" fillId="0" borderId="29" xfId="38" applyFont="1" applyFill="1" applyBorder="1" applyAlignment="1">
      <alignment horizontal="center" vertical="center" wrapText="1"/>
    </xf>
    <xf numFmtId="0" fontId="32" fillId="0" borderId="10" xfId="38" applyFont="1" applyFill="1" applyBorder="1" applyAlignment="1">
      <alignment horizontal="center" vertical="center" wrapText="1"/>
    </xf>
    <xf numFmtId="0" fontId="40" fillId="0" borderId="10" xfId="38" applyFont="1" applyFill="1" applyBorder="1" applyAlignment="1">
      <alignment horizontal="center" vertical="center" wrapText="1"/>
    </xf>
    <xf numFmtId="0" fontId="32" fillId="0" borderId="13" xfId="38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horizontal="left" vertical="top" wrapText="1"/>
    </xf>
    <xf numFmtId="0" fontId="32" fillId="0" borderId="22" xfId="38" applyFont="1" applyFill="1" applyBorder="1" applyAlignment="1">
      <alignment horizontal="center" vertical="center" wrapText="1"/>
    </xf>
    <xf numFmtId="0" fontId="32" fillId="0" borderId="56" xfId="0" applyFont="1" applyBorder="1" applyAlignment="1">
      <alignment horizontal="justify" vertical="center" wrapText="1"/>
    </xf>
    <xf numFmtId="0" fontId="32" fillId="0" borderId="58" xfId="38" applyFont="1" applyFill="1" applyBorder="1" applyAlignment="1">
      <alignment horizontal="center" vertical="center" wrapText="1"/>
    </xf>
    <xf numFmtId="0" fontId="32" fillId="0" borderId="45" xfId="38" applyFont="1" applyFill="1" applyBorder="1" applyAlignment="1">
      <alignment horizontal="center" vertical="center" wrapText="1"/>
    </xf>
    <xf numFmtId="0" fontId="32" fillId="0" borderId="12" xfId="38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top"/>
    </xf>
    <xf numFmtId="0" fontId="30" fillId="0" borderId="46" xfId="0" applyFont="1" applyBorder="1" applyAlignment="1">
      <alignment horizontal="center" vertical="top"/>
    </xf>
    <xf numFmtId="4" fontId="38" fillId="24" borderId="49" xfId="38" applyNumberFormat="1" applyFont="1" applyFill="1" applyBorder="1" applyAlignment="1">
      <alignment horizontal="center" vertical="center" wrapText="1"/>
    </xf>
    <xf numFmtId="10" fontId="38" fillId="24" borderId="49" xfId="38" applyNumberFormat="1" applyFont="1" applyFill="1" applyBorder="1" applyAlignment="1">
      <alignment horizontal="center" vertical="center" wrapText="1"/>
    </xf>
    <xf numFmtId="0" fontId="38" fillId="24" borderId="49" xfId="38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top"/>
    </xf>
    <xf numFmtId="0" fontId="40" fillId="0" borderId="30" xfId="38" applyFont="1" applyFill="1" applyBorder="1" applyAlignment="1">
      <alignment horizontal="center" vertical="center" wrapText="1"/>
    </xf>
    <xf numFmtId="4" fontId="32" fillId="29" borderId="30" xfId="44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 applyProtection="1">
      <alignment horizontal="center" vertical="center"/>
      <protection locked="0"/>
    </xf>
    <xf numFmtId="3" fontId="32" fillId="0" borderId="30" xfId="0" applyNumberFormat="1" applyFont="1" applyFill="1" applyBorder="1" applyAlignment="1" applyProtection="1">
      <alignment horizontal="center" vertical="center"/>
      <protection locked="0"/>
    </xf>
    <xf numFmtId="0" fontId="30" fillId="0" borderId="46" xfId="0" applyFont="1" applyFill="1" applyBorder="1" applyAlignment="1">
      <alignment horizontal="center"/>
    </xf>
    <xf numFmtId="0" fontId="32" fillId="0" borderId="46" xfId="0" applyFont="1" applyBorder="1" applyAlignment="1">
      <alignment horizontal="left" vertical="top" wrapText="1"/>
    </xf>
    <xf numFmtId="0" fontId="30" fillId="0" borderId="44" xfId="0" applyFont="1" applyFill="1" applyBorder="1" applyAlignment="1">
      <alignment horizontal="center"/>
    </xf>
    <xf numFmtId="0" fontId="30" fillId="0" borderId="59" xfId="0" applyFont="1" applyBorder="1" applyAlignment="1">
      <alignment horizontal="center" vertical="top"/>
    </xf>
    <xf numFmtId="4" fontId="32" fillId="0" borderId="46" xfId="38" applyNumberFormat="1" applyFont="1" applyFill="1" applyBorder="1" applyAlignment="1">
      <alignment vertical="center" wrapText="1"/>
    </xf>
    <xf numFmtId="0" fontId="32" fillId="0" borderId="60" xfId="0" applyFont="1" applyBorder="1" applyAlignment="1">
      <alignment horizontal="left" vertical="top" wrapText="1"/>
    </xf>
    <xf numFmtId="0" fontId="30" fillId="0" borderId="51" xfId="0" applyFont="1" applyBorder="1" applyAlignment="1">
      <alignment vertical="top"/>
    </xf>
    <xf numFmtId="43" fontId="32" fillId="0" borderId="46" xfId="38" applyNumberFormat="1" applyFont="1" applyFill="1" applyBorder="1" applyAlignment="1">
      <alignment vertical="center" wrapText="1"/>
    </xf>
    <xf numFmtId="2" fontId="32" fillId="0" borderId="17" xfId="38" applyNumberFormat="1" applyFont="1" applyFill="1" applyBorder="1" applyAlignment="1">
      <alignment horizontal="center" vertical="center" wrapText="1"/>
    </xf>
    <xf numFmtId="0" fontId="32" fillId="0" borderId="46" xfId="0" applyFont="1" applyBorder="1" applyAlignment="1">
      <alignment horizontal="left" vertical="center" wrapText="1"/>
    </xf>
    <xf numFmtId="0" fontId="32" fillId="0" borderId="10" xfId="38" applyFont="1" applyFill="1" applyBorder="1" applyAlignment="1">
      <alignment horizontal="center" vertical="center" wrapText="1"/>
    </xf>
    <xf numFmtId="0" fontId="32" fillId="0" borderId="11" xfId="38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/>
    </xf>
    <xf numFmtId="0" fontId="32" fillId="0" borderId="62" xfId="38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top"/>
    </xf>
    <xf numFmtId="0" fontId="30" fillId="0" borderId="10" xfId="0" applyFont="1" applyFill="1" applyBorder="1" applyAlignment="1">
      <alignment horizontal="center"/>
    </xf>
    <xf numFmtId="0" fontId="30" fillId="0" borderId="0" xfId="0" applyFont="1" applyAlignment="1">
      <alignment horizontal="center" wrapText="1"/>
    </xf>
    <xf numFmtId="0" fontId="32" fillId="0" borderId="34" xfId="38" applyFont="1" applyFill="1" applyBorder="1" applyAlignment="1">
      <alignment horizontal="center" vertical="center" wrapText="1"/>
    </xf>
    <xf numFmtId="0" fontId="32" fillId="0" borderId="61" xfId="38" applyFont="1" applyFill="1" applyBorder="1" applyAlignment="1">
      <alignment vertical="center" wrapText="1"/>
    </xf>
    <xf numFmtId="0" fontId="32" fillId="0" borderId="22" xfId="38" applyFont="1" applyFill="1" applyBorder="1" applyAlignment="1">
      <alignment vertical="center" wrapText="1"/>
    </xf>
    <xf numFmtId="0" fontId="32" fillId="0" borderId="63" xfId="0" applyFont="1" applyBorder="1" applyAlignment="1">
      <alignment horizontal="left" vertical="center" wrapText="1"/>
    </xf>
    <xf numFmtId="0" fontId="30" fillId="0" borderId="64" xfId="0" applyFont="1" applyBorder="1" applyAlignment="1">
      <alignment horizontal="center" wrapText="1"/>
    </xf>
    <xf numFmtId="164" fontId="32" fillId="0" borderId="50" xfId="0" applyNumberFormat="1" applyFont="1" applyBorder="1" applyAlignment="1">
      <alignment horizontal="center" vertical="center" wrapText="1"/>
    </xf>
    <xf numFmtId="0" fontId="32" fillId="0" borderId="66" xfId="38" applyFont="1" applyFill="1" applyBorder="1" applyAlignment="1">
      <alignment vertical="center" wrapText="1"/>
    </xf>
    <xf numFmtId="4" fontId="30" fillId="0" borderId="66" xfId="0" applyNumberFormat="1" applyFont="1" applyBorder="1"/>
    <xf numFmtId="0" fontId="30" fillId="0" borderId="47" xfId="0" applyFont="1" applyBorder="1" applyAlignment="1">
      <alignment horizontal="center"/>
    </xf>
    <xf numFmtId="2" fontId="32" fillId="0" borderId="54" xfId="38" applyNumberFormat="1" applyFont="1" applyFill="1" applyBorder="1" applyAlignment="1">
      <alignment horizontal="center" vertical="center" wrapText="1"/>
    </xf>
    <xf numFmtId="2" fontId="32" fillId="0" borderId="65" xfId="38" applyNumberFormat="1" applyFont="1" applyFill="1" applyBorder="1" applyAlignment="1">
      <alignment horizontal="center" vertical="center" wrapText="1"/>
    </xf>
    <xf numFmtId="0" fontId="30" fillId="0" borderId="10" xfId="38" applyFont="1" applyFill="1" applyBorder="1" applyAlignment="1">
      <alignment horizontal="center" vertical="center" wrapText="1"/>
    </xf>
    <xf numFmtId="0" fontId="30" fillId="0" borderId="12" xfId="38" applyFont="1" applyFill="1" applyBorder="1" applyAlignment="1">
      <alignment horizontal="center" vertical="center" wrapText="1"/>
    </xf>
    <xf numFmtId="4" fontId="32" fillId="0" borderId="66" xfId="38" applyNumberFormat="1" applyFont="1" applyFill="1" applyBorder="1" applyAlignment="1">
      <alignment vertical="center" wrapText="1"/>
    </xf>
    <xf numFmtId="0" fontId="32" fillId="0" borderId="46" xfId="38" applyFont="1" applyFill="1" applyBorder="1" applyAlignment="1">
      <alignment horizontal="center" vertical="center" wrapText="1"/>
    </xf>
    <xf numFmtId="164" fontId="32" fillId="30" borderId="5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justify" vertical="center"/>
    </xf>
    <xf numFmtId="0" fontId="30" fillId="0" borderId="0" xfId="0" applyFont="1" applyBorder="1"/>
    <xf numFmtId="4" fontId="30" fillId="0" borderId="0" xfId="0" applyNumberFormat="1" applyFont="1" applyBorder="1"/>
    <xf numFmtId="10" fontId="30" fillId="0" borderId="0" xfId="0" applyNumberFormat="1" applyFont="1" applyBorder="1"/>
    <xf numFmtId="0" fontId="34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justify" vertical="center"/>
    </xf>
    <xf numFmtId="0" fontId="35" fillId="0" borderId="0" xfId="0" applyFont="1" applyBorder="1" applyAlignment="1">
      <alignment horizontal="left" vertical="center"/>
    </xf>
    <xf numFmtId="0" fontId="30" fillId="0" borderId="0" xfId="0" applyFont="1" applyBorder="1" applyAlignment="1"/>
    <xf numFmtId="167" fontId="32" fillId="0" borderId="10" xfId="38" applyNumberFormat="1" applyFont="1" applyFill="1" applyBorder="1" applyAlignment="1">
      <alignment horizontal="center" vertical="center" wrapText="1"/>
    </xf>
    <xf numFmtId="164" fontId="32" fillId="0" borderId="53" xfId="0" applyNumberFormat="1" applyFont="1" applyFill="1" applyBorder="1" applyAlignment="1">
      <alignment horizontal="center" vertical="center"/>
    </xf>
    <xf numFmtId="0" fontId="32" fillId="0" borderId="54" xfId="38" applyFont="1" applyFill="1" applyBorder="1" applyAlignment="1">
      <alignment vertical="center" wrapText="1"/>
    </xf>
    <xf numFmtId="14" fontId="32" fillId="0" borderId="10" xfId="38" applyNumberFormat="1" applyFont="1" applyFill="1" applyBorder="1" applyAlignment="1">
      <alignment horizontal="center" vertical="center" wrapText="1"/>
    </xf>
    <xf numFmtId="0" fontId="32" fillId="0" borderId="10" xfId="38" applyFont="1" applyFill="1" applyBorder="1" applyAlignment="1">
      <alignment horizontal="center" vertical="center" wrapText="1"/>
    </xf>
    <xf numFmtId="0" fontId="32" fillId="0" borderId="46" xfId="38" applyFont="1" applyFill="1" applyBorder="1" applyAlignment="1">
      <alignment horizontal="center" vertical="center" wrapText="1"/>
    </xf>
    <xf numFmtId="0" fontId="32" fillId="30" borderId="63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2" fillId="32" borderId="63" xfId="0" applyFont="1" applyFill="1" applyBorder="1" applyAlignment="1">
      <alignment horizontal="left" vertical="center" wrapText="1"/>
    </xf>
    <xf numFmtId="0" fontId="32" fillId="0" borderId="63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/>
    </xf>
    <xf numFmtId="4" fontId="38" fillId="24" borderId="68" xfId="38" applyNumberFormat="1" applyFont="1" applyFill="1" applyBorder="1" applyAlignment="1">
      <alignment horizontal="center" vertical="center" wrapText="1"/>
    </xf>
    <xf numFmtId="4" fontId="32" fillId="0" borderId="69" xfId="0" applyNumberFormat="1" applyFont="1" applyBorder="1" applyAlignment="1">
      <alignment vertical="center"/>
    </xf>
    <xf numFmtId="4" fontId="32" fillId="30" borderId="69" xfId="0" applyNumberFormat="1" applyFont="1" applyFill="1" applyBorder="1" applyAlignment="1">
      <alignment horizontal="right" vertical="center"/>
    </xf>
    <xf numFmtId="4" fontId="32" fillId="32" borderId="69" xfId="0" applyNumberFormat="1" applyFont="1" applyFill="1" applyBorder="1" applyAlignment="1">
      <alignment horizontal="right" vertical="center"/>
    </xf>
    <xf numFmtId="4" fontId="32" fillId="0" borderId="69" xfId="0" applyNumberFormat="1" applyFont="1" applyBorder="1" applyAlignment="1">
      <alignment horizontal="right" vertical="center"/>
    </xf>
    <xf numFmtId="0" fontId="45" fillId="0" borderId="10" xfId="38" applyFont="1" applyFill="1" applyBorder="1" applyAlignment="1">
      <alignment horizontal="center" vertical="center" wrapText="1"/>
    </xf>
    <xf numFmtId="14" fontId="45" fillId="0" borderId="10" xfId="38" applyNumberFormat="1" applyFont="1" applyFill="1" applyBorder="1" applyAlignment="1">
      <alignment horizontal="center" vertical="center" wrapText="1"/>
    </xf>
    <xf numFmtId="0" fontId="46" fillId="0" borderId="10" xfId="38" applyFont="1" applyFill="1" applyBorder="1" applyAlignment="1">
      <alignment horizontal="center" vertical="center" wrapText="1"/>
    </xf>
    <xf numFmtId="0" fontId="45" fillId="0" borderId="30" xfId="38" applyFont="1" applyFill="1" applyBorder="1" applyAlignment="1">
      <alignment horizontal="center" vertical="center" wrapText="1"/>
    </xf>
    <xf numFmtId="0" fontId="32" fillId="0" borderId="59" xfId="0" applyFont="1" applyBorder="1" applyAlignment="1">
      <alignment horizontal="left" vertical="center" wrapText="1"/>
    </xf>
    <xf numFmtId="0" fontId="45" fillId="0" borderId="46" xfId="38" applyFont="1" applyFill="1" applyBorder="1" applyAlignment="1">
      <alignment vertical="center" wrapText="1"/>
    </xf>
    <xf numFmtId="0" fontId="30" fillId="0" borderId="4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44" xfId="38" applyFont="1" applyFill="1" applyBorder="1" applyAlignment="1">
      <alignment vertical="center" wrapText="1"/>
    </xf>
    <xf numFmtId="0" fontId="33" fillId="0" borderId="46" xfId="38" applyFont="1" applyFill="1" applyBorder="1" applyAlignment="1">
      <alignment vertical="center" wrapText="1"/>
    </xf>
    <xf numFmtId="0" fontId="32" fillId="0" borderId="46" xfId="38" applyFont="1" applyBorder="1"/>
    <xf numFmtId="0" fontId="30" fillId="0" borderId="46" xfId="0" applyFont="1" applyBorder="1"/>
    <xf numFmtId="0" fontId="31" fillId="0" borderId="46" xfId="0" applyFont="1" applyBorder="1" applyAlignment="1">
      <alignment vertical="center" wrapText="1"/>
    </xf>
    <xf numFmtId="0" fontId="30" fillId="0" borderId="46" xfId="0" applyFont="1" applyBorder="1" applyAlignment="1">
      <alignment vertical="center" wrapText="1"/>
    </xf>
    <xf numFmtId="0" fontId="30" fillId="0" borderId="46" xfId="0" applyFont="1" applyBorder="1" applyAlignment="1">
      <alignment horizontal="justify" vertical="center" wrapText="1"/>
    </xf>
    <xf numFmtId="0" fontId="44" fillId="29" borderId="46" xfId="48" applyFont="1" applyFill="1" applyBorder="1" applyAlignment="1">
      <alignment vertical="center" wrapText="1"/>
    </xf>
    <xf numFmtId="0" fontId="47" fillId="0" borderId="46" xfId="0" applyFont="1" applyBorder="1" applyAlignment="1">
      <alignment horizontal="justify"/>
    </xf>
    <xf numFmtId="0" fontId="32" fillId="0" borderId="46" xfId="0" applyFont="1" applyFill="1" applyBorder="1" applyAlignment="1">
      <alignment horizontal="left" vertical="center" wrapText="1"/>
    </xf>
    <xf numFmtId="0" fontId="31" fillId="0" borderId="46" xfId="0" applyFont="1" applyBorder="1" applyAlignment="1">
      <alignment horizontal="justify" vertical="center" wrapText="1"/>
    </xf>
    <xf numFmtId="0" fontId="45" fillId="0" borderId="46" xfId="38" applyFont="1" applyFill="1" applyBorder="1" applyAlignment="1">
      <alignment horizontal="center" vertical="center" wrapText="1"/>
    </xf>
    <xf numFmtId="164" fontId="32" fillId="32" borderId="52" xfId="0" applyNumberFormat="1" applyFont="1" applyFill="1" applyBorder="1" applyAlignment="1">
      <alignment horizontal="center" vertical="center"/>
    </xf>
    <xf numFmtId="14" fontId="32" fillId="0" borderId="46" xfId="38" applyNumberFormat="1" applyFont="1" applyFill="1" applyBorder="1" applyAlignment="1">
      <alignment horizontal="center" vertical="center" wrapText="1"/>
    </xf>
    <xf numFmtId="164" fontId="32" fillId="0" borderId="43" xfId="0" applyNumberFormat="1" applyFont="1" applyFill="1" applyBorder="1" applyAlignment="1">
      <alignment horizontal="center" vertical="center"/>
    </xf>
    <xf numFmtId="0" fontId="30" fillId="0" borderId="46" xfId="0" applyFont="1" applyBorder="1" applyAlignment="1">
      <alignment horizontal="justify" vertical="center" wrapText="1"/>
    </xf>
    <xf numFmtId="0" fontId="27" fillId="26" borderId="35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horizontal="left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7" fillId="27" borderId="32" xfId="0" applyFont="1" applyFill="1" applyBorder="1" applyAlignment="1">
      <alignment horizontal="center" vertical="center"/>
    </xf>
    <xf numFmtId="0" fontId="27" fillId="27" borderId="24" xfId="0" applyFont="1" applyFill="1" applyBorder="1" applyAlignment="1">
      <alignment horizontal="center" vertical="center"/>
    </xf>
    <xf numFmtId="0" fontId="27" fillId="27" borderId="25" xfId="0" applyFont="1" applyFill="1" applyBorder="1" applyAlignment="1">
      <alignment horizontal="center" vertical="center"/>
    </xf>
    <xf numFmtId="0" fontId="27" fillId="27" borderId="32" xfId="0" applyFont="1" applyFill="1" applyBorder="1" applyAlignment="1">
      <alignment horizontal="left" vertical="center" wrapText="1"/>
    </xf>
    <xf numFmtId="0" fontId="27" fillId="27" borderId="24" xfId="0" applyFont="1" applyFill="1" applyBorder="1" applyAlignment="1">
      <alignment horizontal="left" vertical="center" wrapText="1"/>
    </xf>
    <xf numFmtId="0" fontId="27" fillId="27" borderId="25" xfId="0" applyFont="1" applyFill="1" applyBorder="1" applyAlignment="1">
      <alignment horizontal="left" vertical="center" wrapText="1"/>
    </xf>
    <xf numFmtId="0" fontId="27" fillId="27" borderId="18" xfId="0" applyFont="1" applyFill="1" applyBorder="1" applyAlignment="1">
      <alignment horizontal="center" vertical="center"/>
    </xf>
    <xf numFmtId="0" fontId="27" fillId="27" borderId="17" xfId="0" applyFont="1" applyFill="1" applyBorder="1" applyAlignment="1">
      <alignment horizontal="center" vertical="center"/>
    </xf>
    <xf numFmtId="0" fontId="27" fillId="27" borderId="30" xfId="0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 wrapText="1"/>
    </xf>
    <xf numFmtId="0" fontId="22" fillId="0" borderId="30" xfId="1" applyFont="1" applyFill="1" applyBorder="1" applyAlignment="1">
      <alignment horizontal="center" vertical="center" wrapText="1"/>
    </xf>
    <xf numFmtId="0" fontId="33" fillId="29" borderId="0" xfId="44" applyFont="1" applyFill="1" applyBorder="1" applyAlignment="1">
      <alignment horizontal="left" vertical="center" wrapText="1"/>
    </xf>
    <xf numFmtId="0" fontId="36" fillId="25" borderId="18" xfId="0" applyFont="1" applyFill="1" applyBorder="1" applyAlignment="1">
      <alignment horizontal="center" vertical="center" wrapText="1"/>
    </xf>
    <xf numFmtId="0" fontId="36" fillId="25" borderId="17" xfId="0" applyFont="1" applyFill="1" applyBorder="1" applyAlignment="1">
      <alignment horizontal="center" vertical="center" wrapText="1"/>
    </xf>
    <xf numFmtId="0" fontId="36" fillId="25" borderId="30" xfId="0" applyFont="1" applyFill="1" applyBorder="1" applyAlignment="1">
      <alignment horizontal="center" vertical="center" wrapText="1"/>
    </xf>
    <xf numFmtId="0" fontId="38" fillId="24" borderId="15" xfId="38" applyFont="1" applyFill="1" applyBorder="1" applyAlignment="1">
      <alignment horizontal="center" vertical="center" wrapText="1"/>
    </xf>
    <xf numFmtId="0" fontId="38" fillId="24" borderId="23" xfId="38" applyFont="1" applyFill="1" applyBorder="1" applyAlignment="1">
      <alignment horizontal="center" vertical="center" wrapText="1"/>
    </xf>
    <xf numFmtId="0" fontId="38" fillId="24" borderId="10" xfId="38" applyFont="1" applyFill="1" applyBorder="1" applyAlignment="1">
      <alignment horizontal="center" vertical="center" wrapText="1"/>
    </xf>
    <xf numFmtId="0" fontId="38" fillId="24" borderId="18" xfId="38" applyFont="1" applyFill="1" applyBorder="1" applyAlignment="1">
      <alignment horizontal="center" vertical="center" wrapText="1"/>
    </xf>
    <xf numFmtId="0" fontId="32" fillId="0" borderId="47" xfId="38" applyFont="1" applyFill="1" applyBorder="1" applyAlignment="1">
      <alignment horizontal="center" vertical="center" wrapText="1"/>
    </xf>
    <xf numFmtId="0" fontId="32" fillId="0" borderId="22" xfId="38" applyFont="1" applyFill="1" applyBorder="1" applyAlignment="1">
      <alignment horizontal="center" vertical="center" wrapText="1"/>
    </xf>
    <xf numFmtId="0" fontId="32" fillId="0" borderId="10" xfId="1" applyFont="1" applyFill="1" applyBorder="1" applyAlignment="1">
      <alignment horizontal="center" vertical="center" wrapText="1"/>
    </xf>
    <xf numFmtId="0" fontId="38" fillId="24" borderId="10" xfId="38" applyFont="1" applyFill="1" applyBorder="1" applyAlignment="1">
      <alignment horizontal="center" vertical="center"/>
    </xf>
    <xf numFmtId="0" fontId="32" fillId="0" borderId="28" xfId="38" applyFont="1" applyFill="1" applyBorder="1" applyAlignment="1">
      <alignment horizontal="center" vertical="center" wrapText="1"/>
    </xf>
    <xf numFmtId="0" fontId="32" fillId="0" borderId="29" xfId="38" applyFont="1" applyFill="1" applyBorder="1" applyAlignment="1">
      <alignment horizontal="center" vertical="center" wrapText="1"/>
    </xf>
    <xf numFmtId="0" fontId="38" fillId="24" borderId="67" xfId="38" applyFont="1" applyFill="1" applyBorder="1" applyAlignment="1">
      <alignment horizontal="center" vertical="center" wrapText="1"/>
    </xf>
    <xf numFmtId="0" fontId="37" fillId="24" borderId="10" xfId="38" applyFont="1" applyFill="1" applyBorder="1" applyAlignment="1">
      <alignment horizontal="left" vertical="center" wrapText="1"/>
    </xf>
    <xf numFmtId="0" fontId="40" fillId="0" borderId="47" xfId="38" applyFont="1" applyFill="1" applyBorder="1" applyAlignment="1">
      <alignment horizontal="center" vertical="center" wrapText="1"/>
    </xf>
    <xf numFmtId="0" fontId="40" fillId="0" borderId="22" xfId="38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/>
    </xf>
    <xf numFmtId="0" fontId="37" fillId="24" borderId="26" xfId="38" applyFont="1" applyFill="1" applyBorder="1" applyAlignment="1">
      <alignment horizontal="left" vertical="center" wrapText="1"/>
    </xf>
    <xf numFmtId="0" fontId="37" fillId="24" borderId="27" xfId="38" applyFont="1" applyFill="1" applyBorder="1" applyAlignment="1">
      <alignment horizontal="left" vertical="center" wrapText="1"/>
    </xf>
    <xf numFmtId="0" fontId="38" fillId="24" borderId="49" xfId="38" applyFont="1" applyFill="1" applyBorder="1" applyAlignment="1">
      <alignment horizontal="center" vertical="center" wrapText="1"/>
    </xf>
    <xf numFmtId="0" fontId="38" fillId="24" borderId="21" xfId="38" applyFont="1" applyFill="1" applyBorder="1" applyAlignment="1">
      <alignment horizontal="center" vertical="center" wrapText="1"/>
    </xf>
    <xf numFmtId="0" fontId="38" fillId="24" borderId="19" xfId="38" applyFont="1" applyFill="1" applyBorder="1" applyAlignment="1">
      <alignment horizontal="center" vertical="center" wrapText="1"/>
    </xf>
    <xf numFmtId="0" fontId="38" fillId="24" borderId="38" xfId="38" applyFont="1" applyFill="1" applyBorder="1" applyAlignment="1">
      <alignment horizontal="center" vertical="center" wrapText="1"/>
    </xf>
    <xf numFmtId="0" fontId="38" fillId="24" borderId="36" xfId="38" applyFont="1" applyFill="1" applyBorder="1" applyAlignment="1">
      <alignment horizontal="center" vertical="center" wrapText="1"/>
    </xf>
    <xf numFmtId="0" fontId="38" fillId="24" borderId="37" xfId="38" applyFont="1" applyFill="1" applyBorder="1" applyAlignment="1">
      <alignment horizontal="center" vertical="center" wrapText="1"/>
    </xf>
    <xf numFmtId="10" fontId="38" fillId="24" borderId="10" xfId="38" applyNumberFormat="1" applyFont="1" applyFill="1" applyBorder="1" applyAlignment="1">
      <alignment horizontal="center" vertical="center" wrapText="1"/>
    </xf>
    <xf numFmtId="10" fontId="38" fillId="24" borderId="18" xfId="38" applyNumberFormat="1" applyFont="1" applyFill="1" applyBorder="1" applyAlignment="1">
      <alignment horizontal="center" vertical="center" wrapText="1"/>
    </xf>
    <xf numFmtId="0" fontId="38" fillId="24" borderId="17" xfId="38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 vertical="center"/>
    </xf>
    <xf numFmtId="0" fontId="36" fillId="24" borderId="10" xfId="38" applyFont="1" applyFill="1" applyBorder="1" applyAlignment="1">
      <alignment horizontal="center" vertical="center" wrapText="1"/>
    </xf>
    <xf numFmtId="0" fontId="36" fillId="24" borderId="18" xfId="38" applyFont="1" applyFill="1" applyBorder="1" applyAlignment="1">
      <alignment horizontal="center" vertical="center" wrapText="1"/>
    </xf>
    <xf numFmtId="0" fontId="33" fillId="0" borderId="0" xfId="38" applyFont="1" applyFill="1" applyBorder="1" applyAlignment="1">
      <alignment horizontal="left" vertical="center" wrapText="1"/>
    </xf>
    <xf numFmtId="0" fontId="30" fillId="0" borderId="41" xfId="0" applyFont="1" applyBorder="1" applyAlignment="1">
      <alignment horizontal="justify" vertical="center" wrapText="1"/>
    </xf>
    <xf numFmtId="0" fontId="30" fillId="0" borderId="42" xfId="0" applyFont="1" applyBorder="1" applyAlignment="1">
      <alignment horizontal="justify" vertical="center" wrapText="1"/>
    </xf>
    <xf numFmtId="0" fontId="33" fillId="0" borderId="0" xfId="38" applyFont="1" applyFill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justify" vertical="center" wrapText="1"/>
    </xf>
    <xf numFmtId="0" fontId="31" fillId="0" borderId="42" xfId="0" applyFont="1" applyBorder="1" applyAlignment="1">
      <alignment horizontal="justify" vertical="center" wrapText="1"/>
    </xf>
    <xf numFmtId="0" fontId="31" fillId="0" borderId="46" xfId="0" applyFont="1" applyBorder="1" applyAlignment="1">
      <alignment horizontal="justify" vertical="center" wrapText="1"/>
    </xf>
    <xf numFmtId="0" fontId="30" fillId="0" borderId="46" xfId="0" applyFont="1" applyBorder="1" applyAlignment="1">
      <alignment horizontal="justify" vertical="center" wrapText="1"/>
    </xf>
    <xf numFmtId="0" fontId="44" fillId="29" borderId="46" xfId="48" applyFont="1" applyFill="1" applyBorder="1" applyAlignment="1">
      <alignment horizontal="left" vertical="center" wrapText="1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47" builtinId="3"/>
    <cellStyle name="Excel Built-in Normal" xfId="46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2 2" xfId="44"/>
    <cellStyle name="Normal 3" xfId="1"/>
    <cellStyle name="Normal 4 2" xfId="48"/>
    <cellStyle name="Note 2" xfId="39"/>
    <cellStyle name="Note 2 2" xfId="45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14" Type="http://schemas.openxmlformats.org/officeDocument/2006/relationships/customXml" Target="../customXml/item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#'A-IN&#205;CIO'!A1"/><Relationship Id="rId5" Type="http://schemas.openxmlformats.org/officeDocument/2006/relationships/image" Target="cid:image003.png@01D0779C.E4C95E30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237567</xdr:colOff>
      <xdr:row>5</xdr:row>
      <xdr:rowOff>65995</xdr:rowOff>
    </xdr:from>
    <xdr:to>
      <xdr:col>11</xdr:col>
      <xdr:colOff>456455</xdr:colOff>
      <xdr:row>7</xdr:row>
      <xdr:rowOff>127119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567717" y="1050245"/>
          <a:ext cx="2142938" cy="454824"/>
        </a:xfrm>
        <a:prstGeom prst="rect">
          <a:avLst/>
        </a:prstGeom>
      </xdr:spPr>
    </xdr:pic>
    <xdr:clientData/>
  </xdr:twoCellAnchor>
  <xdr:twoCellAnchor editAs="oneCell">
    <xdr:from>
      <xdr:col>12</xdr:col>
      <xdr:colOff>424688</xdr:colOff>
      <xdr:row>5</xdr:row>
      <xdr:rowOff>79560</xdr:rowOff>
    </xdr:from>
    <xdr:to>
      <xdr:col>12</xdr:col>
      <xdr:colOff>607558</xdr:colOff>
      <xdr:row>7</xdr:row>
      <xdr:rowOff>163921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009088" y="1063810"/>
          <a:ext cx="398770" cy="4780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1200150</xdr:colOff>
      <xdr:row>4</xdr:row>
      <xdr:rowOff>114300</xdr:rowOff>
    </xdr:to>
    <xdr:pic>
      <xdr:nvPicPr>
        <xdr:cNvPr id="4" name="Picture 3" descr="cid:image003.png@01D0779C.E4C95E3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700"/>
          <a:ext cx="120015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="85" zoomScaleNormal="85" workbookViewId="0">
      <selection activeCell="A55" sqref="A55:A61"/>
    </sheetView>
  </sheetViews>
  <sheetFormatPr defaultRowHeight="14.4" x14ac:dyDescent="0.3"/>
  <cols>
    <col min="1" max="1" width="20.88671875" bestFit="1" customWidth="1"/>
    <col min="2" max="2" width="68.88671875" customWidth="1"/>
    <col min="3" max="3" width="72" customWidth="1"/>
    <col min="5" max="5" width="14.109375" customWidth="1"/>
    <col min="6" max="6" width="18" customWidth="1"/>
    <col min="7" max="7" width="78.5546875" customWidth="1"/>
  </cols>
  <sheetData>
    <row r="1" spans="1:3" s="1" customFormat="1" ht="15" customHeight="1" x14ac:dyDescent="0.3">
      <c r="A1" s="24"/>
      <c r="B1" s="24"/>
      <c r="C1" s="24"/>
    </row>
    <row r="2" spans="1:3" s="1" customFormat="1" ht="15" customHeight="1" x14ac:dyDescent="0.3">
      <c r="A2" s="24"/>
      <c r="B2" s="24"/>
      <c r="C2" s="24"/>
    </row>
    <row r="3" spans="1:3" s="1" customFormat="1" ht="15" customHeight="1" x14ac:dyDescent="0.3">
      <c r="A3" s="24"/>
      <c r="B3" s="24"/>
      <c r="C3" s="24"/>
    </row>
    <row r="4" spans="1:3" s="1" customFormat="1" ht="67.5" customHeight="1" x14ac:dyDescent="0.3">
      <c r="A4" s="223" t="s">
        <v>73</v>
      </c>
      <c r="B4" s="223"/>
      <c r="C4" s="223"/>
    </row>
    <row r="5" spans="1:3" s="1" customFormat="1" x14ac:dyDescent="0.3">
      <c r="A5" s="24"/>
      <c r="B5" s="24"/>
      <c r="C5" s="24"/>
    </row>
    <row r="6" spans="1:3" s="1" customFormat="1" ht="15" thickBot="1" x14ac:dyDescent="0.35">
      <c r="A6" s="24"/>
      <c r="B6" s="24"/>
      <c r="C6" s="24"/>
    </row>
    <row r="7" spans="1:3" ht="16.2" thickBot="1" x14ac:dyDescent="0.35">
      <c r="A7" s="27"/>
      <c r="B7" s="38" t="s">
        <v>69</v>
      </c>
      <c r="C7" s="27"/>
    </row>
    <row r="8" spans="1:3" ht="62.4" x14ac:dyDescent="0.3">
      <c r="A8" s="34" t="s">
        <v>68</v>
      </c>
      <c r="B8" s="35" t="s">
        <v>127</v>
      </c>
      <c r="C8" s="27"/>
    </row>
    <row r="9" spans="1:3" ht="46.8" x14ac:dyDescent="0.3">
      <c r="A9" s="36" t="s">
        <v>70</v>
      </c>
      <c r="B9" s="37" t="s">
        <v>128</v>
      </c>
      <c r="C9" s="27"/>
    </row>
    <row r="10" spans="1:3" s="1" customFormat="1" x14ac:dyDescent="0.3">
      <c r="A10" s="26"/>
      <c r="B10" s="28"/>
      <c r="C10" s="27"/>
    </row>
    <row r="11" spans="1:3" s="1" customFormat="1" ht="15" thickBot="1" x14ac:dyDescent="0.35">
      <c r="A11" s="25"/>
      <c r="B11" s="29"/>
      <c r="C11" s="27"/>
    </row>
    <row r="12" spans="1:3" s="2" customFormat="1" ht="16.2" thickBot="1" x14ac:dyDescent="0.35">
      <c r="A12" s="33"/>
      <c r="B12" s="38" t="s">
        <v>72</v>
      </c>
      <c r="C12" s="30"/>
    </row>
    <row r="13" spans="1:3" ht="31.2" x14ac:dyDescent="0.3">
      <c r="A13" s="39" t="s">
        <v>129</v>
      </c>
      <c r="B13" s="40" t="s">
        <v>71</v>
      </c>
      <c r="C13" s="27"/>
    </row>
    <row r="14" spans="1:3" ht="16.2" thickBot="1" x14ac:dyDescent="0.35">
      <c r="A14" s="41" t="s">
        <v>28</v>
      </c>
      <c r="B14" s="42" t="s">
        <v>130</v>
      </c>
      <c r="C14" s="27"/>
    </row>
    <row r="15" spans="1:3" ht="16.2" thickBot="1" x14ac:dyDescent="0.35">
      <c r="A15" s="33"/>
      <c r="B15" s="33"/>
      <c r="C15" s="27"/>
    </row>
    <row r="16" spans="1:3" ht="16.2" thickBot="1" x14ac:dyDescent="0.35">
      <c r="A16" s="33"/>
      <c r="B16" s="38" t="s">
        <v>74</v>
      </c>
      <c r="C16" s="27"/>
    </row>
    <row r="17" spans="1:3" ht="15.6" x14ac:dyDescent="0.3">
      <c r="A17" s="227" t="s">
        <v>131</v>
      </c>
      <c r="B17" s="43" t="s">
        <v>5</v>
      </c>
      <c r="C17" s="27"/>
    </row>
    <row r="18" spans="1:3" ht="15.75" customHeight="1" x14ac:dyDescent="0.3">
      <c r="A18" s="228"/>
      <c r="B18" s="44" t="s">
        <v>3</v>
      </c>
      <c r="C18" s="27"/>
    </row>
    <row r="19" spans="1:3" ht="16.2" thickBot="1" x14ac:dyDescent="0.35">
      <c r="A19" s="229"/>
      <c r="B19" s="45" t="s">
        <v>4</v>
      </c>
      <c r="C19" s="27"/>
    </row>
    <row r="20" spans="1:3" ht="16.2" thickBot="1" x14ac:dyDescent="0.35">
      <c r="A20" s="33"/>
      <c r="B20" s="33"/>
      <c r="C20" s="27"/>
    </row>
    <row r="21" spans="1:3" ht="16.2" thickBot="1" x14ac:dyDescent="0.35">
      <c r="A21" s="46"/>
      <c r="B21" s="38" t="s">
        <v>74</v>
      </c>
      <c r="C21" s="27"/>
    </row>
    <row r="22" spans="1:3" ht="15.6" x14ac:dyDescent="0.3">
      <c r="A22" s="230" t="s">
        <v>18</v>
      </c>
      <c r="B22" s="43" t="s">
        <v>1</v>
      </c>
      <c r="C22" s="27"/>
    </row>
    <row r="23" spans="1:3" ht="15.6" x14ac:dyDescent="0.3">
      <c r="A23" s="231"/>
      <c r="B23" s="44" t="s">
        <v>67</v>
      </c>
      <c r="C23" s="27"/>
    </row>
    <row r="24" spans="1:3" ht="15.6" x14ac:dyDescent="0.3">
      <c r="A24" s="231"/>
      <c r="B24" s="44" t="s">
        <v>44</v>
      </c>
      <c r="C24" s="27"/>
    </row>
    <row r="25" spans="1:3" ht="15.6" x14ac:dyDescent="0.3">
      <c r="A25" s="231"/>
      <c r="B25" s="44" t="s">
        <v>7</v>
      </c>
      <c r="C25" s="27"/>
    </row>
    <row r="26" spans="1:3" s="1" customFormat="1" ht="15.6" x14ac:dyDescent="0.3">
      <c r="A26" s="231"/>
      <c r="B26" s="44" t="s">
        <v>76</v>
      </c>
      <c r="C26" s="27"/>
    </row>
    <row r="27" spans="1:3" s="1" customFormat="1" ht="15.6" x14ac:dyDescent="0.3">
      <c r="A27" s="231"/>
      <c r="B27" s="44" t="s">
        <v>62</v>
      </c>
      <c r="C27" s="27"/>
    </row>
    <row r="28" spans="1:3" ht="15" customHeight="1" x14ac:dyDescent="0.3">
      <c r="A28" s="231"/>
      <c r="B28" s="44" t="s">
        <v>20</v>
      </c>
      <c r="C28" s="27"/>
    </row>
    <row r="29" spans="1:3" ht="16.2" thickBot="1" x14ac:dyDescent="0.35">
      <c r="A29" s="232"/>
      <c r="B29" s="47" t="s">
        <v>75</v>
      </c>
      <c r="C29" s="27"/>
    </row>
    <row r="30" spans="1:3" ht="15" thickBot="1" x14ac:dyDescent="0.35">
      <c r="A30" s="27"/>
      <c r="B30" s="27"/>
      <c r="C30" s="27"/>
    </row>
    <row r="31" spans="1:3" ht="16.2" thickBot="1" x14ac:dyDescent="0.35">
      <c r="A31" s="33"/>
      <c r="B31" s="38" t="s">
        <v>27</v>
      </c>
      <c r="C31" s="38" t="s">
        <v>26</v>
      </c>
    </row>
    <row r="32" spans="1:3" ht="15.6" x14ac:dyDescent="0.3">
      <c r="A32" s="233" t="s">
        <v>66</v>
      </c>
      <c r="B32" s="236" t="s">
        <v>77</v>
      </c>
      <c r="C32" s="48" t="s">
        <v>35</v>
      </c>
    </row>
    <row r="33" spans="1:3" ht="15.6" x14ac:dyDescent="0.3">
      <c r="A33" s="234"/>
      <c r="B33" s="236"/>
      <c r="C33" s="32" t="s">
        <v>36</v>
      </c>
    </row>
    <row r="34" spans="1:3" ht="15.6" x14ac:dyDescent="0.3">
      <c r="A34" s="234"/>
      <c r="B34" s="236"/>
      <c r="C34" s="32" t="s">
        <v>17</v>
      </c>
    </row>
    <row r="35" spans="1:3" ht="15.6" x14ac:dyDescent="0.3">
      <c r="A35" s="234"/>
      <c r="B35" s="236"/>
      <c r="C35" s="32" t="s">
        <v>37</v>
      </c>
    </row>
    <row r="36" spans="1:3" ht="15.6" x14ac:dyDescent="0.3">
      <c r="A36" s="234"/>
      <c r="B36" s="236"/>
      <c r="C36" s="32" t="s">
        <v>40</v>
      </c>
    </row>
    <row r="37" spans="1:3" ht="15.6" x14ac:dyDescent="0.3">
      <c r="A37" s="234"/>
      <c r="B37" s="236"/>
      <c r="C37" s="32" t="s">
        <v>38</v>
      </c>
    </row>
    <row r="38" spans="1:3" ht="15.6" x14ac:dyDescent="0.3">
      <c r="A38" s="234"/>
      <c r="B38" s="237"/>
      <c r="C38" s="32" t="s">
        <v>39</v>
      </c>
    </row>
    <row r="39" spans="1:3" ht="15.6" x14ac:dyDescent="0.3">
      <c r="A39" s="234"/>
      <c r="B39" s="224" t="s">
        <v>65</v>
      </c>
      <c r="C39" s="32" t="s">
        <v>41</v>
      </c>
    </row>
    <row r="40" spans="1:3" ht="15.6" x14ac:dyDescent="0.3">
      <c r="A40" s="234"/>
      <c r="B40" s="225"/>
      <c r="C40" s="32" t="s">
        <v>42</v>
      </c>
    </row>
    <row r="41" spans="1:3" ht="15.6" x14ac:dyDescent="0.3">
      <c r="A41" s="234"/>
      <c r="B41" s="225"/>
      <c r="C41" s="32" t="s">
        <v>43</v>
      </c>
    </row>
    <row r="42" spans="1:3" ht="15.6" x14ac:dyDescent="0.3">
      <c r="A42" s="234"/>
      <c r="B42" s="225"/>
      <c r="C42" s="32" t="s">
        <v>37</v>
      </c>
    </row>
    <row r="43" spans="1:3" ht="15.6" x14ac:dyDescent="0.3">
      <c r="A43" s="234"/>
      <c r="B43" s="225"/>
      <c r="C43" s="32" t="s">
        <v>40</v>
      </c>
    </row>
    <row r="44" spans="1:3" ht="15.6" x14ac:dyDescent="0.3">
      <c r="A44" s="234"/>
      <c r="B44" s="225"/>
      <c r="C44" s="32" t="s">
        <v>132</v>
      </c>
    </row>
    <row r="45" spans="1:3" ht="15.6" x14ac:dyDescent="0.3">
      <c r="A45" s="234"/>
      <c r="B45" s="225"/>
      <c r="C45" s="32" t="s">
        <v>90</v>
      </c>
    </row>
    <row r="46" spans="1:3" ht="15.6" x14ac:dyDescent="0.3">
      <c r="A46" s="234"/>
      <c r="B46" s="225"/>
      <c r="C46" s="32" t="s">
        <v>64</v>
      </c>
    </row>
    <row r="47" spans="1:3" ht="15.6" x14ac:dyDescent="0.3">
      <c r="A47" s="234"/>
      <c r="B47" s="225"/>
      <c r="C47" s="32" t="s">
        <v>6</v>
      </c>
    </row>
    <row r="48" spans="1:3" ht="15.6" x14ac:dyDescent="0.3">
      <c r="A48" s="234"/>
      <c r="B48" s="226"/>
      <c r="C48" s="32" t="s">
        <v>16</v>
      </c>
    </row>
    <row r="49" spans="1:3" ht="15.6" x14ac:dyDescent="0.3">
      <c r="A49" s="234"/>
      <c r="B49" s="224" t="s">
        <v>19</v>
      </c>
      <c r="C49" s="32" t="s">
        <v>78</v>
      </c>
    </row>
    <row r="50" spans="1:3" ht="15.6" x14ac:dyDescent="0.3">
      <c r="A50" s="234"/>
      <c r="B50" s="225"/>
      <c r="C50" s="32" t="s">
        <v>37</v>
      </c>
    </row>
    <row r="51" spans="1:3" ht="15.6" x14ac:dyDescent="0.3">
      <c r="A51" s="235"/>
      <c r="B51" s="226"/>
      <c r="C51" s="32" t="s">
        <v>40</v>
      </c>
    </row>
    <row r="52" spans="1:3" s="1" customFormat="1" x14ac:dyDescent="0.3">
      <c r="A52" s="24"/>
      <c r="B52" s="24"/>
      <c r="C52" s="31"/>
    </row>
    <row r="53" spans="1:3" s="1" customFormat="1" ht="16.2" thickBot="1" x14ac:dyDescent="0.35">
      <c r="A53" s="33"/>
      <c r="B53" s="33"/>
      <c r="C53" s="31"/>
    </row>
    <row r="54" spans="1:3" ht="16.2" thickBot="1" x14ac:dyDescent="0.35">
      <c r="A54" s="33"/>
      <c r="B54" s="38" t="s">
        <v>46</v>
      </c>
      <c r="C54" s="24"/>
    </row>
    <row r="55" spans="1:3" ht="15.6" customHeight="1" x14ac:dyDescent="0.3">
      <c r="A55" s="222" t="s">
        <v>134</v>
      </c>
      <c r="B55" s="48" t="s">
        <v>45</v>
      </c>
      <c r="C55" s="24"/>
    </row>
    <row r="56" spans="1:3" ht="15.6" x14ac:dyDescent="0.3">
      <c r="A56" s="222"/>
      <c r="B56" s="32" t="s">
        <v>79</v>
      </c>
      <c r="C56" s="24"/>
    </row>
    <row r="57" spans="1:3" ht="15.6" x14ac:dyDescent="0.3">
      <c r="A57" s="222"/>
      <c r="B57" s="32" t="s">
        <v>80</v>
      </c>
      <c r="C57" s="24"/>
    </row>
    <row r="58" spans="1:3" ht="15.6" x14ac:dyDescent="0.3">
      <c r="A58" s="222"/>
      <c r="B58" s="32" t="s">
        <v>133</v>
      </c>
      <c r="C58" s="24"/>
    </row>
    <row r="59" spans="1:3" ht="15.6" x14ac:dyDescent="0.3">
      <c r="A59" s="222"/>
      <c r="B59" s="32" t="s">
        <v>81</v>
      </c>
      <c r="C59" s="24"/>
    </row>
    <row r="60" spans="1:3" ht="15.6" x14ac:dyDescent="0.3">
      <c r="A60" s="222"/>
      <c r="B60" s="32" t="s">
        <v>82</v>
      </c>
      <c r="C60" s="24"/>
    </row>
    <row r="61" spans="1:3" ht="15.6" x14ac:dyDescent="0.3">
      <c r="A61" s="222"/>
      <c r="B61" s="32" t="s">
        <v>93</v>
      </c>
      <c r="C61" s="24"/>
    </row>
  </sheetData>
  <mergeCells count="8">
    <mergeCell ref="A55:A61"/>
    <mergeCell ref="A4:C4"/>
    <mergeCell ref="B49:B51"/>
    <mergeCell ref="A17:A19"/>
    <mergeCell ref="A22:A29"/>
    <mergeCell ref="A32:A51"/>
    <mergeCell ref="B32:B38"/>
    <mergeCell ref="B39:B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tabSelected="1" topLeftCell="A70" zoomScale="80" zoomScaleNormal="80" workbookViewId="0">
      <selection activeCell="E70" sqref="E70"/>
    </sheetView>
  </sheetViews>
  <sheetFormatPr defaultColWidth="8.6640625" defaultRowHeight="15.6" x14ac:dyDescent="0.3"/>
  <cols>
    <col min="1" max="1" width="6" style="4" customWidth="1"/>
    <col min="2" max="2" width="10.109375" style="4" customWidth="1"/>
    <col min="3" max="3" width="40.5546875" style="4" customWidth="1"/>
    <col min="4" max="4" width="41.44140625" style="4" customWidth="1"/>
    <col min="5" max="5" width="35.6640625" style="4" customWidth="1"/>
    <col min="6" max="6" width="13.88671875" style="4" bestFit="1" customWidth="1"/>
    <col min="7" max="7" width="14.109375" style="4" customWidth="1"/>
    <col min="8" max="8" width="15.6640625" style="5" customWidth="1"/>
    <col min="9" max="9" width="15.6640625" style="6" customWidth="1"/>
    <col min="10" max="10" width="18" style="6" customWidth="1"/>
    <col min="11" max="11" width="18.33203125" style="4" bestFit="1" customWidth="1"/>
    <col min="12" max="12" width="19.5546875" style="4" customWidth="1"/>
    <col min="13" max="13" width="24.109375" style="4" bestFit="1" customWidth="1"/>
    <col min="14" max="14" width="15" style="4" customWidth="1"/>
    <col min="15" max="15" width="22" style="4" bestFit="1" customWidth="1"/>
    <col min="16" max="17" width="18.88671875" style="4" customWidth="1"/>
    <col min="18" max="16384" width="8.6640625" style="4"/>
  </cols>
  <sheetData>
    <row r="1" spans="1:20" x14ac:dyDescent="0.3">
      <c r="B1" s="3"/>
    </row>
    <row r="2" spans="1:20" x14ac:dyDescent="0.3">
      <c r="B2" s="173" t="s">
        <v>23</v>
      </c>
      <c r="C2" s="174"/>
      <c r="D2" s="174"/>
      <c r="E2" s="174"/>
      <c r="F2" s="174"/>
      <c r="G2" s="174"/>
      <c r="H2" s="175"/>
      <c r="I2" s="176"/>
      <c r="J2" s="176"/>
      <c r="K2" s="174"/>
      <c r="L2" s="174"/>
      <c r="M2" s="174"/>
      <c r="N2" s="174"/>
      <c r="O2" s="174"/>
      <c r="P2" s="174"/>
      <c r="Q2" s="174"/>
    </row>
    <row r="3" spans="1:20" x14ac:dyDescent="0.3">
      <c r="B3" s="272" t="s">
        <v>142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174"/>
      <c r="O3" s="174"/>
      <c r="P3" s="174"/>
      <c r="Q3" s="174"/>
    </row>
    <row r="4" spans="1:20" x14ac:dyDescent="0.3">
      <c r="B4" s="273" t="s">
        <v>141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174"/>
      <c r="O4" s="174"/>
      <c r="P4" s="174"/>
      <c r="Q4" s="174"/>
    </row>
    <row r="5" spans="1:20" x14ac:dyDescent="0.3">
      <c r="B5" s="177" t="s">
        <v>227</v>
      </c>
      <c r="C5" s="174"/>
      <c r="D5" s="174"/>
      <c r="E5" s="174"/>
      <c r="F5" s="174"/>
      <c r="G5" s="174"/>
      <c r="H5" s="175"/>
      <c r="I5" s="176"/>
      <c r="J5" s="176"/>
      <c r="K5" s="174"/>
      <c r="L5" s="174"/>
      <c r="M5" s="174"/>
      <c r="N5" s="174"/>
      <c r="O5" s="174"/>
      <c r="P5" s="174"/>
      <c r="Q5" s="174"/>
    </row>
    <row r="6" spans="1:20" ht="15.75" customHeight="1" x14ac:dyDescent="0.3">
      <c r="B6" s="178"/>
      <c r="C6" s="174"/>
      <c r="D6" s="174"/>
      <c r="E6" s="174"/>
      <c r="F6" s="174"/>
      <c r="G6" s="174"/>
      <c r="H6" s="175"/>
      <c r="I6" s="176"/>
      <c r="J6" s="176"/>
      <c r="K6" s="174"/>
      <c r="L6" s="174"/>
      <c r="M6" s="174"/>
      <c r="N6" s="174"/>
      <c r="O6" s="174"/>
      <c r="P6" s="174"/>
      <c r="Q6" s="174"/>
    </row>
    <row r="7" spans="1:20" x14ac:dyDescent="0.3">
      <c r="A7" s="68"/>
      <c r="B7" s="238" t="s">
        <v>242</v>
      </c>
      <c r="C7" s="238"/>
      <c r="D7" s="238"/>
      <c r="E7" s="174"/>
      <c r="F7" s="174"/>
      <c r="G7" s="174"/>
      <c r="H7" s="175"/>
      <c r="I7" s="176"/>
      <c r="J7" s="176"/>
      <c r="K7" s="174"/>
      <c r="L7" s="174"/>
      <c r="M7" s="174"/>
      <c r="N7" s="174"/>
      <c r="O7" s="174"/>
      <c r="P7" s="174"/>
      <c r="Q7" s="174"/>
    </row>
    <row r="8" spans="1:20" x14ac:dyDescent="0.3">
      <c r="A8" s="69"/>
      <c r="B8" s="238" t="s">
        <v>228</v>
      </c>
      <c r="C8" s="238"/>
      <c r="D8" s="174"/>
      <c r="E8" s="174"/>
      <c r="F8" s="174"/>
      <c r="G8" s="174"/>
      <c r="H8" s="175"/>
      <c r="I8" s="176"/>
      <c r="J8" s="176"/>
      <c r="K8" s="174"/>
      <c r="L8" s="174"/>
      <c r="M8" s="174"/>
      <c r="N8" s="174"/>
      <c r="O8" s="174"/>
      <c r="P8" s="174"/>
      <c r="Q8" s="174"/>
    </row>
    <row r="9" spans="1:20" ht="15.75" customHeight="1" x14ac:dyDescent="0.3">
      <c r="A9" s="69"/>
      <c r="B9" s="238" t="s">
        <v>229</v>
      </c>
      <c r="C9" s="238"/>
      <c r="D9" s="238"/>
      <c r="E9" s="238"/>
      <c r="F9" s="238"/>
      <c r="G9" s="238"/>
      <c r="H9" s="238"/>
      <c r="I9" s="238"/>
      <c r="J9" s="176"/>
      <c r="K9" s="174"/>
      <c r="L9" s="174"/>
      <c r="M9" s="174"/>
      <c r="N9" s="174"/>
      <c r="O9" s="174"/>
      <c r="P9" s="174"/>
      <c r="Q9" s="174"/>
    </row>
    <row r="10" spans="1:20" x14ac:dyDescent="0.3">
      <c r="B10" s="238"/>
      <c r="C10" s="238"/>
      <c r="D10" s="238"/>
      <c r="E10" s="238"/>
      <c r="F10" s="238"/>
      <c r="G10" s="238"/>
      <c r="H10" s="238"/>
      <c r="I10" s="238"/>
      <c r="J10" s="176"/>
      <c r="K10" s="174"/>
      <c r="L10" s="174"/>
      <c r="M10" s="174"/>
      <c r="N10" s="174"/>
      <c r="O10" s="174"/>
      <c r="P10" s="174"/>
      <c r="Q10" s="174"/>
    </row>
    <row r="11" spans="1:20" ht="15.75" customHeight="1" x14ac:dyDescent="0.3">
      <c r="B11" s="276" t="s">
        <v>15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0"/>
      <c r="S11" s="20"/>
      <c r="T11" s="20"/>
    </row>
    <row r="12" spans="1:20" ht="15.75" customHeight="1" x14ac:dyDescent="0.3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20"/>
      <c r="S12" s="20"/>
      <c r="T12" s="20"/>
    </row>
    <row r="13" spans="1:20" x14ac:dyDescent="0.3">
      <c r="A13" s="49">
        <v>1</v>
      </c>
      <c r="B13" s="261" t="s">
        <v>0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0"/>
      <c r="S13" s="20"/>
      <c r="T13" s="20"/>
    </row>
    <row r="14" spans="1:20" ht="14.4" customHeight="1" x14ac:dyDescent="0.3">
      <c r="A14" s="50"/>
      <c r="B14" s="242" t="s">
        <v>30</v>
      </c>
      <c r="C14" s="244" t="s">
        <v>31</v>
      </c>
      <c r="D14" s="244" t="s">
        <v>51</v>
      </c>
      <c r="E14" s="244" t="s">
        <v>135</v>
      </c>
      <c r="F14" s="244" t="s">
        <v>50</v>
      </c>
      <c r="G14" s="244" t="s">
        <v>52</v>
      </c>
      <c r="H14" s="249" t="s">
        <v>32</v>
      </c>
      <c r="I14" s="249"/>
      <c r="J14" s="249"/>
      <c r="K14" s="274" t="s">
        <v>61</v>
      </c>
      <c r="L14" s="244" t="s">
        <v>55</v>
      </c>
      <c r="M14" s="244" t="s">
        <v>33</v>
      </c>
      <c r="N14" s="244"/>
      <c r="O14" s="264" t="s">
        <v>21</v>
      </c>
      <c r="P14" s="244" t="s">
        <v>56</v>
      </c>
      <c r="Q14" s="244" t="s">
        <v>18</v>
      </c>
      <c r="R14" s="20"/>
      <c r="S14" s="20"/>
      <c r="T14" s="20"/>
    </row>
    <row r="15" spans="1:20" ht="54.75" customHeight="1" thickBot="1" x14ac:dyDescent="0.35">
      <c r="A15" s="51"/>
      <c r="B15" s="243"/>
      <c r="C15" s="245"/>
      <c r="D15" s="245"/>
      <c r="E15" s="245"/>
      <c r="F15" s="245"/>
      <c r="G15" s="245"/>
      <c r="H15" s="52" t="s">
        <v>137</v>
      </c>
      <c r="I15" s="75" t="s">
        <v>54</v>
      </c>
      <c r="J15" s="75" t="s">
        <v>53</v>
      </c>
      <c r="K15" s="275"/>
      <c r="L15" s="245"/>
      <c r="M15" s="73" t="s">
        <v>34</v>
      </c>
      <c r="N15" s="73" t="s">
        <v>9</v>
      </c>
      <c r="O15" s="265"/>
      <c r="P15" s="245"/>
      <c r="Q15" s="245"/>
      <c r="R15" s="20"/>
      <c r="S15" s="20"/>
      <c r="T15" s="20"/>
    </row>
    <row r="16" spans="1:20" ht="126" customHeight="1" x14ac:dyDescent="0.3">
      <c r="A16" s="129">
        <v>1.1000000000000001</v>
      </c>
      <c r="B16" s="130" t="s">
        <v>140</v>
      </c>
      <c r="C16" s="123" t="s">
        <v>156</v>
      </c>
      <c r="D16" s="125" t="s">
        <v>196</v>
      </c>
      <c r="E16" s="126" t="s">
        <v>40</v>
      </c>
      <c r="F16" s="116">
        <v>1</v>
      </c>
      <c r="G16" s="198" t="s">
        <v>195</v>
      </c>
      <c r="H16" s="111">
        <v>4137</v>
      </c>
      <c r="I16" s="94">
        <v>0</v>
      </c>
      <c r="J16" s="95">
        <v>100</v>
      </c>
      <c r="K16" s="116" t="s">
        <v>163</v>
      </c>
      <c r="L16" s="117" t="s">
        <v>5</v>
      </c>
      <c r="M16" s="100">
        <v>41073</v>
      </c>
      <c r="N16" s="181">
        <v>41150</v>
      </c>
      <c r="O16" s="183" t="s">
        <v>198</v>
      </c>
      <c r="P16" s="116" t="s">
        <v>164</v>
      </c>
      <c r="Q16" s="128" t="s">
        <v>20</v>
      </c>
      <c r="R16" s="20"/>
      <c r="S16" s="20"/>
      <c r="T16" s="20"/>
    </row>
    <row r="17" spans="1:20" ht="103.5" customHeight="1" x14ac:dyDescent="0.3">
      <c r="A17" s="129">
        <v>1.2</v>
      </c>
      <c r="B17" s="130" t="s">
        <v>140</v>
      </c>
      <c r="C17" s="123" t="s">
        <v>157</v>
      </c>
      <c r="D17" s="125" t="s">
        <v>203</v>
      </c>
      <c r="E17" s="124" t="s">
        <v>40</v>
      </c>
      <c r="F17" s="116">
        <v>1</v>
      </c>
      <c r="G17" s="199" t="s">
        <v>197</v>
      </c>
      <c r="H17" s="111">
        <v>7923</v>
      </c>
      <c r="I17" s="94">
        <v>0</v>
      </c>
      <c r="J17" s="95">
        <v>100</v>
      </c>
      <c r="K17" s="116" t="s">
        <v>163</v>
      </c>
      <c r="L17" s="116" t="s">
        <v>5</v>
      </c>
      <c r="M17" s="100" t="s">
        <v>160</v>
      </c>
      <c r="N17" s="181">
        <v>40771</v>
      </c>
      <c r="O17" s="81" t="s">
        <v>198</v>
      </c>
      <c r="P17" s="116" t="s">
        <v>164</v>
      </c>
      <c r="Q17" s="122" t="s">
        <v>20</v>
      </c>
      <c r="R17" s="20"/>
      <c r="S17" s="20"/>
      <c r="T17" s="20"/>
    </row>
    <row r="18" spans="1:20" ht="50.1" customHeight="1" x14ac:dyDescent="0.3">
      <c r="A18" s="129">
        <v>1.3</v>
      </c>
      <c r="B18" s="130" t="s">
        <v>140</v>
      </c>
      <c r="C18" s="123" t="s">
        <v>158</v>
      </c>
      <c r="D18" s="125" t="s">
        <v>162</v>
      </c>
      <c r="E18" s="124" t="s">
        <v>42</v>
      </c>
      <c r="F18" s="116">
        <v>1</v>
      </c>
      <c r="G18" s="198" t="s">
        <v>233</v>
      </c>
      <c r="H18" s="111">
        <v>10506</v>
      </c>
      <c r="I18" s="94">
        <v>100</v>
      </c>
      <c r="J18" s="95">
        <v>0</v>
      </c>
      <c r="K18" s="116" t="s">
        <v>163</v>
      </c>
      <c r="L18" s="116" t="s">
        <v>4</v>
      </c>
      <c r="M18" s="218">
        <v>42856</v>
      </c>
      <c r="N18" s="218">
        <v>42948</v>
      </c>
      <c r="O18" s="54"/>
      <c r="P18" s="121"/>
      <c r="Q18" s="122" t="s">
        <v>67</v>
      </c>
      <c r="R18" s="20"/>
      <c r="S18" s="20"/>
      <c r="T18" s="20"/>
    </row>
    <row r="19" spans="1:20" ht="42.9" customHeight="1" x14ac:dyDescent="0.3">
      <c r="A19" s="129">
        <v>1.4</v>
      </c>
      <c r="B19" s="130" t="s">
        <v>140</v>
      </c>
      <c r="C19" s="123" t="s">
        <v>159</v>
      </c>
      <c r="D19" s="125" t="s">
        <v>162</v>
      </c>
      <c r="E19" s="124" t="s">
        <v>42</v>
      </c>
      <c r="F19" s="116">
        <v>1</v>
      </c>
      <c r="G19" s="200"/>
      <c r="H19" s="110">
        <v>10047</v>
      </c>
      <c r="I19" s="96">
        <v>14</v>
      </c>
      <c r="J19" s="97">
        <v>86</v>
      </c>
      <c r="K19" s="116" t="s">
        <v>163</v>
      </c>
      <c r="L19" s="105" t="s">
        <v>3</v>
      </c>
      <c r="M19" s="100">
        <v>42887</v>
      </c>
      <c r="N19" s="218">
        <v>42979</v>
      </c>
      <c r="O19" s="81"/>
      <c r="P19" s="121"/>
      <c r="Q19" s="127" t="s">
        <v>1</v>
      </c>
      <c r="R19" s="20"/>
      <c r="S19" s="20"/>
      <c r="T19" s="20"/>
    </row>
    <row r="20" spans="1:20" ht="50.4" customHeight="1" x14ac:dyDescent="0.3">
      <c r="A20" s="129">
        <v>1.5</v>
      </c>
      <c r="B20" s="130" t="s">
        <v>140</v>
      </c>
      <c r="C20" s="92" t="s">
        <v>153</v>
      </c>
      <c r="D20" s="125" t="s">
        <v>162</v>
      </c>
      <c r="E20" s="105" t="s">
        <v>42</v>
      </c>
      <c r="F20" s="116">
        <v>1</v>
      </c>
      <c r="G20" s="198" t="s">
        <v>218</v>
      </c>
      <c r="H20" s="112">
        <v>2235</v>
      </c>
      <c r="I20" s="94">
        <v>100</v>
      </c>
      <c r="J20" s="95">
        <v>0</v>
      </c>
      <c r="K20" s="116" t="s">
        <v>163</v>
      </c>
      <c r="L20" s="105" t="s">
        <v>4</v>
      </c>
      <c r="M20" s="100">
        <v>42537</v>
      </c>
      <c r="N20" s="181" t="s">
        <v>220</v>
      </c>
      <c r="O20" s="81"/>
      <c r="P20" s="185" t="s">
        <v>239</v>
      </c>
      <c r="Q20" s="127" t="s">
        <v>20</v>
      </c>
      <c r="R20" s="20"/>
      <c r="S20" s="20"/>
      <c r="T20" s="20"/>
    </row>
    <row r="21" spans="1:20" ht="153.75" customHeight="1" x14ac:dyDescent="0.3">
      <c r="A21" s="129">
        <v>1.6</v>
      </c>
      <c r="B21" s="130" t="s">
        <v>140</v>
      </c>
      <c r="C21" s="93" t="s">
        <v>154</v>
      </c>
      <c r="D21" s="125" t="s">
        <v>201</v>
      </c>
      <c r="E21" s="105" t="s">
        <v>40</v>
      </c>
      <c r="F21" s="116">
        <v>1</v>
      </c>
      <c r="G21" s="198" t="s">
        <v>202</v>
      </c>
      <c r="H21" s="113">
        <v>336</v>
      </c>
      <c r="I21" s="94">
        <v>0</v>
      </c>
      <c r="J21" s="95">
        <v>100</v>
      </c>
      <c r="K21" s="116" t="s">
        <v>163</v>
      </c>
      <c r="L21" s="105" t="s">
        <v>5</v>
      </c>
      <c r="M21" s="172">
        <v>38808</v>
      </c>
      <c r="N21" s="181">
        <v>38896</v>
      </c>
      <c r="O21" s="54" t="s">
        <v>81</v>
      </c>
      <c r="P21" s="116" t="s">
        <v>164</v>
      </c>
      <c r="Q21" s="127" t="s">
        <v>86</v>
      </c>
      <c r="R21" s="20"/>
      <c r="S21" s="20"/>
      <c r="T21" s="20"/>
    </row>
    <row r="22" spans="1:20" ht="55.5" customHeight="1" x14ac:dyDescent="0.3">
      <c r="A22" s="129">
        <v>1.7</v>
      </c>
      <c r="B22" s="130" t="s">
        <v>140</v>
      </c>
      <c r="C22" s="107" t="s">
        <v>155</v>
      </c>
      <c r="D22" s="125" t="s">
        <v>200</v>
      </c>
      <c r="E22" s="105" t="s">
        <v>40</v>
      </c>
      <c r="F22" s="116">
        <v>1</v>
      </c>
      <c r="G22" s="198" t="s">
        <v>199</v>
      </c>
      <c r="H22" s="112">
        <v>264</v>
      </c>
      <c r="I22" s="94">
        <v>0</v>
      </c>
      <c r="J22" s="95">
        <v>100</v>
      </c>
      <c r="K22" s="116" t="s">
        <v>163</v>
      </c>
      <c r="L22" s="105" t="s">
        <v>5</v>
      </c>
      <c r="M22" s="182" t="s">
        <v>161</v>
      </c>
      <c r="N22" s="181">
        <v>39730</v>
      </c>
      <c r="O22" s="54" t="s">
        <v>81</v>
      </c>
      <c r="P22" s="116" t="s">
        <v>164</v>
      </c>
      <c r="Q22" s="127" t="s">
        <v>86</v>
      </c>
      <c r="R22" s="20"/>
      <c r="S22" s="20"/>
      <c r="T22" s="20"/>
    </row>
    <row r="23" spans="1:20" ht="21" customHeight="1" x14ac:dyDescent="0.3">
      <c r="D23" s="77"/>
      <c r="E23" s="99"/>
      <c r="F23" s="98"/>
      <c r="G23" s="90" t="s">
        <v>2</v>
      </c>
      <c r="H23" s="91">
        <f>SUM(H16:H22)</f>
        <v>35448</v>
      </c>
      <c r="I23" s="4"/>
      <c r="J23" s="4"/>
      <c r="K23" s="90"/>
      <c r="M23" s="77"/>
      <c r="N23" s="77"/>
      <c r="O23" s="77"/>
      <c r="P23" s="77"/>
      <c r="Q23" s="77"/>
      <c r="R23" s="80"/>
      <c r="S23" s="80"/>
      <c r="T23" s="80"/>
    </row>
    <row r="24" spans="1:20" x14ac:dyDescent="0.3">
      <c r="A24" s="58"/>
      <c r="B24" s="77"/>
      <c r="C24" s="77"/>
      <c r="D24" s="77"/>
      <c r="E24" s="77"/>
      <c r="F24" s="77"/>
      <c r="G24" s="77"/>
      <c r="H24" s="78"/>
      <c r="I24" s="79"/>
      <c r="J24" s="79"/>
      <c r="K24" s="77"/>
      <c r="L24" s="77"/>
      <c r="M24" s="77"/>
      <c r="N24" s="77"/>
      <c r="O24" s="77"/>
      <c r="P24" s="77"/>
      <c r="Q24" s="77"/>
      <c r="R24" s="80"/>
      <c r="S24" s="80"/>
      <c r="T24" s="80"/>
    </row>
    <row r="25" spans="1:20" x14ac:dyDescent="0.3">
      <c r="A25" s="49">
        <v>2</v>
      </c>
      <c r="B25" s="261" t="s">
        <v>10</v>
      </c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0"/>
      <c r="S25" s="20"/>
      <c r="T25" s="20"/>
    </row>
    <row r="26" spans="1:20" ht="15" customHeight="1" x14ac:dyDescent="0.3">
      <c r="A26" s="50"/>
      <c r="B26" s="242" t="s">
        <v>58</v>
      </c>
      <c r="C26" s="244" t="s">
        <v>28</v>
      </c>
      <c r="D26" s="245" t="s">
        <v>51</v>
      </c>
      <c r="E26" s="244" t="s">
        <v>135</v>
      </c>
      <c r="F26" s="244" t="s">
        <v>50</v>
      </c>
      <c r="G26" s="244" t="s">
        <v>52</v>
      </c>
      <c r="H26" s="249" t="s">
        <v>8</v>
      </c>
      <c r="I26" s="249"/>
      <c r="J26" s="249"/>
      <c r="K26" s="244" t="s">
        <v>61</v>
      </c>
      <c r="L26" s="245" t="s">
        <v>55</v>
      </c>
      <c r="M26" s="244" t="s">
        <v>29</v>
      </c>
      <c r="N26" s="244"/>
      <c r="O26" s="264" t="s">
        <v>83</v>
      </c>
      <c r="P26" s="244" t="s">
        <v>56</v>
      </c>
      <c r="Q26" s="244" t="s">
        <v>18</v>
      </c>
      <c r="R26" s="20"/>
      <c r="S26" s="20"/>
      <c r="T26" s="20"/>
    </row>
    <row r="27" spans="1:20" ht="51.75" customHeight="1" x14ac:dyDescent="0.3">
      <c r="A27" s="50"/>
      <c r="B27" s="243"/>
      <c r="C27" s="263"/>
      <c r="D27" s="271"/>
      <c r="E27" s="263"/>
      <c r="F27" s="263"/>
      <c r="G27" s="263"/>
      <c r="H27" s="131" t="s">
        <v>137</v>
      </c>
      <c r="I27" s="132" t="s">
        <v>54</v>
      </c>
      <c r="J27" s="132" t="s">
        <v>53</v>
      </c>
      <c r="K27" s="263"/>
      <c r="L27" s="271"/>
      <c r="M27" s="133" t="s">
        <v>34</v>
      </c>
      <c r="N27" s="133" t="s">
        <v>9</v>
      </c>
      <c r="O27" s="265"/>
      <c r="P27" s="263"/>
      <c r="Q27" s="263"/>
      <c r="R27" s="20"/>
      <c r="S27" s="20"/>
      <c r="T27" s="20"/>
    </row>
    <row r="28" spans="1:20" ht="54.75" customHeight="1" x14ac:dyDescent="0.3">
      <c r="A28" s="139">
        <v>2.1</v>
      </c>
      <c r="B28" s="130" t="s">
        <v>140</v>
      </c>
      <c r="C28" s="140" t="s">
        <v>212</v>
      </c>
      <c r="D28" s="186" t="s">
        <v>213</v>
      </c>
      <c r="E28" s="105" t="s">
        <v>42</v>
      </c>
      <c r="F28" s="186" t="s">
        <v>207</v>
      </c>
      <c r="G28" s="217" t="s">
        <v>217</v>
      </c>
      <c r="H28" s="86">
        <v>5630</v>
      </c>
      <c r="I28" s="94">
        <v>100</v>
      </c>
      <c r="J28" s="95">
        <v>0</v>
      </c>
      <c r="K28" s="105" t="s">
        <v>163</v>
      </c>
      <c r="L28" s="105" t="s">
        <v>4</v>
      </c>
      <c r="M28" s="106">
        <v>42323</v>
      </c>
      <c r="N28" s="219">
        <v>42543</v>
      </c>
      <c r="O28" s="81"/>
      <c r="P28" s="186" t="s">
        <v>234</v>
      </c>
      <c r="Q28" s="127" t="s">
        <v>20</v>
      </c>
      <c r="R28" s="20"/>
      <c r="S28" s="20"/>
      <c r="T28" s="20"/>
    </row>
    <row r="29" spans="1:20" ht="39" customHeight="1" x14ac:dyDescent="0.3">
      <c r="A29" s="141">
        <v>2.2000000000000002</v>
      </c>
      <c r="B29" s="142" t="s">
        <v>140</v>
      </c>
      <c r="C29" s="144" t="s">
        <v>143</v>
      </c>
      <c r="D29" s="71" t="s">
        <v>168</v>
      </c>
      <c r="E29" s="71" t="s">
        <v>42</v>
      </c>
      <c r="F29" s="71" t="s">
        <v>221</v>
      </c>
      <c r="G29" s="201" t="s">
        <v>231</v>
      </c>
      <c r="H29" s="136">
        <v>720</v>
      </c>
      <c r="I29" s="137">
        <v>100</v>
      </c>
      <c r="J29" s="138">
        <v>0</v>
      </c>
      <c r="K29" s="71" t="s">
        <v>163</v>
      </c>
      <c r="L29" s="71" t="s">
        <v>4</v>
      </c>
      <c r="M29" s="106">
        <v>42856</v>
      </c>
      <c r="N29" s="218">
        <v>42948</v>
      </c>
      <c r="O29" s="72"/>
      <c r="P29" s="135"/>
      <c r="Q29" s="157" t="s">
        <v>44</v>
      </c>
      <c r="R29" s="20"/>
      <c r="S29" s="20"/>
      <c r="T29" s="20"/>
    </row>
    <row r="30" spans="1:20" x14ac:dyDescent="0.3">
      <c r="A30" s="58"/>
      <c r="B30" s="62"/>
      <c r="C30" s="62"/>
      <c r="D30" s="62"/>
      <c r="E30" s="62"/>
      <c r="F30" s="62"/>
      <c r="G30" s="81" t="s">
        <v>2</v>
      </c>
      <c r="H30" s="143">
        <f>SUM(H28:H29)</f>
        <v>6350</v>
      </c>
      <c r="I30" s="64"/>
      <c r="J30" s="64"/>
      <c r="K30" s="62"/>
      <c r="L30" s="62"/>
      <c r="M30" s="62"/>
      <c r="N30" s="62"/>
      <c r="O30" s="62"/>
      <c r="P30" s="62"/>
      <c r="Q30" s="62"/>
      <c r="R30" s="20"/>
      <c r="S30" s="20"/>
      <c r="T30" s="20"/>
    </row>
    <row r="31" spans="1:20" x14ac:dyDescent="0.3">
      <c r="A31" s="58"/>
    </row>
    <row r="32" spans="1:20" ht="15.75" customHeight="1" x14ac:dyDescent="0.3">
      <c r="A32" s="59">
        <v>3</v>
      </c>
      <c r="B32" s="261" t="s">
        <v>11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</row>
    <row r="33" spans="1:17" ht="15" customHeight="1" x14ac:dyDescent="0.3">
      <c r="A33" s="50"/>
      <c r="B33" s="242" t="s">
        <v>58</v>
      </c>
      <c r="C33" s="244" t="s">
        <v>28</v>
      </c>
      <c r="D33" s="245" t="s">
        <v>51</v>
      </c>
      <c r="E33" s="244" t="s">
        <v>135</v>
      </c>
      <c r="F33" s="244" t="s">
        <v>50</v>
      </c>
      <c r="G33" s="244" t="s">
        <v>52</v>
      </c>
      <c r="H33" s="249" t="s">
        <v>8</v>
      </c>
      <c r="I33" s="249"/>
      <c r="J33" s="249"/>
      <c r="K33" s="244" t="s">
        <v>61</v>
      </c>
      <c r="L33" s="244" t="s">
        <v>57</v>
      </c>
      <c r="M33" s="244" t="s">
        <v>29</v>
      </c>
      <c r="N33" s="244"/>
      <c r="O33" s="264" t="s">
        <v>83</v>
      </c>
      <c r="P33" s="244" t="s">
        <v>56</v>
      </c>
      <c r="Q33" s="244" t="s">
        <v>18</v>
      </c>
    </row>
    <row r="34" spans="1:17" ht="47.4" customHeight="1" x14ac:dyDescent="0.3">
      <c r="A34" s="50"/>
      <c r="B34" s="243"/>
      <c r="C34" s="263"/>
      <c r="D34" s="271"/>
      <c r="E34" s="263"/>
      <c r="F34" s="263"/>
      <c r="G34" s="263"/>
      <c r="H34" s="131" t="s">
        <v>137</v>
      </c>
      <c r="I34" s="132" t="s">
        <v>54</v>
      </c>
      <c r="J34" s="132" t="s">
        <v>53</v>
      </c>
      <c r="K34" s="263"/>
      <c r="L34" s="263"/>
      <c r="M34" s="133" t="s">
        <v>34</v>
      </c>
      <c r="N34" s="133" t="s">
        <v>9</v>
      </c>
      <c r="O34" s="265"/>
      <c r="P34" s="263"/>
      <c r="Q34" s="263"/>
    </row>
    <row r="35" spans="1:17" ht="46.5" customHeight="1" x14ac:dyDescent="0.3">
      <c r="A35" s="139">
        <v>3.1</v>
      </c>
      <c r="B35" s="130" t="s">
        <v>140</v>
      </c>
      <c r="C35" s="148" t="s">
        <v>208</v>
      </c>
      <c r="D35" s="105" t="s">
        <v>166</v>
      </c>
      <c r="E35" s="81" t="s">
        <v>42</v>
      </c>
      <c r="F35" s="186" t="s">
        <v>207</v>
      </c>
      <c r="G35" s="203" t="s">
        <v>165</v>
      </c>
      <c r="H35" s="115">
        <v>454</v>
      </c>
      <c r="I35" s="94">
        <v>100</v>
      </c>
      <c r="J35" s="95">
        <v>0</v>
      </c>
      <c r="K35" s="105" t="s">
        <v>163</v>
      </c>
      <c r="L35" s="105" t="s">
        <v>3</v>
      </c>
      <c r="M35" s="114">
        <v>42543</v>
      </c>
      <c r="N35" s="219">
        <v>42697</v>
      </c>
      <c r="O35" s="105"/>
      <c r="P35" s="102"/>
      <c r="Q35" s="105" t="s">
        <v>67</v>
      </c>
    </row>
    <row r="36" spans="1:17" ht="52.5" customHeight="1" x14ac:dyDescent="0.3">
      <c r="A36" s="151">
        <v>3.2</v>
      </c>
      <c r="B36" s="134" t="s">
        <v>140</v>
      </c>
      <c r="C36" s="202" t="s">
        <v>146</v>
      </c>
      <c r="D36" s="152" t="s">
        <v>167</v>
      </c>
      <c r="E36" s="72" t="s">
        <v>42</v>
      </c>
      <c r="F36" s="186" t="s">
        <v>207</v>
      </c>
      <c r="G36" s="201" t="s">
        <v>209</v>
      </c>
      <c r="H36" s="147">
        <v>397</v>
      </c>
      <c r="I36" s="137">
        <v>100</v>
      </c>
      <c r="J36" s="138">
        <v>0</v>
      </c>
      <c r="K36" s="71" t="s">
        <v>163</v>
      </c>
      <c r="L36" s="71" t="s">
        <v>3</v>
      </c>
      <c r="M36" s="114">
        <v>42614</v>
      </c>
      <c r="N36" s="219">
        <v>42843</v>
      </c>
      <c r="O36" s="171"/>
      <c r="P36" s="135"/>
      <c r="Q36" s="171" t="s">
        <v>67</v>
      </c>
    </row>
    <row r="37" spans="1:17" x14ac:dyDescent="0.3">
      <c r="A37" s="58"/>
      <c r="B37" s="145"/>
      <c r="C37" s="62"/>
      <c r="D37" s="62"/>
      <c r="E37" s="62"/>
      <c r="F37" s="62"/>
      <c r="G37" s="81" t="s">
        <v>2</v>
      </c>
      <c r="H37" s="146">
        <f>SUM(H35:H36)</f>
        <v>851</v>
      </c>
      <c r="I37" s="64"/>
      <c r="J37" s="64"/>
      <c r="K37" s="62"/>
      <c r="L37" s="62"/>
      <c r="M37" s="62"/>
      <c r="N37" s="62"/>
      <c r="O37" s="62"/>
      <c r="P37" s="62"/>
      <c r="Q37" s="62"/>
    </row>
    <row r="38" spans="1:17" x14ac:dyDescent="0.3">
      <c r="A38" s="58"/>
    </row>
    <row r="39" spans="1:17" ht="15.75" customHeight="1" x14ac:dyDescent="0.3">
      <c r="A39" s="59">
        <v>4</v>
      </c>
      <c r="B39" s="261" t="s">
        <v>12</v>
      </c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</row>
    <row r="40" spans="1:17" ht="15" customHeight="1" x14ac:dyDescent="0.3">
      <c r="A40" s="50"/>
      <c r="B40" s="242" t="s">
        <v>58</v>
      </c>
      <c r="C40" s="244" t="s">
        <v>28</v>
      </c>
      <c r="D40" s="244" t="s">
        <v>51</v>
      </c>
      <c r="E40" s="244" t="s">
        <v>135</v>
      </c>
      <c r="F40" s="253"/>
      <c r="G40" s="253"/>
      <c r="H40" s="249" t="s">
        <v>8</v>
      </c>
      <c r="I40" s="249"/>
      <c r="J40" s="249"/>
      <c r="K40" s="244" t="s">
        <v>61</v>
      </c>
      <c r="L40" s="244" t="s">
        <v>57</v>
      </c>
      <c r="M40" s="244" t="s">
        <v>29</v>
      </c>
      <c r="N40" s="244"/>
      <c r="O40" s="264" t="s">
        <v>83</v>
      </c>
      <c r="P40" s="244" t="s">
        <v>56</v>
      </c>
      <c r="Q40" s="244" t="s">
        <v>18</v>
      </c>
    </row>
    <row r="41" spans="1:17" ht="51.75" customHeight="1" thickBot="1" x14ac:dyDescent="0.35">
      <c r="A41" s="50"/>
      <c r="B41" s="243"/>
      <c r="C41" s="245"/>
      <c r="D41" s="245"/>
      <c r="E41" s="245"/>
      <c r="F41" s="252" t="s">
        <v>52</v>
      </c>
      <c r="G41" s="252"/>
      <c r="H41" s="193" t="s">
        <v>137</v>
      </c>
      <c r="I41" s="52" t="s">
        <v>54</v>
      </c>
      <c r="J41" s="75" t="s">
        <v>53</v>
      </c>
      <c r="K41" s="245"/>
      <c r="L41" s="245"/>
      <c r="M41" s="73" t="s">
        <v>22</v>
      </c>
      <c r="N41" s="73" t="s">
        <v>9</v>
      </c>
      <c r="O41" s="265"/>
      <c r="P41" s="245"/>
      <c r="Q41" s="245"/>
    </row>
    <row r="42" spans="1:17" ht="53.1" customHeight="1" x14ac:dyDescent="0.3">
      <c r="A42" s="153">
        <v>4.0999999999999996</v>
      </c>
      <c r="B42" s="154" t="s">
        <v>140</v>
      </c>
      <c r="C42" s="160" t="s">
        <v>147</v>
      </c>
      <c r="D42" s="119" t="s">
        <v>169</v>
      </c>
      <c r="E42" s="118" t="s">
        <v>47</v>
      </c>
      <c r="F42" s="246" t="s">
        <v>170</v>
      </c>
      <c r="G42" s="247"/>
      <c r="H42" s="194">
        <v>2830</v>
      </c>
      <c r="I42" s="94">
        <v>83</v>
      </c>
      <c r="J42" s="95">
        <v>17</v>
      </c>
      <c r="K42" s="120" t="s">
        <v>171</v>
      </c>
      <c r="L42" s="118" t="s">
        <v>4</v>
      </c>
      <c r="M42" s="156" t="s">
        <v>172</v>
      </c>
      <c r="N42" s="120" t="s">
        <v>173</v>
      </c>
      <c r="O42" s="118"/>
      <c r="P42" s="120" t="s">
        <v>190</v>
      </c>
      <c r="Q42" s="128" t="s">
        <v>20</v>
      </c>
    </row>
    <row r="43" spans="1:17" ht="219" customHeight="1" x14ac:dyDescent="0.3">
      <c r="A43" s="153">
        <v>4.2</v>
      </c>
      <c r="B43" s="188" t="s">
        <v>140</v>
      </c>
      <c r="C43" s="187" t="s">
        <v>148</v>
      </c>
      <c r="D43" s="158" t="s">
        <v>204</v>
      </c>
      <c r="E43" s="71" t="s">
        <v>40</v>
      </c>
      <c r="F43" s="246" t="s">
        <v>205</v>
      </c>
      <c r="G43" s="247"/>
      <c r="H43" s="195">
        <v>60</v>
      </c>
      <c r="I43" s="94">
        <v>0</v>
      </c>
      <c r="J43" s="95">
        <v>100</v>
      </c>
      <c r="K43" s="120" t="s">
        <v>171</v>
      </c>
      <c r="L43" s="71" t="s">
        <v>5</v>
      </c>
      <c r="M43" s="172">
        <v>41439</v>
      </c>
      <c r="N43" s="184">
        <v>41823</v>
      </c>
      <c r="O43" s="71" t="s">
        <v>206</v>
      </c>
      <c r="P43" s="120" t="s">
        <v>164</v>
      </c>
      <c r="Q43" s="157" t="s">
        <v>86</v>
      </c>
    </row>
    <row r="44" spans="1:17" ht="31.2" x14ac:dyDescent="0.3">
      <c r="A44" s="155">
        <v>4.3</v>
      </c>
      <c r="B44" s="188" t="s">
        <v>140</v>
      </c>
      <c r="C44" s="187" t="s">
        <v>237</v>
      </c>
      <c r="D44" s="158"/>
      <c r="E44" s="72" t="s">
        <v>92</v>
      </c>
      <c r="F44" s="254"/>
      <c r="G44" s="255"/>
      <c r="H44" s="195">
        <v>20</v>
      </c>
      <c r="I44" s="94">
        <v>100</v>
      </c>
      <c r="J44" s="95">
        <v>0</v>
      </c>
      <c r="K44" s="120" t="s">
        <v>171</v>
      </c>
      <c r="L44" s="120" t="s">
        <v>4</v>
      </c>
      <c r="M44" s="172">
        <v>42856</v>
      </c>
      <c r="N44" s="218">
        <v>42948</v>
      </c>
      <c r="O44" s="135"/>
      <c r="P44" s="121"/>
      <c r="Q44" s="122" t="s">
        <v>1</v>
      </c>
    </row>
    <row r="45" spans="1:17" ht="31.2" x14ac:dyDescent="0.3">
      <c r="A45" s="139">
        <v>4.4000000000000004</v>
      </c>
      <c r="B45" s="189" t="s">
        <v>140</v>
      </c>
      <c r="C45" s="187" t="s">
        <v>238</v>
      </c>
      <c r="D45" s="158"/>
      <c r="E45" s="81" t="s">
        <v>88</v>
      </c>
      <c r="F45" s="254"/>
      <c r="G45" s="255"/>
      <c r="H45" s="195">
        <v>120</v>
      </c>
      <c r="I45" s="94">
        <v>100</v>
      </c>
      <c r="J45" s="95">
        <v>0</v>
      </c>
      <c r="K45" s="185" t="s">
        <v>171</v>
      </c>
      <c r="L45" s="185" t="s">
        <v>4</v>
      </c>
      <c r="M45" s="172">
        <v>42948</v>
      </c>
      <c r="N45" s="218">
        <v>43009</v>
      </c>
      <c r="O45" s="135"/>
      <c r="P45" s="102"/>
      <c r="Q45" s="127" t="s">
        <v>1</v>
      </c>
    </row>
    <row r="46" spans="1:17" ht="31.2" x14ac:dyDescent="0.3">
      <c r="A46" s="155">
        <v>4.5</v>
      </c>
      <c r="B46" s="188" t="s">
        <v>140</v>
      </c>
      <c r="C46" s="190" t="s">
        <v>149</v>
      </c>
      <c r="D46" s="159" t="s">
        <v>175</v>
      </c>
      <c r="E46" s="54" t="s">
        <v>47</v>
      </c>
      <c r="F46" s="246" t="s">
        <v>176</v>
      </c>
      <c r="G46" s="247"/>
      <c r="H46" s="196">
        <v>177</v>
      </c>
      <c r="I46" s="94">
        <v>82</v>
      </c>
      <c r="J46" s="95">
        <v>18</v>
      </c>
      <c r="K46" s="120" t="s">
        <v>171</v>
      </c>
      <c r="L46" s="120" t="s">
        <v>4</v>
      </c>
      <c r="M46" s="162" t="s">
        <v>222</v>
      </c>
      <c r="N46" s="219">
        <v>42639</v>
      </c>
      <c r="O46" s="135"/>
      <c r="P46" s="121"/>
      <c r="Q46" s="122" t="s">
        <v>20</v>
      </c>
    </row>
    <row r="47" spans="1:17" ht="50.1" customHeight="1" x14ac:dyDescent="0.3">
      <c r="A47" s="155">
        <v>4.5999999999999996</v>
      </c>
      <c r="B47" s="188" t="s">
        <v>140</v>
      </c>
      <c r="C47" s="191" t="s">
        <v>150</v>
      </c>
      <c r="D47" s="124" t="s">
        <v>211</v>
      </c>
      <c r="E47" s="54" t="s">
        <v>47</v>
      </c>
      <c r="F47" s="246" t="s">
        <v>177</v>
      </c>
      <c r="G47" s="247"/>
      <c r="H47" s="197">
        <v>649</v>
      </c>
      <c r="I47" s="94">
        <v>100</v>
      </c>
      <c r="J47" s="95">
        <v>0</v>
      </c>
      <c r="K47" s="71" t="s">
        <v>163</v>
      </c>
      <c r="L47" s="120" t="s">
        <v>4</v>
      </c>
      <c r="M47" s="161" t="s">
        <v>172</v>
      </c>
      <c r="N47" s="120" t="s">
        <v>178</v>
      </c>
      <c r="O47" s="120"/>
      <c r="P47" s="120" t="s">
        <v>191</v>
      </c>
      <c r="Q47" s="122" t="s">
        <v>20</v>
      </c>
    </row>
    <row r="48" spans="1:17" ht="36.75" customHeight="1" x14ac:dyDescent="0.3">
      <c r="A48" s="139">
        <v>4.7</v>
      </c>
      <c r="B48" s="188" t="s">
        <v>140</v>
      </c>
      <c r="C48" s="160" t="s">
        <v>151</v>
      </c>
      <c r="D48" s="124" t="s">
        <v>211</v>
      </c>
      <c r="E48" s="81" t="s">
        <v>47</v>
      </c>
      <c r="F48" s="246" t="s">
        <v>179</v>
      </c>
      <c r="G48" s="247"/>
      <c r="H48" s="197">
        <v>619</v>
      </c>
      <c r="I48" s="94">
        <v>100</v>
      </c>
      <c r="J48" s="95">
        <v>0</v>
      </c>
      <c r="K48" s="71" t="s">
        <v>163</v>
      </c>
      <c r="L48" s="105" t="s">
        <v>4</v>
      </c>
      <c r="M48" s="161" t="s">
        <v>180</v>
      </c>
      <c r="N48" s="185" t="s">
        <v>210</v>
      </c>
      <c r="O48" s="105"/>
      <c r="P48" s="185" t="s">
        <v>219</v>
      </c>
      <c r="Q48" s="122" t="s">
        <v>20</v>
      </c>
    </row>
    <row r="49" spans="1:17" ht="52.5" customHeight="1" x14ac:dyDescent="0.3">
      <c r="A49" s="139">
        <v>4.8</v>
      </c>
      <c r="B49" s="189" t="s">
        <v>140</v>
      </c>
      <c r="C49" s="160" t="s">
        <v>174</v>
      </c>
      <c r="D49" s="124" t="s">
        <v>211</v>
      </c>
      <c r="E49" s="81" t="s">
        <v>88</v>
      </c>
      <c r="F49" s="246" t="s">
        <v>181</v>
      </c>
      <c r="G49" s="247"/>
      <c r="H49" s="197">
        <v>100</v>
      </c>
      <c r="I49" s="94">
        <v>100</v>
      </c>
      <c r="J49" s="95">
        <v>0</v>
      </c>
      <c r="K49" s="71" t="s">
        <v>163</v>
      </c>
      <c r="L49" s="105" t="s">
        <v>4</v>
      </c>
      <c r="M49" s="162" t="s">
        <v>182</v>
      </c>
      <c r="N49" s="105" t="s">
        <v>183</v>
      </c>
      <c r="O49" s="105"/>
      <c r="P49" s="168" t="s">
        <v>192</v>
      </c>
      <c r="Q49" s="127" t="s">
        <v>86</v>
      </c>
    </row>
    <row r="50" spans="1:17" ht="36.75" customHeight="1" x14ac:dyDescent="0.3">
      <c r="A50" s="139">
        <v>4.9000000000000004</v>
      </c>
      <c r="B50" s="188" t="s">
        <v>140</v>
      </c>
      <c r="C50" s="109" t="s">
        <v>152</v>
      </c>
      <c r="D50" s="124" t="s">
        <v>211</v>
      </c>
      <c r="E50" s="54" t="s">
        <v>47</v>
      </c>
      <c r="F50" s="246" t="s">
        <v>184</v>
      </c>
      <c r="G50" s="247"/>
      <c r="H50" s="197">
        <v>917</v>
      </c>
      <c r="I50" s="85">
        <v>68</v>
      </c>
      <c r="J50" s="85">
        <v>32</v>
      </c>
      <c r="K50" s="71" t="s">
        <v>163</v>
      </c>
      <c r="L50" s="120" t="s">
        <v>4</v>
      </c>
      <c r="M50" s="161" t="s">
        <v>223</v>
      </c>
      <c r="N50" s="185" t="s">
        <v>224</v>
      </c>
      <c r="O50" s="135"/>
      <c r="P50" s="185" t="s">
        <v>225</v>
      </c>
      <c r="Q50" s="122" t="s">
        <v>20</v>
      </c>
    </row>
    <row r="51" spans="1:17" x14ac:dyDescent="0.3">
      <c r="A51" s="58"/>
      <c r="B51" s="62"/>
      <c r="C51" s="101"/>
      <c r="D51" s="62"/>
      <c r="E51" s="62"/>
      <c r="F51" s="62"/>
      <c r="G51" s="163" t="s">
        <v>2</v>
      </c>
      <c r="H51" s="164">
        <f>SUM(H42:H50)</f>
        <v>5492</v>
      </c>
      <c r="I51" s="63"/>
      <c r="J51" s="64"/>
      <c r="K51" s="103"/>
      <c r="L51" s="62"/>
      <c r="M51" s="104"/>
      <c r="N51" s="62"/>
      <c r="O51" s="62"/>
      <c r="P51" s="62"/>
      <c r="Q51" s="62"/>
    </row>
    <row r="52" spans="1:17" x14ac:dyDescent="0.3">
      <c r="A52" s="58"/>
    </row>
    <row r="53" spans="1:17" ht="15.75" customHeight="1" x14ac:dyDescent="0.3">
      <c r="A53" s="59">
        <v>5</v>
      </c>
      <c r="B53" s="261" t="s">
        <v>59</v>
      </c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</row>
    <row r="54" spans="1:17" ht="15" customHeight="1" x14ac:dyDescent="0.3">
      <c r="A54" s="50"/>
      <c r="B54" s="242" t="s">
        <v>58</v>
      </c>
      <c r="C54" s="244" t="s">
        <v>28</v>
      </c>
      <c r="D54" s="244" t="s">
        <v>51</v>
      </c>
      <c r="E54" s="244" t="s">
        <v>135</v>
      </c>
      <c r="F54" s="244" t="s">
        <v>52</v>
      </c>
      <c r="G54" s="249" t="s">
        <v>8</v>
      </c>
      <c r="H54" s="249"/>
      <c r="I54" s="249"/>
      <c r="J54" s="269" t="s">
        <v>60</v>
      </c>
      <c r="K54" s="244" t="s">
        <v>61</v>
      </c>
      <c r="L54" s="244" t="s">
        <v>57</v>
      </c>
      <c r="M54" s="244" t="s">
        <v>29</v>
      </c>
      <c r="N54" s="244"/>
      <c r="O54" s="264" t="s">
        <v>83</v>
      </c>
      <c r="P54" s="244" t="s">
        <v>56</v>
      </c>
      <c r="Q54" s="244" t="s">
        <v>18</v>
      </c>
    </row>
    <row r="55" spans="1:17" ht="54" customHeight="1" thickBot="1" x14ac:dyDescent="0.35">
      <c r="A55" s="51"/>
      <c r="B55" s="243"/>
      <c r="C55" s="245"/>
      <c r="D55" s="245"/>
      <c r="E55" s="245"/>
      <c r="F55" s="245"/>
      <c r="G55" s="52" t="s">
        <v>137</v>
      </c>
      <c r="H55" s="52" t="s">
        <v>54</v>
      </c>
      <c r="I55" s="75" t="s">
        <v>53</v>
      </c>
      <c r="J55" s="270"/>
      <c r="K55" s="245"/>
      <c r="L55" s="245"/>
      <c r="M55" s="73" t="s">
        <v>13</v>
      </c>
      <c r="N55" s="73" t="s">
        <v>25</v>
      </c>
      <c r="O55" s="265"/>
      <c r="P55" s="245"/>
      <c r="Q55" s="245"/>
    </row>
    <row r="56" spans="1:17" ht="31.2" x14ac:dyDescent="0.3">
      <c r="A56" s="204">
        <v>5.0999999999999996</v>
      </c>
      <c r="B56" s="165" t="s">
        <v>140</v>
      </c>
      <c r="C56" s="82" t="s">
        <v>144</v>
      </c>
      <c r="D56" s="124" t="s">
        <v>211</v>
      </c>
      <c r="E56" s="53" t="s">
        <v>92</v>
      </c>
      <c r="F56" s="120" t="s">
        <v>185</v>
      </c>
      <c r="G56" s="166">
        <v>20</v>
      </c>
      <c r="H56" s="94">
        <v>100</v>
      </c>
      <c r="I56" s="95">
        <v>0</v>
      </c>
      <c r="J56" s="74">
        <v>1</v>
      </c>
      <c r="K56" s="71" t="s">
        <v>163</v>
      </c>
      <c r="L56" s="118" t="s">
        <v>4</v>
      </c>
      <c r="M56" s="114" t="s">
        <v>186</v>
      </c>
      <c r="N56" s="120" t="s">
        <v>187</v>
      </c>
      <c r="O56" s="81"/>
      <c r="P56" s="120" t="s">
        <v>193</v>
      </c>
      <c r="Q56" s="128" t="s">
        <v>86</v>
      </c>
    </row>
    <row r="57" spans="1:17" ht="31.2" x14ac:dyDescent="0.3">
      <c r="A57" s="205">
        <v>5.2</v>
      </c>
      <c r="B57" s="154" t="s">
        <v>140</v>
      </c>
      <c r="C57" s="82" t="s">
        <v>145</v>
      </c>
      <c r="D57" s="124" t="s">
        <v>211</v>
      </c>
      <c r="E57" s="72" t="s">
        <v>92</v>
      </c>
      <c r="F57" s="168" t="s">
        <v>188</v>
      </c>
      <c r="G57" s="167">
        <v>20</v>
      </c>
      <c r="H57" s="94">
        <v>100</v>
      </c>
      <c r="I57" s="95">
        <v>0</v>
      </c>
      <c r="J57" s="71">
        <v>1</v>
      </c>
      <c r="K57" s="71" t="s">
        <v>163</v>
      </c>
      <c r="L57" s="71" t="s">
        <v>4</v>
      </c>
      <c r="M57" s="114" t="s">
        <v>186</v>
      </c>
      <c r="N57" s="149" t="s">
        <v>178</v>
      </c>
      <c r="O57" s="206"/>
      <c r="P57" s="168" t="s">
        <v>194</v>
      </c>
      <c r="Q57" s="157" t="s">
        <v>86</v>
      </c>
    </row>
    <row r="58" spans="1:17" x14ac:dyDescent="0.3">
      <c r="A58" s="58"/>
      <c r="C58" s="62"/>
      <c r="D58" s="62"/>
      <c r="F58" s="163" t="s">
        <v>2</v>
      </c>
      <c r="G58" s="170">
        <f>SUM(G56:G57)</f>
        <v>40</v>
      </c>
      <c r="I58" s="64"/>
      <c r="J58" s="64"/>
      <c r="K58" s="62"/>
      <c r="L58" s="62"/>
      <c r="M58" s="62"/>
      <c r="N58" s="62"/>
      <c r="O58" s="62"/>
      <c r="P58" s="62"/>
      <c r="Q58" s="62"/>
    </row>
    <row r="59" spans="1:17" x14ac:dyDescent="0.3">
      <c r="A59" s="58"/>
    </row>
    <row r="60" spans="1:17" ht="15.75" customHeight="1" x14ac:dyDescent="0.3">
      <c r="A60" s="60">
        <v>6</v>
      </c>
      <c r="B60" s="261" t="s">
        <v>14</v>
      </c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</row>
    <row r="61" spans="1:17" ht="15" customHeight="1" x14ac:dyDescent="0.3">
      <c r="A61" s="58"/>
      <c r="B61" s="242" t="s">
        <v>58</v>
      </c>
      <c r="C61" s="244" t="s">
        <v>28</v>
      </c>
      <c r="D61" s="244" t="s">
        <v>51</v>
      </c>
      <c r="E61" s="244" t="s">
        <v>135</v>
      </c>
      <c r="F61" s="265" t="s">
        <v>52</v>
      </c>
      <c r="G61" s="266"/>
      <c r="H61" s="249" t="s">
        <v>8</v>
      </c>
      <c r="I61" s="249"/>
      <c r="J61" s="249"/>
      <c r="K61" s="244" t="s">
        <v>61</v>
      </c>
      <c r="L61" s="244" t="s">
        <v>57</v>
      </c>
      <c r="M61" s="244" t="s">
        <v>29</v>
      </c>
      <c r="N61" s="244"/>
      <c r="O61" s="264" t="s">
        <v>83</v>
      </c>
      <c r="P61" s="244" t="s">
        <v>56</v>
      </c>
      <c r="Q61" s="244" t="s">
        <v>18</v>
      </c>
    </row>
    <row r="62" spans="1:17" ht="68.25" customHeight="1" thickBot="1" x14ac:dyDescent="0.35">
      <c r="A62" s="61"/>
      <c r="B62" s="243"/>
      <c r="C62" s="245"/>
      <c r="D62" s="245"/>
      <c r="E62" s="245"/>
      <c r="F62" s="267"/>
      <c r="G62" s="268"/>
      <c r="H62" s="52" t="s">
        <v>137</v>
      </c>
      <c r="I62" s="52" t="s">
        <v>54</v>
      </c>
      <c r="J62" s="75" t="s">
        <v>53</v>
      </c>
      <c r="K62" s="245"/>
      <c r="L62" s="245"/>
      <c r="M62" s="73" t="s">
        <v>85</v>
      </c>
      <c r="N62" s="73" t="s">
        <v>9</v>
      </c>
      <c r="O62" s="265"/>
      <c r="P62" s="245"/>
      <c r="Q62" s="245"/>
    </row>
    <row r="63" spans="1:17" ht="42.75" customHeight="1" x14ac:dyDescent="0.3">
      <c r="A63" s="88">
        <v>6.1</v>
      </c>
      <c r="B63" s="192" t="s">
        <v>140</v>
      </c>
      <c r="C63" s="108" t="s">
        <v>216</v>
      </c>
      <c r="D63" s="81" t="s">
        <v>189</v>
      </c>
      <c r="E63" s="53" t="s">
        <v>42</v>
      </c>
      <c r="F63" s="250" t="s">
        <v>230</v>
      </c>
      <c r="G63" s="251"/>
      <c r="H63" s="56">
        <v>489</v>
      </c>
      <c r="I63" s="57">
        <v>100</v>
      </c>
      <c r="J63" s="57">
        <v>0</v>
      </c>
      <c r="K63" s="71" t="s">
        <v>163</v>
      </c>
      <c r="L63" s="150" t="s">
        <v>4</v>
      </c>
      <c r="M63" s="220">
        <v>42856</v>
      </c>
      <c r="N63" s="218">
        <v>42917</v>
      </c>
      <c r="O63" s="65"/>
      <c r="P63" s="55"/>
      <c r="Q63" s="169" t="s">
        <v>67</v>
      </c>
    </row>
    <row r="64" spans="1:17" x14ac:dyDescent="0.3">
      <c r="A64" s="58"/>
      <c r="B64" s="62"/>
      <c r="C64" s="62"/>
      <c r="D64" s="62"/>
      <c r="E64" s="62"/>
      <c r="F64" s="62"/>
      <c r="G64" s="163" t="s">
        <v>2</v>
      </c>
      <c r="H64" s="170">
        <f>SUM(H63:H63)</f>
        <v>489</v>
      </c>
      <c r="I64" s="63"/>
      <c r="J64" s="64"/>
      <c r="K64" s="64"/>
      <c r="L64" s="62"/>
      <c r="M64" s="62"/>
      <c r="N64" s="62"/>
      <c r="O64" s="62"/>
      <c r="P64" s="62"/>
      <c r="Q64" s="62"/>
    </row>
    <row r="65" spans="1:17" x14ac:dyDescent="0.3">
      <c r="A65" s="58"/>
      <c r="F65" s="62"/>
      <c r="G65" s="62"/>
      <c r="H65" s="62"/>
      <c r="I65" s="63"/>
      <c r="J65" s="64"/>
      <c r="K65" s="64"/>
      <c r="L65" s="62"/>
      <c r="M65" s="62"/>
      <c r="N65" s="62"/>
      <c r="O65" s="62"/>
      <c r="P65" s="62"/>
      <c r="Q65" s="62"/>
    </row>
    <row r="67" spans="1:17" x14ac:dyDescent="0.3">
      <c r="B67" s="239" t="s">
        <v>84</v>
      </c>
      <c r="C67" s="66" t="s">
        <v>5</v>
      </c>
    </row>
    <row r="68" spans="1:17" x14ac:dyDescent="0.3">
      <c r="B68" s="240"/>
      <c r="C68" s="66" t="s">
        <v>3</v>
      </c>
    </row>
    <row r="69" spans="1:17" x14ac:dyDescent="0.3">
      <c r="B69" s="241"/>
      <c r="C69" s="67" t="s">
        <v>4</v>
      </c>
    </row>
    <row r="71" spans="1:17" x14ac:dyDescent="0.3">
      <c r="B71" s="239" t="s">
        <v>18</v>
      </c>
      <c r="C71" s="66" t="s">
        <v>1</v>
      </c>
    </row>
    <row r="72" spans="1:17" x14ac:dyDescent="0.3">
      <c r="B72" s="240"/>
      <c r="C72" s="66" t="s">
        <v>67</v>
      </c>
    </row>
    <row r="73" spans="1:17" x14ac:dyDescent="0.3">
      <c r="B73" s="240"/>
      <c r="C73" s="66" t="s">
        <v>44</v>
      </c>
    </row>
    <row r="74" spans="1:17" x14ac:dyDescent="0.3">
      <c r="B74" s="240"/>
      <c r="C74" s="66" t="s">
        <v>7</v>
      </c>
    </row>
    <row r="75" spans="1:17" x14ac:dyDescent="0.3">
      <c r="B75" s="240"/>
      <c r="C75" s="66" t="s">
        <v>76</v>
      </c>
    </row>
    <row r="76" spans="1:17" x14ac:dyDescent="0.3">
      <c r="B76" s="240"/>
      <c r="C76" s="66" t="s">
        <v>62</v>
      </c>
    </row>
    <row r="77" spans="1:17" x14ac:dyDescent="0.3">
      <c r="B77" s="240"/>
      <c r="C77" s="66" t="s">
        <v>20</v>
      </c>
    </row>
    <row r="78" spans="1:17" x14ac:dyDescent="0.3">
      <c r="B78" s="241"/>
      <c r="C78" s="66" t="s">
        <v>86</v>
      </c>
    </row>
    <row r="80" spans="1:17" ht="31.2" x14ac:dyDescent="0.3">
      <c r="B80" s="260" t="s">
        <v>66</v>
      </c>
      <c r="C80" s="248" t="s">
        <v>63</v>
      </c>
      <c r="D80" s="66" t="s">
        <v>47</v>
      </c>
      <c r="E80" s="66" t="s">
        <v>47</v>
      </c>
    </row>
    <row r="81" spans="2:5" x14ac:dyDescent="0.3">
      <c r="B81" s="260"/>
      <c r="C81" s="248"/>
      <c r="D81" s="66" t="s">
        <v>87</v>
      </c>
      <c r="E81" s="66" t="s">
        <v>87</v>
      </c>
    </row>
    <row r="82" spans="2:5" ht="31.2" x14ac:dyDescent="0.3">
      <c r="B82" s="260"/>
      <c r="C82" s="248"/>
      <c r="D82" s="66" t="s">
        <v>88</v>
      </c>
      <c r="E82" s="66" t="s">
        <v>88</v>
      </c>
    </row>
    <row r="83" spans="2:5" x14ac:dyDescent="0.3">
      <c r="B83" s="260"/>
      <c r="C83" s="248"/>
      <c r="D83" s="66" t="s">
        <v>37</v>
      </c>
      <c r="E83" s="66" t="s">
        <v>37</v>
      </c>
    </row>
    <row r="84" spans="2:5" x14ac:dyDescent="0.3">
      <c r="B84" s="260"/>
      <c r="C84" s="248"/>
      <c r="D84" s="66" t="s">
        <v>40</v>
      </c>
      <c r="E84" s="66" t="s">
        <v>40</v>
      </c>
    </row>
    <row r="85" spans="2:5" ht="31.2" x14ac:dyDescent="0.3">
      <c r="B85" s="260"/>
      <c r="C85" s="248"/>
      <c r="D85" s="66" t="s">
        <v>48</v>
      </c>
      <c r="E85" s="66" t="s">
        <v>48</v>
      </c>
    </row>
    <row r="86" spans="2:5" ht="31.2" x14ac:dyDescent="0.3">
      <c r="B86" s="260"/>
      <c r="C86" s="248"/>
      <c r="D86" s="66" t="s">
        <v>89</v>
      </c>
      <c r="E86" s="66" t="s">
        <v>89</v>
      </c>
    </row>
    <row r="87" spans="2:5" x14ac:dyDescent="0.3">
      <c r="B87" s="260"/>
      <c r="C87" s="256" t="s">
        <v>65</v>
      </c>
      <c r="D87" s="66" t="s">
        <v>41</v>
      </c>
      <c r="E87" s="66" t="s">
        <v>42</v>
      </c>
    </row>
    <row r="88" spans="2:5" x14ac:dyDescent="0.3">
      <c r="B88" s="260"/>
      <c r="C88" s="256"/>
      <c r="D88" s="66" t="s">
        <v>42</v>
      </c>
      <c r="E88" s="66" t="s">
        <v>43</v>
      </c>
    </row>
    <row r="89" spans="2:5" x14ac:dyDescent="0.3">
      <c r="B89" s="260"/>
      <c r="C89" s="256"/>
      <c r="D89" s="66" t="s">
        <v>43</v>
      </c>
    </row>
    <row r="90" spans="2:5" x14ac:dyDescent="0.3">
      <c r="B90" s="260"/>
      <c r="C90" s="256"/>
      <c r="D90" s="66" t="s">
        <v>37</v>
      </c>
    </row>
    <row r="91" spans="2:5" x14ac:dyDescent="0.3">
      <c r="B91" s="260"/>
      <c r="C91" s="256"/>
      <c r="D91" s="66" t="s">
        <v>40</v>
      </c>
    </row>
    <row r="92" spans="2:5" x14ac:dyDescent="0.3">
      <c r="B92" s="260"/>
      <c r="C92" s="256"/>
      <c r="D92" s="66" t="s">
        <v>49</v>
      </c>
    </row>
    <row r="93" spans="2:5" ht="31.2" x14ac:dyDescent="0.3">
      <c r="B93" s="260"/>
      <c r="C93" s="256"/>
      <c r="D93" s="66" t="s">
        <v>90</v>
      </c>
    </row>
    <row r="94" spans="2:5" x14ac:dyDescent="0.3">
      <c r="B94" s="260"/>
      <c r="C94" s="256"/>
      <c r="D94" s="66" t="s">
        <v>64</v>
      </c>
    </row>
    <row r="95" spans="2:5" x14ac:dyDescent="0.3">
      <c r="B95" s="260"/>
      <c r="C95" s="256"/>
      <c r="D95" s="66" t="s">
        <v>6</v>
      </c>
    </row>
    <row r="96" spans="2:5" ht="31.2" x14ac:dyDescent="0.3">
      <c r="B96" s="260"/>
      <c r="C96" s="256"/>
      <c r="D96" s="66" t="s">
        <v>16</v>
      </c>
    </row>
    <row r="97" spans="2:4" x14ac:dyDescent="0.3">
      <c r="B97" s="260"/>
      <c r="C97" s="257" t="s">
        <v>91</v>
      </c>
      <c r="D97" s="66" t="s">
        <v>92</v>
      </c>
    </row>
    <row r="98" spans="2:4" x14ac:dyDescent="0.3">
      <c r="B98" s="260"/>
      <c r="C98" s="258"/>
      <c r="D98" s="66" t="s">
        <v>37</v>
      </c>
    </row>
    <row r="99" spans="2:4" x14ac:dyDescent="0.3">
      <c r="B99" s="260"/>
      <c r="C99" s="259"/>
      <c r="D99" s="66" t="s">
        <v>40</v>
      </c>
    </row>
  </sheetData>
  <mergeCells count="105">
    <mergeCell ref="B7:D7"/>
    <mergeCell ref="F43:G43"/>
    <mergeCell ref="B3:M3"/>
    <mergeCell ref="B4:M4"/>
    <mergeCell ref="L54:L55"/>
    <mergeCell ref="M14:N14"/>
    <mergeCell ref="L14:L15"/>
    <mergeCell ref="K14:K15"/>
    <mergeCell ref="B11:Q11"/>
    <mergeCell ref="H14:J14"/>
    <mergeCell ref="B26:B27"/>
    <mergeCell ref="C26:C27"/>
    <mergeCell ref="D26:D27"/>
    <mergeCell ref="E26:E27"/>
    <mergeCell ref="F26:F27"/>
    <mergeCell ref="G26:G27"/>
    <mergeCell ref="K26:K27"/>
    <mergeCell ref="L26:L27"/>
    <mergeCell ref="M26:N26"/>
    <mergeCell ref="P33:P34"/>
    <mergeCell ref="P40:P41"/>
    <mergeCell ref="O26:O27"/>
    <mergeCell ref="B40:B41"/>
    <mergeCell ref="M40:N40"/>
    <mergeCell ref="M33:N33"/>
    <mergeCell ref="C40:C41"/>
    <mergeCell ref="D40:D41"/>
    <mergeCell ref="E40:E41"/>
    <mergeCell ref="K40:K41"/>
    <mergeCell ref="L40:L41"/>
    <mergeCell ref="E33:E34"/>
    <mergeCell ref="F33:F34"/>
    <mergeCell ref="G33:G34"/>
    <mergeCell ref="K33:K34"/>
    <mergeCell ref="O14:O15"/>
    <mergeCell ref="M54:N54"/>
    <mergeCell ref="O54:O55"/>
    <mergeCell ref="B54:B55"/>
    <mergeCell ref="C54:C55"/>
    <mergeCell ref="D54:D55"/>
    <mergeCell ref="E54:E55"/>
    <mergeCell ref="F54:F55"/>
    <mergeCell ref="J54:J55"/>
    <mergeCell ref="K54:K55"/>
    <mergeCell ref="G54:I54"/>
    <mergeCell ref="F42:G42"/>
    <mergeCell ref="F44:G44"/>
    <mergeCell ref="F46:G46"/>
    <mergeCell ref="F47:G47"/>
    <mergeCell ref="F50:G50"/>
    <mergeCell ref="H26:J26"/>
    <mergeCell ref="O33:O34"/>
    <mergeCell ref="B33:B34"/>
    <mergeCell ref="C33:C34"/>
    <mergeCell ref="D33:D34"/>
    <mergeCell ref="H33:J33"/>
    <mergeCell ref="L33:L34"/>
    <mergeCell ref="O40:O41"/>
    <mergeCell ref="C87:C96"/>
    <mergeCell ref="C97:C99"/>
    <mergeCell ref="B80:B99"/>
    <mergeCell ref="B13:Q13"/>
    <mergeCell ref="B25:Q25"/>
    <mergeCell ref="B32:Q32"/>
    <mergeCell ref="B39:Q39"/>
    <mergeCell ref="B53:Q53"/>
    <mergeCell ref="P61:P62"/>
    <mergeCell ref="Q14:Q15"/>
    <mergeCell ref="Q26:Q27"/>
    <mergeCell ref="Q33:Q34"/>
    <mergeCell ref="Q40:Q41"/>
    <mergeCell ref="Q54:Q55"/>
    <mergeCell ref="Q61:Q62"/>
    <mergeCell ref="B60:Q60"/>
    <mergeCell ref="P14:P15"/>
    <mergeCell ref="P26:P27"/>
    <mergeCell ref="P54:P55"/>
    <mergeCell ref="M61:N61"/>
    <mergeCell ref="L61:L62"/>
    <mergeCell ref="O61:O62"/>
    <mergeCell ref="F61:G62"/>
    <mergeCell ref="K61:K62"/>
    <mergeCell ref="B8:C8"/>
    <mergeCell ref="B9:I10"/>
    <mergeCell ref="B67:B69"/>
    <mergeCell ref="B61:B62"/>
    <mergeCell ref="C61:C62"/>
    <mergeCell ref="F48:G48"/>
    <mergeCell ref="B71:B78"/>
    <mergeCell ref="C80:C86"/>
    <mergeCell ref="F49:G49"/>
    <mergeCell ref="D61:D62"/>
    <mergeCell ref="E61:E62"/>
    <mergeCell ref="H61:J61"/>
    <mergeCell ref="F63:G63"/>
    <mergeCell ref="B14:B15"/>
    <mergeCell ref="C14:C15"/>
    <mergeCell ref="D14:D15"/>
    <mergeCell ref="E14:E15"/>
    <mergeCell ref="F14:F15"/>
    <mergeCell ref="G14:G15"/>
    <mergeCell ref="F41:G41"/>
    <mergeCell ref="H40:J40"/>
    <mergeCell ref="F40:G40"/>
    <mergeCell ref="F45:G45"/>
  </mergeCells>
  <dataValidations count="10">
    <dataValidation type="list" allowBlank="1" showInputMessage="1" showErrorMessage="1" sqref="L64:L65 L24 E64">
      <formula1>#REF!</formula1>
    </dataValidation>
    <dataValidation type="list" allowBlank="1" showInputMessage="1" showErrorMessage="1" sqref="Q35:Q37 Q16:Q22 Q56:Q58 Q28:Q30 Q63 Q42:Q51">
      <formula1>$C$71:$C$78</formula1>
    </dataValidation>
    <dataValidation type="list" allowBlank="1" showInputMessage="1" showErrorMessage="1" sqref="L63 L42:L51 L35:L37 L56:L58 L28:L30 L16:L22">
      <formula1>$C$67:$C$69</formula1>
    </dataValidation>
    <dataValidation type="list" allowBlank="1" showInputMessage="1" showErrorMessage="1" sqref="E63">
      <formula1>capacitacao</formula1>
    </dataValidation>
    <dataValidation type="list" allowBlank="1" showInputMessage="1" showErrorMessage="1" sqref="E56:E57 E44">
      <formula1>$D$97:$D$99</formula1>
    </dataValidation>
    <dataValidation allowBlank="1" showErrorMessage="1" prompt="MM/DD/AAAA" sqref="M43 M46 N63 N29 N18:N19 M49 M16:M22 M28:M29 N44:N45">
      <formula1>0</formula1>
      <formula2>0</formula2>
    </dataValidation>
    <dataValidation type="list" allowBlank="1" showInputMessage="1" showErrorMessage="1" sqref="E45:E51 E42:E43">
      <formula1>$D$80:$D$86</formula1>
    </dataValidation>
    <dataValidation type="list" allowBlank="1" showInputMessage="1" showErrorMessage="1" sqref="E28:E30 E16:E23 E35:E37">
      <formula1>$D$87:$D$96</formula1>
    </dataValidation>
    <dataValidation type="list" allowBlank="1" showInputMessage="1" showErrorMessage="1" sqref="Q23:Q24">
      <formula1>$C$51:$C$52</formula1>
    </dataValidation>
    <dataValidation type="list" allowBlank="1" showInputMessage="1" showErrorMessage="1" sqref="E24">
      <formula1>#REF!</formula1>
    </dataValidation>
  </dataValidations>
  <pageMargins left="0.7" right="0.7" top="0.75" bottom="0.75" header="0.3" footer="0.3"/>
  <pageSetup scale="35" orientation="landscape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2"/>
  <sheetViews>
    <sheetView topLeftCell="A117" workbookViewId="0">
      <selection activeCell="B126" sqref="B126"/>
    </sheetView>
  </sheetViews>
  <sheetFormatPr defaultColWidth="8.6640625" defaultRowHeight="15.6" x14ac:dyDescent="0.3"/>
  <cols>
    <col min="1" max="1" width="56.88671875" style="4" customWidth="1"/>
    <col min="2" max="2" width="90.109375" style="4" customWidth="1"/>
    <col min="3" max="3" width="62.33203125" style="4" customWidth="1"/>
    <col min="4" max="4" width="41.44140625" style="4" customWidth="1"/>
    <col min="5" max="5" width="36.6640625" style="4" customWidth="1"/>
    <col min="6" max="7" width="12.88671875" style="4" customWidth="1"/>
    <col min="8" max="8" width="15.6640625" style="5" customWidth="1"/>
    <col min="9" max="9" width="15.6640625" style="6" customWidth="1"/>
    <col min="10" max="10" width="18" style="6" customWidth="1"/>
    <col min="11" max="11" width="12.6640625" style="4" customWidth="1"/>
    <col min="12" max="12" width="19.5546875" style="4" customWidth="1"/>
    <col min="13" max="13" width="15.5546875" style="4" customWidth="1"/>
    <col min="14" max="14" width="15" style="4" customWidth="1"/>
    <col min="15" max="17" width="18.88671875" style="4" customWidth="1"/>
    <col min="18" max="16384" width="8.6640625" style="4"/>
  </cols>
  <sheetData>
    <row r="3" spans="1:13" x14ac:dyDescent="0.3">
      <c r="A3" s="1"/>
    </row>
    <row r="5" spans="1:13" x14ac:dyDescent="0.3">
      <c r="B5" s="3"/>
    </row>
    <row r="6" spans="1:13" x14ac:dyDescent="0.3">
      <c r="A6" s="7"/>
      <c r="B6" s="8" t="s">
        <v>23</v>
      </c>
      <c r="C6" s="7"/>
      <c r="D6" s="7"/>
      <c r="E6" s="7"/>
      <c r="F6" s="7"/>
      <c r="G6" s="7"/>
      <c r="H6" s="9"/>
      <c r="I6" s="10"/>
      <c r="J6" s="10"/>
      <c r="K6" s="7"/>
      <c r="L6" s="7"/>
      <c r="M6" s="7"/>
    </row>
    <row r="7" spans="1:13" x14ac:dyDescent="0.3">
      <c r="B7" s="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3">
      <c r="A8" s="7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3">
      <c r="A9" s="13" t="s">
        <v>94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x14ac:dyDescent="0.3">
      <c r="A10" s="15" t="s">
        <v>24</v>
      </c>
      <c r="B10" s="15"/>
      <c r="C10" s="7"/>
      <c r="D10" s="7"/>
      <c r="E10" s="7"/>
      <c r="F10" s="7"/>
      <c r="G10" s="7"/>
      <c r="H10" s="9"/>
      <c r="I10" s="10"/>
      <c r="J10" s="10"/>
      <c r="K10" s="7"/>
      <c r="L10" s="7"/>
      <c r="M10" s="7"/>
    </row>
    <row r="11" spans="1:13" x14ac:dyDescent="0.3">
      <c r="A11" s="7"/>
      <c r="B11" s="16"/>
      <c r="C11" s="7"/>
      <c r="D11" s="7"/>
      <c r="E11" s="7"/>
      <c r="F11" s="7"/>
      <c r="G11" s="7"/>
      <c r="H11" s="9"/>
      <c r="I11" s="10"/>
      <c r="J11" s="10"/>
      <c r="K11" s="7"/>
      <c r="L11" s="7"/>
      <c r="M11" s="7"/>
    </row>
    <row r="12" spans="1:13" x14ac:dyDescent="0.3">
      <c r="A12" s="17" t="s">
        <v>95</v>
      </c>
      <c r="B12" s="17"/>
      <c r="C12" s="14"/>
      <c r="D12" s="7"/>
      <c r="E12" s="7"/>
      <c r="F12" s="7"/>
      <c r="G12" s="7"/>
      <c r="H12" s="9"/>
      <c r="I12" s="10"/>
      <c r="J12" s="10"/>
      <c r="K12" s="7"/>
      <c r="L12" s="7"/>
      <c r="M12" s="7"/>
    </row>
    <row r="13" spans="1:13" x14ac:dyDescent="0.3">
      <c r="A13" s="13" t="s">
        <v>96</v>
      </c>
      <c r="B13" s="13"/>
      <c r="C13" s="14"/>
      <c r="D13" s="7"/>
      <c r="E13" s="7"/>
      <c r="F13" s="7"/>
      <c r="G13" s="7"/>
      <c r="H13" s="9"/>
      <c r="I13" s="10"/>
      <c r="J13" s="10"/>
      <c r="K13" s="7"/>
      <c r="L13" s="7"/>
      <c r="M13" s="7"/>
    </row>
    <row r="14" spans="1:13" x14ac:dyDescent="0.3">
      <c r="A14" s="13" t="s">
        <v>97</v>
      </c>
      <c r="B14" s="13"/>
      <c r="C14" s="14"/>
      <c r="D14" s="7"/>
      <c r="E14" s="7"/>
      <c r="F14" s="7"/>
      <c r="G14" s="7"/>
      <c r="H14" s="9"/>
      <c r="I14" s="10"/>
      <c r="J14" s="10"/>
      <c r="K14" s="7"/>
      <c r="L14" s="7"/>
      <c r="M14" s="7"/>
    </row>
    <row r="15" spans="1:13" x14ac:dyDescent="0.3">
      <c r="B15" s="18"/>
    </row>
    <row r="16" spans="1:13" x14ac:dyDescent="0.3">
      <c r="B16" s="18"/>
    </row>
    <row r="17" spans="1:19" ht="15.75" customHeight="1" x14ac:dyDescent="0.3">
      <c r="A17" s="279" t="s">
        <v>98</v>
      </c>
      <c r="B17" s="27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0"/>
    </row>
    <row r="18" spans="1:19" ht="15.75" customHeight="1" x14ac:dyDescent="0.3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0"/>
      <c r="S18" s="20"/>
    </row>
    <row r="19" spans="1:19" x14ac:dyDescent="0.3">
      <c r="A19" s="18" t="s">
        <v>99</v>
      </c>
      <c r="B19" s="20"/>
      <c r="H19" s="4"/>
      <c r="I19" s="4"/>
      <c r="J19" s="4"/>
    </row>
    <row r="20" spans="1:19" ht="14.4" customHeight="1" x14ac:dyDescent="0.3">
      <c r="A20" s="20"/>
      <c r="B20" s="20"/>
      <c r="H20" s="4"/>
      <c r="I20" s="4"/>
      <c r="J20" s="4"/>
    </row>
    <row r="21" spans="1:19" s="23" customFormat="1" ht="5.0999999999999996" customHeight="1" thickBot="1" x14ac:dyDescent="0.35">
      <c r="A21" s="22"/>
      <c r="B21" s="22"/>
    </row>
    <row r="22" spans="1:19" x14ac:dyDescent="0.3">
      <c r="A22" s="280" t="s">
        <v>100</v>
      </c>
      <c r="B22" s="280" t="s">
        <v>101</v>
      </c>
      <c r="H22" s="4"/>
      <c r="I22" s="4"/>
      <c r="J22" s="4"/>
    </row>
    <row r="23" spans="1:19" ht="15.6" customHeight="1" thickBot="1" x14ac:dyDescent="0.35">
      <c r="A23" s="281"/>
      <c r="B23" s="281"/>
      <c r="H23" s="4"/>
      <c r="I23" s="4"/>
      <c r="J23" s="4"/>
    </row>
    <row r="24" spans="1:19" x14ac:dyDescent="0.3">
      <c r="A24" s="282" t="s">
        <v>102</v>
      </c>
      <c r="B24" s="277"/>
      <c r="H24" s="4"/>
      <c r="I24" s="4"/>
      <c r="J24" s="4"/>
    </row>
    <row r="25" spans="1:19" ht="16.2" thickBot="1" x14ac:dyDescent="0.35">
      <c r="A25" s="283"/>
      <c r="B25" s="278"/>
      <c r="H25" s="4"/>
      <c r="I25" s="4"/>
      <c r="J25" s="4"/>
    </row>
    <row r="26" spans="1:19" ht="46.5" customHeight="1" thickBot="1" x14ac:dyDescent="0.35">
      <c r="A26" s="277" t="s">
        <v>103</v>
      </c>
      <c r="B26" s="277" t="s">
        <v>104</v>
      </c>
      <c r="H26" s="4"/>
      <c r="I26" s="4"/>
      <c r="J26" s="4"/>
    </row>
    <row r="27" spans="1:19" ht="16.2" hidden="1" thickBot="1" x14ac:dyDescent="0.35">
      <c r="A27" s="278"/>
      <c r="B27" s="278"/>
      <c r="H27" s="4"/>
      <c r="I27" s="4"/>
      <c r="J27" s="4"/>
    </row>
    <row r="28" spans="1:19" x14ac:dyDescent="0.3">
      <c r="A28" s="282" t="s">
        <v>105</v>
      </c>
      <c r="B28" s="277"/>
      <c r="H28" s="4"/>
      <c r="I28" s="4"/>
      <c r="J28" s="4"/>
    </row>
    <row r="29" spans="1:19" ht="16.2" thickBot="1" x14ac:dyDescent="0.35">
      <c r="A29" s="283"/>
      <c r="B29" s="278"/>
      <c r="H29" s="4"/>
      <c r="I29" s="4"/>
      <c r="J29" s="4"/>
    </row>
    <row r="30" spans="1:19" ht="42.6" customHeight="1" thickBot="1" x14ac:dyDescent="0.35">
      <c r="A30" s="277" t="s">
        <v>106</v>
      </c>
      <c r="B30" s="277" t="s">
        <v>107</v>
      </c>
      <c r="H30" s="4"/>
      <c r="I30" s="4"/>
      <c r="J30" s="4"/>
    </row>
    <row r="31" spans="1:19" ht="16.2" hidden="1" thickBot="1" x14ac:dyDescent="0.35">
      <c r="A31" s="278"/>
      <c r="B31" s="278"/>
      <c r="H31" s="4"/>
      <c r="I31" s="4"/>
      <c r="J31" s="4"/>
    </row>
    <row r="32" spans="1:19" ht="36.9" customHeight="1" thickBot="1" x14ac:dyDescent="0.35">
      <c r="A32" s="282" t="s">
        <v>108</v>
      </c>
      <c r="B32" s="277"/>
      <c r="H32" s="4"/>
      <c r="I32" s="4"/>
      <c r="J32" s="4"/>
    </row>
    <row r="33" spans="1:10" ht="51.6" hidden="1" customHeight="1" x14ac:dyDescent="0.3">
      <c r="A33" s="283"/>
      <c r="B33" s="278"/>
      <c r="H33" s="4"/>
      <c r="I33" s="4"/>
      <c r="J33" s="4"/>
    </row>
    <row r="34" spans="1:10" ht="62.1" customHeight="1" thickBot="1" x14ac:dyDescent="0.35">
      <c r="A34" s="277" t="s">
        <v>109</v>
      </c>
      <c r="B34" s="277" t="s">
        <v>110</v>
      </c>
      <c r="H34" s="4"/>
      <c r="I34" s="4"/>
      <c r="J34" s="4"/>
    </row>
    <row r="35" spans="1:10" ht="16.2" hidden="1" thickBot="1" x14ac:dyDescent="0.35">
      <c r="A35" s="278"/>
      <c r="B35" s="278"/>
      <c r="H35" s="4"/>
      <c r="I35" s="4"/>
      <c r="J35" s="4"/>
    </row>
    <row r="36" spans="1:10" ht="33.9" customHeight="1" thickBot="1" x14ac:dyDescent="0.35">
      <c r="A36" s="282" t="s">
        <v>111</v>
      </c>
      <c r="B36" s="277"/>
      <c r="H36" s="4"/>
      <c r="I36" s="4"/>
      <c r="J36" s="4"/>
    </row>
    <row r="37" spans="1:10" ht="16.2" hidden="1" thickBot="1" x14ac:dyDescent="0.35">
      <c r="A37" s="283"/>
      <c r="B37" s="278"/>
      <c r="H37" s="4"/>
      <c r="I37" s="4"/>
      <c r="J37" s="4"/>
    </row>
    <row r="38" spans="1:10" ht="68.400000000000006" customHeight="1" thickBot="1" x14ac:dyDescent="0.35">
      <c r="A38" s="277" t="s">
        <v>112</v>
      </c>
      <c r="B38" s="277" t="s">
        <v>113</v>
      </c>
      <c r="H38" s="4"/>
      <c r="I38" s="4"/>
      <c r="J38" s="4"/>
    </row>
    <row r="39" spans="1:10" ht="16.2" hidden="1" thickBot="1" x14ac:dyDescent="0.35">
      <c r="A39" s="278"/>
      <c r="B39" s="278"/>
      <c r="H39" s="4"/>
      <c r="I39" s="4"/>
      <c r="J39" s="4"/>
    </row>
    <row r="40" spans="1:10" ht="55.5" customHeight="1" thickBot="1" x14ac:dyDescent="0.35">
      <c r="A40" s="277" t="s">
        <v>114</v>
      </c>
      <c r="B40" s="277" t="s">
        <v>115</v>
      </c>
      <c r="H40" s="4"/>
      <c r="I40" s="4"/>
      <c r="J40" s="4"/>
    </row>
    <row r="41" spans="1:10" ht="6" hidden="1" customHeight="1" x14ac:dyDescent="0.3">
      <c r="A41" s="278"/>
      <c r="B41" s="278"/>
      <c r="H41" s="4"/>
      <c r="I41" s="4"/>
      <c r="J41" s="4"/>
    </row>
    <row r="42" spans="1:10" ht="93.9" customHeight="1" thickBot="1" x14ac:dyDescent="0.35">
      <c r="A42" s="277" t="s">
        <v>116</v>
      </c>
      <c r="B42" s="277" t="s">
        <v>117</v>
      </c>
      <c r="H42" s="4"/>
      <c r="I42" s="4"/>
      <c r="J42" s="4"/>
    </row>
    <row r="43" spans="1:10" ht="47.4" hidden="1" customHeight="1" x14ac:dyDescent="0.3">
      <c r="A43" s="278"/>
      <c r="B43" s="278"/>
      <c r="H43" s="4"/>
      <c r="I43" s="4"/>
      <c r="J43" s="4"/>
    </row>
    <row r="44" spans="1:10" ht="26.1" customHeight="1" thickBot="1" x14ac:dyDescent="0.35">
      <c r="A44" s="282" t="s">
        <v>118</v>
      </c>
      <c r="B44" s="277"/>
      <c r="H44" s="4"/>
      <c r="I44" s="4"/>
      <c r="J44" s="4"/>
    </row>
    <row r="45" spans="1:10" ht="16.2" hidden="1" thickBot="1" x14ac:dyDescent="0.35">
      <c r="A45" s="283"/>
      <c r="B45" s="278"/>
      <c r="H45" s="4"/>
      <c r="I45" s="4"/>
      <c r="J45" s="4"/>
    </row>
    <row r="46" spans="1:10" ht="45.9" customHeight="1" thickBot="1" x14ac:dyDescent="0.35">
      <c r="A46" s="277" t="s">
        <v>119</v>
      </c>
      <c r="B46" s="277" t="s">
        <v>120</v>
      </c>
      <c r="H46" s="4"/>
      <c r="I46" s="4"/>
      <c r="J46" s="4"/>
    </row>
    <row r="47" spans="1:10" ht="16.2" hidden="1" thickBot="1" x14ac:dyDescent="0.35">
      <c r="A47" s="278"/>
      <c r="B47" s="278"/>
      <c r="H47" s="4"/>
      <c r="I47" s="4"/>
      <c r="J47" s="4"/>
    </row>
    <row r="48" spans="1:10" x14ac:dyDescent="0.3">
      <c r="A48" s="282" t="s">
        <v>121</v>
      </c>
      <c r="B48" s="277"/>
      <c r="H48" s="4"/>
      <c r="I48" s="4"/>
      <c r="J48" s="4"/>
    </row>
    <row r="49" spans="1:10" ht="30" customHeight="1" thickBot="1" x14ac:dyDescent="0.35">
      <c r="A49" s="283"/>
      <c r="B49" s="278"/>
      <c r="H49" s="4"/>
      <c r="I49" s="4"/>
      <c r="J49" s="4"/>
    </row>
    <row r="50" spans="1:10" ht="52.5" customHeight="1" thickBot="1" x14ac:dyDescent="0.35">
      <c r="A50" s="277" t="s">
        <v>122</v>
      </c>
      <c r="B50" s="277" t="s">
        <v>123</v>
      </c>
      <c r="H50" s="4"/>
      <c r="I50" s="4"/>
      <c r="J50" s="4"/>
    </row>
    <row r="51" spans="1:10" ht="16.2" hidden="1" thickBot="1" x14ac:dyDescent="0.35">
      <c r="A51" s="278"/>
      <c r="B51" s="278"/>
      <c r="H51" s="4"/>
      <c r="I51" s="4"/>
      <c r="J51" s="4"/>
    </row>
    <row r="52" spans="1:10" ht="29.4" customHeight="1" x14ac:dyDescent="0.3">
      <c r="A52" s="282" t="s">
        <v>124</v>
      </c>
      <c r="B52" s="277"/>
      <c r="H52" s="4"/>
      <c r="I52" s="4"/>
      <c r="J52" s="4"/>
    </row>
    <row r="53" spans="1:10" ht="15.75" customHeight="1" thickBot="1" x14ac:dyDescent="0.35">
      <c r="A53" s="283"/>
      <c r="B53" s="278"/>
      <c r="H53" s="4"/>
      <c r="I53" s="4"/>
      <c r="J53" s="4"/>
    </row>
    <row r="54" spans="1:10" ht="65.400000000000006" customHeight="1" x14ac:dyDescent="0.3">
      <c r="A54" s="277" t="s">
        <v>125</v>
      </c>
      <c r="B54" s="277" t="s">
        <v>126</v>
      </c>
      <c r="H54" s="4"/>
      <c r="I54" s="4"/>
      <c r="J54" s="4"/>
    </row>
    <row r="55" spans="1:10" ht="44.4" hidden="1" customHeight="1" x14ac:dyDescent="0.3">
      <c r="A55" s="278"/>
      <c r="B55" s="278"/>
      <c r="H55" s="4"/>
      <c r="I55" s="4"/>
      <c r="J55" s="4"/>
    </row>
    <row r="56" spans="1:10" x14ac:dyDescent="0.3">
      <c r="H56" s="4"/>
      <c r="I56" s="4"/>
      <c r="J56" s="4"/>
    </row>
    <row r="57" spans="1:10" x14ac:dyDescent="0.3">
      <c r="H57" s="4"/>
      <c r="I57" s="4"/>
      <c r="J57" s="4"/>
    </row>
    <row r="58" spans="1:10" x14ac:dyDescent="0.3">
      <c r="H58" s="4"/>
      <c r="I58" s="4"/>
      <c r="J58" s="4"/>
    </row>
    <row r="59" spans="1:10" x14ac:dyDescent="0.3">
      <c r="H59" s="4"/>
      <c r="I59" s="4"/>
      <c r="J59" s="4"/>
    </row>
    <row r="60" spans="1:10" x14ac:dyDescent="0.3">
      <c r="H60" s="4"/>
      <c r="I60" s="4"/>
      <c r="J60" s="4"/>
    </row>
    <row r="61" spans="1:10" x14ac:dyDescent="0.3">
      <c r="H61" s="4"/>
      <c r="I61" s="4"/>
      <c r="J61" s="4"/>
    </row>
    <row r="62" spans="1:10" x14ac:dyDescent="0.3">
      <c r="H62" s="4"/>
      <c r="I62" s="4"/>
      <c r="J62" s="4"/>
    </row>
    <row r="63" spans="1:10" x14ac:dyDescent="0.3">
      <c r="H63" s="4"/>
      <c r="I63" s="4"/>
      <c r="J63" s="4"/>
    </row>
    <row r="64" spans="1:10" x14ac:dyDescent="0.3">
      <c r="H64" s="4"/>
      <c r="I64" s="4"/>
      <c r="J64" s="4"/>
    </row>
    <row r="65" spans="8:10" x14ac:dyDescent="0.3">
      <c r="H65" s="4"/>
      <c r="I65" s="4"/>
      <c r="J65" s="4"/>
    </row>
    <row r="66" spans="8:10" x14ac:dyDescent="0.3">
      <c r="H66" s="4"/>
      <c r="I66" s="4"/>
      <c r="J66" s="4"/>
    </row>
    <row r="67" spans="8:10" x14ac:dyDescent="0.3">
      <c r="H67" s="4"/>
      <c r="I67" s="4"/>
      <c r="J67" s="4"/>
    </row>
    <row r="68" spans="8:10" x14ac:dyDescent="0.3">
      <c r="H68" s="4"/>
      <c r="I68" s="4"/>
      <c r="J68" s="4"/>
    </row>
    <row r="69" spans="8:10" x14ac:dyDescent="0.3">
      <c r="H69" s="4"/>
      <c r="I69" s="4"/>
      <c r="J69" s="4"/>
    </row>
    <row r="70" spans="8:10" x14ac:dyDescent="0.3">
      <c r="H70" s="4"/>
      <c r="I70" s="4"/>
      <c r="J70" s="4"/>
    </row>
    <row r="71" spans="8:10" x14ac:dyDescent="0.3">
      <c r="H71" s="4"/>
      <c r="I71" s="4"/>
      <c r="J71" s="4"/>
    </row>
    <row r="72" spans="8:10" x14ac:dyDescent="0.3">
      <c r="H72" s="4"/>
      <c r="I72" s="4"/>
      <c r="J72" s="4"/>
    </row>
    <row r="73" spans="8:10" x14ac:dyDescent="0.3">
      <c r="H73" s="4"/>
      <c r="I73" s="4"/>
      <c r="J73" s="4"/>
    </row>
    <row r="74" spans="8:10" ht="15.75" customHeight="1" x14ac:dyDescent="0.3">
      <c r="H74" s="4"/>
      <c r="I74" s="4"/>
      <c r="J74" s="4"/>
    </row>
    <row r="75" spans="8:10" ht="15" customHeight="1" x14ac:dyDescent="0.3">
      <c r="H75" s="4"/>
      <c r="I75" s="4"/>
      <c r="J75" s="4"/>
    </row>
    <row r="76" spans="8:10" x14ac:dyDescent="0.3">
      <c r="H76" s="4"/>
      <c r="I76" s="4"/>
      <c r="J76" s="4"/>
    </row>
    <row r="77" spans="8:10" x14ac:dyDescent="0.3">
      <c r="H77" s="4"/>
      <c r="I77" s="4"/>
      <c r="J77" s="4"/>
    </row>
    <row r="78" spans="8:10" x14ac:dyDescent="0.3">
      <c r="H78" s="4"/>
      <c r="I78" s="4"/>
      <c r="J78" s="4"/>
    </row>
    <row r="79" spans="8:10" x14ac:dyDescent="0.3">
      <c r="H79" s="4"/>
      <c r="I79" s="4"/>
      <c r="J79" s="4"/>
    </row>
    <row r="80" spans="8:10" x14ac:dyDescent="0.3">
      <c r="H80" s="4"/>
      <c r="I80" s="4"/>
      <c r="J80" s="4"/>
    </row>
    <row r="81" spans="8:10" x14ac:dyDescent="0.3">
      <c r="H81" s="4"/>
      <c r="I81" s="4"/>
      <c r="J81" s="4"/>
    </row>
    <row r="82" spans="8:10" x14ac:dyDescent="0.3">
      <c r="H82" s="4"/>
      <c r="I82" s="4"/>
      <c r="J82" s="4"/>
    </row>
    <row r="83" spans="8:10" x14ac:dyDescent="0.3">
      <c r="H83" s="4"/>
      <c r="I83" s="4"/>
      <c r="J83" s="4"/>
    </row>
    <row r="84" spans="8:10" ht="15.75" customHeight="1" x14ac:dyDescent="0.3">
      <c r="H84" s="4"/>
      <c r="I84" s="4"/>
      <c r="J84" s="4"/>
    </row>
    <row r="85" spans="8:10" ht="15" customHeight="1" x14ac:dyDescent="0.3">
      <c r="H85" s="4"/>
      <c r="I85" s="4"/>
      <c r="J85" s="4"/>
    </row>
    <row r="86" spans="8:10" ht="65.099999999999994" customHeight="1" x14ac:dyDescent="0.3">
      <c r="H86" s="4"/>
      <c r="I86" s="4"/>
      <c r="J86" s="4"/>
    </row>
    <row r="87" spans="8:10" x14ac:dyDescent="0.3">
      <c r="H87" s="4"/>
      <c r="I87" s="4"/>
      <c r="J87" s="4"/>
    </row>
    <row r="88" spans="8:10" x14ac:dyDescent="0.3">
      <c r="H88" s="4"/>
      <c r="I88" s="4"/>
      <c r="J88" s="4"/>
    </row>
    <row r="89" spans="8:10" x14ac:dyDescent="0.3">
      <c r="H89" s="4"/>
      <c r="I89" s="4"/>
      <c r="J89" s="4"/>
    </row>
    <row r="90" spans="8:10" x14ac:dyDescent="0.3">
      <c r="H90" s="4"/>
      <c r="I90" s="4"/>
      <c r="J90" s="4"/>
    </row>
    <row r="91" spans="8:10" x14ac:dyDescent="0.3">
      <c r="H91" s="4"/>
      <c r="I91" s="4"/>
      <c r="J91" s="4"/>
    </row>
    <row r="92" spans="8:10" x14ac:dyDescent="0.3">
      <c r="H92" s="4"/>
      <c r="I92" s="4"/>
      <c r="J92" s="4"/>
    </row>
    <row r="93" spans="8:10" x14ac:dyDescent="0.3">
      <c r="H93" s="4"/>
      <c r="I93" s="4"/>
      <c r="J93" s="4"/>
    </row>
    <row r="94" spans="8:10" ht="15.75" customHeight="1" x14ac:dyDescent="0.3">
      <c r="H94" s="4"/>
      <c r="I94" s="4"/>
      <c r="J94" s="4"/>
    </row>
    <row r="95" spans="8:10" ht="15" customHeight="1" x14ac:dyDescent="0.3">
      <c r="H95" s="4"/>
      <c r="I95" s="4"/>
      <c r="J95" s="4"/>
    </row>
    <row r="96" spans="8:10" x14ac:dyDescent="0.3">
      <c r="H96" s="4"/>
      <c r="I96" s="4"/>
      <c r="J96" s="4"/>
    </row>
    <row r="97" spans="8:10" x14ac:dyDescent="0.3">
      <c r="H97" s="4"/>
      <c r="I97" s="4"/>
      <c r="J97" s="4"/>
    </row>
    <row r="98" spans="8:10" x14ac:dyDescent="0.3">
      <c r="H98" s="4"/>
      <c r="I98" s="4"/>
      <c r="J98" s="4"/>
    </row>
    <row r="99" spans="8:10" x14ac:dyDescent="0.3">
      <c r="H99" s="4"/>
      <c r="I99" s="4"/>
      <c r="J99" s="4"/>
    </row>
    <row r="100" spans="8:10" x14ac:dyDescent="0.3">
      <c r="H100" s="4"/>
      <c r="I100" s="4"/>
      <c r="J100" s="4"/>
    </row>
    <row r="101" spans="8:10" x14ac:dyDescent="0.3">
      <c r="H101" s="4"/>
      <c r="I101" s="4"/>
      <c r="J101" s="4"/>
    </row>
    <row r="102" spans="8:10" ht="15.75" customHeight="1" x14ac:dyDescent="0.3"/>
  </sheetData>
  <mergeCells count="35">
    <mergeCell ref="A52:A53"/>
    <mergeCell ref="B52:B53"/>
    <mergeCell ref="A54:A55"/>
    <mergeCell ref="B54:B55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6:A27"/>
    <mergeCell ref="B26:B27"/>
    <mergeCell ref="A17:B17"/>
    <mergeCell ref="A22:A23"/>
    <mergeCell ref="B22:B23"/>
    <mergeCell ref="A24:A25"/>
    <mergeCell ref="B24:B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topLeftCell="A10" workbookViewId="0">
      <selection activeCell="A10" sqref="A10:B10"/>
    </sheetView>
  </sheetViews>
  <sheetFormatPr defaultColWidth="8.6640625" defaultRowHeight="15.6" x14ac:dyDescent="0.3"/>
  <cols>
    <col min="1" max="1" width="56.88671875" style="4" customWidth="1"/>
    <col min="2" max="2" width="85.88671875" style="4" customWidth="1"/>
    <col min="3" max="3" width="103.6640625" style="4" customWidth="1"/>
    <col min="4" max="4" width="41.44140625" style="4" customWidth="1"/>
    <col min="5" max="5" width="36.6640625" style="4" customWidth="1"/>
    <col min="6" max="7" width="12.88671875" style="4" customWidth="1"/>
    <col min="8" max="8" width="15.6640625" style="5" customWidth="1"/>
    <col min="9" max="9" width="15.6640625" style="6" customWidth="1"/>
    <col min="10" max="10" width="18" style="6" customWidth="1"/>
    <col min="11" max="11" width="12.6640625" style="4" customWidth="1"/>
    <col min="12" max="12" width="19.5546875" style="4" customWidth="1"/>
    <col min="13" max="13" width="15.5546875" style="4" customWidth="1"/>
    <col min="14" max="14" width="15" style="4" customWidth="1"/>
    <col min="15" max="17" width="18.88671875" style="4" customWidth="1"/>
    <col min="18" max="16384" width="8.6640625" style="4"/>
  </cols>
  <sheetData>
    <row r="1" spans="1:19" x14ac:dyDescent="0.3">
      <c r="A1" s="174"/>
      <c r="B1" s="178"/>
      <c r="C1" s="174"/>
      <c r="D1" s="174"/>
      <c r="E1" s="174"/>
      <c r="F1" s="174"/>
      <c r="G1" s="174"/>
      <c r="H1" s="175"/>
      <c r="I1" s="176"/>
      <c r="J1" s="176"/>
      <c r="K1" s="174"/>
      <c r="L1" s="174"/>
    </row>
    <row r="2" spans="1:19" x14ac:dyDescent="0.3">
      <c r="A2" s="174"/>
      <c r="B2" s="18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9" x14ac:dyDescent="0.3">
      <c r="A3" s="173" t="s">
        <v>23</v>
      </c>
      <c r="B3" s="174"/>
      <c r="C3" s="174"/>
      <c r="D3" s="174"/>
      <c r="E3" s="174"/>
      <c r="F3" s="174"/>
      <c r="G3" s="175"/>
      <c r="H3" s="176"/>
      <c r="I3" s="176"/>
      <c r="J3" s="174"/>
      <c r="K3" s="174"/>
      <c r="L3" s="174"/>
      <c r="M3" s="11"/>
    </row>
    <row r="4" spans="1:19" x14ac:dyDescent="0.3">
      <c r="A4" s="272" t="s">
        <v>142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14"/>
    </row>
    <row r="5" spans="1:19" x14ac:dyDescent="0.3">
      <c r="A5" s="273" t="s">
        <v>141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7"/>
    </row>
    <row r="6" spans="1:19" x14ac:dyDescent="0.3">
      <c r="A6" s="177" t="s">
        <v>227</v>
      </c>
      <c r="B6" s="174"/>
      <c r="C6" s="174"/>
      <c r="D6" s="174"/>
      <c r="E6" s="174"/>
      <c r="F6" s="174"/>
      <c r="G6" s="175"/>
      <c r="H6" s="176"/>
      <c r="I6" s="176"/>
      <c r="J6" s="174"/>
      <c r="K6" s="174"/>
      <c r="L6" s="174"/>
      <c r="M6" s="7"/>
    </row>
    <row r="7" spans="1:19" x14ac:dyDescent="0.3">
      <c r="A7" s="178"/>
      <c r="B7" s="174"/>
      <c r="C7" s="174"/>
      <c r="D7" s="174"/>
      <c r="E7" s="174"/>
      <c r="F7" s="174"/>
      <c r="G7" s="175"/>
      <c r="H7" s="176"/>
      <c r="I7" s="176"/>
      <c r="J7" s="174"/>
      <c r="K7" s="174"/>
      <c r="L7" s="174"/>
      <c r="M7" s="7"/>
    </row>
    <row r="8" spans="1:19" x14ac:dyDescent="0.3">
      <c r="A8" s="238" t="s">
        <v>242</v>
      </c>
      <c r="B8" s="238"/>
      <c r="C8" s="174"/>
      <c r="D8" s="174"/>
      <c r="E8" s="174"/>
      <c r="F8" s="174"/>
      <c r="G8" s="175"/>
      <c r="H8" s="176"/>
      <c r="I8" s="176"/>
      <c r="J8" s="174"/>
      <c r="K8" s="174"/>
      <c r="L8" s="174"/>
      <c r="M8" s="7"/>
    </row>
    <row r="9" spans="1:19" x14ac:dyDescent="0.3">
      <c r="A9" s="238" t="s">
        <v>228</v>
      </c>
      <c r="B9" s="238"/>
      <c r="C9" s="174"/>
      <c r="D9" s="174"/>
      <c r="E9" s="174"/>
      <c r="F9" s="174"/>
      <c r="G9" s="175"/>
      <c r="H9" s="176"/>
      <c r="I9" s="176"/>
      <c r="J9" s="174"/>
      <c r="K9" s="174"/>
      <c r="L9" s="174"/>
      <c r="M9" s="7"/>
    </row>
    <row r="10" spans="1:19" ht="37.5" customHeight="1" x14ac:dyDescent="0.3">
      <c r="A10" s="238" t="s">
        <v>232</v>
      </c>
      <c r="B10" s="238"/>
      <c r="C10" s="174"/>
      <c r="D10" s="174"/>
      <c r="E10" s="174"/>
      <c r="F10" s="174"/>
      <c r="G10" s="175"/>
      <c r="H10" s="176"/>
      <c r="I10" s="176"/>
      <c r="J10" s="174"/>
      <c r="K10" s="174"/>
      <c r="L10" s="174"/>
    </row>
    <row r="11" spans="1:19" x14ac:dyDescent="0.3">
      <c r="A11" s="174"/>
      <c r="B11" s="179"/>
      <c r="C11" s="174"/>
      <c r="D11" s="174"/>
      <c r="E11" s="174"/>
      <c r="F11" s="174"/>
      <c r="G11" s="174"/>
      <c r="H11" s="175"/>
      <c r="I11" s="176"/>
      <c r="J11" s="176"/>
      <c r="K11" s="174"/>
      <c r="L11" s="174"/>
    </row>
    <row r="12" spans="1:19" ht="15.75" customHeight="1" x14ac:dyDescent="0.3">
      <c r="A12" s="207" t="s">
        <v>98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19"/>
      <c r="O12" s="19"/>
      <c r="P12" s="19"/>
      <c r="Q12" s="19"/>
      <c r="R12" s="20"/>
      <c r="S12" s="20"/>
    </row>
    <row r="13" spans="1:19" ht="14.4" customHeight="1" x14ac:dyDescent="0.3">
      <c r="A13" s="208"/>
      <c r="B13" s="208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</row>
    <row r="14" spans="1:19" s="23" customFormat="1" ht="5.0999999999999996" customHeight="1" x14ac:dyDescent="0.3">
      <c r="A14" s="208"/>
      <c r="B14" s="208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</row>
    <row r="15" spans="1:19" x14ac:dyDescent="0.3">
      <c r="A15" s="210" t="s">
        <v>100</v>
      </c>
      <c r="B15" s="210" t="s">
        <v>101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</row>
    <row r="16" spans="1:19" ht="15.6" customHeight="1" x14ac:dyDescent="0.3">
      <c r="A16" s="210"/>
      <c r="B16" s="210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</row>
    <row r="17" spans="1:13" x14ac:dyDescent="0.3">
      <c r="A17" s="210" t="s">
        <v>102</v>
      </c>
      <c r="B17" s="211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</row>
    <row r="18" spans="1:13" x14ac:dyDescent="0.3">
      <c r="A18" s="210"/>
      <c r="B18" s="211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</row>
    <row r="19" spans="1:13" s="70" customFormat="1" x14ac:dyDescent="0.3">
      <c r="A19" s="123" t="s">
        <v>158</v>
      </c>
      <c r="B19" s="83" t="s">
        <v>236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 ht="66" customHeight="1" x14ac:dyDescent="0.3">
      <c r="A20" s="83"/>
      <c r="B20" s="83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09"/>
    </row>
    <row r="21" spans="1:13" ht="46.5" customHeight="1" x14ac:dyDescent="0.3">
      <c r="A21" s="211"/>
      <c r="B21" s="211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</row>
    <row r="22" spans="1:13" ht="15.75" hidden="1" customHeight="1" x14ac:dyDescent="0.3">
      <c r="A22" s="211"/>
      <c r="B22" s="211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</row>
    <row r="23" spans="1:13" x14ac:dyDescent="0.3">
      <c r="A23" s="210" t="s">
        <v>105</v>
      </c>
      <c r="B23" s="211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</row>
    <row r="24" spans="1:13" x14ac:dyDescent="0.3">
      <c r="A24" s="210"/>
      <c r="B24" s="211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</row>
    <row r="25" spans="1:13" x14ac:dyDescent="0.3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209"/>
    </row>
    <row r="26" spans="1:13" ht="46.8" x14ac:dyDescent="0.3">
      <c r="A26" s="144" t="s">
        <v>143</v>
      </c>
      <c r="B26" s="83" t="s">
        <v>226</v>
      </c>
      <c r="C26" s="221" t="s">
        <v>235</v>
      </c>
      <c r="D26" s="212"/>
      <c r="E26" s="212"/>
      <c r="F26" s="212"/>
      <c r="G26" s="212"/>
      <c r="H26" s="212"/>
      <c r="I26" s="212"/>
      <c r="J26" s="212"/>
      <c r="K26" s="212"/>
      <c r="L26" s="212"/>
      <c r="M26" s="209"/>
    </row>
    <row r="27" spans="1:13" x14ac:dyDescent="0.3">
      <c r="A27" s="83"/>
      <c r="B27" s="83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09"/>
    </row>
    <row r="28" spans="1:13" x14ac:dyDescent="0.3">
      <c r="A28" s="83"/>
      <c r="B28" s="83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09"/>
    </row>
    <row r="29" spans="1:13" x14ac:dyDescent="0.3">
      <c r="A29" s="83"/>
      <c r="B29" s="83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09"/>
    </row>
    <row r="30" spans="1:13" x14ac:dyDescent="0.3">
      <c r="A30" s="84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</row>
    <row r="31" spans="1:13" ht="42.6" customHeight="1" x14ac:dyDescent="0.3">
      <c r="A31" s="84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209"/>
    </row>
    <row r="32" spans="1:13" ht="15.9" hidden="1" customHeight="1" thickBot="1" x14ac:dyDescent="0.35">
      <c r="A32" s="209"/>
      <c r="B32" s="213" t="s">
        <v>138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09"/>
    </row>
    <row r="33" spans="1:13" ht="36.9" customHeight="1" x14ac:dyDescent="0.3">
      <c r="A33" s="210" t="s">
        <v>108</v>
      </c>
      <c r="B33" s="211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</row>
    <row r="34" spans="1:13" ht="51.6" hidden="1" customHeight="1" x14ac:dyDescent="0.3">
      <c r="A34" s="210"/>
      <c r="B34" s="211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</row>
    <row r="35" spans="1:13" ht="51.6" customHeight="1" x14ac:dyDescent="0.3">
      <c r="A35" s="21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209"/>
    </row>
    <row r="36" spans="1:13" ht="51.6" customHeight="1" x14ac:dyDescent="0.3">
      <c r="A36" s="83"/>
      <c r="B36" s="83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</row>
    <row r="37" spans="1:13" ht="51.6" customHeight="1" x14ac:dyDescent="0.3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spans="1:13" ht="51.6" customHeight="1" x14ac:dyDescent="0.3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</row>
    <row r="39" spans="1:13" ht="51.6" customHeight="1" x14ac:dyDescent="0.3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209"/>
    </row>
    <row r="40" spans="1:13" ht="60.9" customHeight="1" x14ac:dyDescent="0.3">
      <c r="A40" s="84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209"/>
    </row>
    <row r="41" spans="1:13" ht="57.6" customHeight="1" x14ac:dyDescent="0.3">
      <c r="A41" s="84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</row>
    <row r="42" spans="1:13" ht="15.9" hidden="1" customHeight="1" thickBot="1" x14ac:dyDescent="0.35">
      <c r="A42" s="212"/>
      <c r="B42" s="212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</row>
    <row r="43" spans="1:13" ht="33.9" customHeight="1" x14ac:dyDescent="0.3">
      <c r="A43" s="284" t="s">
        <v>111</v>
      </c>
      <c r="B43" s="285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</row>
    <row r="44" spans="1:13" hidden="1" x14ac:dyDescent="0.3">
      <c r="A44" s="284"/>
      <c r="B44" s="285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</row>
    <row r="45" spans="1:13" x14ac:dyDescent="0.3">
      <c r="A45" s="148"/>
      <c r="B45" s="214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209"/>
    </row>
    <row r="46" spans="1:13" ht="89.25" customHeight="1" x14ac:dyDescent="0.3">
      <c r="A46" s="83" t="s">
        <v>240</v>
      </c>
      <c r="B46" s="83" t="s">
        <v>241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</row>
    <row r="47" spans="1:13" ht="50.4" customHeight="1" x14ac:dyDescent="0.3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</row>
    <row r="48" spans="1:13" ht="6" hidden="1" customHeight="1" x14ac:dyDescent="0.3">
      <c r="A48" s="215"/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</row>
    <row r="49" spans="1:13" ht="72" customHeight="1" x14ac:dyDescent="0.3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209"/>
    </row>
    <row r="50" spans="1:13" ht="93.6" customHeight="1" x14ac:dyDescent="0.3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spans="1:13" ht="47.1" customHeight="1" x14ac:dyDescent="0.3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</row>
    <row r="52" spans="1:13" ht="47.1" customHeight="1" x14ac:dyDescent="0.3">
      <c r="A52" s="83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09"/>
    </row>
    <row r="53" spans="1:13" ht="47.1" customHeight="1" x14ac:dyDescent="0.3">
      <c r="A53" s="83"/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09"/>
    </row>
    <row r="54" spans="1:13" ht="47.1" customHeight="1" x14ac:dyDescent="0.3">
      <c r="A54" s="83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09"/>
    </row>
    <row r="55" spans="1:13" ht="47.1" customHeight="1" x14ac:dyDescent="0.3">
      <c r="A55" s="83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09"/>
    </row>
    <row r="56" spans="1:13" ht="47.1" customHeight="1" x14ac:dyDescent="0.3">
      <c r="A56" s="83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09"/>
    </row>
    <row r="57" spans="1:13" ht="84.9" customHeight="1" x14ac:dyDescent="0.3">
      <c r="A57" s="83"/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</row>
    <row r="58" spans="1:13" ht="69" customHeight="1" x14ac:dyDescent="0.3">
      <c r="A58" s="83"/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09"/>
    </row>
    <row r="59" spans="1:13" ht="47.1" customHeight="1" x14ac:dyDescent="0.3">
      <c r="A59" s="84"/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09"/>
    </row>
    <row r="60" spans="1:13" ht="93" customHeight="1" x14ac:dyDescent="0.3">
      <c r="A60" s="84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</row>
    <row r="61" spans="1:13" ht="47.1" customHeight="1" x14ac:dyDescent="0.3">
      <c r="A61" s="84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</row>
    <row r="62" spans="1:13" ht="38.1" customHeight="1" x14ac:dyDescent="0.3">
      <c r="A62" s="84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</row>
    <row r="63" spans="1:13" ht="47.4" hidden="1" customHeight="1" x14ac:dyDescent="0.3">
      <c r="A63" s="215" t="s">
        <v>136</v>
      </c>
      <c r="B63" s="286" t="s">
        <v>139</v>
      </c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</row>
    <row r="64" spans="1:13" ht="26.1" customHeight="1" x14ac:dyDescent="0.3">
      <c r="A64" s="284" t="s">
        <v>118</v>
      </c>
      <c r="B64" s="285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</row>
    <row r="65" spans="1:13" hidden="1" x14ac:dyDescent="0.3">
      <c r="A65" s="284"/>
      <c r="B65" s="285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</row>
    <row r="66" spans="1:13" x14ac:dyDescent="0.3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209"/>
    </row>
    <row r="67" spans="1:13" x14ac:dyDescent="0.3">
      <c r="A67" s="87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</row>
    <row r="68" spans="1:13" x14ac:dyDescent="0.3">
      <c r="A68" s="83"/>
      <c r="B68" s="83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</row>
    <row r="69" spans="1:13" x14ac:dyDescent="0.3">
      <c r="A69" s="89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209"/>
    </row>
    <row r="70" spans="1:13" x14ac:dyDescent="0.3">
      <c r="A70" s="215"/>
      <c r="B70" s="212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</row>
    <row r="71" spans="1:13" x14ac:dyDescent="0.3">
      <c r="A71" s="215"/>
      <c r="B71" s="212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</row>
    <row r="72" spans="1:13" x14ac:dyDescent="0.3">
      <c r="A72" s="215"/>
      <c r="B72" s="212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</row>
    <row r="73" spans="1:13" x14ac:dyDescent="0.3">
      <c r="A73" s="215"/>
      <c r="B73" s="212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</row>
    <row r="74" spans="1:13" ht="33.6" customHeight="1" x14ac:dyDescent="0.3">
      <c r="A74" s="212"/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09"/>
    </row>
    <row r="75" spans="1:13" ht="24.9" customHeight="1" x14ac:dyDescent="0.3">
      <c r="A75" s="216"/>
      <c r="B75" s="212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</row>
    <row r="76" spans="1:13" x14ac:dyDescent="0.3">
      <c r="A76" s="216"/>
      <c r="B76" s="212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</row>
    <row r="77" spans="1:13" x14ac:dyDescent="0.3">
      <c r="A77" s="216"/>
      <c r="B77" s="212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</row>
    <row r="78" spans="1:13" x14ac:dyDescent="0.3">
      <c r="A78" s="216"/>
      <c r="B78" s="212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</row>
    <row r="79" spans="1:13" ht="45.9" customHeight="1" x14ac:dyDescent="0.3">
      <c r="A79" s="285"/>
      <c r="B79" s="285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</row>
    <row r="80" spans="1:13" hidden="1" x14ac:dyDescent="0.3">
      <c r="A80" s="285"/>
      <c r="B80" s="285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</row>
    <row r="81" spans="1:13" x14ac:dyDescent="0.3">
      <c r="A81" s="284" t="s">
        <v>121</v>
      </c>
      <c r="B81" s="285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</row>
    <row r="82" spans="1:13" ht="30" customHeight="1" x14ac:dyDescent="0.3">
      <c r="A82" s="284"/>
      <c r="B82" s="285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</row>
    <row r="83" spans="1:13" ht="52.5" customHeight="1" x14ac:dyDescent="0.3">
      <c r="A83" s="285" t="s">
        <v>215</v>
      </c>
      <c r="B83" s="285" t="s">
        <v>214</v>
      </c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</row>
    <row r="84" spans="1:13" hidden="1" x14ac:dyDescent="0.3">
      <c r="A84" s="285"/>
      <c r="B84" s="285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</row>
    <row r="85" spans="1:13" ht="29.4" customHeight="1" x14ac:dyDescent="0.3">
      <c r="A85" s="284"/>
      <c r="B85" s="285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</row>
    <row r="86" spans="1:13" ht="15.75" customHeight="1" x14ac:dyDescent="0.3">
      <c r="A86" s="284"/>
      <c r="B86" s="285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</row>
    <row r="87" spans="1:13" ht="65.400000000000006" customHeight="1" x14ac:dyDescent="0.3">
      <c r="A87" s="285"/>
      <c r="B87" s="285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</row>
    <row r="88" spans="1:13" ht="44.4" hidden="1" customHeight="1" x14ac:dyDescent="0.3">
      <c r="A88" s="285"/>
      <c r="B88" s="285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</row>
    <row r="89" spans="1:13" x14ac:dyDescent="0.3">
      <c r="H89" s="4"/>
      <c r="I89" s="4"/>
      <c r="J89" s="4"/>
    </row>
    <row r="90" spans="1:13" x14ac:dyDescent="0.3">
      <c r="H90" s="4"/>
      <c r="I90" s="4"/>
      <c r="J90" s="4"/>
    </row>
    <row r="91" spans="1:13" x14ac:dyDescent="0.3">
      <c r="H91" s="4"/>
      <c r="I91" s="4"/>
      <c r="J91" s="4"/>
    </row>
    <row r="92" spans="1:13" x14ac:dyDescent="0.3">
      <c r="H92" s="4"/>
      <c r="I92" s="4"/>
      <c r="J92" s="4"/>
    </row>
    <row r="93" spans="1:13" x14ac:dyDescent="0.3">
      <c r="H93" s="4"/>
      <c r="I93" s="4"/>
      <c r="J93" s="4"/>
    </row>
    <row r="94" spans="1:13" x14ac:dyDescent="0.3">
      <c r="H94" s="4"/>
      <c r="I94" s="4"/>
      <c r="J94" s="4"/>
    </row>
    <row r="95" spans="1:13" x14ac:dyDescent="0.3">
      <c r="H95" s="4"/>
      <c r="I95" s="4"/>
      <c r="J95" s="4"/>
    </row>
    <row r="96" spans="1:13" x14ac:dyDescent="0.3">
      <c r="H96" s="4"/>
      <c r="I96" s="4"/>
      <c r="J96" s="4"/>
    </row>
    <row r="97" spans="8:10" x14ac:dyDescent="0.3">
      <c r="H97" s="4"/>
      <c r="I97" s="4"/>
      <c r="J97" s="4"/>
    </row>
    <row r="98" spans="8:10" x14ac:dyDescent="0.3">
      <c r="H98" s="4"/>
      <c r="I98" s="4"/>
      <c r="J98" s="4"/>
    </row>
    <row r="99" spans="8:10" x14ac:dyDescent="0.3">
      <c r="H99" s="4"/>
      <c r="I99" s="4"/>
      <c r="J99" s="4"/>
    </row>
    <row r="100" spans="8:10" x14ac:dyDescent="0.3">
      <c r="H100" s="4"/>
      <c r="I100" s="4"/>
      <c r="J100" s="4"/>
    </row>
    <row r="101" spans="8:10" x14ac:dyDescent="0.3">
      <c r="H101" s="4"/>
      <c r="I101" s="4"/>
      <c r="J101" s="4"/>
    </row>
    <row r="102" spans="8:10" x14ac:dyDescent="0.3">
      <c r="H102" s="4"/>
      <c r="I102" s="4"/>
      <c r="J102" s="4"/>
    </row>
    <row r="103" spans="8:10" x14ac:dyDescent="0.3">
      <c r="H103" s="4"/>
      <c r="I103" s="4"/>
      <c r="J103" s="4"/>
    </row>
    <row r="104" spans="8:10" x14ac:dyDescent="0.3">
      <c r="H104" s="4"/>
      <c r="I104" s="4"/>
      <c r="J104" s="4"/>
    </row>
    <row r="105" spans="8:10" x14ac:dyDescent="0.3">
      <c r="H105" s="4"/>
      <c r="I105" s="4"/>
      <c r="J105" s="4"/>
    </row>
    <row r="106" spans="8:10" x14ac:dyDescent="0.3">
      <c r="H106" s="4"/>
      <c r="I106" s="4"/>
      <c r="J106" s="4"/>
    </row>
    <row r="107" spans="8:10" ht="15.75" customHeight="1" x14ac:dyDescent="0.3">
      <c r="H107" s="4"/>
      <c r="I107" s="4"/>
      <c r="J107" s="4"/>
    </row>
    <row r="108" spans="8:10" ht="15" customHeight="1" x14ac:dyDescent="0.3">
      <c r="H108" s="4"/>
      <c r="I108" s="4"/>
      <c r="J108" s="4"/>
    </row>
    <row r="109" spans="8:10" x14ac:dyDescent="0.3">
      <c r="H109" s="4"/>
      <c r="I109" s="4"/>
      <c r="J109" s="4"/>
    </row>
    <row r="110" spans="8:10" x14ac:dyDescent="0.3">
      <c r="H110" s="4"/>
      <c r="I110" s="4"/>
      <c r="J110" s="4"/>
    </row>
    <row r="111" spans="8:10" x14ac:dyDescent="0.3">
      <c r="H111" s="4"/>
      <c r="I111" s="4"/>
      <c r="J111" s="4"/>
    </row>
    <row r="112" spans="8:10" x14ac:dyDescent="0.3">
      <c r="H112" s="4"/>
      <c r="I112" s="4"/>
      <c r="J112" s="4"/>
    </row>
    <row r="113" spans="8:10" x14ac:dyDescent="0.3">
      <c r="H113" s="4"/>
      <c r="I113" s="4"/>
      <c r="J113" s="4"/>
    </row>
    <row r="114" spans="8:10" x14ac:dyDescent="0.3">
      <c r="H114" s="4"/>
      <c r="I114" s="4"/>
      <c r="J114" s="4"/>
    </row>
    <row r="115" spans="8:10" x14ac:dyDescent="0.3">
      <c r="H115" s="4"/>
      <c r="I115" s="4"/>
      <c r="J115" s="4"/>
    </row>
    <row r="116" spans="8:10" x14ac:dyDescent="0.3">
      <c r="H116" s="4"/>
      <c r="I116" s="4"/>
      <c r="J116" s="4"/>
    </row>
    <row r="117" spans="8:10" ht="15.75" customHeight="1" x14ac:dyDescent="0.3">
      <c r="H117" s="4"/>
      <c r="I117" s="4"/>
      <c r="J117" s="4"/>
    </row>
    <row r="118" spans="8:10" ht="15" customHeight="1" x14ac:dyDescent="0.3">
      <c r="H118" s="4"/>
      <c r="I118" s="4"/>
      <c r="J118" s="4"/>
    </row>
    <row r="119" spans="8:10" ht="65.099999999999994" customHeight="1" x14ac:dyDescent="0.3">
      <c r="H119" s="4"/>
      <c r="I119" s="4"/>
      <c r="J119" s="4"/>
    </row>
    <row r="120" spans="8:10" x14ac:dyDescent="0.3">
      <c r="H120" s="4"/>
      <c r="I120" s="4"/>
      <c r="J120" s="4"/>
    </row>
    <row r="121" spans="8:10" x14ac:dyDescent="0.3">
      <c r="H121" s="4"/>
      <c r="I121" s="4"/>
      <c r="J121" s="4"/>
    </row>
    <row r="122" spans="8:10" x14ac:dyDescent="0.3">
      <c r="H122" s="4"/>
      <c r="I122" s="4"/>
      <c r="J122" s="4"/>
    </row>
    <row r="123" spans="8:10" x14ac:dyDescent="0.3">
      <c r="H123" s="4"/>
      <c r="I123" s="4"/>
      <c r="J123" s="4"/>
    </row>
    <row r="124" spans="8:10" x14ac:dyDescent="0.3">
      <c r="H124" s="4"/>
      <c r="I124" s="4"/>
      <c r="J124" s="4"/>
    </row>
    <row r="125" spans="8:10" x14ac:dyDescent="0.3">
      <c r="H125" s="4"/>
      <c r="I125" s="4"/>
      <c r="J125" s="4"/>
    </row>
    <row r="126" spans="8:10" x14ac:dyDescent="0.3">
      <c r="H126" s="4"/>
      <c r="I126" s="4"/>
      <c r="J126" s="4"/>
    </row>
    <row r="127" spans="8:10" ht="15.75" customHeight="1" x14ac:dyDescent="0.3">
      <c r="H127" s="4"/>
      <c r="I127" s="4"/>
      <c r="J127" s="4"/>
    </row>
    <row r="128" spans="8:10" ht="15" customHeight="1" x14ac:dyDescent="0.3">
      <c r="H128" s="4"/>
      <c r="I128" s="4"/>
      <c r="J128" s="4"/>
    </row>
    <row r="129" spans="8:10" x14ac:dyDescent="0.3">
      <c r="H129" s="4"/>
      <c r="I129" s="4"/>
      <c r="J129" s="4"/>
    </row>
    <row r="130" spans="8:10" x14ac:dyDescent="0.3">
      <c r="H130" s="4"/>
      <c r="I130" s="4"/>
      <c r="J130" s="4"/>
    </row>
    <row r="131" spans="8:10" x14ac:dyDescent="0.3">
      <c r="H131" s="4"/>
      <c r="I131" s="4"/>
      <c r="J131" s="4"/>
    </row>
    <row r="132" spans="8:10" x14ac:dyDescent="0.3">
      <c r="H132" s="4"/>
      <c r="I132" s="4"/>
      <c r="J132" s="4"/>
    </row>
    <row r="133" spans="8:10" x14ac:dyDescent="0.3">
      <c r="H133" s="4"/>
      <c r="I133" s="4"/>
      <c r="J133" s="4"/>
    </row>
    <row r="134" spans="8:10" x14ac:dyDescent="0.3">
      <c r="H134" s="4"/>
      <c r="I134" s="4"/>
      <c r="J134" s="4"/>
    </row>
    <row r="135" spans="8:10" ht="15.75" customHeight="1" x14ac:dyDescent="0.3"/>
  </sheetData>
  <mergeCells count="21">
    <mergeCell ref="A85:A86"/>
    <mergeCell ref="B85:B86"/>
    <mergeCell ref="A87:A88"/>
    <mergeCell ref="B87:B88"/>
    <mergeCell ref="A79:A80"/>
    <mergeCell ref="B79:B80"/>
    <mergeCell ref="A81:A82"/>
    <mergeCell ref="B81:B82"/>
    <mergeCell ref="A83:A84"/>
    <mergeCell ref="B83:B84"/>
    <mergeCell ref="A43:A44"/>
    <mergeCell ref="B43:B44"/>
    <mergeCell ref="B63:M63"/>
    <mergeCell ref="B48:M48"/>
    <mergeCell ref="A64:A65"/>
    <mergeCell ref="B64:B65"/>
    <mergeCell ref="A4:L4"/>
    <mergeCell ref="A5:L5"/>
    <mergeCell ref="A8:B8"/>
    <mergeCell ref="A9:B9"/>
    <mergeCell ref="A10:B10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06C431F8641863439099B8E93B6D5B5B" ma:contentTypeVersion="22" ma:contentTypeDescription="The base project type from which other project content types inherit their information." ma:contentTypeScope="" ma:versionID="35b80fa6fbddcd5df9cd24ed5cb70a80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7f6d097056863eafd10722b12e009f5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B8C650A2B23BDC41BD88EB35A7F11B2D" ma:contentTypeVersion="22" ma:contentTypeDescription="A content type to manage public (operations) IDB documents" ma:contentTypeScope="" ma:versionID="69bb0b33ee90fa0447799abd394e9bbe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2f75a97534f73305059e4ad7324dd1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Division_x0020_or_x0020_Unit xmlns="cdc7663a-08f0-4737-9e8c-148ce897a09c">CSC/CBR</Division_x0020_or_x0020_Unit>
    <Fiscal_x0020_Year_x0020_IDB xmlns="cdc7663a-08f0-4737-9e8c-148ce897a09c">2017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2941/OC-BR;</Approval_x0020_Number>
    <Phase xmlns="cdc7663a-08f0-4737-9e8c-148ce897a09c">ACTIVE</Phase>
    <Document_x0020_Author xmlns="cdc7663a-08f0-4737-9e8c-148ce897a09c">Camargo, Ana Lucia Rebelo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NEIGHBORHOOD UPGRADING</TermName>
          <TermId xmlns="http://schemas.microsoft.com/office/infopath/2007/PartnerControls">19ed260b-3ea3-46e6-aa79-3ae0d12b56bc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TaxCatchAll xmlns="cdc7663a-08f0-4737-9e8c-148ce897a09c">
      <Value>33</Value>
      <Value>30</Value>
      <Value>47</Value>
      <Value>40</Value>
      <Value>7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BR-L1386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URBAN DEVELOPMENT AND HOUSING</TermName>
          <TermId xmlns="http://schemas.microsoft.com/office/infopath/2007/PartnerControls">d14615ee-683d-4ec6-a5cf-ae743c6c4ac1</TermId>
        </TermInfo>
      </Terms>
    </nddeef1749674d76abdbe4b239a70bc6>
    <Record_x0020_Number xmlns="cdc7663a-08f0-4737-9e8c-148ce897a09c" xsi:nil="true"/>
    <_dlc_DocId xmlns="cdc7663a-08f0-4737-9e8c-148ce897a09c">EZSHARE-1825776531-4</_dlc_DocId>
    <_dlc_DocIdUrl xmlns="cdc7663a-08f0-4737-9e8c-148ce897a09c">
      <Url>https://idbg.sharepoint.com/teams/EZ-BR-LON/BR-L1386/_layouts/15/DocIdRedir.aspx?ID=EZSHARE-1825776531-4</Url>
      <Description>EZSHARE-1825776531-4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783C4ABB-0E23-46E1-9F9F-C62CBF1AEE14}"/>
</file>

<file path=customXml/itemProps2.xml><?xml version="1.0" encoding="utf-8"?>
<ds:datastoreItem xmlns:ds="http://schemas.openxmlformats.org/officeDocument/2006/customXml" ds:itemID="{E6D3BF52-2E5E-4782-AA7C-6843149210BC}"/>
</file>

<file path=customXml/itemProps3.xml><?xml version="1.0" encoding="utf-8"?>
<ds:datastoreItem xmlns:ds="http://schemas.openxmlformats.org/officeDocument/2006/customXml" ds:itemID="{1CFDEE78-6BD2-4DE8-B3D7-DDB9EA017CB3}"/>
</file>

<file path=customXml/itemProps4.xml><?xml version="1.0" encoding="utf-8"?>
<ds:datastoreItem xmlns:ds="http://schemas.openxmlformats.org/officeDocument/2006/customXml" ds:itemID="{95481FB7-A44D-4F3F-BEAE-5637E8534833}"/>
</file>

<file path=customXml/itemProps5.xml><?xml version="1.0" encoding="utf-8"?>
<ds:datastoreItem xmlns:ds="http://schemas.openxmlformats.org/officeDocument/2006/customXml" ds:itemID="{1D80A105-099B-46FB-B0B0-5EF48481BE58}"/>
</file>

<file path=customXml/itemProps6.xml><?xml version="1.0" encoding="utf-8"?>
<ds:datastoreItem xmlns:ds="http://schemas.openxmlformats.org/officeDocument/2006/customXml" ds:itemID="{633C2780-2F01-47E7-82FA-4B6849EC08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Instruções</vt:lpstr>
      <vt:lpstr>Detalhes Plano de Aquisições</vt:lpstr>
      <vt:lpstr>Sheet1</vt:lpstr>
      <vt:lpstr>Folha de Comentários</vt:lpstr>
      <vt:lpstr>capacitacao</vt:lpstr>
      <vt:lpstr>'Detalhes Plano de Aquisições'!Print_Area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Costa</dc:creator>
  <cp:keywords/>
  <cp:lastModifiedBy>Camargo, Ana Lucia Rebelo</cp:lastModifiedBy>
  <cp:lastPrinted>2017-05-17T19:42:04Z</cp:lastPrinted>
  <dcterms:created xsi:type="dcterms:W3CDTF">2011-03-30T14:45:37Z</dcterms:created>
  <dcterms:modified xsi:type="dcterms:W3CDTF">2017-05-17T19:42:20Z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Function Operations IDB">
    <vt:lpwstr>7;#Goods and Services|5bfebf1b-9f1f-4411-b1dd-4c19b807b799</vt:lpwstr>
  </property>
  <property fmtid="{D5CDD505-2E9C-101B-9397-08002B2CF9AE}" pid="4" name="TaxKeyword">
    <vt:lpwstr/>
  </property>
  <property fmtid="{D5CDD505-2E9C-101B-9397-08002B2CF9AE}" pid="5" name="TaxKeywordTaxHTField">
    <vt:lpwstr/>
  </property>
  <property fmtid="{D5CDD505-2E9C-101B-9397-08002B2CF9AE}" pid="6" name="Series Operations IDB">
    <vt:lpwstr/>
  </property>
  <property fmtid="{D5CDD505-2E9C-101B-9397-08002B2CF9AE}" pid="7" name="Sub-Sector">
    <vt:lpwstr>47;#NEIGHBORHOOD UPGRADING|19ed260b-3ea3-46e6-aa79-3ae0d12b56bc</vt:lpwstr>
  </property>
  <property fmtid="{D5CDD505-2E9C-101B-9397-08002B2CF9AE}" pid="8" name="Fund IDB">
    <vt:lpwstr>33;#ORC|c028a4b2-ad8b-4cf4-9cac-a2ae6a778e23</vt:lpwstr>
  </property>
  <property fmtid="{D5CDD505-2E9C-101B-9397-08002B2CF9AE}" pid="9" name="Country">
    <vt:lpwstr>30;#Brazil|7deb27ec-6837-4974-9aa8-6cfbac841ef8</vt:lpwstr>
  </property>
  <property fmtid="{D5CDD505-2E9C-101B-9397-08002B2CF9AE}" pid="10" name="Sector IDB">
    <vt:lpwstr>40;#URBAN DEVELOPMENT AND HOUSING|d14615ee-683d-4ec6-a5cf-ae743c6c4ac1</vt:lpwstr>
  </property>
  <property fmtid="{D5CDD505-2E9C-101B-9397-08002B2CF9AE}" pid="11" name="_dlc_DocIdItemGuid">
    <vt:lpwstr>1c90db47-c806-4926-b345-06bf0dd07995</vt:lpwstr>
  </property>
  <property fmtid="{D5CDD505-2E9C-101B-9397-08002B2CF9AE}" pid="12" name="Disclosure Activity">
    <vt:lpwstr>Procurement Plan</vt:lpwstr>
  </property>
  <property fmtid="{D5CDD505-2E9C-101B-9397-08002B2CF9AE}" pid="13" name="ContentTypeId">
    <vt:lpwstr>0x0101001A458A224826124E8B45B1D613300CFC00B8C650A2B23BDC41BD88EB35A7F11B2D</vt:lpwstr>
  </property>
</Properties>
</file>