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1250"/>
  </bookViews>
  <sheets>
    <sheet name="POA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a" localSheetId="0">#REF!</definedName>
    <definedName name="\a">#REF!</definedName>
    <definedName name="\PRECIOS" localSheetId="0">#REF!</definedName>
    <definedName name="\PRECIOS">#REF!</definedName>
    <definedName name="\z">'[1]PRES. PRINC.'!$A$374:$A$535</definedName>
    <definedName name="_ANX1" localSheetId="0">#REF!</definedName>
    <definedName name="_ANX1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AO7" localSheetId="0">#REF!</definedName>
    <definedName name="_CAO7">#REF!</definedName>
    <definedName name="_CAO8" localSheetId="0">#REF!</definedName>
    <definedName name="_CAO8">#REF!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MAY94" localSheetId="0">#REF!</definedName>
    <definedName name="_MAY94">#REF!</definedName>
    <definedName name="_PAG1">'[1]PRES. PRINC.'!$A$1:$AA$88</definedName>
    <definedName name="_PAG2" localSheetId="0">'[2]PRES. PRINC.'!#REF!</definedName>
    <definedName name="_PAG2">'[2]PRES. PRINC.'!#REF!</definedName>
    <definedName name="_PAG3">'[1]PRES. PRINC.'!$A$89:$AA$95</definedName>
    <definedName name="A" localSheetId="0">#REF!</definedName>
    <definedName name="A">#REF!</definedName>
    <definedName name="ACUMULADO_ACTUAL_DNOR">[3]ACUMULADOS!$AW$11:$AW$75</definedName>
    <definedName name="ACUMULADO_ACTUAL_DSUR">[3]ACUMULADOS!$V$11:$V$75</definedName>
    <definedName name="ACUMULADO_ANT_DNOR">[3]ACUMULADOS!$AU$11:$AU$75</definedName>
    <definedName name="ACUMULADO_ANT_DSUR">[3]ACUMULADOS!$T$11:$T$75</definedName>
    <definedName name="Acumulados">'[4]3.3.2 Avance economico'!$AS$8:$BI$75</definedName>
    <definedName name="acumulados1">'[4]3.3.2 Avance economico'!$AS$79:$BI$146</definedName>
    <definedName name="B" localSheetId="0">#REF!</definedName>
    <definedName name="B">#REF!</definedName>
    <definedName name="CABEC_1" localSheetId="0">#REF!</definedName>
    <definedName name="CABEC_1">#REF!</definedName>
    <definedName name="CABEC_2" localSheetId="0">#REF!</definedName>
    <definedName name="CABEC_2">#REF!</definedName>
    <definedName name="CANTIDADES" localSheetId="0">#REF!</definedName>
    <definedName name="CANTIDADES">#REF!</definedName>
    <definedName name="CCC">'[1]PRES. PRINC.'!$Y$13:$Y$86</definedName>
    <definedName name="coco" localSheetId="0">#REF!</definedName>
    <definedName name="coco">#REF!</definedName>
    <definedName name="_xlnm.Database" localSheetId="0">#REF!</definedName>
    <definedName name="_xlnm.Database">#REF!</definedName>
    <definedName name="dosmil" localSheetId="0">#REF!</definedName>
    <definedName name="dosmil">#REF!</definedName>
    <definedName name="EXPLANACIONES" localSheetId="0">#REF!</definedName>
    <definedName name="EXPLANACIONES">#REF!</definedName>
    <definedName name="INICIO">[5]II.3!$H$12:$H$12</definedName>
    <definedName name="METRADO_BASE_DNOR">[3]BASE!$J$11:$J$75</definedName>
    <definedName name="METRADO_BASE_DSUR">[3]BASE!$D$11:$D$75</definedName>
    <definedName name="mil" localSheetId="0">#REF!</definedName>
    <definedName name="mil">#REF!</definedName>
    <definedName name="OBRAS" localSheetId="0">#REF!</definedName>
    <definedName name="OBRAS">#REF!</definedName>
    <definedName name="PRECIO_UNITARIO_DNOR">[3]BASE!$K$11:$K$75</definedName>
    <definedName name="PRECIO_UNITARIO_DSUR">[3]BASE!$E$11:$E$75</definedName>
    <definedName name="PRESENTE_MES_DNOR">[3]ACUMULADOS!$AV$11:$AV$75</definedName>
    <definedName name="PRESENTE_MES_DSUR">[3]ACUMULADOS!$U$11:$U$75</definedName>
    <definedName name="_xlnm.Print_Area" localSheetId="0">POA!$A$1:$A$12</definedName>
    <definedName name="REAJUSTE" localSheetId="0">[6]Valorizacion!#REF!</definedName>
    <definedName name="REAJUSTE">[6]Valorizacion!#REF!</definedName>
    <definedName name="REVEST" localSheetId="0">#REF!</definedName>
    <definedName name="REVEST">#REF!</definedName>
    <definedName name="TABLA" localSheetId="0">'[7]Deduccion Reajuste'!#REF!</definedName>
    <definedName name="TABLA">'[7]Deduccion Reajuste'!#REF!</definedName>
    <definedName name="TABLA1" localSheetId="0">#REF!</definedName>
    <definedName name="TABLA1">#REF!</definedName>
    <definedName name="TABLA2" localSheetId="0">#REF!</definedName>
    <definedName name="TABLA2">#REF!</definedName>
    <definedName name="TIERRAS" localSheetId="0">#REF!</definedName>
    <definedName name="TIERRAS">#REF!</definedName>
    <definedName name="Total_Scheduled_Jobhours" localSheetId="0">#REF!</definedName>
    <definedName name="Total_Scheduled_Jobhours">#REF!</definedName>
  </definedNames>
  <calcPr calcId="145621"/>
</workbook>
</file>

<file path=xl/calcChain.xml><?xml version="1.0" encoding="utf-8"?>
<calcChain xmlns="http://schemas.openxmlformats.org/spreadsheetml/2006/main">
  <c r="D12" i="2" l="1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C12" i="2"/>
  <c r="B12" i="2"/>
</calcChain>
</file>

<file path=xl/sharedStrings.xml><?xml version="1.0" encoding="utf-8"?>
<sst xmlns="http://schemas.openxmlformats.org/spreadsheetml/2006/main" count="45" uniqueCount="12">
  <si>
    <t>TOTAL</t>
  </si>
  <si>
    <t xml:space="preserve">Actividades </t>
  </si>
  <si>
    <t>Aporte Local</t>
  </si>
  <si>
    <t>BID</t>
  </si>
  <si>
    <t>Total</t>
  </si>
  <si>
    <t>1. Contrato de Mejoramiento, Conservación y Operación</t>
  </si>
  <si>
    <t>2. Supervisión del Contrato de Mejoramiento, Conservación y Operación</t>
  </si>
  <si>
    <t>3.- Otros gastos</t>
  </si>
  <si>
    <t xml:space="preserve">Total </t>
  </si>
  <si>
    <t xml:space="preserve">MEJORAMIENTO DE LA CARRETERA HUÁNUCO - CONOCOCHA, SECTOR HUÁNUCO - HUALLANCA RUTA PE-3N
(CARRETERA LONGITUDINAL DE LA SIERRA)
</t>
  </si>
  <si>
    <t>(millones de USD)</t>
  </si>
  <si>
    <t>Plan Operativo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</si>
</sst>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 * #,##0.00_ ;_ * \-#,##0.00_ ;_ * &quot;-&quot;??_ ;_ @_ "/>
    <numFmt numFmtId="165" formatCode="#,##0.00,,"/>
    <numFmt numFmtId="166" formatCode="#\,##0\."/>
    <numFmt numFmtId="167" formatCode="\$#\."/>
    <numFmt numFmtId="168" formatCode="_ [$€]\ * #,##0.00_ ;_ [$€]\ * \-#,##0.00_ ;_ [$€]\ * &quot;-&quot;??_ ;_ @_ "/>
    <numFmt numFmtId="169" formatCode="#.00"/>
    <numFmt numFmtId="170" formatCode="#,#00"/>
    <numFmt numFmtId="171" formatCode="_ * #\,##0\.00_ ;_ * \-#\,##0\.00_ ;_ * &quot;-&quot;??_ ;_ @_ "/>
    <numFmt numFmtId="172" formatCode="\$#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 Narrow"/>
      <family val="2"/>
    </font>
    <font>
      <sz val="10"/>
      <name val="Arial"/>
      <family val="2"/>
    </font>
    <font>
      <b/>
      <sz val="10"/>
      <color indexed="8"/>
      <name val="Arial Narrow"/>
      <family val="2"/>
    </font>
    <font>
      <sz val="1"/>
      <color indexed="8"/>
      <name val="Courier"/>
      <family val="3"/>
    </font>
    <font>
      <sz val="9"/>
      <color indexed="10"/>
      <name val="Geneva"/>
    </font>
    <font>
      <b/>
      <sz val="1"/>
      <color indexed="8"/>
      <name val="Courier"/>
      <family val="3"/>
    </font>
    <font>
      <u/>
      <sz val="1"/>
      <color indexed="8"/>
      <name val="Courier"/>
      <family val="3"/>
    </font>
    <font>
      <sz val="14"/>
      <name val="–¾’©"/>
      <charset val="128"/>
    </font>
    <font>
      <sz val="8"/>
      <name val="Times New Roman"/>
      <family val="1"/>
    </font>
    <font>
      <sz val="11"/>
      <color indexed="8"/>
      <name val="ARIAL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>
      <alignment vertical="top"/>
    </xf>
    <xf numFmtId="43" fontId="2" fillId="0" borderId="0" applyFont="0" applyFill="0" applyBorder="0" applyAlignment="0" applyProtection="0">
      <alignment vertical="top"/>
    </xf>
    <xf numFmtId="0" fontId="10" fillId="0" borderId="0">
      <protection locked="0"/>
    </xf>
    <xf numFmtId="0" fontId="11" fillId="0" borderId="0"/>
    <xf numFmtId="166" fontId="10" fillId="0" borderId="0">
      <protection locked="0"/>
    </xf>
    <xf numFmtId="167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0" fillId="0" borderId="6">
      <protection locked="0"/>
    </xf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10" fillId="0" borderId="0">
      <protection locked="0"/>
    </xf>
    <xf numFmtId="0" fontId="10" fillId="0" borderId="0">
      <protection locked="0"/>
    </xf>
    <xf numFmtId="0" fontId="12" fillId="0" borderId="0">
      <protection locked="0"/>
    </xf>
    <xf numFmtId="0" fontId="13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2" fillId="0" borderId="0">
      <protection locked="0"/>
    </xf>
    <xf numFmtId="169" fontId="10" fillId="0" borderId="0">
      <protection locked="0"/>
    </xf>
    <xf numFmtId="4" fontId="10" fillId="0" borderId="0">
      <protection locked="0"/>
    </xf>
    <xf numFmtId="170" fontId="10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10" fillId="0" borderId="0">
      <protection locked="0"/>
    </xf>
    <xf numFmtId="0" fontId="2" fillId="0" borderId="0">
      <alignment vertical="top"/>
    </xf>
    <xf numFmtId="0" fontId="1" fillId="0" borderId="0"/>
    <xf numFmtId="0" fontId="8" fillId="0" borderId="0"/>
    <xf numFmtId="0" fontId="8" fillId="0" borderId="0"/>
    <xf numFmtId="0" fontId="2" fillId="0" borderId="0">
      <alignment vertical="top"/>
    </xf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9" fontId="2" fillId="0" borderId="0" applyFont="0" applyFill="0" applyBorder="0" applyAlignment="0" applyProtection="0">
      <alignment vertical="top"/>
    </xf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>
      <alignment vertical="top"/>
    </xf>
    <xf numFmtId="0" fontId="15" fillId="0" borderId="7" applyNumberFormat="0" applyAlignment="0"/>
  </cellStyleXfs>
  <cellXfs count="23">
    <xf numFmtId="0" fontId="0" fillId="0" borderId="0" xfId="0"/>
    <xf numFmtId="0" fontId="3" fillId="0" borderId="0" xfId="2" applyFont="1" applyAlignment="1">
      <alignment horizontal="center" vertical="top" wrapText="1"/>
    </xf>
    <xf numFmtId="0" fontId="2" fillId="0" borderId="0" xfId="2">
      <alignment vertical="top"/>
    </xf>
    <xf numFmtId="0" fontId="4" fillId="0" borderId="0" xfId="2" applyFont="1" applyAlignment="1">
      <alignment horizontal="center" vertical="top"/>
    </xf>
    <xf numFmtId="164" fontId="2" fillId="0" borderId="0" xfId="1" applyFont="1" applyAlignment="1">
      <alignment vertical="top"/>
    </xf>
    <xf numFmtId="165" fontId="2" fillId="0" borderId="0" xfId="2" applyNumberFormat="1">
      <alignment vertical="top"/>
    </xf>
    <xf numFmtId="164" fontId="5" fillId="0" borderId="0" xfId="1" applyNumberFormat="1" applyFont="1" applyAlignment="1">
      <alignment vertical="top"/>
    </xf>
    <xf numFmtId="164" fontId="5" fillId="0" borderId="0" xfId="2" applyNumberFormat="1" applyFont="1">
      <alignment vertical="top"/>
    </xf>
    <xf numFmtId="0" fontId="7" fillId="3" borderId="1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/>
    </xf>
    <xf numFmtId="165" fontId="7" fillId="0" borderId="1" xfId="2" applyNumberFormat="1" applyFont="1" applyFill="1" applyBorder="1" applyAlignment="1">
      <alignment horizontal="right" vertical="center" wrapText="1"/>
    </xf>
    <xf numFmtId="0" fontId="2" fillId="0" borderId="0" xfId="2" applyFill="1">
      <alignment vertical="top"/>
    </xf>
    <xf numFmtId="0" fontId="9" fillId="0" borderId="0" xfId="2" applyFont="1" applyAlignment="1">
      <alignment horizontal="right" vertical="top"/>
    </xf>
    <xf numFmtId="165" fontId="7" fillId="3" borderId="1" xfId="2" applyNumberFormat="1" applyFont="1" applyFill="1" applyBorder="1" applyAlignment="1">
      <alignment horizontal="right" vertical="center" wrapText="1"/>
    </xf>
    <xf numFmtId="0" fontId="17" fillId="0" borderId="0" xfId="2" applyFont="1">
      <alignment vertical="top"/>
    </xf>
    <xf numFmtId="165" fontId="17" fillId="0" borderId="0" xfId="2" applyNumberFormat="1" applyFont="1" applyAlignment="1">
      <alignment horizontal="right" vertical="top"/>
    </xf>
    <xf numFmtId="0" fontId="6" fillId="2" borderId="2" xfId="2" applyFont="1" applyFill="1" applyBorder="1" applyAlignment="1">
      <alignment horizontal="center" vertical="top"/>
    </xf>
    <xf numFmtId="0" fontId="6" fillId="2" borderId="3" xfId="2" applyFont="1" applyFill="1" applyBorder="1" applyAlignment="1">
      <alignment horizontal="center" vertical="top"/>
    </xf>
    <xf numFmtId="0" fontId="6" fillId="2" borderId="4" xfId="2" applyFont="1" applyFill="1" applyBorder="1" applyAlignment="1">
      <alignment horizontal="center" vertical="top"/>
    </xf>
    <xf numFmtId="0" fontId="3" fillId="0" borderId="0" xfId="2" applyFont="1" applyAlignment="1">
      <alignment horizontal="center" vertical="top" wrapText="1"/>
    </xf>
    <xf numFmtId="0" fontId="4" fillId="0" borderId="0" xfId="2" applyFont="1" applyAlignment="1">
      <alignment horizontal="center" vertical="top"/>
    </xf>
    <xf numFmtId="0" fontId="16" fillId="0" borderId="0" xfId="2" applyFont="1" applyAlignment="1">
      <alignment horizontal="center" vertical="top"/>
    </xf>
  </cellXfs>
  <cellStyles count="43">
    <cellStyle name="‡" xfId="4"/>
    <cellStyle name="Cancel" xfId="5"/>
    <cellStyle name="Comma" xfId="1" builtinId="3"/>
    <cellStyle name="Comma0" xfId="6"/>
    <cellStyle name="Currency0" xfId="7"/>
    <cellStyle name="Date" xfId="8"/>
    <cellStyle name="Dia" xfId="9"/>
    <cellStyle name="Encabez1" xfId="10"/>
    <cellStyle name="Encabez2" xfId="11"/>
    <cellStyle name="Est" xfId="12"/>
    <cellStyle name="Euro" xfId="13"/>
    <cellStyle name="Euro 2" xfId="14"/>
    <cellStyle name="F2" xfId="15"/>
    <cellStyle name="F3" xfId="16"/>
    <cellStyle name="F4" xfId="17"/>
    <cellStyle name="F5" xfId="18"/>
    <cellStyle name="F6" xfId="19"/>
    <cellStyle name="F7" xfId="20"/>
    <cellStyle name="F8" xfId="21"/>
    <cellStyle name="Fijo" xfId="22"/>
    <cellStyle name="Financiero" xfId="23"/>
    <cellStyle name="Fixed" xfId="24"/>
    <cellStyle name="Heading1" xfId="25"/>
    <cellStyle name="Heading2" xfId="26"/>
    <cellStyle name="Millare?_CRONOGRAMA VALORIZADO DE LA CONTRATA" xfId="27"/>
    <cellStyle name="Millares 2" xfId="3"/>
    <cellStyle name="Millares 3" xfId="28"/>
    <cellStyle name="Millares 4" xfId="29"/>
    <cellStyle name="Millareෳ_CRONOGRAMA VALORIZADO DE LA CONTRATA" xfId="30"/>
    <cellStyle name="Monetario" xfId="31"/>
    <cellStyle name="Normal" xfId="0" builtinId="0"/>
    <cellStyle name="Normal 2" xfId="2"/>
    <cellStyle name="Normal 3" xfId="32"/>
    <cellStyle name="Normal 4" xfId="33"/>
    <cellStyle name="Normal 5" xfId="34"/>
    <cellStyle name="Normal 6" xfId="35"/>
    <cellStyle name="Normal 7" xfId="36"/>
    <cellStyle name="Œ…‹æØ‚è [0.00]_PRODUCT DETAIL Q1" xfId="37"/>
    <cellStyle name="Œ…‹æØ‚è_PRODUCT DETAIL Q1" xfId="38"/>
    <cellStyle name="Porcentaje 2" xfId="39"/>
    <cellStyle name="Porcentaje 2 2" xfId="40"/>
    <cellStyle name="Porcentaje 3" xfId="41"/>
    <cellStyle name="producto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apena/AppData/Local/Microsoft/Windows/Temporary%20Internet%20Files/Content.Outlook/6RKAPSPX/(LS)%20Liquidaci&#243;n%20Supervisor%20Modificado/91-0407-LIQACT-03-00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iq-GMI-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roose\C\VALORIZACIONES\pqte6\LIQUI.OBRA\OBRA%20PRINCIPAL\RESUMEN%20DE%20METRADOS%20FINALES-LIQUIDAC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vara\Liquidacion%20Puentes%20Deboras\PAQUETE%206\INFORMES%20EXTERNOS\Informe%20Mensual\Inf%2007_Feb%202002\Inf%20Mensual-06-or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REDA\0%20LAgreda\Ollantaytambo%20-%20Abra%20Malaga\Informe%20Mensual\Enero%202004\Informe%20Mensual%20N&#186;%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s%20documentos\GRUPO0\LQLAYNEZ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REDA\0%20LAgreda\La%20Quinua\Valorizaciones\Principal\Copia%20de%20Val%2008-CP%20(Model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 &quot;K&quot;"/>
      <sheetName val="VP (Recalculado)"/>
      <sheetName val="Reajuste"/>
      <sheetName val="REC. UTILIZADOS"/>
      <sheetName val="PRES. PRINC."/>
      <sheetName val="Reaj. Princ."/>
      <sheetName val="F.GARANTIA"/>
      <sheetName val="VAL.PAGADAS"/>
      <sheetName val="PAGOS AD.EFECT"/>
      <sheetName val="ESTUDIOS"/>
      <sheetName val="LIQ.OBRA (S)"/>
      <sheetName val="VAS05_28"/>
      <sheetName val="Rel. de Inf."/>
      <sheetName val="Penalidad"/>
      <sheetName val="Resumen"/>
    </sheetNames>
    <sheetDataSet>
      <sheetData sheetId="0"/>
      <sheetData sheetId="1" refreshError="1"/>
      <sheetData sheetId="2"/>
      <sheetData sheetId="3" refreshError="1"/>
      <sheetData sheetId="4">
        <row r="1">
          <cell r="C1" t="str">
            <v>ENTIDAD CONTRATANTE:</v>
          </cell>
          <cell r="D1" t="str">
            <v>MINISTERIO DE TRANSPORTES, COMUNICACIONES, VIVIENDA Y CONSTRUCCION - TCC</v>
          </cell>
        </row>
        <row r="2">
          <cell r="C2" t="str">
            <v>CONTRATISTA</v>
          </cell>
          <cell r="D2" t="str">
            <v>ASOCIACION COSAPI - ICCGSA</v>
          </cell>
        </row>
        <row r="3">
          <cell r="C3" t="str">
            <v>SUPERVISION</v>
          </cell>
          <cell r="D3" t="str">
            <v>GMI S.A. INGENIEROS CONSULTORES</v>
          </cell>
          <cell r="J3" t="str">
            <v xml:space="preserve"> CONTRATO DE PRESTACION DE SUPERVISION :</v>
          </cell>
          <cell r="O3" t="str">
            <v>Nº 253-98-MTC/15.02.PERT.01</v>
          </cell>
          <cell r="X3" t="str">
            <v xml:space="preserve">     CONTRATO DE PRESTACION DE SUPERVISION :</v>
          </cell>
        </row>
        <row r="4">
          <cell r="C4" t="str">
            <v>OBRA :</v>
          </cell>
          <cell r="D4" t="str">
            <v>IMPLEMENTACION DE ESTACIONES DE PESAJE</v>
          </cell>
          <cell r="N4" t="str">
            <v>Propuesta Economica Negociada :</v>
          </cell>
          <cell r="O4" t="str">
            <v>S/. 577,454.00</v>
          </cell>
        </row>
        <row r="5">
          <cell r="C5" t="str">
            <v>UBICACION :</v>
          </cell>
          <cell r="D5" t="str">
            <v>PIURA - CHICAMA</v>
          </cell>
          <cell r="N5" t="str">
            <v>Fecha del Presupuesto:</v>
          </cell>
          <cell r="O5" t="str">
            <v xml:space="preserve"> 03 de Diciembre de 1997</v>
          </cell>
        </row>
        <row r="7">
          <cell r="B7" t="str">
            <v>VALORIZACIONES RECALCULADAS PRESUPUESTO PRINCIPAL DEL SUPERVISOR</v>
          </cell>
        </row>
        <row r="9">
          <cell r="G9" t="str">
            <v>PROPUESTA ECONOMICA   NEGOCIADA</v>
          </cell>
          <cell r="J9" t="str">
            <v>23.11.98 AL 09.12.98</v>
          </cell>
          <cell r="M9" t="str">
            <v>FEBRERO 99</v>
          </cell>
          <cell r="P9" t="str">
            <v>MARZO 99</v>
          </cell>
          <cell r="S9" t="str">
            <v>ABRIL 99</v>
          </cell>
          <cell r="V9" t="str">
            <v>MAYO 99</v>
          </cell>
          <cell r="Y9" t="str">
            <v>JUNIO 99</v>
          </cell>
        </row>
        <row r="10">
          <cell r="C10" t="str">
            <v>D E S C R I P C I O N</v>
          </cell>
          <cell r="D10" t="str">
            <v>Unidad</v>
          </cell>
          <cell r="E10" t="str">
            <v xml:space="preserve">  Costo   Unitario</v>
          </cell>
          <cell r="G10" t="str">
            <v xml:space="preserve">   R. D. No.291-95-MTC/15.03.PERT</v>
          </cell>
          <cell r="J10" t="str">
            <v xml:space="preserve">  BORRADOR DEL INFORME FINAL</v>
          </cell>
          <cell r="N10" t="str">
            <v>VALORIZACION No. 1</v>
          </cell>
          <cell r="P10" t="str">
            <v>VALORIZACION No. 2</v>
          </cell>
          <cell r="S10" t="str">
            <v>VALORIZACION No. 3</v>
          </cell>
          <cell r="V10" t="str">
            <v>VALORIZACION No. 4</v>
          </cell>
          <cell r="Y10" t="str">
            <v>VALORIZACION No. 5</v>
          </cell>
        </row>
        <row r="11">
          <cell r="E11" t="str">
            <v>S/.</v>
          </cell>
          <cell r="F11" t="str">
            <v>US$.</v>
          </cell>
          <cell r="G11" t="str">
            <v>Cantidad</v>
          </cell>
          <cell r="H11" t="str">
            <v>S/.</v>
          </cell>
          <cell r="I11" t="str">
            <v>US$.</v>
          </cell>
          <cell r="J11" t="str">
            <v>Cantidad</v>
          </cell>
          <cell r="K11" t="str">
            <v>S/.</v>
          </cell>
          <cell r="L11" t="str">
            <v>US$.</v>
          </cell>
          <cell r="M11" t="str">
            <v>Cantidad</v>
          </cell>
          <cell r="N11" t="str">
            <v>S/.</v>
          </cell>
          <cell r="O11" t="str">
            <v>US$.</v>
          </cell>
          <cell r="P11" t="str">
            <v>Cantidad</v>
          </cell>
          <cell r="Q11" t="str">
            <v>S/.</v>
          </cell>
          <cell r="R11" t="str">
            <v>US$.</v>
          </cell>
          <cell r="S11" t="str">
            <v>Cantidad</v>
          </cell>
          <cell r="T11" t="str">
            <v>S/.</v>
          </cell>
          <cell r="U11" t="str">
            <v>US$.</v>
          </cell>
          <cell r="V11" t="str">
            <v>Cantidad</v>
          </cell>
          <cell r="W11" t="str">
            <v>S/.</v>
          </cell>
          <cell r="X11" t="str">
            <v>US$.</v>
          </cell>
          <cell r="Y11" t="str">
            <v>Cantidad</v>
          </cell>
          <cell r="Z11" t="str">
            <v>S/.</v>
          </cell>
          <cell r="AA11" t="str">
            <v>US$.</v>
          </cell>
        </row>
        <row r="12">
          <cell r="B12" t="str">
            <v xml:space="preserve"> I.-</v>
          </cell>
          <cell r="C12" t="str">
            <v>IMPORTE POR REVISION Y VERIFICACION DEL ESTUDIO</v>
          </cell>
          <cell r="H12">
            <v>41545.629999999997</v>
          </cell>
          <cell r="I12">
            <v>0</v>
          </cell>
          <cell r="K12">
            <v>0</v>
          </cell>
          <cell r="L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T12">
            <v>0</v>
          </cell>
          <cell r="U12">
            <v>0</v>
          </cell>
          <cell r="W12">
            <v>0</v>
          </cell>
          <cell r="X12">
            <v>0</v>
          </cell>
          <cell r="Z12">
            <v>0</v>
          </cell>
          <cell r="AA12">
            <v>0</v>
          </cell>
        </row>
        <row r="13">
          <cell r="C13" t="str">
            <v>BORRADOR DEL INFORME FINAL</v>
          </cell>
          <cell r="D13" t="str">
            <v>GLB.</v>
          </cell>
          <cell r="E13">
            <v>51969.68</v>
          </cell>
          <cell r="G13">
            <v>1</v>
          </cell>
          <cell r="H13">
            <v>41545.629999999997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 xml:space="preserve"> II.-</v>
          </cell>
          <cell r="C14" t="str">
            <v>IMPORTE POR SUPERVISION DE OBRAS (A+B+C+D+E+F+G)</v>
          </cell>
          <cell r="H14">
            <v>445181.8</v>
          </cell>
          <cell r="I14">
            <v>0</v>
          </cell>
          <cell r="K14">
            <v>41545.629999999997</v>
          </cell>
          <cell r="L14">
            <v>0</v>
          </cell>
          <cell r="N14">
            <v>60590.250000000007</v>
          </cell>
          <cell r="O14">
            <v>0</v>
          </cell>
          <cell r="Q14">
            <v>70570.06</v>
          </cell>
          <cell r="R14">
            <v>0</v>
          </cell>
          <cell r="T14">
            <v>70570.06</v>
          </cell>
          <cell r="U14">
            <v>0</v>
          </cell>
          <cell r="W14">
            <v>101841.53</v>
          </cell>
          <cell r="X14">
            <v>0</v>
          </cell>
          <cell r="Z14">
            <v>66191.42</v>
          </cell>
          <cell r="AA14">
            <v>0</v>
          </cell>
        </row>
        <row r="15">
          <cell r="B15" t="str">
            <v>A) SUELDOS Y SALARIOS</v>
          </cell>
          <cell r="H15">
            <v>175200</v>
          </cell>
          <cell r="I15">
            <v>0</v>
          </cell>
          <cell r="K15">
            <v>19920</v>
          </cell>
          <cell r="L15">
            <v>0</v>
          </cell>
          <cell r="N15">
            <v>23512.400000000001</v>
          </cell>
          <cell r="O15">
            <v>0</v>
          </cell>
          <cell r="Q15">
            <v>27340</v>
          </cell>
          <cell r="R15">
            <v>0</v>
          </cell>
          <cell r="T15">
            <v>27340</v>
          </cell>
          <cell r="U15">
            <v>0</v>
          </cell>
          <cell r="W15">
            <v>43529.599999999999</v>
          </cell>
          <cell r="X15">
            <v>0</v>
          </cell>
          <cell r="Z15">
            <v>28495.599999999999</v>
          </cell>
          <cell r="AA15">
            <v>0</v>
          </cell>
        </row>
        <row r="16">
          <cell r="B16" t="str">
            <v>PERSONAL PROFESIONAL</v>
          </cell>
          <cell r="H16">
            <v>139840</v>
          </cell>
          <cell r="I16">
            <v>0</v>
          </cell>
          <cell r="K16">
            <v>18420</v>
          </cell>
          <cell r="L16">
            <v>0</v>
          </cell>
          <cell r="N16">
            <v>17200</v>
          </cell>
          <cell r="O16">
            <v>0</v>
          </cell>
          <cell r="Q16">
            <v>20000</v>
          </cell>
          <cell r="R16">
            <v>0</v>
          </cell>
          <cell r="T16">
            <v>20000</v>
          </cell>
          <cell r="U16">
            <v>0</v>
          </cell>
          <cell r="W16">
            <v>36189.599999999999</v>
          </cell>
          <cell r="X16">
            <v>0</v>
          </cell>
          <cell r="Z16">
            <v>25788</v>
          </cell>
          <cell r="AA16">
            <v>0</v>
          </cell>
        </row>
        <row r="17">
          <cell r="C17" t="str">
            <v>ING. JEFE DE SUPERVISION</v>
          </cell>
          <cell r="D17" t="str">
            <v>H.M.</v>
          </cell>
          <cell r="E17">
            <v>8000</v>
          </cell>
          <cell r="F17">
            <v>0</v>
          </cell>
          <cell r="G17">
            <v>6</v>
          </cell>
          <cell r="H17">
            <v>48000</v>
          </cell>
          <cell r="I17">
            <v>0</v>
          </cell>
          <cell r="J17">
            <v>0.5</v>
          </cell>
          <cell r="K17">
            <v>4000</v>
          </cell>
          <cell r="L17">
            <v>0</v>
          </cell>
          <cell r="M17">
            <v>0.86</v>
          </cell>
          <cell r="N17">
            <v>6880</v>
          </cell>
          <cell r="O17">
            <v>0</v>
          </cell>
          <cell r="P17">
            <v>1</v>
          </cell>
          <cell r="Q17">
            <v>8000</v>
          </cell>
          <cell r="R17">
            <v>0</v>
          </cell>
          <cell r="S17">
            <v>1</v>
          </cell>
          <cell r="T17">
            <v>8000</v>
          </cell>
          <cell r="U17">
            <v>0</v>
          </cell>
          <cell r="V17">
            <v>1</v>
          </cell>
          <cell r="W17">
            <v>8000</v>
          </cell>
          <cell r="X17">
            <v>0</v>
          </cell>
          <cell r="Y17">
            <v>0.7</v>
          </cell>
          <cell r="Z17">
            <v>5600</v>
          </cell>
          <cell r="AA17">
            <v>0</v>
          </cell>
        </row>
        <row r="18">
          <cell r="C18" t="str">
            <v>ING. SUPERVISOR OBRAS CIVIL I</v>
          </cell>
          <cell r="D18" t="str">
            <v>H.M.</v>
          </cell>
          <cell r="E18">
            <v>6000</v>
          </cell>
          <cell r="F18">
            <v>0</v>
          </cell>
          <cell r="G18">
            <v>6</v>
          </cell>
          <cell r="H18">
            <v>36000</v>
          </cell>
          <cell r="I18">
            <v>0</v>
          </cell>
          <cell r="J18">
            <v>0.5</v>
          </cell>
          <cell r="K18">
            <v>3000</v>
          </cell>
          <cell r="L18">
            <v>0</v>
          </cell>
          <cell r="M18">
            <v>0.86</v>
          </cell>
          <cell r="N18">
            <v>5160</v>
          </cell>
          <cell r="O18">
            <v>0</v>
          </cell>
          <cell r="P18">
            <v>1</v>
          </cell>
          <cell r="Q18">
            <v>6000</v>
          </cell>
          <cell r="R18">
            <v>0</v>
          </cell>
          <cell r="S18">
            <v>1</v>
          </cell>
          <cell r="T18">
            <v>6000</v>
          </cell>
          <cell r="U18">
            <v>0</v>
          </cell>
          <cell r="V18">
            <v>1</v>
          </cell>
          <cell r="W18">
            <v>6000</v>
          </cell>
          <cell r="X18">
            <v>0</v>
          </cell>
          <cell r="Y18">
            <v>0.7</v>
          </cell>
          <cell r="Z18">
            <v>4200</v>
          </cell>
          <cell r="AA18">
            <v>0</v>
          </cell>
        </row>
        <row r="19">
          <cell r="C19" t="str">
            <v>ING. SUPERVISOR OBRAS CIVIL II</v>
          </cell>
          <cell r="D19" t="str">
            <v>H.M.</v>
          </cell>
          <cell r="E19">
            <v>6000</v>
          </cell>
          <cell r="F19">
            <v>0</v>
          </cell>
          <cell r="G19">
            <v>6</v>
          </cell>
          <cell r="H19">
            <v>36000</v>
          </cell>
          <cell r="I19">
            <v>0</v>
          </cell>
          <cell r="J19">
            <v>0.5</v>
          </cell>
          <cell r="K19">
            <v>3000</v>
          </cell>
          <cell r="L19">
            <v>0</v>
          </cell>
          <cell r="M19">
            <v>0.86</v>
          </cell>
          <cell r="N19">
            <v>5160</v>
          </cell>
          <cell r="O19">
            <v>0</v>
          </cell>
          <cell r="P19">
            <v>1</v>
          </cell>
          <cell r="Q19">
            <v>6000</v>
          </cell>
          <cell r="R19">
            <v>0</v>
          </cell>
          <cell r="S19">
            <v>1</v>
          </cell>
          <cell r="T19">
            <v>6000</v>
          </cell>
          <cell r="U19">
            <v>0</v>
          </cell>
          <cell r="V19">
            <v>1</v>
          </cell>
          <cell r="W19">
            <v>6000</v>
          </cell>
          <cell r="X19">
            <v>0</v>
          </cell>
          <cell r="Y19">
            <v>0.7</v>
          </cell>
          <cell r="Z19">
            <v>4200</v>
          </cell>
          <cell r="AA19">
            <v>0</v>
          </cell>
        </row>
        <row r="20">
          <cell r="C20" t="str">
            <v>ING. SUPERVISOR INST.ELECTROMECANICAS</v>
          </cell>
          <cell r="D20" t="str">
            <v>H.M.</v>
          </cell>
          <cell r="E20">
            <v>6000</v>
          </cell>
          <cell r="F20">
            <v>0</v>
          </cell>
          <cell r="G20">
            <v>1.5</v>
          </cell>
          <cell r="H20">
            <v>9000</v>
          </cell>
          <cell r="I20">
            <v>0</v>
          </cell>
          <cell r="J20">
            <v>0.5</v>
          </cell>
          <cell r="K20">
            <v>3000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</v>
          </cell>
          <cell r="W20">
            <v>6000</v>
          </cell>
          <cell r="X20">
            <v>0</v>
          </cell>
          <cell r="Y20">
            <v>0.7</v>
          </cell>
          <cell r="Z20">
            <v>4200</v>
          </cell>
          <cell r="AA20">
            <v>0</v>
          </cell>
        </row>
        <row r="21">
          <cell r="C21" t="str">
            <v>ING. SUPERVISOR ESPECIALISTA EN PESAJE</v>
          </cell>
          <cell r="D21" t="str">
            <v>H.M.</v>
          </cell>
          <cell r="E21">
            <v>10840</v>
          </cell>
          <cell r="F21">
            <v>0</v>
          </cell>
          <cell r="G21">
            <v>1</v>
          </cell>
          <cell r="H21">
            <v>10840</v>
          </cell>
          <cell r="I21">
            <v>0</v>
          </cell>
          <cell r="J21">
            <v>0.5</v>
          </cell>
          <cell r="K21">
            <v>5420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0.94</v>
          </cell>
          <cell r="W21">
            <v>10189.6</v>
          </cell>
          <cell r="X21">
            <v>0</v>
          </cell>
          <cell r="Y21">
            <v>0.7</v>
          </cell>
          <cell r="Z21">
            <v>7588</v>
          </cell>
          <cell r="AA21">
            <v>0</v>
          </cell>
        </row>
        <row r="23">
          <cell r="B23" t="str">
            <v>PERSONAL TECNICO</v>
          </cell>
          <cell r="H23">
            <v>26360</v>
          </cell>
          <cell r="I23">
            <v>0</v>
          </cell>
          <cell r="K23">
            <v>750</v>
          </cell>
          <cell r="L23">
            <v>0</v>
          </cell>
          <cell r="N23">
            <v>5022.3999999999996</v>
          </cell>
          <cell r="O23">
            <v>0</v>
          </cell>
          <cell r="Q23">
            <v>5840</v>
          </cell>
          <cell r="R23">
            <v>0</v>
          </cell>
          <cell r="T23">
            <v>5840</v>
          </cell>
          <cell r="U23">
            <v>0</v>
          </cell>
          <cell r="W23">
            <v>5840</v>
          </cell>
          <cell r="X23">
            <v>0</v>
          </cell>
          <cell r="Z23">
            <v>1657.6</v>
          </cell>
          <cell r="AA23">
            <v>0</v>
          </cell>
        </row>
        <row r="24">
          <cell r="C24" t="str">
            <v>TECNICOS CONTROLADOR I</v>
          </cell>
          <cell r="D24" t="str">
            <v>H.M.</v>
          </cell>
          <cell r="E24">
            <v>720</v>
          </cell>
          <cell r="F24">
            <v>0</v>
          </cell>
          <cell r="G24">
            <v>4</v>
          </cell>
          <cell r="H24">
            <v>2880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0.86</v>
          </cell>
          <cell r="N24">
            <v>619.20000000000005</v>
          </cell>
          <cell r="O24">
            <v>0</v>
          </cell>
          <cell r="P24">
            <v>1</v>
          </cell>
          <cell r="Q24">
            <v>720</v>
          </cell>
          <cell r="R24">
            <v>0</v>
          </cell>
          <cell r="S24">
            <v>1</v>
          </cell>
          <cell r="T24">
            <v>720</v>
          </cell>
          <cell r="U24">
            <v>0</v>
          </cell>
          <cell r="V24">
            <v>1</v>
          </cell>
          <cell r="W24">
            <v>720</v>
          </cell>
          <cell r="X24">
            <v>0</v>
          </cell>
          <cell r="Y24">
            <v>0.14000000000000001</v>
          </cell>
          <cell r="Z24">
            <v>100.8</v>
          </cell>
          <cell r="AA24">
            <v>0</v>
          </cell>
        </row>
        <row r="25">
          <cell r="C25" t="str">
            <v>TECNICOS CONTROLADOR II</v>
          </cell>
          <cell r="D25" t="str">
            <v>H.M.</v>
          </cell>
          <cell r="E25">
            <v>720</v>
          </cell>
          <cell r="F25">
            <v>0</v>
          </cell>
          <cell r="G25">
            <v>4</v>
          </cell>
          <cell r="H25">
            <v>2880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0.86</v>
          </cell>
          <cell r="N25">
            <v>619.20000000000005</v>
          </cell>
          <cell r="O25">
            <v>0</v>
          </cell>
          <cell r="P25">
            <v>1</v>
          </cell>
          <cell r="Q25">
            <v>720</v>
          </cell>
          <cell r="R25">
            <v>0</v>
          </cell>
          <cell r="S25">
            <v>1</v>
          </cell>
          <cell r="T25">
            <v>720</v>
          </cell>
          <cell r="U25">
            <v>0</v>
          </cell>
          <cell r="V25">
            <v>1</v>
          </cell>
          <cell r="W25">
            <v>720</v>
          </cell>
          <cell r="X25">
            <v>0</v>
          </cell>
          <cell r="Y25">
            <v>0.14000000000000001</v>
          </cell>
          <cell r="Z25">
            <v>100.8</v>
          </cell>
          <cell r="AA25">
            <v>0</v>
          </cell>
        </row>
        <row r="26">
          <cell r="C26" t="str">
            <v>ASISTENTE DE GABINETE (Computo)</v>
          </cell>
          <cell r="D26" t="str">
            <v>H.M.</v>
          </cell>
          <cell r="E26">
            <v>1500</v>
          </cell>
          <cell r="F26">
            <v>0</v>
          </cell>
          <cell r="G26">
            <v>6</v>
          </cell>
          <cell r="H26">
            <v>9000</v>
          </cell>
          <cell r="I26">
            <v>0</v>
          </cell>
          <cell r="J26">
            <v>0.5</v>
          </cell>
          <cell r="K26">
            <v>750</v>
          </cell>
          <cell r="L26">
            <v>0</v>
          </cell>
          <cell r="M26">
            <v>0.86</v>
          </cell>
          <cell r="N26">
            <v>1290</v>
          </cell>
          <cell r="O26">
            <v>0</v>
          </cell>
          <cell r="P26">
            <v>1</v>
          </cell>
          <cell r="Q26">
            <v>1500</v>
          </cell>
          <cell r="R26">
            <v>0</v>
          </cell>
          <cell r="S26">
            <v>1</v>
          </cell>
          <cell r="T26">
            <v>1500</v>
          </cell>
          <cell r="U26">
            <v>0</v>
          </cell>
          <cell r="V26">
            <v>1</v>
          </cell>
          <cell r="W26">
            <v>1500</v>
          </cell>
          <cell r="X26">
            <v>0</v>
          </cell>
          <cell r="Y26">
            <v>0.7</v>
          </cell>
          <cell r="Z26">
            <v>1050</v>
          </cell>
          <cell r="AA26">
            <v>0</v>
          </cell>
        </row>
        <row r="27">
          <cell r="C27" t="str">
            <v>TOPOGRAFO I</v>
          </cell>
          <cell r="D27" t="str">
            <v>H.M.</v>
          </cell>
          <cell r="E27">
            <v>1100</v>
          </cell>
          <cell r="F27">
            <v>0</v>
          </cell>
          <cell r="G27">
            <v>4</v>
          </cell>
          <cell r="H27">
            <v>4400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0.86</v>
          </cell>
          <cell r="N27">
            <v>946</v>
          </cell>
          <cell r="O27">
            <v>0</v>
          </cell>
          <cell r="P27">
            <v>1</v>
          </cell>
          <cell r="Q27">
            <v>1100</v>
          </cell>
          <cell r="R27">
            <v>0</v>
          </cell>
          <cell r="S27">
            <v>1</v>
          </cell>
          <cell r="T27">
            <v>1100</v>
          </cell>
          <cell r="U27">
            <v>0</v>
          </cell>
          <cell r="V27">
            <v>1</v>
          </cell>
          <cell r="W27">
            <v>1100</v>
          </cell>
          <cell r="X27">
            <v>0</v>
          </cell>
          <cell r="Y27">
            <v>0.14000000000000001</v>
          </cell>
          <cell r="Z27">
            <v>154</v>
          </cell>
          <cell r="AA27">
            <v>0</v>
          </cell>
        </row>
        <row r="28">
          <cell r="C28" t="str">
            <v>TOPOGRAFO II</v>
          </cell>
          <cell r="D28" t="str">
            <v>H.M</v>
          </cell>
          <cell r="E28">
            <v>1100</v>
          </cell>
          <cell r="F28">
            <v>0</v>
          </cell>
          <cell r="G28">
            <v>4</v>
          </cell>
          <cell r="H28">
            <v>4400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0.86</v>
          </cell>
          <cell r="N28">
            <v>946</v>
          </cell>
          <cell r="O28">
            <v>0</v>
          </cell>
          <cell r="P28">
            <v>1</v>
          </cell>
          <cell r="Q28">
            <v>1100</v>
          </cell>
          <cell r="R28">
            <v>0</v>
          </cell>
          <cell r="S28">
            <v>1</v>
          </cell>
          <cell r="T28">
            <v>1100</v>
          </cell>
          <cell r="U28">
            <v>0</v>
          </cell>
          <cell r="V28">
            <v>1</v>
          </cell>
          <cell r="W28">
            <v>1100</v>
          </cell>
          <cell r="X28">
            <v>0</v>
          </cell>
          <cell r="Y28">
            <v>0.14000000000000001</v>
          </cell>
          <cell r="Z28">
            <v>154</v>
          </cell>
          <cell r="AA28">
            <v>0</v>
          </cell>
        </row>
        <row r="29">
          <cell r="C29" t="str">
            <v>AYUDANTE I</v>
          </cell>
          <cell r="D29" t="str">
            <v>H.M</v>
          </cell>
          <cell r="E29">
            <v>350</v>
          </cell>
          <cell r="F29">
            <v>0</v>
          </cell>
          <cell r="G29">
            <v>4</v>
          </cell>
          <cell r="H29">
            <v>1400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0.86</v>
          </cell>
          <cell r="N29">
            <v>301</v>
          </cell>
          <cell r="O29">
            <v>0</v>
          </cell>
          <cell r="P29">
            <v>1</v>
          </cell>
          <cell r="Q29">
            <v>350</v>
          </cell>
          <cell r="R29">
            <v>0</v>
          </cell>
          <cell r="S29">
            <v>1</v>
          </cell>
          <cell r="T29">
            <v>350</v>
          </cell>
          <cell r="U29">
            <v>0</v>
          </cell>
          <cell r="V29">
            <v>1</v>
          </cell>
          <cell r="W29">
            <v>350</v>
          </cell>
          <cell r="X29">
            <v>0</v>
          </cell>
          <cell r="Y29">
            <v>0.14000000000000001</v>
          </cell>
          <cell r="Z29">
            <v>49</v>
          </cell>
          <cell r="AA29">
            <v>0</v>
          </cell>
        </row>
        <row r="30">
          <cell r="C30" t="str">
            <v>AYUDANTE II</v>
          </cell>
          <cell r="D30" t="str">
            <v>H.M</v>
          </cell>
          <cell r="E30">
            <v>350</v>
          </cell>
          <cell r="F30">
            <v>0</v>
          </cell>
          <cell r="G30">
            <v>4</v>
          </cell>
          <cell r="H30">
            <v>1400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0.86</v>
          </cell>
          <cell r="N30">
            <v>301</v>
          </cell>
          <cell r="O30">
            <v>0</v>
          </cell>
          <cell r="P30">
            <v>1</v>
          </cell>
          <cell r="Q30">
            <v>350</v>
          </cell>
          <cell r="R30">
            <v>0</v>
          </cell>
          <cell r="S30">
            <v>1</v>
          </cell>
          <cell r="T30">
            <v>350</v>
          </cell>
          <cell r="U30">
            <v>0</v>
          </cell>
          <cell r="V30">
            <v>1</v>
          </cell>
          <cell r="W30">
            <v>350</v>
          </cell>
          <cell r="X30">
            <v>0</v>
          </cell>
          <cell r="Y30">
            <v>0.14000000000000001</v>
          </cell>
          <cell r="Z30">
            <v>49</v>
          </cell>
          <cell r="AA30">
            <v>0</v>
          </cell>
        </row>
        <row r="32">
          <cell r="B32" t="str">
            <v>PERSONAL AUXILIAR</v>
          </cell>
          <cell r="H32">
            <v>9000</v>
          </cell>
          <cell r="I32">
            <v>0</v>
          </cell>
          <cell r="K32">
            <v>750</v>
          </cell>
          <cell r="L32">
            <v>0</v>
          </cell>
          <cell r="N32">
            <v>1290</v>
          </cell>
          <cell r="O32">
            <v>0</v>
          </cell>
          <cell r="Q32">
            <v>1500</v>
          </cell>
          <cell r="R32">
            <v>0</v>
          </cell>
          <cell r="T32">
            <v>1500</v>
          </cell>
          <cell r="U32">
            <v>0</v>
          </cell>
          <cell r="W32">
            <v>1500</v>
          </cell>
          <cell r="X32">
            <v>0</v>
          </cell>
          <cell r="Z32">
            <v>1050</v>
          </cell>
          <cell r="AA32">
            <v>0</v>
          </cell>
        </row>
        <row r="33">
          <cell r="C33" t="str">
            <v>SECRETARIA</v>
          </cell>
          <cell r="D33" t="str">
            <v>H.M.</v>
          </cell>
          <cell r="E33">
            <v>800</v>
          </cell>
          <cell r="F33">
            <v>0</v>
          </cell>
          <cell r="G33">
            <v>6</v>
          </cell>
          <cell r="H33">
            <v>4800</v>
          </cell>
          <cell r="I33">
            <v>0</v>
          </cell>
          <cell r="J33">
            <v>0.5</v>
          </cell>
          <cell r="K33">
            <v>400</v>
          </cell>
          <cell r="L33">
            <v>0</v>
          </cell>
          <cell r="M33">
            <v>0.86</v>
          </cell>
          <cell r="N33">
            <v>688</v>
          </cell>
          <cell r="O33">
            <v>0</v>
          </cell>
          <cell r="P33">
            <v>1</v>
          </cell>
          <cell r="Q33">
            <v>800</v>
          </cell>
          <cell r="R33">
            <v>0</v>
          </cell>
          <cell r="S33">
            <v>1</v>
          </cell>
          <cell r="T33">
            <v>800</v>
          </cell>
          <cell r="U33">
            <v>0</v>
          </cell>
          <cell r="V33">
            <v>1</v>
          </cell>
          <cell r="W33">
            <v>800</v>
          </cell>
          <cell r="X33">
            <v>0</v>
          </cell>
          <cell r="Y33">
            <v>0.7</v>
          </cell>
          <cell r="Z33">
            <v>560</v>
          </cell>
          <cell r="AA33">
            <v>0</v>
          </cell>
        </row>
        <row r="34">
          <cell r="C34" t="str">
            <v>CHOFER I</v>
          </cell>
          <cell r="D34" t="str">
            <v>H.M.</v>
          </cell>
          <cell r="E34">
            <v>700</v>
          </cell>
          <cell r="F34">
            <v>0</v>
          </cell>
          <cell r="G34">
            <v>6</v>
          </cell>
          <cell r="H34">
            <v>4200</v>
          </cell>
          <cell r="I34">
            <v>0</v>
          </cell>
          <cell r="J34">
            <v>0.5</v>
          </cell>
          <cell r="K34">
            <v>350</v>
          </cell>
          <cell r="L34">
            <v>0</v>
          </cell>
          <cell r="M34">
            <v>0.86</v>
          </cell>
          <cell r="N34">
            <v>602</v>
          </cell>
          <cell r="O34">
            <v>0</v>
          </cell>
          <cell r="P34">
            <v>1</v>
          </cell>
          <cell r="Q34">
            <v>700</v>
          </cell>
          <cell r="R34">
            <v>0</v>
          </cell>
          <cell r="S34">
            <v>1</v>
          </cell>
          <cell r="T34">
            <v>700</v>
          </cell>
          <cell r="U34">
            <v>0</v>
          </cell>
          <cell r="V34">
            <v>1</v>
          </cell>
          <cell r="W34">
            <v>700</v>
          </cell>
          <cell r="X34">
            <v>0</v>
          </cell>
          <cell r="Y34">
            <v>0.7</v>
          </cell>
          <cell r="Z34">
            <v>490</v>
          </cell>
          <cell r="AA34">
            <v>0</v>
          </cell>
        </row>
        <row r="36">
          <cell r="B36" t="str">
            <v>B) LEYES Y BENEFICIOS SOCIALES ( 30% )</v>
          </cell>
          <cell r="H36">
            <v>52560</v>
          </cell>
          <cell r="I36">
            <v>0</v>
          </cell>
          <cell r="K36">
            <v>6021</v>
          </cell>
          <cell r="L36">
            <v>0</v>
          </cell>
          <cell r="N36">
            <v>7053.72</v>
          </cell>
          <cell r="O36">
            <v>0</v>
          </cell>
          <cell r="Q36">
            <v>8202</v>
          </cell>
          <cell r="R36">
            <v>0</v>
          </cell>
          <cell r="T36">
            <v>8202</v>
          </cell>
          <cell r="U36">
            <v>0</v>
          </cell>
          <cell r="W36">
            <v>13058.88</v>
          </cell>
          <cell r="X36">
            <v>0</v>
          </cell>
          <cell r="Z36">
            <v>8548.68</v>
          </cell>
          <cell r="AA36">
            <v>0</v>
          </cell>
        </row>
        <row r="38">
          <cell r="C38" t="str">
            <v>PERSONAL PROFESIONAL</v>
          </cell>
          <cell r="D38">
            <v>0.3</v>
          </cell>
          <cell r="H38">
            <v>41952</v>
          </cell>
          <cell r="K38">
            <v>5526</v>
          </cell>
          <cell r="N38">
            <v>5160</v>
          </cell>
          <cell r="Q38">
            <v>6000</v>
          </cell>
          <cell r="T38">
            <v>6000</v>
          </cell>
          <cell r="W38">
            <v>10856.88</v>
          </cell>
          <cell r="Z38">
            <v>7736.4</v>
          </cell>
        </row>
        <row r="39">
          <cell r="C39" t="str">
            <v>PERSONAL TECNICO</v>
          </cell>
          <cell r="D39">
            <v>0.3</v>
          </cell>
          <cell r="H39">
            <v>7908</v>
          </cell>
          <cell r="K39">
            <v>247.5</v>
          </cell>
          <cell r="N39">
            <v>1506.72</v>
          </cell>
          <cell r="Q39">
            <v>1752</v>
          </cell>
          <cell r="T39">
            <v>1752</v>
          </cell>
          <cell r="W39">
            <v>1752</v>
          </cell>
          <cell r="Z39">
            <v>497.28</v>
          </cell>
        </row>
        <row r="40">
          <cell r="C40" t="str">
            <v>PERSONAL AUXILIAR</v>
          </cell>
          <cell r="D40">
            <v>0.3</v>
          </cell>
          <cell r="H40">
            <v>2700</v>
          </cell>
          <cell r="K40">
            <v>247.5</v>
          </cell>
          <cell r="N40">
            <v>387</v>
          </cell>
          <cell r="Q40">
            <v>450</v>
          </cell>
          <cell r="T40">
            <v>450</v>
          </cell>
          <cell r="W40">
            <v>450</v>
          </cell>
          <cell r="Z40">
            <v>315</v>
          </cell>
        </row>
        <row r="42">
          <cell r="B42" t="str">
            <v>C) ALQUILERES Y SERVICIOS</v>
          </cell>
          <cell r="H42">
            <v>86210</v>
          </cell>
          <cell r="I42">
            <v>0</v>
          </cell>
          <cell r="K42">
            <v>2350</v>
          </cell>
          <cell r="L42">
            <v>0</v>
          </cell>
          <cell r="N42">
            <v>12934.400000000001</v>
          </cell>
          <cell r="O42">
            <v>0</v>
          </cell>
          <cell r="Q42">
            <v>15040</v>
          </cell>
          <cell r="R42">
            <v>0</v>
          </cell>
          <cell r="T42">
            <v>15040</v>
          </cell>
          <cell r="U42">
            <v>0</v>
          </cell>
          <cell r="W42">
            <v>16215</v>
          </cell>
          <cell r="X42">
            <v>0</v>
          </cell>
          <cell r="Z42">
            <v>9924.6</v>
          </cell>
          <cell r="AA42">
            <v>0</v>
          </cell>
        </row>
        <row r="44">
          <cell r="C44" t="str">
            <v>CAMIONETA 1 ( Placa Nº PGA-789 )</v>
          </cell>
          <cell r="D44" t="str">
            <v>Mes</v>
          </cell>
          <cell r="E44">
            <v>4000</v>
          </cell>
          <cell r="F44">
            <v>0</v>
          </cell>
          <cell r="G44">
            <v>6</v>
          </cell>
          <cell r="H44">
            <v>24000</v>
          </cell>
          <cell r="I44">
            <v>0</v>
          </cell>
          <cell r="J44">
            <v>0.5</v>
          </cell>
          <cell r="K44">
            <v>2000</v>
          </cell>
          <cell r="L44">
            <v>0</v>
          </cell>
          <cell r="M44">
            <v>0.86</v>
          </cell>
          <cell r="N44">
            <v>3440</v>
          </cell>
          <cell r="O44">
            <v>0</v>
          </cell>
          <cell r="P44">
            <v>1</v>
          </cell>
          <cell r="Q44">
            <v>4000</v>
          </cell>
          <cell r="R44">
            <v>0</v>
          </cell>
          <cell r="S44">
            <v>1</v>
          </cell>
          <cell r="T44">
            <v>4000</v>
          </cell>
          <cell r="U44">
            <v>0</v>
          </cell>
          <cell r="V44">
            <v>1</v>
          </cell>
          <cell r="W44">
            <v>4000</v>
          </cell>
          <cell r="X44">
            <v>0</v>
          </cell>
          <cell r="Y44">
            <v>0.7</v>
          </cell>
          <cell r="Z44">
            <v>2800</v>
          </cell>
          <cell r="AA44">
            <v>0</v>
          </cell>
        </row>
        <row r="45">
          <cell r="C45" t="str">
            <v>CAMIONETA 2 ( Placa Nº PE-3379 )</v>
          </cell>
          <cell r="D45" t="str">
            <v>Mes</v>
          </cell>
          <cell r="E45">
            <v>4000</v>
          </cell>
          <cell r="F45">
            <v>0</v>
          </cell>
          <cell r="G45">
            <v>6</v>
          </cell>
          <cell r="H45">
            <v>24000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0.86</v>
          </cell>
          <cell r="N45">
            <v>3440</v>
          </cell>
          <cell r="O45">
            <v>0</v>
          </cell>
          <cell r="P45">
            <v>1</v>
          </cell>
          <cell r="Q45">
            <v>4000</v>
          </cell>
          <cell r="R45">
            <v>0</v>
          </cell>
          <cell r="S45">
            <v>1</v>
          </cell>
          <cell r="T45">
            <v>4000</v>
          </cell>
          <cell r="U45">
            <v>0</v>
          </cell>
          <cell r="V45">
            <v>1</v>
          </cell>
          <cell r="W45">
            <v>4000</v>
          </cell>
          <cell r="X45">
            <v>0</v>
          </cell>
          <cell r="Y45">
            <v>0.7</v>
          </cell>
          <cell r="Z45">
            <v>2800</v>
          </cell>
          <cell r="AA45">
            <v>0</v>
          </cell>
        </row>
        <row r="46">
          <cell r="C46" t="str">
            <v>OFICINA DE CAMPO I</v>
          </cell>
          <cell r="D46" t="str">
            <v>Mes</v>
          </cell>
          <cell r="E46">
            <v>1500</v>
          </cell>
          <cell r="F46">
            <v>0</v>
          </cell>
          <cell r="G46">
            <v>6</v>
          </cell>
          <cell r="H46">
            <v>9000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0.86</v>
          </cell>
          <cell r="N46">
            <v>1290</v>
          </cell>
          <cell r="O46">
            <v>0</v>
          </cell>
          <cell r="P46">
            <v>1</v>
          </cell>
          <cell r="Q46">
            <v>1500</v>
          </cell>
          <cell r="R46">
            <v>0</v>
          </cell>
          <cell r="S46">
            <v>1</v>
          </cell>
          <cell r="T46">
            <v>1500</v>
          </cell>
          <cell r="U46">
            <v>0</v>
          </cell>
          <cell r="V46">
            <v>1</v>
          </cell>
          <cell r="W46">
            <v>1500</v>
          </cell>
          <cell r="X46">
            <v>0</v>
          </cell>
          <cell r="Y46">
            <v>0.7</v>
          </cell>
          <cell r="Z46">
            <v>1050</v>
          </cell>
          <cell r="AA46">
            <v>0</v>
          </cell>
        </row>
        <row r="47">
          <cell r="C47" t="str">
            <v>OFICINA DE CAMPO II</v>
          </cell>
          <cell r="D47" t="str">
            <v>Mes</v>
          </cell>
          <cell r="E47">
            <v>1500</v>
          </cell>
          <cell r="F47">
            <v>0</v>
          </cell>
          <cell r="G47">
            <v>6</v>
          </cell>
          <cell r="H47">
            <v>9000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0.86</v>
          </cell>
          <cell r="N47">
            <v>1290</v>
          </cell>
          <cell r="O47">
            <v>0</v>
          </cell>
          <cell r="P47">
            <v>1</v>
          </cell>
          <cell r="Q47">
            <v>1500</v>
          </cell>
          <cell r="R47">
            <v>0</v>
          </cell>
          <cell r="S47">
            <v>1</v>
          </cell>
          <cell r="T47">
            <v>1500</v>
          </cell>
          <cell r="U47">
            <v>0</v>
          </cell>
          <cell r="V47">
            <v>1</v>
          </cell>
          <cell r="W47">
            <v>1500</v>
          </cell>
          <cell r="X47">
            <v>0</v>
          </cell>
          <cell r="Y47">
            <v>0.7</v>
          </cell>
          <cell r="Z47">
            <v>1050</v>
          </cell>
          <cell r="AA47">
            <v>0</v>
          </cell>
        </row>
        <row r="48">
          <cell r="C48" t="str">
            <v>EQUIPO DE TOPOGRAFIA I</v>
          </cell>
          <cell r="D48" t="str">
            <v>Mes</v>
          </cell>
          <cell r="E48">
            <v>1320</v>
          </cell>
          <cell r="F48">
            <v>0</v>
          </cell>
          <cell r="G48">
            <v>4</v>
          </cell>
          <cell r="H48">
            <v>5280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0.86</v>
          </cell>
          <cell r="N48">
            <v>1135.2</v>
          </cell>
          <cell r="O48">
            <v>0</v>
          </cell>
          <cell r="P48">
            <v>1</v>
          </cell>
          <cell r="Q48">
            <v>1320</v>
          </cell>
          <cell r="R48">
            <v>0</v>
          </cell>
          <cell r="S48">
            <v>1</v>
          </cell>
          <cell r="T48">
            <v>1320</v>
          </cell>
          <cell r="U48">
            <v>0</v>
          </cell>
          <cell r="V48">
            <v>1</v>
          </cell>
          <cell r="W48">
            <v>1320</v>
          </cell>
          <cell r="X48">
            <v>0</v>
          </cell>
          <cell r="Y48">
            <v>0.14000000000000001</v>
          </cell>
          <cell r="Z48">
            <v>184.8</v>
          </cell>
          <cell r="AA48">
            <v>0</v>
          </cell>
        </row>
        <row r="49">
          <cell r="C49" t="str">
            <v>EQUIPO DE TOPOGRAFIA II</v>
          </cell>
          <cell r="D49" t="str">
            <v>Mes</v>
          </cell>
          <cell r="E49">
            <v>1320</v>
          </cell>
          <cell r="F49">
            <v>0</v>
          </cell>
          <cell r="G49">
            <v>4</v>
          </cell>
          <cell r="H49">
            <v>5280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0.86</v>
          </cell>
          <cell r="N49">
            <v>1135.2</v>
          </cell>
          <cell r="O49">
            <v>0</v>
          </cell>
          <cell r="P49">
            <v>1</v>
          </cell>
          <cell r="Q49">
            <v>1320</v>
          </cell>
          <cell r="R49">
            <v>0</v>
          </cell>
          <cell r="S49">
            <v>1</v>
          </cell>
          <cell r="T49">
            <v>1320</v>
          </cell>
          <cell r="U49">
            <v>0</v>
          </cell>
          <cell r="V49">
            <v>1</v>
          </cell>
          <cell r="W49">
            <v>1320</v>
          </cell>
          <cell r="X49">
            <v>0</v>
          </cell>
          <cell r="Y49">
            <v>0.14000000000000001</v>
          </cell>
          <cell r="Z49">
            <v>184.8</v>
          </cell>
          <cell r="AA49">
            <v>0</v>
          </cell>
        </row>
        <row r="50">
          <cell r="C50" t="str">
            <v>EQUIPO DE MEDICION Y CALIBRACION</v>
          </cell>
          <cell r="D50" t="str">
            <v>Mes</v>
          </cell>
          <cell r="E50">
            <v>1250</v>
          </cell>
          <cell r="F50">
            <v>0</v>
          </cell>
          <cell r="G50">
            <v>1</v>
          </cell>
          <cell r="H50">
            <v>1250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0.94</v>
          </cell>
          <cell r="W50">
            <v>1175</v>
          </cell>
          <cell r="X50">
            <v>0</v>
          </cell>
          <cell r="Y50">
            <v>0.7</v>
          </cell>
          <cell r="Z50">
            <v>875</v>
          </cell>
          <cell r="AA50">
            <v>0</v>
          </cell>
        </row>
        <row r="51">
          <cell r="C51" t="str">
            <v>EQUIPO DE COMPUTACION I</v>
          </cell>
          <cell r="D51" t="str">
            <v>Mes</v>
          </cell>
          <cell r="E51">
            <v>700</v>
          </cell>
          <cell r="F51">
            <v>0</v>
          </cell>
          <cell r="G51">
            <v>6</v>
          </cell>
          <cell r="H51">
            <v>4200</v>
          </cell>
          <cell r="I51">
            <v>0</v>
          </cell>
          <cell r="J51">
            <v>0.5</v>
          </cell>
          <cell r="K51">
            <v>350</v>
          </cell>
          <cell r="L51">
            <v>0</v>
          </cell>
          <cell r="M51">
            <v>0.86</v>
          </cell>
          <cell r="N51">
            <v>602</v>
          </cell>
          <cell r="O51">
            <v>0</v>
          </cell>
          <cell r="P51">
            <v>1</v>
          </cell>
          <cell r="Q51">
            <v>700</v>
          </cell>
          <cell r="R51">
            <v>0</v>
          </cell>
          <cell r="S51">
            <v>1</v>
          </cell>
          <cell r="T51">
            <v>700</v>
          </cell>
          <cell r="U51">
            <v>0</v>
          </cell>
          <cell r="V51">
            <v>1</v>
          </cell>
          <cell r="W51">
            <v>700</v>
          </cell>
          <cell r="X51">
            <v>0</v>
          </cell>
          <cell r="Y51">
            <v>0.7</v>
          </cell>
          <cell r="Z51">
            <v>490</v>
          </cell>
          <cell r="AA51">
            <v>0</v>
          </cell>
        </row>
        <row r="52">
          <cell r="C52" t="str">
            <v>EQUIPO DE COMPUTACION II</v>
          </cell>
          <cell r="D52" t="str">
            <v>Mes</v>
          </cell>
          <cell r="E52">
            <v>700</v>
          </cell>
          <cell r="F52">
            <v>0</v>
          </cell>
          <cell r="G52">
            <v>6</v>
          </cell>
          <cell r="H52">
            <v>4200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0.86</v>
          </cell>
          <cell r="N52">
            <v>602</v>
          </cell>
          <cell r="O52">
            <v>0</v>
          </cell>
          <cell r="P52">
            <v>1</v>
          </cell>
          <cell r="Q52">
            <v>700</v>
          </cell>
          <cell r="R52">
            <v>0</v>
          </cell>
          <cell r="S52">
            <v>1</v>
          </cell>
          <cell r="T52">
            <v>700</v>
          </cell>
          <cell r="U52">
            <v>0</v>
          </cell>
          <cell r="V52">
            <v>1</v>
          </cell>
          <cell r="W52">
            <v>700</v>
          </cell>
          <cell r="X52">
            <v>0</v>
          </cell>
          <cell r="Y52">
            <v>0.7</v>
          </cell>
          <cell r="Z52">
            <v>490</v>
          </cell>
          <cell r="AA52">
            <v>0</v>
          </cell>
        </row>
        <row r="56">
          <cell r="C56" t="str">
            <v>ENTIDAD CONTRATANTE:</v>
          </cell>
          <cell r="D56" t="str">
            <v>MINISTERIO DE TRANSPORTES, COMUNICACIONES, VIVIENDA Y CONSTRUCCION - TCC</v>
          </cell>
        </row>
        <row r="57">
          <cell r="C57" t="str">
            <v>CONTRATISTA</v>
          </cell>
          <cell r="D57" t="str">
            <v>ASOCIACION COSAPI - ICCGSA</v>
          </cell>
        </row>
        <row r="58">
          <cell r="C58" t="str">
            <v>SUPERVISION</v>
          </cell>
          <cell r="D58" t="str">
            <v>GMI S.A. INGENIEROS CONSULTORES</v>
          </cell>
          <cell r="J58" t="str">
            <v xml:space="preserve"> CONTRATO DE PRESTACION DE SUPERVISION :</v>
          </cell>
          <cell r="O58" t="str">
            <v>Nº 253-98-MTC/15.02.PERT.01</v>
          </cell>
          <cell r="Z58" t="str">
            <v xml:space="preserve"> CONTRATO DE PRESTACION DE SUPERVISION :</v>
          </cell>
        </row>
        <row r="59">
          <cell r="C59" t="str">
            <v>OBRA :</v>
          </cell>
          <cell r="D59" t="str">
            <v>IMPLEMENTACION DE ESTACIONES DE PESAJE</v>
          </cell>
          <cell r="N59" t="str">
            <v>Propuesta Economica Negociada :</v>
          </cell>
          <cell r="O59" t="str">
            <v>S/. 577,454.00</v>
          </cell>
        </row>
        <row r="60">
          <cell r="C60" t="str">
            <v>UBICACION :</v>
          </cell>
          <cell r="D60" t="str">
            <v>PIURA - CHICAMA</v>
          </cell>
          <cell r="N60" t="str">
            <v>Fecha del Presupuesto:</v>
          </cell>
          <cell r="O60" t="str">
            <v xml:space="preserve"> 03 de Diciembre de 1997</v>
          </cell>
        </row>
        <row r="62">
          <cell r="B62" t="str">
            <v>VALORIZACIONES RECALCULADAS PRESUPUESTO PRINCIPAL DEL SUPERVISOR</v>
          </cell>
        </row>
        <row r="64">
          <cell r="G64" t="str">
            <v>PROPUESTA ECONOMICA   NEGOCIADA</v>
          </cell>
          <cell r="J64" t="str">
            <v>23.11.98 AL 09.12.98</v>
          </cell>
          <cell r="M64" t="str">
            <v>FEBRERO 99</v>
          </cell>
          <cell r="P64" t="str">
            <v>MARZO 99</v>
          </cell>
          <cell r="S64" t="str">
            <v>ABRIL 99</v>
          </cell>
          <cell r="V64" t="str">
            <v>MAYO 99</v>
          </cell>
          <cell r="Y64" t="str">
            <v>JUNIO 99</v>
          </cell>
        </row>
        <row r="65">
          <cell r="C65" t="str">
            <v>D E S C R I P C I O N</v>
          </cell>
          <cell r="D65" t="str">
            <v>Unidad</v>
          </cell>
          <cell r="E65" t="str">
            <v xml:space="preserve">  Costo   Unitario</v>
          </cell>
          <cell r="G65" t="str">
            <v xml:space="preserve">   R. D. No.291-95-MTC/15.03.PERT</v>
          </cell>
          <cell r="J65" t="str">
            <v xml:space="preserve">  BORRADOR DEL INFORME FINAL</v>
          </cell>
          <cell r="N65" t="str">
            <v>VALORIZACION No. 1</v>
          </cell>
          <cell r="P65" t="str">
            <v>VALORIZACION No. 2</v>
          </cell>
          <cell r="S65" t="str">
            <v>VALORIZACION No. 3</v>
          </cell>
          <cell r="V65" t="str">
            <v>VALORIZACION No. 4</v>
          </cell>
          <cell r="Y65" t="str">
            <v>VALORIZACION No. 5</v>
          </cell>
        </row>
        <row r="66">
          <cell r="E66" t="str">
            <v>S/.</v>
          </cell>
          <cell r="F66" t="str">
            <v>US$.</v>
          </cell>
          <cell r="G66" t="str">
            <v>Cantidad</v>
          </cell>
          <cell r="H66" t="str">
            <v>S/.</v>
          </cell>
          <cell r="I66" t="str">
            <v>US$.</v>
          </cell>
          <cell r="J66" t="str">
            <v>Cantidad</v>
          </cell>
          <cell r="K66" t="str">
            <v>S/.</v>
          </cell>
          <cell r="L66" t="str">
            <v>US$.</v>
          </cell>
          <cell r="M66" t="str">
            <v>Cantidad</v>
          </cell>
          <cell r="N66" t="str">
            <v>S/.</v>
          </cell>
          <cell r="O66" t="str">
            <v>US$.</v>
          </cell>
          <cell r="P66" t="str">
            <v>Cantidad</v>
          </cell>
          <cell r="Q66" t="str">
            <v>S/.</v>
          </cell>
          <cell r="R66" t="str">
            <v>US$.</v>
          </cell>
          <cell r="S66" t="str">
            <v>Cantidad</v>
          </cell>
          <cell r="T66" t="str">
            <v>S/.</v>
          </cell>
          <cell r="U66" t="str">
            <v>US$.</v>
          </cell>
          <cell r="V66" t="str">
            <v>Cantidad</v>
          </cell>
          <cell r="W66" t="str">
            <v>S/.</v>
          </cell>
          <cell r="X66" t="str">
            <v>US$.</v>
          </cell>
          <cell r="Y66" t="str">
            <v>Cantidad</v>
          </cell>
          <cell r="Z66" t="str">
            <v>S/.</v>
          </cell>
          <cell r="AA66" t="str">
            <v>US$.</v>
          </cell>
        </row>
        <row r="68">
          <cell r="C68" t="str">
            <v>...........CONTINUACION</v>
          </cell>
        </row>
        <row r="69">
          <cell r="B69" t="str">
            <v>D) PASAJES, MOVILIDAD Y VIATICOS</v>
          </cell>
          <cell r="C69" t="str">
            <v>MOVILIZACION Y APOYO LOGISTICO</v>
          </cell>
          <cell r="H69">
            <v>27225</v>
          </cell>
          <cell r="I69">
            <v>0</v>
          </cell>
          <cell r="K69">
            <v>1750</v>
          </cell>
          <cell r="L69">
            <v>0</v>
          </cell>
          <cell r="N69">
            <v>3129.3</v>
          </cell>
          <cell r="O69">
            <v>0</v>
          </cell>
          <cell r="Q69">
            <v>3755</v>
          </cell>
          <cell r="R69">
            <v>0</v>
          </cell>
          <cell r="T69">
            <v>3755</v>
          </cell>
          <cell r="U69">
            <v>0</v>
          </cell>
          <cell r="W69">
            <v>3755</v>
          </cell>
          <cell r="X69">
            <v>0</v>
          </cell>
          <cell r="Z69">
            <v>2628.5</v>
          </cell>
          <cell r="AA69">
            <v>0</v>
          </cell>
        </row>
        <row r="71">
          <cell r="C71" t="str">
            <v xml:space="preserve">VIATICOS ALIMENTACION </v>
          </cell>
          <cell r="D71" t="str">
            <v>Mes</v>
          </cell>
          <cell r="E71">
            <v>1000</v>
          </cell>
          <cell r="F71">
            <v>0</v>
          </cell>
          <cell r="G71">
            <v>15</v>
          </cell>
          <cell r="H71">
            <v>15000</v>
          </cell>
          <cell r="I71">
            <v>0</v>
          </cell>
          <cell r="J71">
            <v>1.25</v>
          </cell>
          <cell r="K71">
            <v>1250</v>
          </cell>
          <cell r="L71">
            <v>0</v>
          </cell>
          <cell r="M71">
            <v>2.0499999999999998</v>
          </cell>
          <cell r="N71">
            <v>2050</v>
          </cell>
          <cell r="O71">
            <v>0</v>
          </cell>
          <cell r="P71">
            <v>2.5</v>
          </cell>
          <cell r="Q71">
            <v>2500</v>
          </cell>
          <cell r="R71">
            <v>0</v>
          </cell>
          <cell r="S71">
            <v>2.5</v>
          </cell>
          <cell r="T71">
            <v>2500</v>
          </cell>
          <cell r="U71">
            <v>0</v>
          </cell>
          <cell r="V71">
            <v>2.5</v>
          </cell>
          <cell r="W71">
            <v>2500</v>
          </cell>
          <cell r="X71">
            <v>0</v>
          </cell>
          <cell r="Y71">
            <v>1.75</v>
          </cell>
          <cell r="Z71">
            <v>1750</v>
          </cell>
          <cell r="AA71">
            <v>0</v>
          </cell>
        </row>
        <row r="72">
          <cell r="C72" t="str">
            <v>ALOJAMIENTO</v>
          </cell>
          <cell r="D72" t="str">
            <v>Mes</v>
          </cell>
          <cell r="E72">
            <v>1000</v>
          </cell>
          <cell r="F72">
            <v>0</v>
          </cell>
          <cell r="G72">
            <v>6</v>
          </cell>
          <cell r="H72">
            <v>6000</v>
          </cell>
          <cell r="I72">
            <v>0</v>
          </cell>
          <cell r="J72">
            <v>0.5</v>
          </cell>
          <cell r="K72">
            <v>500</v>
          </cell>
          <cell r="L72">
            <v>0</v>
          </cell>
          <cell r="M72">
            <v>0.86</v>
          </cell>
          <cell r="N72">
            <v>860</v>
          </cell>
          <cell r="O72">
            <v>0</v>
          </cell>
          <cell r="P72">
            <v>1</v>
          </cell>
          <cell r="Q72">
            <v>1000</v>
          </cell>
          <cell r="R72">
            <v>0</v>
          </cell>
          <cell r="S72">
            <v>1</v>
          </cell>
          <cell r="T72">
            <v>1000</v>
          </cell>
          <cell r="U72">
            <v>0</v>
          </cell>
          <cell r="V72">
            <v>1</v>
          </cell>
          <cell r="W72">
            <v>1000</v>
          </cell>
          <cell r="X72">
            <v>0</v>
          </cell>
          <cell r="Y72">
            <v>0.7</v>
          </cell>
          <cell r="Z72">
            <v>700</v>
          </cell>
          <cell r="AA72">
            <v>0</v>
          </cell>
        </row>
        <row r="73">
          <cell r="C73" t="str">
            <v>PASAJES AEREOS</v>
          </cell>
          <cell r="D73" t="str">
            <v>Und</v>
          </cell>
          <cell r="E73">
            <v>255</v>
          </cell>
          <cell r="F73">
            <v>0</v>
          </cell>
          <cell r="G73">
            <v>5</v>
          </cell>
          <cell r="H73">
            <v>1275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0.86</v>
          </cell>
          <cell r="N73">
            <v>219.3</v>
          </cell>
          <cell r="O73">
            <v>0</v>
          </cell>
          <cell r="P73">
            <v>1</v>
          </cell>
          <cell r="Q73">
            <v>255</v>
          </cell>
          <cell r="R73">
            <v>0</v>
          </cell>
          <cell r="S73">
            <v>1</v>
          </cell>
          <cell r="T73">
            <v>255</v>
          </cell>
          <cell r="U73">
            <v>0</v>
          </cell>
          <cell r="V73">
            <v>1</v>
          </cell>
          <cell r="W73">
            <v>255</v>
          </cell>
          <cell r="X73">
            <v>0</v>
          </cell>
          <cell r="Y73">
            <v>0.7</v>
          </cell>
          <cell r="Z73">
            <v>178.5</v>
          </cell>
          <cell r="AA73">
            <v>0</v>
          </cell>
        </row>
        <row r="74">
          <cell r="C74" t="str">
            <v>DESMOVILIZACION</v>
          </cell>
          <cell r="D74" t="str">
            <v>GBL</v>
          </cell>
          <cell r="E74">
            <v>4950</v>
          </cell>
          <cell r="F74">
            <v>0</v>
          </cell>
          <cell r="G74">
            <v>1</v>
          </cell>
          <cell r="H74">
            <v>4950</v>
          </cell>
          <cell r="I74">
            <v>0</v>
          </cell>
        </row>
        <row r="75">
          <cell r="B75" t="str">
            <v>E) MATERIALES Y UTILES DE OFICINA Y CAMPO</v>
          </cell>
          <cell r="H75">
            <v>6050</v>
          </cell>
          <cell r="I75">
            <v>0</v>
          </cell>
          <cell r="K75">
            <v>350</v>
          </cell>
          <cell r="L75">
            <v>0</v>
          </cell>
          <cell r="N75">
            <v>817</v>
          </cell>
          <cell r="O75">
            <v>0</v>
          </cell>
          <cell r="Q75">
            <v>950</v>
          </cell>
          <cell r="R75">
            <v>0</v>
          </cell>
          <cell r="T75">
            <v>950</v>
          </cell>
          <cell r="U75">
            <v>0</v>
          </cell>
          <cell r="W75">
            <v>950</v>
          </cell>
          <cell r="X75">
            <v>0</v>
          </cell>
          <cell r="Z75">
            <v>665</v>
          </cell>
          <cell r="AA75">
            <v>0</v>
          </cell>
        </row>
        <row r="77">
          <cell r="C77" t="str">
            <v>COPIAS E IMPRESIONES</v>
          </cell>
          <cell r="D77" t="str">
            <v>Mes</v>
          </cell>
          <cell r="E77">
            <v>300</v>
          </cell>
          <cell r="F77">
            <v>0</v>
          </cell>
          <cell r="G77">
            <v>6</v>
          </cell>
          <cell r="H77">
            <v>1800</v>
          </cell>
          <cell r="I77">
            <v>0</v>
          </cell>
          <cell r="J77">
            <v>0.5</v>
          </cell>
          <cell r="K77">
            <v>150</v>
          </cell>
          <cell r="L77">
            <v>0</v>
          </cell>
          <cell r="M77">
            <v>0.86</v>
          </cell>
          <cell r="N77">
            <v>258</v>
          </cell>
          <cell r="O77">
            <v>0</v>
          </cell>
          <cell r="P77">
            <v>1</v>
          </cell>
          <cell r="Q77">
            <v>300</v>
          </cell>
          <cell r="R77">
            <v>0</v>
          </cell>
          <cell r="S77">
            <v>1</v>
          </cell>
          <cell r="T77">
            <v>300</v>
          </cell>
          <cell r="U77">
            <v>0</v>
          </cell>
          <cell r="V77">
            <v>1</v>
          </cell>
          <cell r="W77">
            <v>300</v>
          </cell>
          <cell r="X77">
            <v>0</v>
          </cell>
          <cell r="Y77">
            <v>0.7</v>
          </cell>
          <cell r="Z77">
            <v>210</v>
          </cell>
          <cell r="AA77">
            <v>0</v>
          </cell>
        </row>
        <row r="78">
          <cell r="C78" t="str">
            <v>MATERIALES FOTOGRAFICOS ETC.</v>
          </cell>
          <cell r="D78" t="str">
            <v>Mes</v>
          </cell>
          <cell r="E78">
            <v>150</v>
          </cell>
          <cell r="F78">
            <v>0</v>
          </cell>
          <cell r="G78">
            <v>5</v>
          </cell>
          <cell r="H78">
            <v>750</v>
          </cell>
          <cell r="I78">
            <v>0</v>
          </cell>
          <cell r="J78">
            <v>0.5</v>
          </cell>
          <cell r="K78">
            <v>75</v>
          </cell>
          <cell r="L78">
            <v>0</v>
          </cell>
          <cell r="M78">
            <v>0.86</v>
          </cell>
          <cell r="N78">
            <v>129</v>
          </cell>
          <cell r="O78">
            <v>0</v>
          </cell>
          <cell r="P78">
            <v>1</v>
          </cell>
          <cell r="Q78">
            <v>150</v>
          </cell>
          <cell r="R78">
            <v>0</v>
          </cell>
          <cell r="S78">
            <v>1</v>
          </cell>
          <cell r="T78">
            <v>150</v>
          </cell>
          <cell r="U78">
            <v>0</v>
          </cell>
          <cell r="V78">
            <v>1</v>
          </cell>
          <cell r="W78">
            <v>150</v>
          </cell>
          <cell r="X78">
            <v>0</v>
          </cell>
          <cell r="Y78">
            <v>0.7</v>
          </cell>
          <cell r="Z78">
            <v>105</v>
          </cell>
          <cell r="AA78">
            <v>0</v>
          </cell>
        </row>
        <row r="79">
          <cell r="C79" t="str">
            <v>GASOLINA</v>
          </cell>
          <cell r="D79" t="str">
            <v>Mes</v>
          </cell>
          <cell r="E79">
            <v>500</v>
          </cell>
          <cell r="F79">
            <v>0</v>
          </cell>
          <cell r="G79">
            <v>6</v>
          </cell>
          <cell r="H79">
            <v>3000</v>
          </cell>
          <cell r="I79">
            <v>0</v>
          </cell>
          <cell r="J79">
            <v>0.25</v>
          </cell>
          <cell r="K79">
            <v>125</v>
          </cell>
          <cell r="L79">
            <v>0</v>
          </cell>
          <cell r="M79">
            <v>0.86</v>
          </cell>
          <cell r="N79">
            <v>430</v>
          </cell>
          <cell r="O79">
            <v>0</v>
          </cell>
          <cell r="P79">
            <v>1</v>
          </cell>
          <cell r="Q79">
            <v>500</v>
          </cell>
          <cell r="R79">
            <v>0</v>
          </cell>
          <cell r="S79">
            <v>1</v>
          </cell>
          <cell r="T79">
            <v>500</v>
          </cell>
          <cell r="U79">
            <v>0</v>
          </cell>
          <cell r="V79">
            <v>1</v>
          </cell>
          <cell r="W79">
            <v>500</v>
          </cell>
          <cell r="X79">
            <v>0</v>
          </cell>
          <cell r="Y79">
            <v>0.7</v>
          </cell>
          <cell r="Z79">
            <v>350</v>
          </cell>
          <cell r="AA79">
            <v>0</v>
          </cell>
        </row>
        <row r="80">
          <cell r="C80" t="str">
            <v>UTILES DE OFICINA</v>
          </cell>
          <cell r="D80" t="str">
            <v>Mes</v>
          </cell>
          <cell r="E80">
            <v>500</v>
          </cell>
          <cell r="F80">
            <v>0</v>
          </cell>
          <cell r="G80">
            <v>1</v>
          </cell>
          <cell r="H80">
            <v>500</v>
          </cell>
          <cell r="I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</row>
        <row r="81">
          <cell r="B81" t="str">
            <v>F) GASTOS GENERALES ( 33 % DE A Y B )</v>
          </cell>
          <cell r="D81">
            <v>0.33</v>
          </cell>
          <cell r="H81">
            <v>75160.800000000003</v>
          </cell>
          <cell r="I81">
            <v>0</v>
          </cell>
          <cell r="K81">
            <v>8560.5300000000007</v>
          </cell>
          <cell r="L81">
            <v>0</v>
          </cell>
          <cell r="N81">
            <v>10086.82</v>
          </cell>
          <cell r="O81">
            <v>0</v>
          </cell>
          <cell r="Q81">
            <v>11728.86</v>
          </cell>
          <cell r="R81">
            <v>0</v>
          </cell>
          <cell r="T81">
            <v>11728.86</v>
          </cell>
          <cell r="U81">
            <v>0</v>
          </cell>
          <cell r="W81">
            <v>18674.2</v>
          </cell>
          <cell r="X81">
            <v>0</v>
          </cell>
          <cell r="Z81">
            <v>12224.61</v>
          </cell>
          <cell r="AA81">
            <v>0</v>
          </cell>
        </row>
        <row r="82">
          <cell r="B82" t="str">
            <v>G) UTILIDAD (10% DE A, B Y F )</v>
          </cell>
          <cell r="D82">
            <v>0.1</v>
          </cell>
          <cell r="H82">
            <v>22776</v>
          </cell>
          <cell r="I82">
            <v>0</v>
          </cell>
          <cell r="K82">
            <v>2594.1</v>
          </cell>
          <cell r="L82">
            <v>0</v>
          </cell>
          <cell r="N82">
            <v>3056.61</v>
          </cell>
          <cell r="O82">
            <v>0</v>
          </cell>
          <cell r="Q82">
            <v>3554.2</v>
          </cell>
          <cell r="R82">
            <v>0</v>
          </cell>
          <cell r="T82">
            <v>3554.2</v>
          </cell>
          <cell r="U82">
            <v>0</v>
          </cell>
          <cell r="W82">
            <v>5658.85</v>
          </cell>
          <cell r="X82">
            <v>0</v>
          </cell>
          <cell r="Z82">
            <v>3704.43</v>
          </cell>
          <cell r="AA82">
            <v>0</v>
          </cell>
        </row>
        <row r="83">
          <cell r="B83" t="str">
            <v xml:space="preserve"> III.-</v>
          </cell>
          <cell r="C83" t="str">
            <v>IMPORTE POR ESTUDIO DE TRANSITO, INFORME Y LIQUIDACION FINAL</v>
          </cell>
          <cell r="H83">
            <v>49636</v>
          </cell>
          <cell r="I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T83">
            <v>0</v>
          </cell>
          <cell r="U83">
            <v>0</v>
          </cell>
          <cell r="W83">
            <v>0</v>
          </cell>
          <cell r="X83">
            <v>0</v>
          </cell>
          <cell r="Z83">
            <v>0</v>
          </cell>
          <cell r="AA83">
            <v>0</v>
          </cell>
        </row>
        <row r="85">
          <cell r="C85" t="str">
            <v>ESTUDIO DE TRANSITO</v>
          </cell>
          <cell r="D85" t="str">
            <v>GLB.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T85">
            <v>0</v>
          </cell>
          <cell r="U85">
            <v>0</v>
          </cell>
          <cell r="W85">
            <v>0</v>
          </cell>
          <cell r="X85">
            <v>0</v>
          </cell>
          <cell r="Z85">
            <v>0</v>
          </cell>
          <cell r="AA85">
            <v>0</v>
          </cell>
        </row>
        <row r="86">
          <cell r="C86" t="str">
            <v xml:space="preserve">INFORME FINAL Y LIQUIDACION </v>
          </cell>
          <cell r="D86" t="str">
            <v>GLB.</v>
          </cell>
          <cell r="E86">
            <v>49636</v>
          </cell>
          <cell r="F86">
            <v>0</v>
          </cell>
          <cell r="G86">
            <v>1</v>
          </cell>
          <cell r="H86">
            <v>49636</v>
          </cell>
          <cell r="I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T86">
            <v>0</v>
          </cell>
          <cell r="U86">
            <v>0</v>
          </cell>
          <cell r="W86">
            <v>0</v>
          </cell>
          <cell r="X86">
            <v>0</v>
          </cell>
          <cell r="Z86">
            <v>0</v>
          </cell>
          <cell r="AA86">
            <v>0</v>
          </cell>
        </row>
        <row r="89">
          <cell r="B89" t="str">
            <v>RESUMEN :</v>
          </cell>
        </row>
        <row r="92">
          <cell r="B92" t="str">
            <v>COSTO TOTAL DEL PRESUPUESTO PRINCIPAL ( SIN I.G.V. )</v>
          </cell>
          <cell r="H92">
            <v>536363.42999999993</v>
          </cell>
          <cell r="I92">
            <v>0</v>
          </cell>
          <cell r="K92">
            <v>41545.629999999997</v>
          </cell>
          <cell r="L92">
            <v>0</v>
          </cell>
          <cell r="N92">
            <v>60590.250000000007</v>
          </cell>
          <cell r="O92">
            <v>0</v>
          </cell>
          <cell r="Q92">
            <v>70570.06</v>
          </cell>
          <cell r="R92">
            <v>0</v>
          </cell>
          <cell r="T92">
            <v>70570.06</v>
          </cell>
          <cell r="U92">
            <v>0</v>
          </cell>
          <cell r="W92">
            <v>101841.53</v>
          </cell>
          <cell r="X92">
            <v>0</v>
          </cell>
          <cell r="Z92">
            <v>66191.42</v>
          </cell>
          <cell r="AA92">
            <v>0</v>
          </cell>
        </row>
        <row r="95">
          <cell r="B95" t="str">
            <v>D:\910407\Docs del Supervisor\(LS) Liquidación Supervisor\[91-0407-LIQACT-03-00001.xls]Reajuste</v>
          </cell>
        </row>
        <row r="374">
          <cell r="A374" t="str">
            <v>{/ Block;SetHeight}</v>
          </cell>
        </row>
        <row r="375">
          <cell r="A375" t="str">
            <v>{DOWN 3}~</v>
          </cell>
        </row>
        <row r="376">
          <cell r="A376" t="str">
            <v>20~</v>
          </cell>
        </row>
        <row r="377">
          <cell r="A377" t="str">
            <v>{DOWN 4}</v>
          </cell>
        </row>
        <row r="378">
          <cell r="A378" t="str">
            <v>{/ Block;SetHeight}~</v>
          </cell>
        </row>
        <row r="379">
          <cell r="A379" t="str">
            <v>24</v>
          </cell>
        </row>
        <row r="380">
          <cell r="A380" t="str">
            <v>{BACKSPACE}</v>
          </cell>
        </row>
        <row r="381">
          <cell r="A381" t="str">
            <v>5~</v>
          </cell>
        </row>
        <row r="382">
          <cell r="A382" t="str">
            <v>{DOWN}</v>
          </cell>
        </row>
        <row r="383">
          <cell r="A383" t="str">
            <v>{/ Block;SetHeight}</v>
          </cell>
        </row>
        <row r="384">
          <cell r="A384" t="str">
            <v>{DOWN}~</v>
          </cell>
        </row>
        <row r="385">
          <cell r="A385" t="str">
            <v>17~</v>
          </cell>
        </row>
        <row r="386">
          <cell r="A386" t="str">
            <v>{DOWN 2}</v>
          </cell>
        </row>
        <row r="387">
          <cell r="A387" t="str">
            <v>{/ Block;SetHeight}~</v>
          </cell>
        </row>
        <row r="388">
          <cell r="A388" t="str">
            <v>1~</v>
          </cell>
        </row>
        <row r="389">
          <cell r="A389" t="str">
            <v>{DOWN}</v>
          </cell>
        </row>
        <row r="390">
          <cell r="A390" t="str">
            <v>{/ Block;SetHeight}</v>
          </cell>
        </row>
        <row r="391">
          <cell r="A391" t="str">
            <v>{DOWN 2}~</v>
          </cell>
        </row>
        <row r="392">
          <cell r="A392" t="str">
            <v>17~</v>
          </cell>
        </row>
        <row r="393">
          <cell r="A393" t="str">
            <v>{DOWN 3}</v>
          </cell>
        </row>
        <row r="394">
          <cell r="A394" t="str">
            <v>{/ Block;SetHeight}</v>
          </cell>
        </row>
        <row r="395">
          <cell r="A395" t="str">
            <v>{DOWN 3}~</v>
          </cell>
        </row>
        <row r="396">
          <cell r="A396" t="str">
            <v>17~</v>
          </cell>
        </row>
        <row r="397">
          <cell r="A397" t="str">
            <v>{DOWN 4}</v>
          </cell>
        </row>
        <row r="398">
          <cell r="A398" t="str">
            <v>{/ Block;SetHeight}~</v>
          </cell>
        </row>
        <row r="399">
          <cell r="A399" t="str">
            <v>17~</v>
          </cell>
        </row>
        <row r="400">
          <cell r="A400" t="str">
            <v>{DOWN}</v>
          </cell>
        </row>
        <row r="401">
          <cell r="A401" t="str">
            <v>{/ Block;SetHeight}</v>
          </cell>
        </row>
        <row r="402">
          <cell r="A402" t="str">
            <v>{DOWN 9}</v>
          </cell>
        </row>
        <row r="403">
          <cell r="A403" t="str">
            <v>{UP 2}</v>
          </cell>
        </row>
        <row r="404">
          <cell r="A404" t="str">
            <v>{DOWN}</v>
          </cell>
        </row>
        <row r="405">
          <cell r="A405" t="str">
            <v>{UP}~</v>
          </cell>
        </row>
        <row r="406">
          <cell r="A406" t="str">
            <v>17~</v>
          </cell>
        </row>
        <row r="407">
          <cell r="A407" t="str">
            <v>{DOWN 8}</v>
          </cell>
        </row>
        <row r="408">
          <cell r="A408" t="str">
            <v>{/ Block;SetHeight}~</v>
          </cell>
        </row>
        <row r="409">
          <cell r="A409" t="str">
            <v>1~</v>
          </cell>
        </row>
        <row r="410">
          <cell r="A410" t="str">
            <v>{DOWN}</v>
          </cell>
        </row>
        <row r="411">
          <cell r="A411" t="str">
            <v>{/ Block;SetHeight}</v>
          </cell>
        </row>
        <row r="412">
          <cell r="A412" t="str">
            <v>{DOWN 13}</v>
          </cell>
        </row>
        <row r="413">
          <cell r="A413" t="str">
            <v>{UP 2}~</v>
          </cell>
        </row>
        <row r="414">
          <cell r="A414" t="str">
            <v>17~</v>
          </cell>
        </row>
        <row r="415">
          <cell r="A415" t="str">
            <v>{DOWN 12}</v>
          </cell>
        </row>
        <row r="416">
          <cell r="A416" t="str">
            <v>{/ Block;SetHeight}~</v>
          </cell>
        </row>
        <row r="417">
          <cell r="A417" t="str">
            <v>1~</v>
          </cell>
        </row>
        <row r="418">
          <cell r="A418" t="str">
            <v>{DOWN}</v>
          </cell>
        </row>
        <row r="419">
          <cell r="A419" t="str">
            <v>{/ Block;SetHeight}</v>
          </cell>
        </row>
        <row r="420">
          <cell r="A420" t="str">
            <v>{DOWN 11}</v>
          </cell>
        </row>
        <row r="421">
          <cell r="A421" t="str">
            <v>{UP 3}~</v>
          </cell>
        </row>
        <row r="422">
          <cell r="A422" t="str">
            <v>17~</v>
          </cell>
        </row>
        <row r="423">
          <cell r="A423" t="str">
            <v>{DOWN 10}</v>
          </cell>
        </row>
        <row r="424">
          <cell r="A424" t="str">
            <v>{UP}</v>
          </cell>
        </row>
        <row r="425">
          <cell r="A425" t="str">
            <v>{/ Block;SetHeight}~</v>
          </cell>
        </row>
        <row r="426">
          <cell r="A426" t="str">
            <v>1~</v>
          </cell>
        </row>
        <row r="427">
          <cell r="A427" t="str">
            <v>{DOWN}</v>
          </cell>
        </row>
        <row r="428">
          <cell r="A428" t="str">
            <v>{/ Block;SetHeight}~</v>
          </cell>
        </row>
        <row r="429">
          <cell r="A429" t="str">
            <v>21~</v>
          </cell>
        </row>
        <row r="430">
          <cell r="A430" t="str">
            <v>{DOWN}</v>
          </cell>
        </row>
        <row r="431">
          <cell r="A431" t="str">
            <v>{/ Block;SetHeight}~</v>
          </cell>
        </row>
        <row r="432">
          <cell r="A432" t="str">
            <v>1~</v>
          </cell>
        </row>
        <row r="433">
          <cell r="A433" t="str">
            <v>{DOWN}</v>
          </cell>
        </row>
        <row r="434">
          <cell r="A434" t="str">
            <v>{/ Block;SetHeight}</v>
          </cell>
        </row>
        <row r="435">
          <cell r="A435" t="str">
            <v>{DOWN}</v>
          </cell>
        </row>
        <row r="436">
          <cell r="A436" t="str">
            <v>{UP}~</v>
          </cell>
        </row>
        <row r="437">
          <cell r="A437" t="str">
            <v>21~</v>
          </cell>
        </row>
        <row r="438">
          <cell r="A438" t="str">
            <v>{DOWN}</v>
          </cell>
        </row>
        <row r="439">
          <cell r="A439" t="str">
            <v>{/ Block;SetHeight}~</v>
          </cell>
        </row>
        <row r="440">
          <cell r="A440" t="str">
            <v>1~</v>
          </cell>
        </row>
        <row r="441">
          <cell r="A441" t="str">
            <v>{DOWN 2}</v>
          </cell>
        </row>
        <row r="442">
          <cell r="A442" t="str">
            <v>{UP}</v>
          </cell>
        </row>
        <row r="443">
          <cell r="A443" t="str">
            <v>{/ Block;SetHeight}</v>
          </cell>
        </row>
        <row r="444">
          <cell r="A444" t="str">
            <v>{DOWN 10}</v>
          </cell>
        </row>
        <row r="445">
          <cell r="A445" t="str">
            <v>{UP 2}~</v>
          </cell>
        </row>
        <row r="446">
          <cell r="A446" t="str">
            <v>20</v>
          </cell>
        </row>
        <row r="447">
          <cell r="A447" t="str">
            <v>{BACKSPACE 2}</v>
          </cell>
        </row>
        <row r="448">
          <cell r="A448" t="str">
            <v>17~</v>
          </cell>
        </row>
        <row r="449">
          <cell r="A449" t="str">
            <v>{DOWN 11}</v>
          </cell>
        </row>
        <row r="450">
          <cell r="A450" t="str">
            <v>{UP 2}</v>
          </cell>
        </row>
        <row r="451">
          <cell r="A451" t="str">
            <v>{/ Block;SetHeight}~</v>
          </cell>
        </row>
        <row r="452">
          <cell r="A452" t="str">
            <v>1~</v>
          </cell>
        </row>
        <row r="453">
          <cell r="A453" t="str">
            <v>{DOWN}</v>
          </cell>
        </row>
        <row r="454">
          <cell r="A454" t="str">
            <v>{/ Block;SetHeight}~</v>
          </cell>
        </row>
        <row r="455">
          <cell r="A455" t="str">
            <v>21~</v>
          </cell>
        </row>
        <row r="456">
          <cell r="A456" t="str">
            <v>{DOWN 14}</v>
          </cell>
        </row>
        <row r="457">
          <cell r="A457" t="str">
            <v>{UP 13}</v>
          </cell>
        </row>
        <row r="458">
          <cell r="A458" t="str">
            <v>{/ Block;SetHeight}~</v>
          </cell>
        </row>
        <row r="459">
          <cell r="A459" t="str">
            <v>1~</v>
          </cell>
        </row>
        <row r="460">
          <cell r="A460" t="str">
            <v>{DOWN}</v>
          </cell>
        </row>
        <row r="461">
          <cell r="A461" t="str">
            <v>{/ Block;SetHeight}</v>
          </cell>
        </row>
        <row r="462">
          <cell r="A462" t="str">
            <v>{DOWN 5}</v>
          </cell>
        </row>
        <row r="463">
          <cell r="A463" t="str">
            <v>{UP}~</v>
          </cell>
        </row>
        <row r="464">
          <cell r="A464" t="str">
            <v>17~</v>
          </cell>
        </row>
        <row r="465">
          <cell r="A465" t="str">
            <v>{DOWN 5}</v>
          </cell>
        </row>
        <row r="466">
          <cell r="A466" t="str">
            <v>{/ Block;SetHeight}~</v>
          </cell>
        </row>
        <row r="467">
          <cell r="A467" t="str">
            <v>1~</v>
          </cell>
        </row>
        <row r="468">
          <cell r="A468" t="str">
            <v>{DOWN}</v>
          </cell>
        </row>
        <row r="469">
          <cell r="A469" t="str">
            <v>{/ Block;SetHeight}~</v>
          </cell>
        </row>
        <row r="470">
          <cell r="A470" t="str">
            <v>21~</v>
          </cell>
        </row>
        <row r="471">
          <cell r="A471" t="str">
            <v>{DOWN}</v>
          </cell>
        </row>
        <row r="472">
          <cell r="A472" t="str">
            <v>{/ Block;SetHeight}~</v>
          </cell>
        </row>
        <row r="473">
          <cell r="A473" t="str">
            <v>1~</v>
          </cell>
        </row>
        <row r="474">
          <cell r="A474" t="str">
            <v>{DOWN}</v>
          </cell>
        </row>
        <row r="475">
          <cell r="A475" t="str">
            <v>{/ Block;SetHeight}</v>
          </cell>
        </row>
        <row r="476">
          <cell r="A476" t="str">
            <v>{DOWN 2}~</v>
          </cell>
        </row>
        <row r="477">
          <cell r="A477" t="str">
            <v>17~</v>
          </cell>
        </row>
        <row r="478">
          <cell r="A478" t="str">
            <v>{DOWN 3}</v>
          </cell>
        </row>
        <row r="479">
          <cell r="A479" t="str">
            <v>{/ Block;SetHeight}~</v>
          </cell>
        </row>
        <row r="480">
          <cell r="A480" t="str">
            <v>1~</v>
          </cell>
        </row>
        <row r="481">
          <cell r="A481" t="str">
            <v>{DOWN}</v>
          </cell>
        </row>
        <row r="482">
          <cell r="A482" t="str">
            <v>{/ Block;SetHeight}~</v>
          </cell>
        </row>
        <row r="483">
          <cell r="A483" t="str">
            <v>21~</v>
          </cell>
        </row>
        <row r="484">
          <cell r="A484" t="str">
            <v>{DOWN}</v>
          </cell>
        </row>
        <row r="485">
          <cell r="A485" t="str">
            <v>{/ Block;SetHeight}~</v>
          </cell>
        </row>
        <row r="486">
          <cell r="A486" t="str">
            <v>21~</v>
          </cell>
        </row>
        <row r="487">
          <cell r="A487" t="str">
            <v>{DOWN 6}</v>
          </cell>
        </row>
        <row r="488">
          <cell r="A488" t="str">
            <v>{UP 5}</v>
          </cell>
        </row>
        <row r="489">
          <cell r="A489" t="str">
            <v>{/ Block;SetHeight}~</v>
          </cell>
        </row>
        <row r="490">
          <cell r="A490" t="str">
            <v>21~</v>
          </cell>
        </row>
        <row r="491">
          <cell r="A491" t="str">
            <v>{DOWN}</v>
          </cell>
        </row>
        <row r="492">
          <cell r="A492" t="str">
            <v>{/ Block;SetHeight}~</v>
          </cell>
        </row>
        <row r="493">
          <cell r="A493" t="str">
            <v>21~</v>
          </cell>
        </row>
        <row r="494">
          <cell r="A494" t="str">
            <v>{DOWN}</v>
          </cell>
        </row>
        <row r="495">
          <cell r="A495" t="str">
            <v>{/ Block;SetHeight}~</v>
          </cell>
        </row>
        <row r="496">
          <cell r="A496" t="str">
            <v>5~</v>
          </cell>
        </row>
        <row r="497">
          <cell r="A497" t="str">
            <v>{DOWN}</v>
          </cell>
        </row>
        <row r="498">
          <cell r="A498" t="str">
            <v>{/ Block;SetHeight}~</v>
          </cell>
        </row>
        <row r="499">
          <cell r="A499" t="str">
            <v>21~</v>
          </cell>
        </row>
        <row r="500">
          <cell r="A500" t="str">
            <v>{DOWN}</v>
          </cell>
        </row>
        <row r="501">
          <cell r="A501" t="str">
            <v>{/ Block;SetHeight}~</v>
          </cell>
        </row>
        <row r="502">
          <cell r="A502" t="str">
            <v>5~</v>
          </cell>
        </row>
        <row r="503">
          <cell r="A503" t="str">
            <v>{DOWN}</v>
          </cell>
        </row>
        <row r="504">
          <cell r="A504" t="str">
            <v>{/ Block;SetHeight}~</v>
          </cell>
        </row>
        <row r="505">
          <cell r="A505" t="str">
            <v>17~</v>
          </cell>
        </row>
        <row r="506">
          <cell r="A506" t="str">
            <v>{DOWN}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. UTILIZADOS"/>
      <sheetName val="PERSONAL"/>
      <sheetName val="PRES. PRINC."/>
      <sheetName val="Reaj. Princ."/>
      <sheetName val="Reaj. Adic 06"/>
      <sheetName val="Rel. de Inf."/>
      <sheetName val="Penalidad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BASE"/>
      <sheetName val="ACUMULADOS"/>
      <sheetName val="Porcentajes"/>
      <sheetName val="Val debora sur"/>
      <sheetName val="Val debora norte"/>
      <sheetName val="Val contrato"/>
      <sheetName val="Resumen metradoS"/>
      <sheetName val="Situacion Contrato"/>
      <sheetName val="Situacion Contrato+Adic 01"/>
      <sheetName val="Situacion Deb Sur"/>
      <sheetName val="Situacion Deb Norte"/>
    </sheetNames>
    <sheetDataSet>
      <sheetData sheetId="0" refreshError="1"/>
      <sheetData sheetId="1" refreshError="1">
        <row r="11">
          <cell r="D11">
            <v>1</v>
          </cell>
          <cell r="E11">
            <v>43500</v>
          </cell>
          <cell r="J11">
            <v>1</v>
          </cell>
          <cell r="K11">
            <v>43500</v>
          </cell>
        </row>
        <row r="14">
          <cell r="D14">
            <v>8345</v>
          </cell>
          <cell r="E14">
            <v>6.27</v>
          </cell>
          <cell r="J14">
            <v>17160</v>
          </cell>
          <cell r="K14">
            <v>6.27</v>
          </cell>
        </row>
        <row r="15">
          <cell r="D15">
            <v>2600</v>
          </cell>
          <cell r="E15">
            <v>17.559999999999999</v>
          </cell>
          <cell r="J15">
            <v>200</v>
          </cell>
          <cell r="K15">
            <v>17.559999999999999</v>
          </cell>
        </row>
        <row r="16">
          <cell r="J16">
            <v>305</v>
          </cell>
          <cell r="K16">
            <v>52.42</v>
          </cell>
        </row>
        <row r="17">
          <cell r="D17">
            <v>960</v>
          </cell>
          <cell r="E17">
            <v>3.81</v>
          </cell>
          <cell r="J17">
            <v>2651</v>
          </cell>
          <cell r="K17">
            <v>3.81</v>
          </cell>
        </row>
        <row r="18">
          <cell r="D18">
            <v>2300</v>
          </cell>
          <cell r="E18">
            <v>15.35</v>
          </cell>
          <cell r="J18">
            <v>300</v>
          </cell>
          <cell r="K18">
            <v>15.35</v>
          </cell>
        </row>
        <row r="19">
          <cell r="D19">
            <v>10</v>
          </cell>
          <cell r="E19">
            <v>421.44</v>
          </cell>
          <cell r="J19">
            <v>11</v>
          </cell>
          <cell r="K19">
            <v>421.44</v>
          </cell>
        </row>
        <row r="20">
          <cell r="D20">
            <v>275</v>
          </cell>
          <cell r="E20">
            <v>64.94</v>
          </cell>
          <cell r="J20">
            <v>175</v>
          </cell>
          <cell r="K20">
            <v>64.94</v>
          </cell>
        </row>
        <row r="21">
          <cell r="D21">
            <v>100</v>
          </cell>
          <cell r="E21">
            <v>226.97</v>
          </cell>
          <cell r="J21">
            <v>140</v>
          </cell>
          <cell r="K21">
            <v>226.97</v>
          </cell>
        </row>
        <row r="22">
          <cell r="D22">
            <v>7885</v>
          </cell>
          <cell r="E22">
            <v>4.3899999999999997</v>
          </cell>
          <cell r="J22">
            <v>15000</v>
          </cell>
          <cell r="K22">
            <v>4.3899999999999997</v>
          </cell>
        </row>
        <row r="25">
          <cell r="D25">
            <v>750</v>
          </cell>
          <cell r="E25">
            <v>38.229999999999997</v>
          </cell>
          <cell r="J25">
            <v>850</v>
          </cell>
          <cell r="K25">
            <v>38.229999999999997</v>
          </cell>
        </row>
        <row r="26">
          <cell r="D26">
            <v>600</v>
          </cell>
          <cell r="E26">
            <v>38.369999999999997</v>
          </cell>
          <cell r="J26">
            <v>700</v>
          </cell>
          <cell r="K26">
            <v>38.369999999999997</v>
          </cell>
        </row>
        <row r="27">
          <cell r="D27">
            <v>180</v>
          </cell>
          <cell r="E27">
            <v>248.76</v>
          </cell>
          <cell r="J27">
            <v>220</v>
          </cell>
          <cell r="K27">
            <v>248.76</v>
          </cell>
        </row>
        <row r="28">
          <cell r="D28">
            <v>1850</v>
          </cell>
          <cell r="E28">
            <v>2.2000000000000002</v>
          </cell>
          <cell r="J28">
            <v>2150</v>
          </cell>
          <cell r="K28">
            <v>2.2000000000000002</v>
          </cell>
        </row>
        <row r="29">
          <cell r="D29">
            <v>950</v>
          </cell>
          <cell r="E29">
            <v>1.6</v>
          </cell>
          <cell r="J29">
            <v>1150</v>
          </cell>
          <cell r="K29">
            <v>1.6</v>
          </cell>
        </row>
        <row r="32">
          <cell r="D32">
            <v>1150</v>
          </cell>
          <cell r="E32">
            <v>3.96</v>
          </cell>
          <cell r="J32">
            <v>1350</v>
          </cell>
          <cell r="K32">
            <v>3.96</v>
          </cell>
        </row>
        <row r="33">
          <cell r="D33">
            <v>2800</v>
          </cell>
          <cell r="E33">
            <v>0.82</v>
          </cell>
          <cell r="J33">
            <v>2800</v>
          </cell>
          <cell r="K33">
            <v>0.82</v>
          </cell>
        </row>
        <row r="34">
          <cell r="D34">
            <v>7885</v>
          </cell>
          <cell r="E34">
            <v>3.96</v>
          </cell>
          <cell r="J34">
            <v>15000</v>
          </cell>
          <cell r="K34">
            <v>3.96</v>
          </cell>
        </row>
        <row r="35">
          <cell r="D35">
            <v>2678.4</v>
          </cell>
          <cell r="E35">
            <v>0.88</v>
          </cell>
          <cell r="J35">
            <v>3273.6</v>
          </cell>
          <cell r="K35">
            <v>0.88</v>
          </cell>
        </row>
        <row r="38">
          <cell r="D38">
            <v>466</v>
          </cell>
          <cell r="E38">
            <v>272.62</v>
          </cell>
          <cell r="J38">
            <v>489</v>
          </cell>
          <cell r="K38">
            <v>272.62</v>
          </cell>
        </row>
        <row r="39">
          <cell r="D39">
            <v>159</v>
          </cell>
          <cell r="E39">
            <v>309.89</v>
          </cell>
          <cell r="J39">
            <v>199</v>
          </cell>
          <cell r="K39">
            <v>309.89</v>
          </cell>
        </row>
        <row r="40">
          <cell r="D40">
            <v>172</v>
          </cell>
          <cell r="E40">
            <v>305.95</v>
          </cell>
          <cell r="J40">
            <v>215</v>
          </cell>
          <cell r="K40">
            <v>305.95</v>
          </cell>
        </row>
        <row r="43">
          <cell r="D43">
            <v>122508</v>
          </cell>
          <cell r="E43">
            <v>2.4</v>
          </cell>
          <cell r="J43">
            <v>160153</v>
          </cell>
          <cell r="K43">
            <v>2.4</v>
          </cell>
        </row>
        <row r="46">
          <cell r="D46">
            <v>279</v>
          </cell>
          <cell r="E46">
            <v>20.34</v>
          </cell>
          <cell r="J46">
            <v>67</v>
          </cell>
          <cell r="K46">
            <v>20.34</v>
          </cell>
        </row>
        <row r="47">
          <cell r="D47">
            <v>398</v>
          </cell>
          <cell r="E47">
            <v>23</v>
          </cell>
          <cell r="J47">
            <v>1324</v>
          </cell>
          <cell r="K47">
            <v>23</v>
          </cell>
        </row>
        <row r="48">
          <cell r="D48">
            <v>2533</v>
          </cell>
          <cell r="E48">
            <v>22.17</v>
          </cell>
          <cell r="J48">
            <v>3163</v>
          </cell>
          <cell r="K48">
            <v>22.17</v>
          </cell>
        </row>
        <row r="49">
          <cell r="D49">
            <v>240</v>
          </cell>
          <cell r="E49">
            <v>21.31</v>
          </cell>
          <cell r="J49">
            <v>300</v>
          </cell>
          <cell r="K49">
            <v>21.31</v>
          </cell>
        </row>
        <row r="52">
          <cell r="D52">
            <v>14.4</v>
          </cell>
          <cell r="E52">
            <v>227.03</v>
          </cell>
          <cell r="J52">
            <v>21.6</v>
          </cell>
          <cell r="K52">
            <v>227.03</v>
          </cell>
        </row>
        <row r="53">
          <cell r="D53">
            <v>12</v>
          </cell>
          <cell r="E53">
            <v>219.31</v>
          </cell>
          <cell r="J53">
            <v>36</v>
          </cell>
          <cell r="K53">
            <v>219.31</v>
          </cell>
        </row>
        <row r="54">
          <cell r="D54">
            <v>84</v>
          </cell>
          <cell r="E54">
            <v>125.77</v>
          </cell>
          <cell r="J54">
            <v>84</v>
          </cell>
          <cell r="K54">
            <v>125.77</v>
          </cell>
        </row>
        <row r="55">
          <cell r="D55">
            <v>32</v>
          </cell>
          <cell r="E55">
            <v>37.450000000000003</v>
          </cell>
          <cell r="J55">
            <v>40</v>
          </cell>
          <cell r="K55">
            <v>37.450000000000003</v>
          </cell>
        </row>
        <row r="56">
          <cell r="D56">
            <v>4</v>
          </cell>
          <cell r="E56">
            <v>236.45</v>
          </cell>
          <cell r="J56">
            <v>6</v>
          </cell>
          <cell r="K56">
            <v>236.45</v>
          </cell>
        </row>
        <row r="57">
          <cell r="D57">
            <v>3.6</v>
          </cell>
          <cell r="E57">
            <v>24.54</v>
          </cell>
          <cell r="J57">
            <v>3.6</v>
          </cell>
          <cell r="K57">
            <v>24.54</v>
          </cell>
        </row>
        <row r="60">
          <cell r="D60">
            <v>8</v>
          </cell>
          <cell r="E60">
            <v>18.11</v>
          </cell>
          <cell r="J60">
            <v>6.4</v>
          </cell>
          <cell r="K60">
            <v>18.11</v>
          </cell>
        </row>
        <row r="63">
          <cell r="D63">
            <v>1</v>
          </cell>
          <cell r="E63">
            <v>397.78</v>
          </cell>
          <cell r="J63">
            <v>1</v>
          </cell>
          <cell r="K63">
            <v>397.78</v>
          </cell>
        </row>
        <row r="64">
          <cell r="D64">
            <v>1</v>
          </cell>
          <cell r="E64">
            <v>400.09</v>
          </cell>
          <cell r="J64">
            <v>1</v>
          </cell>
          <cell r="K64">
            <v>400.09</v>
          </cell>
        </row>
        <row r="65">
          <cell r="D65">
            <v>2</v>
          </cell>
          <cell r="E65">
            <v>389.44</v>
          </cell>
          <cell r="J65">
            <v>2</v>
          </cell>
          <cell r="K65">
            <v>389.44</v>
          </cell>
        </row>
        <row r="66">
          <cell r="D66">
            <v>2</v>
          </cell>
          <cell r="E66">
            <v>988.21</v>
          </cell>
          <cell r="J66">
            <v>2</v>
          </cell>
          <cell r="K66">
            <v>988.21</v>
          </cell>
        </row>
        <row r="67">
          <cell r="D67">
            <v>2</v>
          </cell>
          <cell r="E67">
            <v>132.15</v>
          </cell>
          <cell r="J67">
            <v>2</v>
          </cell>
          <cell r="K67">
            <v>132.15</v>
          </cell>
        </row>
        <row r="68">
          <cell r="D68">
            <v>80</v>
          </cell>
          <cell r="E68">
            <v>156.1</v>
          </cell>
          <cell r="J68">
            <v>80</v>
          </cell>
          <cell r="K68">
            <v>156.1</v>
          </cell>
        </row>
        <row r="69">
          <cell r="D69">
            <v>765</v>
          </cell>
          <cell r="E69">
            <v>2.39</v>
          </cell>
          <cell r="J69">
            <v>875</v>
          </cell>
          <cell r="K69">
            <v>2.39</v>
          </cell>
        </row>
        <row r="70">
          <cell r="D70">
            <v>383</v>
          </cell>
          <cell r="E70">
            <v>2.13</v>
          </cell>
          <cell r="J70">
            <v>438</v>
          </cell>
          <cell r="K70">
            <v>2.13</v>
          </cell>
        </row>
        <row r="71">
          <cell r="D71">
            <v>60</v>
          </cell>
          <cell r="E71">
            <v>17.940000000000001</v>
          </cell>
          <cell r="J71">
            <v>66</v>
          </cell>
          <cell r="K71">
            <v>17.940000000000001</v>
          </cell>
        </row>
        <row r="72">
          <cell r="D72">
            <v>240</v>
          </cell>
          <cell r="E72">
            <v>256.95</v>
          </cell>
          <cell r="J72">
            <v>300</v>
          </cell>
          <cell r="K72">
            <v>256.95</v>
          </cell>
        </row>
        <row r="75">
          <cell r="D75">
            <v>480</v>
          </cell>
          <cell r="E75">
            <v>17.149999999999999</v>
          </cell>
          <cell r="J75">
            <v>600</v>
          </cell>
          <cell r="K75">
            <v>17.149999999999999</v>
          </cell>
        </row>
      </sheetData>
      <sheetData sheetId="2" refreshError="1">
        <row r="11">
          <cell r="T11">
            <v>0.84250000000000003</v>
          </cell>
          <cell r="U11">
            <v>0.15749999999999997</v>
          </cell>
          <cell r="V11">
            <v>1</v>
          </cell>
          <cell r="AU11">
            <v>0.84250000000000003</v>
          </cell>
          <cell r="AV11">
            <v>0.15749999999999997</v>
          </cell>
          <cell r="AW11">
            <v>1</v>
          </cell>
        </row>
        <row r="14">
          <cell r="T14">
            <v>8237.48</v>
          </cell>
          <cell r="U14">
            <v>107.52000000000044</v>
          </cell>
          <cell r="V14">
            <v>8345</v>
          </cell>
          <cell r="AU14">
            <v>17160</v>
          </cell>
          <cell r="AV14">
            <v>0</v>
          </cell>
          <cell r="AW14">
            <v>17160</v>
          </cell>
        </row>
        <row r="15">
          <cell r="T15">
            <v>2390.46</v>
          </cell>
          <cell r="U15">
            <v>0</v>
          </cell>
          <cell r="V15">
            <v>2390.46</v>
          </cell>
          <cell r="AU15">
            <v>200</v>
          </cell>
          <cell r="AV15">
            <v>0</v>
          </cell>
          <cell r="AW15">
            <v>200</v>
          </cell>
        </row>
        <row r="16">
          <cell r="AU16">
            <v>255.28</v>
          </cell>
          <cell r="AV16">
            <v>0</v>
          </cell>
          <cell r="AW16">
            <v>255.28</v>
          </cell>
        </row>
        <row r="17">
          <cell r="T17">
            <v>960</v>
          </cell>
          <cell r="U17">
            <v>0</v>
          </cell>
          <cell r="V17">
            <v>960</v>
          </cell>
          <cell r="AU17">
            <v>2651</v>
          </cell>
          <cell r="AV17">
            <v>0</v>
          </cell>
          <cell r="AW17">
            <v>2651</v>
          </cell>
        </row>
        <row r="18">
          <cell r="T18">
            <v>1810.96</v>
          </cell>
          <cell r="U18">
            <v>0</v>
          </cell>
          <cell r="V18">
            <v>1810.96</v>
          </cell>
          <cell r="AU18">
            <v>18.309999999999999</v>
          </cell>
          <cell r="AV18">
            <v>239.92000000000002</v>
          </cell>
          <cell r="AW18">
            <v>258.23</v>
          </cell>
        </row>
        <row r="19">
          <cell r="T19">
            <v>0</v>
          </cell>
          <cell r="U19">
            <v>10</v>
          </cell>
          <cell r="V19">
            <v>10</v>
          </cell>
          <cell r="AU19">
            <v>0</v>
          </cell>
          <cell r="AV19">
            <v>11</v>
          </cell>
          <cell r="AW19">
            <v>11</v>
          </cell>
        </row>
        <row r="20">
          <cell r="T20">
            <v>244.45</v>
          </cell>
          <cell r="U20">
            <v>0</v>
          </cell>
          <cell r="V20">
            <v>244.45</v>
          </cell>
          <cell r="AU20">
            <v>175</v>
          </cell>
          <cell r="AV20">
            <v>0</v>
          </cell>
          <cell r="AW20">
            <v>175</v>
          </cell>
        </row>
        <row r="21">
          <cell r="T21">
            <v>100</v>
          </cell>
          <cell r="U21">
            <v>0</v>
          </cell>
          <cell r="V21">
            <v>100</v>
          </cell>
          <cell r="AU21">
            <v>140</v>
          </cell>
          <cell r="AV21">
            <v>0</v>
          </cell>
          <cell r="AW21">
            <v>140</v>
          </cell>
        </row>
        <row r="22">
          <cell r="T22">
            <v>7825.61</v>
          </cell>
          <cell r="U22">
            <v>59.390000000000327</v>
          </cell>
          <cell r="V22">
            <v>7885</v>
          </cell>
          <cell r="AU22">
            <v>14795.52</v>
          </cell>
          <cell r="AV22">
            <v>204.47999999999956</v>
          </cell>
          <cell r="AW22">
            <v>15000</v>
          </cell>
        </row>
        <row r="25">
          <cell r="T25">
            <v>750</v>
          </cell>
          <cell r="U25">
            <v>0</v>
          </cell>
          <cell r="V25">
            <v>750</v>
          </cell>
          <cell r="AU25">
            <v>850</v>
          </cell>
          <cell r="AV25">
            <v>0</v>
          </cell>
          <cell r="AW25">
            <v>850</v>
          </cell>
        </row>
        <row r="26">
          <cell r="T26">
            <v>600</v>
          </cell>
          <cell r="U26">
            <v>0</v>
          </cell>
          <cell r="V26">
            <v>600</v>
          </cell>
          <cell r="AU26">
            <v>700</v>
          </cell>
          <cell r="AV26">
            <v>0</v>
          </cell>
          <cell r="AW26">
            <v>700</v>
          </cell>
        </row>
        <row r="27">
          <cell r="T27">
            <v>171.36</v>
          </cell>
          <cell r="U27">
            <v>8.6399999999999864</v>
          </cell>
          <cell r="V27">
            <v>180</v>
          </cell>
          <cell r="AU27">
            <v>140.80000000000001</v>
          </cell>
          <cell r="AV27">
            <v>79.199999999999989</v>
          </cell>
          <cell r="AW27">
            <v>220</v>
          </cell>
        </row>
        <row r="28">
          <cell r="T28">
            <v>1850</v>
          </cell>
          <cell r="U28">
            <v>0</v>
          </cell>
          <cell r="V28">
            <v>1850</v>
          </cell>
          <cell r="AU28">
            <v>2150</v>
          </cell>
          <cell r="AV28">
            <v>0</v>
          </cell>
          <cell r="AW28">
            <v>2150</v>
          </cell>
        </row>
        <row r="29">
          <cell r="T29">
            <v>706.1</v>
          </cell>
          <cell r="U29">
            <v>216</v>
          </cell>
          <cell r="V29">
            <v>922.1</v>
          </cell>
          <cell r="AU29">
            <v>1137.67</v>
          </cell>
          <cell r="AV29">
            <v>0</v>
          </cell>
          <cell r="AW29">
            <v>1137.67</v>
          </cell>
        </row>
        <row r="32">
          <cell r="T32">
            <v>1150</v>
          </cell>
          <cell r="U32">
            <v>0</v>
          </cell>
          <cell r="V32">
            <v>1150</v>
          </cell>
          <cell r="AU32">
            <v>1350</v>
          </cell>
          <cell r="AV32">
            <v>0</v>
          </cell>
          <cell r="AW32">
            <v>1350</v>
          </cell>
        </row>
        <row r="33">
          <cell r="T33">
            <v>2405.71</v>
          </cell>
          <cell r="U33">
            <v>0</v>
          </cell>
          <cell r="V33">
            <v>2405.71</v>
          </cell>
          <cell r="AU33">
            <v>2618.36</v>
          </cell>
          <cell r="AV33">
            <v>0</v>
          </cell>
          <cell r="AW33">
            <v>2618.36</v>
          </cell>
        </row>
        <row r="34">
          <cell r="T34">
            <v>7825.61</v>
          </cell>
          <cell r="U34">
            <v>59.390000000000327</v>
          </cell>
          <cell r="V34">
            <v>7885</v>
          </cell>
          <cell r="AU34">
            <v>14795.52</v>
          </cell>
          <cell r="AV34">
            <v>204.47999999999956</v>
          </cell>
          <cell r="AW34">
            <v>15000</v>
          </cell>
        </row>
        <row r="35">
          <cell r="T35">
            <v>2678.4</v>
          </cell>
          <cell r="U35">
            <v>0</v>
          </cell>
          <cell r="V35">
            <v>2678.4</v>
          </cell>
          <cell r="AU35">
            <v>3273.6</v>
          </cell>
          <cell r="AV35">
            <v>0</v>
          </cell>
          <cell r="AW35">
            <v>3273.6</v>
          </cell>
        </row>
        <row r="38">
          <cell r="T38">
            <v>465.15</v>
          </cell>
          <cell r="U38">
            <v>0.85000000000002274</v>
          </cell>
          <cell r="V38">
            <v>466</v>
          </cell>
          <cell r="AU38">
            <v>489</v>
          </cell>
          <cell r="AV38">
            <v>0</v>
          </cell>
          <cell r="AW38">
            <v>489</v>
          </cell>
        </row>
        <row r="39">
          <cell r="T39">
            <v>139.59</v>
          </cell>
          <cell r="U39">
            <v>19.409999999999997</v>
          </cell>
          <cell r="V39">
            <v>159</v>
          </cell>
          <cell r="AU39">
            <v>199</v>
          </cell>
          <cell r="AV39">
            <v>0</v>
          </cell>
          <cell r="AW39">
            <v>199</v>
          </cell>
        </row>
        <row r="40">
          <cell r="T40">
            <v>172</v>
          </cell>
          <cell r="U40">
            <v>0</v>
          </cell>
          <cell r="V40">
            <v>172</v>
          </cell>
          <cell r="AU40">
            <v>215</v>
          </cell>
          <cell r="AV40">
            <v>0</v>
          </cell>
          <cell r="AW40">
            <v>215</v>
          </cell>
        </row>
        <row r="43">
          <cell r="T43">
            <v>122508</v>
          </cell>
          <cell r="U43">
            <v>0</v>
          </cell>
          <cell r="V43">
            <v>122508</v>
          </cell>
          <cell r="AU43">
            <v>160153</v>
          </cell>
          <cell r="AV43">
            <v>0</v>
          </cell>
          <cell r="AW43">
            <v>160153</v>
          </cell>
        </row>
        <row r="46">
          <cell r="T46">
            <v>279</v>
          </cell>
          <cell r="U46">
            <v>0</v>
          </cell>
          <cell r="V46">
            <v>279</v>
          </cell>
          <cell r="AU46">
            <v>67</v>
          </cell>
          <cell r="AV46">
            <v>0</v>
          </cell>
          <cell r="AW46">
            <v>67</v>
          </cell>
        </row>
        <row r="47">
          <cell r="T47">
            <v>300.49</v>
          </cell>
          <cell r="U47">
            <v>0</v>
          </cell>
          <cell r="V47">
            <v>300.49</v>
          </cell>
          <cell r="AU47">
            <v>225.15</v>
          </cell>
          <cell r="AV47">
            <v>316.34000000000003</v>
          </cell>
          <cell r="AW47">
            <v>541.49</v>
          </cell>
        </row>
        <row r="48">
          <cell r="T48">
            <v>2516.4699999999998</v>
          </cell>
          <cell r="U48">
            <v>16.5300000000002</v>
          </cell>
          <cell r="V48">
            <v>2533</v>
          </cell>
          <cell r="AU48">
            <v>3163</v>
          </cell>
          <cell r="AV48">
            <v>0</v>
          </cell>
          <cell r="AW48">
            <v>3163</v>
          </cell>
        </row>
        <row r="49">
          <cell r="T49">
            <v>210</v>
          </cell>
          <cell r="U49">
            <v>30</v>
          </cell>
          <cell r="V49">
            <v>240</v>
          </cell>
          <cell r="AU49">
            <v>300</v>
          </cell>
          <cell r="AV49">
            <v>0</v>
          </cell>
          <cell r="AW49">
            <v>300</v>
          </cell>
        </row>
        <row r="52">
          <cell r="T52">
            <v>0</v>
          </cell>
          <cell r="U52">
            <v>14.4</v>
          </cell>
          <cell r="V52">
            <v>14.4</v>
          </cell>
          <cell r="AU52">
            <v>0</v>
          </cell>
          <cell r="AV52">
            <v>21.6</v>
          </cell>
          <cell r="AW52">
            <v>21.6</v>
          </cell>
        </row>
        <row r="53">
          <cell r="T53">
            <v>12</v>
          </cell>
          <cell r="U53">
            <v>0</v>
          </cell>
          <cell r="V53">
            <v>12</v>
          </cell>
          <cell r="AU53">
            <v>36</v>
          </cell>
          <cell r="AV53">
            <v>0</v>
          </cell>
          <cell r="AW53">
            <v>36</v>
          </cell>
        </row>
        <row r="54">
          <cell r="T54">
            <v>84</v>
          </cell>
          <cell r="U54">
            <v>0</v>
          </cell>
          <cell r="V54">
            <v>84</v>
          </cell>
          <cell r="AU54">
            <v>84</v>
          </cell>
          <cell r="AV54">
            <v>0</v>
          </cell>
          <cell r="AW54">
            <v>84</v>
          </cell>
        </row>
        <row r="55">
          <cell r="T55">
            <v>32</v>
          </cell>
          <cell r="U55">
            <v>0</v>
          </cell>
          <cell r="V55">
            <v>32</v>
          </cell>
          <cell r="AU55">
            <v>40</v>
          </cell>
          <cell r="AV55">
            <v>0</v>
          </cell>
          <cell r="AW55">
            <v>40</v>
          </cell>
        </row>
        <row r="56">
          <cell r="T56">
            <v>4</v>
          </cell>
          <cell r="U56">
            <v>0</v>
          </cell>
          <cell r="V56">
            <v>4</v>
          </cell>
          <cell r="AU56">
            <v>6</v>
          </cell>
          <cell r="AV56">
            <v>0</v>
          </cell>
          <cell r="AW56">
            <v>6</v>
          </cell>
        </row>
        <row r="57">
          <cell r="T57">
            <v>3.6</v>
          </cell>
          <cell r="U57">
            <v>0</v>
          </cell>
          <cell r="V57">
            <v>3.6</v>
          </cell>
          <cell r="AU57">
            <v>3.6</v>
          </cell>
          <cell r="AV57">
            <v>0</v>
          </cell>
          <cell r="AW57">
            <v>3.6</v>
          </cell>
        </row>
        <row r="60">
          <cell r="T60">
            <v>8</v>
          </cell>
          <cell r="U60">
            <v>0</v>
          </cell>
          <cell r="V60">
            <v>8</v>
          </cell>
          <cell r="AU60">
            <v>6.4</v>
          </cell>
          <cell r="AV60">
            <v>0</v>
          </cell>
          <cell r="AW60">
            <v>6.4</v>
          </cell>
        </row>
        <row r="63">
          <cell r="T63">
            <v>1</v>
          </cell>
          <cell r="U63">
            <v>0</v>
          </cell>
          <cell r="V63">
            <v>1</v>
          </cell>
          <cell r="AU63">
            <v>1</v>
          </cell>
          <cell r="AV63">
            <v>0</v>
          </cell>
          <cell r="AW63">
            <v>1</v>
          </cell>
        </row>
        <row r="64">
          <cell r="T64">
            <v>1</v>
          </cell>
          <cell r="U64">
            <v>0</v>
          </cell>
          <cell r="V64">
            <v>1</v>
          </cell>
          <cell r="AU64">
            <v>1</v>
          </cell>
          <cell r="AV64">
            <v>0</v>
          </cell>
          <cell r="AW64">
            <v>1</v>
          </cell>
        </row>
        <row r="65">
          <cell r="T65">
            <v>2</v>
          </cell>
          <cell r="U65">
            <v>0</v>
          </cell>
          <cell r="V65">
            <v>2</v>
          </cell>
          <cell r="AU65">
            <v>2</v>
          </cell>
          <cell r="AV65">
            <v>0</v>
          </cell>
          <cell r="AW65">
            <v>2</v>
          </cell>
        </row>
        <row r="66">
          <cell r="T66">
            <v>2</v>
          </cell>
          <cell r="U66">
            <v>0</v>
          </cell>
          <cell r="V66">
            <v>2</v>
          </cell>
          <cell r="AU66">
            <v>2</v>
          </cell>
          <cell r="AV66">
            <v>0</v>
          </cell>
          <cell r="AW66">
            <v>2</v>
          </cell>
        </row>
        <row r="67">
          <cell r="T67">
            <v>0</v>
          </cell>
          <cell r="U67">
            <v>0</v>
          </cell>
          <cell r="V67">
            <v>0</v>
          </cell>
          <cell r="AU67">
            <v>1</v>
          </cell>
          <cell r="AV67">
            <v>0</v>
          </cell>
          <cell r="AW67">
            <v>1</v>
          </cell>
        </row>
        <row r="68">
          <cell r="T68">
            <v>64</v>
          </cell>
          <cell r="U68">
            <v>16</v>
          </cell>
          <cell r="V68">
            <v>80</v>
          </cell>
          <cell r="AU68">
            <v>64</v>
          </cell>
          <cell r="AV68">
            <v>16</v>
          </cell>
          <cell r="AW68">
            <v>80</v>
          </cell>
        </row>
        <row r="69">
          <cell r="T69">
            <v>459</v>
          </cell>
          <cell r="U69">
            <v>306</v>
          </cell>
          <cell r="V69">
            <v>765</v>
          </cell>
          <cell r="AU69">
            <v>525</v>
          </cell>
          <cell r="AV69">
            <v>350</v>
          </cell>
          <cell r="AW69">
            <v>875</v>
          </cell>
        </row>
        <row r="70">
          <cell r="T70">
            <v>56.4</v>
          </cell>
          <cell r="U70">
            <v>37.6</v>
          </cell>
          <cell r="V70">
            <v>94</v>
          </cell>
          <cell r="AU70">
            <v>73.2</v>
          </cell>
          <cell r="AV70">
            <v>48.8</v>
          </cell>
          <cell r="AW70">
            <v>122</v>
          </cell>
        </row>
        <row r="71">
          <cell r="T71">
            <v>12</v>
          </cell>
          <cell r="U71">
            <v>48</v>
          </cell>
          <cell r="V71">
            <v>60</v>
          </cell>
          <cell r="AU71">
            <v>13.2</v>
          </cell>
          <cell r="AV71">
            <v>52.8</v>
          </cell>
          <cell r="AW71">
            <v>66</v>
          </cell>
        </row>
        <row r="72">
          <cell r="T72">
            <v>204</v>
          </cell>
          <cell r="U72">
            <v>36</v>
          </cell>
          <cell r="V72">
            <v>240</v>
          </cell>
          <cell r="AU72">
            <v>255</v>
          </cell>
          <cell r="AV72">
            <v>45</v>
          </cell>
          <cell r="AW72">
            <v>300</v>
          </cell>
        </row>
        <row r="75">
          <cell r="T75">
            <v>420</v>
          </cell>
          <cell r="U75">
            <v>60</v>
          </cell>
          <cell r="V75">
            <v>480</v>
          </cell>
          <cell r="AU75">
            <v>600</v>
          </cell>
          <cell r="AV75">
            <v>0</v>
          </cell>
          <cell r="AW75">
            <v>600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 Ficha"/>
      <sheetName val="3.2.2 Estado avance físico"/>
      <sheetName val="3.3.2 Avance economico"/>
      <sheetName val="3.3.3.A contrato"/>
      <sheetName val="3.3.3.B sur"/>
      <sheetName val="3.3.3.C norte"/>
      <sheetName val="3.3.4 Gráfico Avance"/>
      <sheetName val="3.4.1 pagos a-c contra"/>
      <sheetName val="4.2.1 pagos a-c Super"/>
      <sheetName val="3.4.2 adelas al contrat"/>
      <sheetName val="3.4.3 Garantias"/>
      <sheetName val="4.2.2 Garantias"/>
      <sheetName val="3.44 Pronostico Sur"/>
      <sheetName val="3.4.4 Pronostico Norte"/>
      <sheetName val="3.4.4 Pronostico Contrato"/>
      <sheetName val="3.5.1 Organi Contratista"/>
      <sheetName val="3.5.2 personal contrat"/>
      <sheetName val="3.5.3 Equipo"/>
      <sheetName val="3.5.4 Material"/>
      <sheetName val="3.5.5 Canteras"/>
      <sheetName val="6.3 Cuaderno de Obra"/>
      <sheetName val="6.4 Cartas"/>
      <sheetName val="6.2.4 Registro Meteorologico"/>
    </sheetNames>
    <sheetDataSet>
      <sheetData sheetId="0"/>
      <sheetData sheetId="1"/>
      <sheetData sheetId="2" refreshError="1">
        <row r="8">
          <cell r="AT8">
            <v>37104</v>
          </cell>
          <cell r="AV8">
            <v>37135</v>
          </cell>
          <cell r="AX8">
            <v>37165</v>
          </cell>
          <cell r="AZ8">
            <v>37196</v>
          </cell>
          <cell r="BB8">
            <v>37226</v>
          </cell>
          <cell r="BD8">
            <v>36892</v>
          </cell>
          <cell r="BF8">
            <v>36923</v>
          </cell>
          <cell r="BH8">
            <v>36951</v>
          </cell>
        </row>
        <row r="9">
          <cell r="AT9" t="str">
            <v>PROG.</v>
          </cell>
          <cell r="AU9" t="str">
            <v>EJECT.</v>
          </cell>
          <cell r="AV9" t="str">
            <v>PROG.</v>
          </cell>
          <cell r="AW9" t="str">
            <v>EJECT.</v>
          </cell>
          <cell r="AX9" t="str">
            <v>PROG.</v>
          </cell>
          <cell r="AY9" t="str">
            <v>EJECT.</v>
          </cell>
          <cell r="AZ9" t="str">
            <v>PROG.</v>
          </cell>
          <cell r="BA9" t="str">
            <v>EJECT.</v>
          </cell>
          <cell r="BB9" t="str">
            <v>PROG.</v>
          </cell>
          <cell r="BC9" t="str">
            <v>EJECT.</v>
          </cell>
          <cell r="BD9" t="str">
            <v>PROG.</v>
          </cell>
          <cell r="BE9" t="str">
            <v>EJECT.</v>
          </cell>
          <cell r="BF9" t="str">
            <v>PROG.</v>
          </cell>
          <cell r="BG9" t="str">
            <v>EJECT.</v>
          </cell>
          <cell r="BH9" t="str">
            <v>PROG.</v>
          </cell>
          <cell r="BI9" t="str">
            <v>EJECT.</v>
          </cell>
        </row>
        <row r="10">
          <cell r="AS10">
            <v>1</v>
          </cell>
          <cell r="AT10">
            <v>1964.29</v>
          </cell>
          <cell r="AU10">
            <v>6090</v>
          </cell>
          <cell r="AV10">
            <v>7321.43</v>
          </cell>
          <cell r="AW10">
            <v>11310</v>
          </cell>
          <cell r="AX10">
            <v>12857.14</v>
          </cell>
          <cell r="AY10">
            <v>11310</v>
          </cell>
          <cell r="AZ10">
            <v>15000</v>
          </cell>
          <cell r="BA10">
            <v>11310</v>
          </cell>
          <cell r="BB10">
            <v>15000</v>
          </cell>
          <cell r="BC10">
            <v>11310</v>
          </cell>
          <cell r="BD10">
            <v>15000</v>
          </cell>
          <cell r="BE10">
            <v>16651.8</v>
          </cell>
          <cell r="BF10">
            <v>31071.43</v>
          </cell>
          <cell r="BG10">
            <v>16651.8</v>
          </cell>
          <cell r="BH10">
            <v>43500</v>
          </cell>
          <cell r="BI10">
            <v>16651.8</v>
          </cell>
        </row>
        <row r="11">
          <cell r="AS11">
            <v>1.01</v>
          </cell>
          <cell r="AT11">
            <v>1964.29</v>
          </cell>
          <cell r="AU11">
            <v>6090</v>
          </cell>
          <cell r="AV11">
            <v>7321.43</v>
          </cell>
          <cell r="AW11">
            <v>11310</v>
          </cell>
          <cell r="AX11">
            <v>12857.14</v>
          </cell>
          <cell r="AY11">
            <v>11310</v>
          </cell>
          <cell r="AZ11">
            <v>15000</v>
          </cell>
          <cell r="BA11">
            <v>11310</v>
          </cell>
          <cell r="BB11">
            <v>15000</v>
          </cell>
          <cell r="BC11">
            <v>11310</v>
          </cell>
          <cell r="BD11">
            <v>15000</v>
          </cell>
          <cell r="BE11">
            <v>16651.8</v>
          </cell>
          <cell r="BF11">
            <v>31071.43</v>
          </cell>
          <cell r="BG11">
            <v>16651.8</v>
          </cell>
          <cell r="BH11">
            <v>43500</v>
          </cell>
          <cell r="BI11">
            <v>16651.8</v>
          </cell>
        </row>
        <row r="12"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</row>
        <row r="13">
          <cell r="AS13">
            <v>2</v>
          </cell>
          <cell r="AT13">
            <v>12816.14</v>
          </cell>
          <cell r="AU13">
            <v>18740.489999999998</v>
          </cell>
          <cell r="AV13">
            <v>78002.75</v>
          </cell>
          <cell r="AW13">
            <v>53843.74</v>
          </cell>
          <cell r="AX13">
            <v>116277.28</v>
          </cell>
          <cell r="AY13">
            <v>67745.069999999992</v>
          </cell>
          <cell r="AZ13">
            <v>148927.51</v>
          </cell>
          <cell r="BA13">
            <v>77980.789999999994</v>
          </cell>
          <cell r="BB13">
            <v>193456.08000000002</v>
          </cell>
          <cell r="BC13">
            <v>151405.75</v>
          </cell>
          <cell r="BD13">
            <v>212618.03000000003</v>
          </cell>
          <cell r="BE13">
            <v>188976.76</v>
          </cell>
          <cell r="BF13">
            <v>216326.80000000002</v>
          </cell>
          <cell r="BG13">
            <v>188976.76</v>
          </cell>
          <cell r="BH13">
            <v>216326.80000000002</v>
          </cell>
          <cell r="BI13">
            <v>188976.76</v>
          </cell>
        </row>
        <row r="14">
          <cell r="AS14">
            <v>2.0099999999999998</v>
          </cell>
          <cell r="AT14">
            <v>6976.42</v>
          </cell>
          <cell r="AU14">
            <v>0</v>
          </cell>
          <cell r="AV14">
            <v>52323.15</v>
          </cell>
          <cell r="AW14">
            <v>8672.41</v>
          </cell>
          <cell r="AX14">
            <v>52323.15</v>
          </cell>
          <cell r="AY14">
            <v>8672.41</v>
          </cell>
          <cell r="AZ14">
            <v>52323.15</v>
          </cell>
          <cell r="BA14">
            <v>8672.41</v>
          </cell>
          <cell r="BB14">
            <v>52323.15</v>
          </cell>
          <cell r="BC14">
            <v>46156.600000000006</v>
          </cell>
          <cell r="BD14">
            <v>52323.15</v>
          </cell>
          <cell r="BE14">
            <v>51648.990000000005</v>
          </cell>
          <cell r="BF14">
            <v>52323.15</v>
          </cell>
          <cell r="BG14">
            <v>51648.990000000005</v>
          </cell>
          <cell r="BH14">
            <v>52323.15</v>
          </cell>
          <cell r="BI14">
            <v>51648.990000000005</v>
          </cell>
        </row>
        <row r="15">
          <cell r="AS15">
            <v>2.0299999999999998</v>
          </cell>
          <cell r="AT15">
            <v>5839.72</v>
          </cell>
          <cell r="AU15">
            <v>12009.46</v>
          </cell>
          <cell r="AV15">
            <v>21766.23</v>
          </cell>
          <cell r="AW15">
            <v>29296.75</v>
          </cell>
          <cell r="AX15">
            <v>38223.630000000005</v>
          </cell>
          <cell r="AY15">
            <v>29296.75</v>
          </cell>
          <cell r="AZ15">
            <v>45656.000000000007</v>
          </cell>
          <cell r="BA15">
            <v>37485.33</v>
          </cell>
          <cell r="BB15">
            <v>45656.000000000007</v>
          </cell>
          <cell r="BC15">
            <v>37485.33</v>
          </cell>
          <cell r="BD15">
            <v>45656.000000000007</v>
          </cell>
          <cell r="BE15">
            <v>37485.33</v>
          </cell>
          <cell r="BF15">
            <v>45656.000000000007</v>
          </cell>
          <cell r="BG15">
            <v>37485.33</v>
          </cell>
          <cell r="BH15">
            <v>45656.000000000007</v>
          </cell>
          <cell r="BI15">
            <v>37485.33</v>
          </cell>
        </row>
        <row r="16"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</row>
        <row r="17">
          <cell r="AS17">
            <v>2.06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3657.6</v>
          </cell>
          <cell r="AY17">
            <v>0</v>
          </cell>
          <cell r="AZ17">
            <v>3657.6</v>
          </cell>
          <cell r="BA17">
            <v>0</v>
          </cell>
          <cell r="BB17">
            <v>3657.6</v>
          </cell>
          <cell r="BC17">
            <v>0</v>
          </cell>
          <cell r="BD17">
            <v>3657.6</v>
          </cell>
          <cell r="BE17">
            <v>3657.6</v>
          </cell>
          <cell r="BF17">
            <v>3657.6</v>
          </cell>
          <cell r="BG17">
            <v>3657.6</v>
          </cell>
          <cell r="BH17">
            <v>3657.6</v>
          </cell>
          <cell r="BI17">
            <v>3657.6</v>
          </cell>
        </row>
        <row r="18">
          <cell r="AS18">
            <v>2.0699999999999998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25217.86</v>
          </cell>
          <cell r="BA18">
            <v>0</v>
          </cell>
          <cell r="BB18">
            <v>35305</v>
          </cell>
          <cell r="BC18">
            <v>27798.240000000002</v>
          </cell>
          <cell r="BD18">
            <v>35305</v>
          </cell>
          <cell r="BE18">
            <v>27798.240000000002</v>
          </cell>
          <cell r="BF18">
            <v>35305</v>
          </cell>
          <cell r="BG18">
            <v>27798.240000000002</v>
          </cell>
          <cell r="BH18">
            <v>35305</v>
          </cell>
          <cell r="BI18">
            <v>27798.240000000002</v>
          </cell>
        </row>
        <row r="19">
          <cell r="AS19">
            <v>2.0901999999999998</v>
          </cell>
          <cell r="AT19">
            <v>0</v>
          </cell>
          <cell r="AU19">
            <v>0</v>
          </cell>
          <cell r="AV19">
            <v>3913.37</v>
          </cell>
          <cell r="AW19">
            <v>0</v>
          </cell>
          <cell r="AX19">
            <v>4214.3999999999996</v>
          </cell>
          <cell r="AY19">
            <v>0</v>
          </cell>
          <cell r="AZ19">
            <v>4214.3999999999996</v>
          </cell>
          <cell r="BA19">
            <v>0</v>
          </cell>
          <cell r="BB19">
            <v>4214.3999999999996</v>
          </cell>
          <cell r="BC19">
            <v>0</v>
          </cell>
          <cell r="BD19">
            <v>4214.3999999999996</v>
          </cell>
          <cell r="BE19">
            <v>0</v>
          </cell>
          <cell r="BF19">
            <v>4214.3999999999996</v>
          </cell>
          <cell r="BG19">
            <v>0</v>
          </cell>
          <cell r="BH19">
            <v>4214.3999999999996</v>
          </cell>
          <cell r="BI19">
            <v>0</v>
          </cell>
        </row>
        <row r="20">
          <cell r="AS20">
            <v>2.0903</v>
          </cell>
          <cell r="AT20">
            <v>0</v>
          </cell>
          <cell r="AU20">
            <v>6731.03</v>
          </cell>
          <cell r="AV20">
            <v>0</v>
          </cell>
          <cell r="AW20">
            <v>15874.579999999998</v>
          </cell>
          <cell r="AX20">
            <v>17858.5</v>
          </cell>
          <cell r="AY20">
            <v>15874.579999999998</v>
          </cell>
          <cell r="AZ20">
            <v>17858.5</v>
          </cell>
          <cell r="BA20">
            <v>15874.579999999998</v>
          </cell>
          <cell r="BB20">
            <v>17858.5</v>
          </cell>
          <cell r="BC20">
            <v>15874.579999999998</v>
          </cell>
          <cell r="BD20">
            <v>17858.5</v>
          </cell>
          <cell r="BE20">
            <v>15874.579999999998</v>
          </cell>
          <cell r="BF20">
            <v>17858.5</v>
          </cell>
          <cell r="BG20">
            <v>15874.579999999998</v>
          </cell>
          <cell r="BH20">
            <v>17858.5</v>
          </cell>
          <cell r="BI20">
            <v>15874.579999999998</v>
          </cell>
        </row>
        <row r="21">
          <cell r="AS21">
            <v>2.12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22697</v>
          </cell>
          <cell r="BC21">
            <v>0</v>
          </cell>
          <cell r="BD21">
            <v>22697</v>
          </cell>
          <cell r="BE21">
            <v>18157.599999999999</v>
          </cell>
          <cell r="BF21">
            <v>22697</v>
          </cell>
          <cell r="BG21">
            <v>18157.599999999999</v>
          </cell>
          <cell r="BH21">
            <v>22697</v>
          </cell>
          <cell r="BI21">
            <v>18157.599999999999</v>
          </cell>
        </row>
        <row r="22">
          <cell r="AS22">
            <v>2.13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13901.33</v>
          </cell>
          <cell r="AZ22">
            <v>0</v>
          </cell>
          <cell r="BA22">
            <v>15948.47</v>
          </cell>
          <cell r="BB22">
            <v>11744.43</v>
          </cell>
          <cell r="BC22">
            <v>24091</v>
          </cell>
          <cell r="BD22">
            <v>30906.38</v>
          </cell>
          <cell r="BE22">
            <v>34354.42</v>
          </cell>
          <cell r="BF22">
            <v>34615.15</v>
          </cell>
          <cell r="BG22">
            <v>34354.42</v>
          </cell>
          <cell r="BH22">
            <v>34615.15</v>
          </cell>
          <cell r="BI22">
            <v>34354.42</v>
          </cell>
        </row>
        <row r="23"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</row>
        <row r="24">
          <cell r="AS24">
            <v>3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11776.2</v>
          </cell>
          <cell r="BA24">
            <v>0</v>
          </cell>
          <cell r="BB24">
            <v>27648.480000000003</v>
          </cell>
          <cell r="BC24">
            <v>0</v>
          </cell>
          <cell r="BD24">
            <v>51694.5</v>
          </cell>
          <cell r="BE24">
            <v>0</v>
          </cell>
          <cell r="BF24">
            <v>60649.86</v>
          </cell>
          <cell r="BG24">
            <v>0</v>
          </cell>
          <cell r="BH24">
            <v>102061.3</v>
          </cell>
          <cell r="BI24">
            <v>0</v>
          </cell>
        </row>
        <row r="25">
          <cell r="AS25">
            <v>3.01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11776.2</v>
          </cell>
          <cell r="BA25">
            <v>0</v>
          </cell>
          <cell r="BB25">
            <v>27648.480000000003</v>
          </cell>
          <cell r="BC25">
            <v>0</v>
          </cell>
          <cell r="BD25">
            <v>28672.500000000004</v>
          </cell>
          <cell r="BE25">
            <v>0</v>
          </cell>
          <cell r="BF25">
            <v>28672.500000000004</v>
          </cell>
          <cell r="BG25">
            <v>0</v>
          </cell>
          <cell r="BH25">
            <v>28672.500000000004</v>
          </cell>
          <cell r="BI25">
            <v>0</v>
          </cell>
        </row>
        <row r="26">
          <cell r="AS26">
            <v>3.02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23022</v>
          </cell>
          <cell r="BE26">
            <v>0</v>
          </cell>
          <cell r="BF26">
            <v>23022</v>
          </cell>
          <cell r="BG26">
            <v>0</v>
          </cell>
          <cell r="BH26">
            <v>23022</v>
          </cell>
          <cell r="BI26">
            <v>0</v>
          </cell>
        </row>
        <row r="27">
          <cell r="AS27">
            <v>3.03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8955.36</v>
          </cell>
          <cell r="BG27">
            <v>0</v>
          </cell>
          <cell r="BH27">
            <v>44776.800000000003</v>
          </cell>
          <cell r="BI27">
            <v>0</v>
          </cell>
        </row>
        <row r="28">
          <cell r="AS28">
            <v>3.04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4070</v>
          </cell>
          <cell r="BI28">
            <v>0</v>
          </cell>
        </row>
        <row r="29">
          <cell r="AS29">
            <v>3.05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1520</v>
          </cell>
          <cell r="BI29">
            <v>0</v>
          </cell>
        </row>
        <row r="30"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</row>
        <row r="31">
          <cell r="AS31">
            <v>4</v>
          </cell>
          <cell r="AT31">
            <v>0</v>
          </cell>
          <cell r="AU31">
            <v>0</v>
          </cell>
          <cell r="AV31">
            <v>0</v>
          </cell>
          <cell r="AW31">
            <v>13052.12</v>
          </cell>
          <cell r="AX31">
            <v>0</v>
          </cell>
          <cell r="AY31">
            <v>13052.12</v>
          </cell>
          <cell r="AZ31">
            <v>13215.82</v>
          </cell>
          <cell r="BA31">
            <v>14898.75</v>
          </cell>
          <cell r="BB31">
            <v>36568.009999999995</v>
          </cell>
          <cell r="BC31">
            <v>22243.72</v>
          </cell>
          <cell r="BD31">
            <v>38074.599999999991</v>
          </cell>
          <cell r="BE31">
            <v>30989.420000000002</v>
          </cell>
          <cell r="BF31">
            <v>38411.30999999999</v>
          </cell>
          <cell r="BG31">
            <v>30989.420000000002</v>
          </cell>
          <cell r="BH31">
            <v>40431.589999999989</v>
          </cell>
          <cell r="BI31">
            <v>30989.420000000002</v>
          </cell>
        </row>
        <row r="32">
          <cell r="AS32">
            <v>4.0101000000000004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260.23</v>
          </cell>
          <cell r="BA32">
            <v>0</v>
          </cell>
          <cell r="BB32">
            <v>4293.7700000000004</v>
          </cell>
          <cell r="BC32">
            <v>0</v>
          </cell>
          <cell r="BD32">
            <v>4554</v>
          </cell>
          <cell r="BE32">
            <v>0</v>
          </cell>
          <cell r="BF32">
            <v>4554</v>
          </cell>
          <cell r="BG32">
            <v>0</v>
          </cell>
          <cell r="BH32">
            <v>4554</v>
          </cell>
          <cell r="BI32">
            <v>0</v>
          </cell>
        </row>
        <row r="33">
          <cell r="AS33">
            <v>4.0102000000000002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131.19999999999999</v>
          </cell>
          <cell r="BA33">
            <v>0</v>
          </cell>
          <cell r="BB33">
            <v>2164.7999999999997</v>
          </cell>
          <cell r="BC33">
            <v>0</v>
          </cell>
          <cell r="BD33">
            <v>2295.9999999999995</v>
          </cell>
          <cell r="BE33">
            <v>0</v>
          </cell>
          <cell r="BF33">
            <v>2295.9999999999995</v>
          </cell>
          <cell r="BG33">
            <v>0</v>
          </cell>
          <cell r="BH33">
            <v>2295.9999999999995</v>
          </cell>
          <cell r="BI33">
            <v>0</v>
          </cell>
        </row>
        <row r="34">
          <cell r="AS34">
            <v>4.0201000000000002</v>
          </cell>
          <cell r="AT34">
            <v>0</v>
          </cell>
          <cell r="AU34">
            <v>0</v>
          </cell>
          <cell r="AV34">
            <v>0</v>
          </cell>
          <cell r="AW34">
            <v>13052.12</v>
          </cell>
          <cell r="AX34">
            <v>0</v>
          </cell>
          <cell r="AY34">
            <v>13052.12</v>
          </cell>
          <cell r="AZ34">
            <v>12824.39</v>
          </cell>
          <cell r="BA34">
            <v>14898.75</v>
          </cell>
          <cell r="BB34">
            <v>30109.439999999999</v>
          </cell>
          <cell r="BC34">
            <v>22243.72</v>
          </cell>
          <cell r="BD34">
            <v>31224.6</v>
          </cell>
          <cell r="BE34">
            <v>30989.420000000002</v>
          </cell>
          <cell r="BF34">
            <v>31224.6</v>
          </cell>
          <cell r="BG34">
            <v>30989.420000000002</v>
          </cell>
          <cell r="BH34">
            <v>31224.6</v>
          </cell>
          <cell r="BI34">
            <v>30989.420000000002</v>
          </cell>
        </row>
        <row r="35">
          <cell r="AS35">
            <v>4.0301999999999998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336.71</v>
          </cell>
          <cell r="BG35">
            <v>0</v>
          </cell>
          <cell r="BH35">
            <v>2356.9899999999998</v>
          </cell>
          <cell r="BI35">
            <v>0</v>
          </cell>
        </row>
        <row r="36"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</row>
        <row r="37">
          <cell r="AS37">
            <v>5</v>
          </cell>
          <cell r="AT37">
            <v>0</v>
          </cell>
          <cell r="AU37">
            <v>0</v>
          </cell>
          <cell r="AV37">
            <v>26426.45</v>
          </cell>
          <cell r="AW37">
            <v>0</v>
          </cell>
          <cell r="AX37">
            <v>132796.79</v>
          </cell>
          <cell r="AY37">
            <v>69253.66</v>
          </cell>
          <cell r="AZ37">
            <v>200233.14</v>
          </cell>
          <cell r="BA37">
            <v>124531.11000000002</v>
          </cell>
          <cell r="BB37">
            <v>211641.01</v>
          </cell>
          <cell r="BC37">
            <v>201311.51</v>
          </cell>
          <cell r="BD37">
            <v>223048.88</v>
          </cell>
          <cell r="BE37">
            <v>218535.43</v>
          </cell>
          <cell r="BF37">
            <v>228936.81</v>
          </cell>
          <cell r="BG37">
            <v>218535.43</v>
          </cell>
          <cell r="BH37">
            <v>228936.81</v>
          </cell>
          <cell r="BI37">
            <v>218535.43</v>
          </cell>
        </row>
        <row r="38">
          <cell r="AS38">
            <v>5.0101000000000004</v>
          </cell>
          <cell r="AT38">
            <v>0</v>
          </cell>
          <cell r="AU38">
            <v>0</v>
          </cell>
          <cell r="AV38">
            <v>24954.47</v>
          </cell>
          <cell r="AW38">
            <v>0</v>
          </cell>
          <cell r="AX38">
            <v>95280.69</v>
          </cell>
          <cell r="AY38">
            <v>69253.66</v>
          </cell>
          <cell r="AZ38">
            <v>127040.91</v>
          </cell>
          <cell r="BA38">
            <v>106954.28</v>
          </cell>
          <cell r="BB38">
            <v>127040.91</v>
          </cell>
          <cell r="BC38">
            <v>111935.05</v>
          </cell>
          <cell r="BD38">
            <v>127040.91</v>
          </cell>
          <cell r="BE38">
            <v>122654.47</v>
          </cell>
          <cell r="BF38">
            <v>127040.91</v>
          </cell>
          <cell r="BG38">
            <v>122654.47</v>
          </cell>
          <cell r="BH38">
            <v>127040.91</v>
          </cell>
          <cell r="BI38">
            <v>122654.47</v>
          </cell>
        </row>
        <row r="39">
          <cell r="AS39">
            <v>5.0102000000000002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24636.25</v>
          </cell>
          <cell r="AY39">
            <v>0</v>
          </cell>
          <cell r="AZ39">
            <v>49272.509999999995</v>
          </cell>
          <cell r="BA39">
            <v>0</v>
          </cell>
          <cell r="BB39">
            <v>49272.509999999995</v>
          </cell>
          <cell r="BC39">
            <v>43257.55</v>
          </cell>
          <cell r="BD39">
            <v>49272.509999999995</v>
          </cell>
          <cell r="BE39">
            <v>43257.55</v>
          </cell>
          <cell r="BF39">
            <v>49272.509999999995</v>
          </cell>
          <cell r="BG39">
            <v>43257.55</v>
          </cell>
          <cell r="BH39">
            <v>49272.509999999995</v>
          </cell>
          <cell r="BI39">
            <v>43257.55</v>
          </cell>
        </row>
        <row r="40">
          <cell r="AS40">
            <v>5.0103</v>
          </cell>
          <cell r="AT40">
            <v>0</v>
          </cell>
          <cell r="AU40">
            <v>0</v>
          </cell>
          <cell r="AV40">
            <v>1471.98</v>
          </cell>
          <cell r="AW40">
            <v>0</v>
          </cell>
          <cell r="AX40">
            <v>12879.85</v>
          </cell>
          <cell r="AY40">
            <v>0</v>
          </cell>
          <cell r="AZ40">
            <v>23919.72</v>
          </cell>
          <cell r="BA40">
            <v>17576.830000000002</v>
          </cell>
          <cell r="BB40">
            <v>35327.590000000004</v>
          </cell>
          <cell r="BC40">
            <v>46118.91</v>
          </cell>
          <cell r="BD40">
            <v>46735.460000000006</v>
          </cell>
          <cell r="BE40">
            <v>52623.41</v>
          </cell>
          <cell r="BF40">
            <v>52623.390000000007</v>
          </cell>
          <cell r="BG40">
            <v>52623.41</v>
          </cell>
          <cell r="BH40">
            <v>52623.390000000007</v>
          </cell>
          <cell r="BI40">
            <v>52623.41</v>
          </cell>
        </row>
        <row r="41"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</row>
        <row r="42">
          <cell r="AS42">
            <v>6</v>
          </cell>
          <cell r="AT42">
            <v>0</v>
          </cell>
          <cell r="AU42">
            <v>0</v>
          </cell>
          <cell r="AV42">
            <v>43738.39</v>
          </cell>
          <cell r="AW42">
            <v>23382.26</v>
          </cell>
          <cell r="AX42">
            <v>119065.62</v>
          </cell>
          <cell r="AY42">
            <v>143202.33000000002</v>
          </cell>
          <cell r="AZ42">
            <v>191962.94</v>
          </cell>
          <cell r="BA42">
            <v>253739.54000000004</v>
          </cell>
          <cell r="BB42">
            <v>267290.17</v>
          </cell>
          <cell r="BC42">
            <v>294019.20000000007</v>
          </cell>
          <cell r="BD42">
            <v>294019.19</v>
          </cell>
          <cell r="BE42">
            <v>294019.20000000007</v>
          </cell>
          <cell r="BF42">
            <v>294019.19</v>
          </cell>
          <cell r="BG42">
            <v>294019.20000000007</v>
          </cell>
          <cell r="BH42">
            <v>294019.19</v>
          </cell>
          <cell r="BI42">
            <v>294019.20000000007</v>
          </cell>
        </row>
        <row r="43">
          <cell r="AS43">
            <v>6.0101000000000004</v>
          </cell>
          <cell r="AT43">
            <v>0</v>
          </cell>
          <cell r="AU43">
            <v>0</v>
          </cell>
          <cell r="AV43">
            <v>43738.39</v>
          </cell>
          <cell r="AW43">
            <v>23382.26</v>
          </cell>
          <cell r="AX43">
            <v>119065.62</v>
          </cell>
          <cell r="AY43">
            <v>143202.33000000002</v>
          </cell>
          <cell r="AZ43">
            <v>191962.94</v>
          </cell>
          <cell r="BA43">
            <v>253739.54000000004</v>
          </cell>
          <cell r="BB43">
            <v>267290.17</v>
          </cell>
          <cell r="BC43">
            <v>294019.20000000007</v>
          </cell>
          <cell r="BD43">
            <v>294019.19</v>
          </cell>
          <cell r="BE43">
            <v>294019.20000000007</v>
          </cell>
          <cell r="BF43">
            <v>294019.19</v>
          </cell>
          <cell r="BG43">
            <v>294019.20000000007</v>
          </cell>
          <cell r="BH43">
            <v>294019.19</v>
          </cell>
          <cell r="BI43">
            <v>294019.20000000007</v>
          </cell>
        </row>
        <row r="44"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</row>
        <row r="45">
          <cell r="AS45">
            <v>7</v>
          </cell>
          <cell r="AT45">
            <v>0</v>
          </cell>
          <cell r="AU45">
            <v>0</v>
          </cell>
          <cell r="AV45">
            <v>3513.01</v>
          </cell>
          <cell r="AW45">
            <v>0</v>
          </cell>
          <cell r="AX45">
            <v>8929.6200000000008</v>
          </cell>
          <cell r="AY45">
            <v>7811.45</v>
          </cell>
          <cell r="AZ45">
            <v>26361.03</v>
          </cell>
          <cell r="BA45">
            <v>25688.284</v>
          </cell>
          <cell r="BB45">
            <v>41904.379999999997</v>
          </cell>
          <cell r="BC45">
            <v>63857.804000000004</v>
          </cell>
          <cell r="BD45">
            <v>57447.729999999996</v>
          </cell>
          <cell r="BE45">
            <v>71762.684000000008</v>
          </cell>
          <cell r="BF45">
            <v>70985.48</v>
          </cell>
          <cell r="BG45">
            <v>71762.684000000008</v>
          </cell>
          <cell r="BH45">
            <v>76099.87999999999</v>
          </cell>
          <cell r="BI45">
            <v>71762.684000000008</v>
          </cell>
        </row>
        <row r="46">
          <cell r="AS46">
            <v>7.0101000000000004</v>
          </cell>
          <cell r="AT46">
            <v>0</v>
          </cell>
          <cell r="AU46">
            <v>0</v>
          </cell>
          <cell r="AV46">
            <v>3513.01</v>
          </cell>
          <cell r="AW46">
            <v>0</v>
          </cell>
          <cell r="AX46">
            <v>5674.8600000000006</v>
          </cell>
          <cell r="AY46">
            <v>4462.1899999999996</v>
          </cell>
          <cell r="AZ46">
            <v>5674.8600000000006</v>
          </cell>
          <cell r="BA46">
            <v>5674.86</v>
          </cell>
          <cell r="BB46">
            <v>5674.8600000000006</v>
          </cell>
          <cell r="BC46">
            <v>5674.86</v>
          </cell>
          <cell r="BD46">
            <v>5674.8600000000006</v>
          </cell>
          <cell r="BE46">
            <v>5674.86</v>
          </cell>
          <cell r="BF46">
            <v>5674.8600000000006</v>
          </cell>
          <cell r="BG46">
            <v>5674.86</v>
          </cell>
          <cell r="BH46">
            <v>5674.8600000000006</v>
          </cell>
          <cell r="BI46">
            <v>5674.86</v>
          </cell>
        </row>
        <row r="47">
          <cell r="AS47">
            <v>7.0102000000000002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3254.76</v>
          </cell>
          <cell r="AY47">
            <v>3349.26</v>
          </cell>
          <cell r="AZ47">
            <v>9154</v>
          </cell>
          <cell r="BA47">
            <v>6220.58</v>
          </cell>
          <cell r="BB47">
            <v>9154</v>
          </cell>
          <cell r="BC47">
            <v>6911.27</v>
          </cell>
          <cell r="BD47">
            <v>9154</v>
          </cell>
          <cell r="BE47">
            <v>6911.27</v>
          </cell>
          <cell r="BF47">
            <v>9154</v>
          </cell>
          <cell r="BG47">
            <v>6911.27</v>
          </cell>
          <cell r="BH47">
            <v>9154</v>
          </cell>
          <cell r="BI47">
            <v>6911.27</v>
          </cell>
        </row>
        <row r="48">
          <cell r="AS48">
            <v>7.0103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11532.17</v>
          </cell>
          <cell r="BA48">
            <v>13792.843999999999</v>
          </cell>
          <cell r="BB48">
            <v>27075.52</v>
          </cell>
          <cell r="BC48">
            <v>51271.673999999999</v>
          </cell>
          <cell r="BD48">
            <v>42618.87</v>
          </cell>
          <cell r="BE48">
            <v>55340.754000000001</v>
          </cell>
          <cell r="BF48">
            <v>56156.62</v>
          </cell>
          <cell r="BG48">
            <v>55340.754000000001</v>
          </cell>
          <cell r="BH48">
            <v>56156.62</v>
          </cell>
          <cell r="BI48">
            <v>55340.754000000001</v>
          </cell>
        </row>
        <row r="49">
          <cell r="AS49">
            <v>7.0103999999999997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3835.8</v>
          </cell>
          <cell r="BF49">
            <v>0</v>
          </cell>
          <cell r="BG49">
            <v>3835.8</v>
          </cell>
          <cell r="BH49">
            <v>5114.3999999999996</v>
          </cell>
          <cell r="BI49">
            <v>3835.8</v>
          </cell>
        </row>
        <row r="50"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</row>
        <row r="51">
          <cell r="AS51">
            <v>8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6582.9500000000007</v>
          </cell>
          <cell r="BA51">
            <v>0</v>
          </cell>
          <cell r="BB51">
            <v>15428.940000000002</v>
          </cell>
          <cell r="BC51">
            <v>13476.94</v>
          </cell>
          <cell r="BD51">
            <v>15428.940000000002</v>
          </cell>
          <cell r="BE51">
            <v>15340.6</v>
          </cell>
          <cell r="BF51">
            <v>16082.790000000003</v>
          </cell>
          <cell r="BG51">
            <v>15340.6</v>
          </cell>
          <cell r="BH51">
            <v>18698.170000000002</v>
          </cell>
          <cell r="BI51">
            <v>15340.6</v>
          </cell>
        </row>
        <row r="52">
          <cell r="AS52">
            <v>8.02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653.85</v>
          </cell>
          <cell r="BG52">
            <v>0</v>
          </cell>
          <cell r="BH52">
            <v>3269.23</v>
          </cell>
          <cell r="BI52">
            <v>0</v>
          </cell>
        </row>
        <row r="53">
          <cell r="AS53">
            <v>8.0300999999999991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1127.8800000000001</v>
          </cell>
          <cell r="BA53">
            <v>0</v>
          </cell>
          <cell r="BB53">
            <v>2631.7200000000003</v>
          </cell>
          <cell r="BC53">
            <v>1315.86</v>
          </cell>
          <cell r="BD53">
            <v>2631.7200000000003</v>
          </cell>
          <cell r="BE53">
            <v>2631.72</v>
          </cell>
          <cell r="BF53">
            <v>2631.7200000000003</v>
          </cell>
          <cell r="BG53">
            <v>2631.72</v>
          </cell>
          <cell r="BH53">
            <v>2631.7200000000003</v>
          </cell>
          <cell r="BI53">
            <v>2631.72</v>
          </cell>
        </row>
        <row r="54">
          <cell r="AS54">
            <v>8.0302000000000007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4527.72</v>
          </cell>
          <cell r="BA54">
            <v>0</v>
          </cell>
          <cell r="BB54">
            <v>10564.68</v>
          </cell>
          <cell r="BC54">
            <v>10564.68</v>
          </cell>
          <cell r="BD54">
            <v>10564.68</v>
          </cell>
          <cell r="BE54">
            <v>10564.68</v>
          </cell>
          <cell r="BF54">
            <v>10564.68</v>
          </cell>
          <cell r="BG54">
            <v>10564.68</v>
          </cell>
          <cell r="BH54">
            <v>10564.68</v>
          </cell>
          <cell r="BI54">
            <v>10564.68</v>
          </cell>
        </row>
        <row r="55">
          <cell r="AS55">
            <v>8.0303000000000004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513.6</v>
          </cell>
          <cell r="BA55">
            <v>0</v>
          </cell>
          <cell r="BB55">
            <v>1198.4000000000001</v>
          </cell>
          <cell r="BC55">
            <v>1123.5</v>
          </cell>
          <cell r="BD55">
            <v>1198.4000000000001</v>
          </cell>
          <cell r="BE55">
            <v>1198.4000000000001</v>
          </cell>
          <cell r="BF55">
            <v>1198.4000000000001</v>
          </cell>
          <cell r="BG55">
            <v>1198.4000000000001</v>
          </cell>
          <cell r="BH55">
            <v>1198.4000000000001</v>
          </cell>
          <cell r="BI55">
            <v>1198.4000000000001</v>
          </cell>
        </row>
        <row r="56">
          <cell r="AS56">
            <v>8.0399999999999991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405.34</v>
          </cell>
          <cell r="BA56">
            <v>0</v>
          </cell>
          <cell r="BB56">
            <v>945.8</v>
          </cell>
          <cell r="BC56">
            <v>472.9</v>
          </cell>
          <cell r="BD56">
            <v>945.8</v>
          </cell>
          <cell r="BE56">
            <v>945.8</v>
          </cell>
          <cell r="BF56">
            <v>945.8</v>
          </cell>
          <cell r="BG56">
            <v>945.8</v>
          </cell>
          <cell r="BH56">
            <v>945.8</v>
          </cell>
          <cell r="BI56">
            <v>945.8</v>
          </cell>
        </row>
        <row r="57">
          <cell r="AS57">
            <v>8.0500000000000007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8.41</v>
          </cell>
          <cell r="BA57">
            <v>0</v>
          </cell>
          <cell r="BB57">
            <v>88.34</v>
          </cell>
          <cell r="BC57">
            <v>0</v>
          </cell>
          <cell r="BD57">
            <v>88.34</v>
          </cell>
          <cell r="BE57">
            <v>0</v>
          </cell>
          <cell r="BF57">
            <v>88.34</v>
          </cell>
          <cell r="BG57">
            <v>0</v>
          </cell>
          <cell r="BH57">
            <v>88.34</v>
          </cell>
          <cell r="BI57">
            <v>0</v>
          </cell>
        </row>
        <row r="58"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</row>
        <row r="59">
          <cell r="AS59">
            <v>9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144.88</v>
          </cell>
          <cell r="BF59">
            <v>62.09</v>
          </cell>
          <cell r="BG59">
            <v>144.88</v>
          </cell>
          <cell r="BH59">
            <v>144.88</v>
          </cell>
          <cell r="BI59">
            <v>144.88</v>
          </cell>
        </row>
        <row r="60">
          <cell r="AS60">
            <v>9.01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144.88</v>
          </cell>
          <cell r="BF60">
            <v>62.09</v>
          </cell>
          <cell r="BG60">
            <v>144.88</v>
          </cell>
          <cell r="BH60">
            <v>144.88</v>
          </cell>
          <cell r="BI60">
            <v>144.88</v>
          </cell>
        </row>
        <row r="61"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</row>
        <row r="62">
          <cell r="AS62">
            <v>10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52417.8</v>
          </cell>
          <cell r="BF62">
            <v>49995.24</v>
          </cell>
          <cell r="BG62">
            <v>52417.8</v>
          </cell>
          <cell r="BH62">
            <v>81694</v>
          </cell>
          <cell r="BI62">
            <v>52417.8</v>
          </cell>
        </row>
        <row r="63">
          <cell r="AS63">
            <v>10.01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397.77</v>
          </cell>
          <cell r="BI63">
            <v>0</v>
          </cell>
        </row>
        <row r="64">
          <cell r="AS64">
            <v>10.02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400.09</v>
          </cell>
          <cell r="BI64">
            <v>0</v>
          </cell>
        </row>
        <row r="65">
          <cell r="AS65">
            <v>10.030099999999999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778.88</v>
          </cell>
          <cell r="BI65">
            <v>0</v>
          </cell>
        </row>
        <row r="66">
          <cell r="AS66">
            <v>10.030200000000001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1976.42</v>
          </cell>
          <cell r="BI66">
            <v>0</v>
          </cell>
        </row>
        <row r="67">
          <cell r="AS67">
            <v>10.039999999999999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264.3</v>
          </cell>
          <cell r="BI67">
            <v>0</v>
          </cell>
        </row>
        <row r="68">
          <cell r="AS68">
            <v>10.050000000000001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5946.67</v>
          </cell>
          <cell r="BG68">
            <v>0</v>
          </cell>
          <cell r="BH68">
            <v>12488</v>
          </cell>
          <cell r="BI68">
            <v>0</v>
          </cell>
        </row>
        <row r="69">
          <cell r="AS69">
            <v>10.0601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1828.35</v>
          </cell>
          <cell r="BI69">
            <v>0</v>
          </cell>
        </row>
        <row r="70">
          <cell r="AS70">
            <v>10.0602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815.79</v>
          </cell>
          <cell r="BI70">
            <v>0</v>
          </cell>
        </row>
        <row r="71">
          <cell r="AS71">
            <v>10.07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1076.4000000000001</v>
          </cell>
          <cell r="BI71">
            <v>0</v>
          </cell>
        </row>
        <row r="72">
          <cell r="AS72">
            <v>10.08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52417.8</v>
          </cell>
          <cell r="BF72">
            <v>44048.57</v>
          </cell>
          <cell r="BG72">
            <v>52417.8</v>
          </cell>
          <cell r="BH72">
            <v>61668</v>
          </cell>
          <cell r="BI72">
            <v>52417.8</v>
          </cell>
        </row>
        <row r="73"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</row>
        <row r="74">
          <cell r="AS74">
            <v>11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6174</v>
          </cell>
          <cell r="BF74">
            <v>5880</v>
          </cell>
          <cell r="BG74">
            <v>6174</v>
          </cell>
          <cell r="BH74">
            <v>8232</v>
          </cell>
          <cell r="BI74">
            <v>6174</v>
          </cell>
        </row>
        <row r="75">
          <cell r="AS75">
            <v>11.01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6174</v>
          </cell>
          <cell r="BF75">
            <v>5880</v>
          </cell>
          <cell r="BG75">
            <v>6174</v>
          </cell>
          <cell r="BH75">
            <v>8232</v>
          </cell>
          <cell r="BI75">
            <v>6174</v>
          </cell>
        </row>
        <row r="79">
          <cell r="AS79" t="str">
            <v>ITEM</v>
          </cell>
          <cell r="AT79">
            <v>37104</v>
          </cell>
          <cell r="AV79">
            <v>37135</v>
          </cell>
          <cell r="AX79">
            <v>37165</v>
          </cell>
          <cell r="AZ79">
            <v>37196</v>
          </cell>
          <cell r="BB79">
            <v>37226</v>
          </cell>
          <cell r="BD79">
            <v>36892</v>
          </cell>
          <cell r="BF79">
            <v>36923</v>
          </cell>
          <cell r="BH79">
            <v>36951</v>
          </cell>
        </row>
        <row r="80">
          <cell r="AT80" t="str">
            <v>PROG.</v>
          </cell>
          <cell r="AU80" t="str">
            <v>EJECT.</v>
          </cell>
          <cell r="AV80" t="str">
            <v>PROG.</v>
          </cell>
          <cell r="AW80" t="str">
            <v>EJECT.</v>
          </cell>
          <cell r="AX80" t="str">
            <v>PROG.</v>
          </cell>
          <cell r="AY80" t="str">
            <v>EJECT.</v>
          </cell>
          <cell r="AZ80" t="str">
            <v>PROG.</v>
          </cell>
          <cell r="BA80" t="str">
            <v>EJECT.</v>
          </cell>
          <cell r="BB80" t="str">
            <v>PROG.</v>
          </cell>
          <cell r="BC80" t="str">
            <v>EJECT.</v>
          </cell>
          <cell r="BD80" t="str">
            <v>PROG.</v>
          </cell>
          <cell r="BE80" t="str">
            <v>EJECT.</v>
          </cell>
          <cell r="BF80" t="str">
            <v>PROG.</v>
          </cell>
          <cell r="BG80" t="str">
            <v>EJECT.</v>
          </cell>
          <cell r="BH80" t="str">
            <v>PROG.</v>
          </cell>
          <cell r="BI80" t="str">
            <v>EJECT.</v>
          </cell>
        </row>
        <row r="81">
          <cell r="AS81">
            <v>1</v>
          </cell>
          <cell r="AT81">
            <v>1964.29</v>
          </cell>
          <cell r="AU81">
            <v>5220</v>
          </cell>
          <cell r="AV81">
            <v>7321.43</v>
          </cell>
          <cell r="AW81">
            <v>7830</v>
          </cell>
          <cell r="AX81">
            <v>12857.14</v>
          </cell>
          <cell r="AY81">
            <v>7830</v>
          </cell>
          <cell r="AZ81">
            <v>15000</v>
          </cell>
          <cell r="BA81">
            <v>7830</v>
          </cell>
          <cell r="BB81">
            <v>15000</v>
          </cell>
          <cell r="BC81">
            <v>7830</v>
          </cell>
          <cell r="BD81">
            <v>15000</v>
          </cell>
          <cell r="BE81">
            <v>15151.05</v>
          </cell>
          <cell r="BF81">
            <v>32314.29</v>
          </cell>
          <cell r="BG81">
            <v>15151.05</v>
          </cell>
          <cell r="BH81">
            <v>43500</v>
          </cell>
          <cell r="BI81">
            <v>15151.05</v>
          </cell>
        </row>
        <row r="82">
          <cell r="AS82">
            <v>1.01</v>
          </cell>
          <cell r="AT82">
            <v>1964.29</v>
          </cell>
          <cell r="AU82">
            <v>5220</v>
          </cell>
          <cell r="AV82">
            <v>7321.43</v>
          </cell>
          <cell r="AW82">
            <v>7830</v>
          </cell>
          <cell r="AX82">
            <v>12857.14</v>
          </cell>
          <cell r="AY82">
            <v>7830</v>
          </cell>
          <cell r="AZ82">
            <v>15000</v>
          </cell>
          <cell r="BA82">
            <v>7830</v>
          </cell>
          <cell r="BB82">
            <v>15000</v>
          </cell>
          <cell r="BC82">
            <v>7830</v>
          </cell>
          <cell r="BD82">
            <v>15000</v>
          </cell>
          <cell r="BE82">
            <v>15151.05</v>
          </cell>
          <cell r="BF82">
            <v>32314.29</v>
          </cell>
          <cell r="BG82">
            <v>15151.05</v>
          </cell>
          <cell r="BH82">
            <v>43500</v>
          </cell>
          <cell r="BI82">
            <v>15151.05</v>
          </cell>
        </row>
        <row r="83"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</row>
        <row r="84">
          <cell r="AS84">
            <v>2</v>
          </cell>
          <cell r="AT84">
            <v>26300.560000000001</v>
          </cell>
          <cell r="AU84">
            <v>0</v>
          </cell>
          <cell r="AV84">
            <v>113928.06999999999</v>
          </cell>
          <cell r="AW84">
            <v>43514.81</v>
          </cell>
          <cell r="AX84">
            <v>138746.32</v>
          </cell>
          <cell r="AY84">
            <v>62435.42</v>
          </cell>
          <cell r="AZ84">
            <v>152424.26</v>
          </cell>
          <cell r="BA84">
            <v>67993.509999999995</v>
          </cell>
          <cell r="BB84">
            <v>199256.30000000002</v>
          </cell>
          <cell r="BC84">
            <v>197972.86</v>
          </cell>
          <cell r="BD84">
            <v>255424.75</v>
          </cell>
          <cell r="BE84">
            <v>235432.65999999997</v>
          </cell>
          <cell r="BF84">
            <v>255424.75</v>
          </cell>
          <cell r="BG84">
            <v>235432.65999999997</v>
          </cell>
          <cell r="BH84">
            <v>255424.75</v>
          </cell>
          <cell r="BI84">
            <v>235432.65999999997</v>
          </cell>
        </row>
        <row r="85">
          <cell r="AS85">
            <v>2.0099999999999998</v>
          </cell>
          <cell r="AT85">
            <v>26300.560000000001</v>
          </cell>
          <cell r="AU85">
            <v>0</v>
          </cell>
          <cell r="AV85">
            <v>98029.36</v>
          </cell>
          <cell r="AW85">
            <v>23957.73</v>
          </cell>
          <cell r="AX85">
            <v>107593.2</v>
          </cell>
          <cell r="AY85">
            <v>23957.73</v>
          </cell>
          <cell r="AZ85">
            <v>107593.2</v>
          </cell>
          <cell r="BA85">
            <v>23957.73</v>
          </cell>
          <cell r="BB85">
            <v>107593.2</v>
          </cell>
          <cell r="BC85">
            <v>107593.2</v>
          </cell>
          <cell r="BD85">
            <v>107593.2</v>
          </cell>
          <cell r="BE85">
            <v>107593.2</v>
          </cell>
          <cell r="BF85">
            <v>107593.2</v>
          </cell>
          <cell r="BG85">
            <v>107593.2</v>
          </cell>
          <cell r="BH85">
            <v>107593.2</v>
          </cell>
          <cell r="BI85">
            <v>107593.2</v>
          </cell>
        </row>
        <row r="86">
          <cell r="AS86">
            <v>2.0299999999999998</v>
          </cell>
          <cell r="AT86">
            <v>0</v>
          </cell>
          <cell r="AU86">
            <v>0</v>
          </cell>
          <cell r="AV86">
            <v>1521.87</v>
          </cell>
          <cell r="AW86">
            <v>3512</v>
          </cell>
          <cell r="AX86">
            <v>3512</v>
          </cell>
          <cell r="AY86">
            <v>3512</v>
          </cell>
          <cell r="AZ86">
            <v>3512</v>
          </cell>
          <cell r="BA86">
            <v>3512</v>
          </cell>
          <cell r="BB86">
            <v>3512</v>
          </cell>
          <cell r="BC86">
            <v>3512</v>
          </cell>
          <cell r="BD86">
            <v>3512</v>
          </cell>
          <cell r="BE86">
            <v>3512</v>
          </cell>
          <cell r="BF86">
            <v>3512</v>
          </cell>
          <cell r="BG86">
            <v>3512</v>
          </cell>
          <cell r="BH86">
            <v>3512</v>
          </cell>
          <cell r="BI86">
            <v>3512</v>
          </cell>
        </row>
        <row r="87">
          <cell r="AS87">
            <v>2.04</v>
          </cell>
          <cell r="AT87">
            <v>0</v>
          </cell>
          <cell r="AU87">
            <v>0</v>
          </cell>
          <cell r="AV87">
            <v>0</v>
          </cell>
          <cell r="AW87">
            <v>4680.58</v>
          </cell>
          <cell r="AX87">
            <v>6951.35</v>
          </cell>
          <cell r="AY87">
            <v>5075.83</v>
          </cell>
          <cell r="AZ87">
            <v>13902.7</v>
          </cell>
          <cell r="BA87">
            <v>10633.92</v>
          </cell>
          <cell r="BB87">
            <v>15988.1</v>
          </cell>
          <cell r="BC87">
            <v>10633.92</v>
          </cell>
          <cell r="BD87">
            <v>15988.1</v>
          </cell>
          <cell r="BE87">
            <v>12208.62</v>
          </cell>
          <cell r="BF87">
            <v>15988.1</v>
          </cell>
          <cell r="BG87">
            <v>12208.62</v>
          </cell>
          <cell r="BH87">
            <v>15988.1</v>
          </cell>
          <cell r="BI87">
            <v>12208.62</v>
          </cell>
        </row>
        <row r="88">
          <cell r="AS88">
            <v>2.06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4689.43</v>
          </cell>
          <cell r="AY88">
            <v>0</v>
          </cell>
          <cell r="AZ88">
            <v>10100.310000000001</v>
          </cell>
          <cell r="BA88">
            <v>0</v>
          </cell>
          <cell r="BB88">
            <v>10100.310000000001</v>
          </cell>
          <cell r="BC88">
            <v>0</v>
          </cell>
          <cell r="BD88">
            <v>10100.310000000001</v>
          </cell>
          <cell r="BE88">
            <v>10100.31</v>
          </cell>
          <cell r="BF88">
            <v>10100.310000000001</v>
          </cell>
          <cell r="BG88">
            <v>10100.31</v>
          </cell>
          <cell r="BH88">
            <v>10100.310000000001</v>
          </cell>
          <cell r="BI88">
            <v>10100.31</v>
          </cell>
        </row>
        <row r="89">
          <cell r="AS89">
            <v>2.0699999999999998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1315.71</v>
          </cell>
          <cell r="BA89">
            <v>0</v>
          </cell>
          <cell r="BB89">
            <v>4605</v>
          </cell>
          <cell r="BC89">
            <v>281.06</v>
          </cell>
          <cell r="BD89">
            <v>4605</v>
          </cell>
          <cell r="BE89">
            <v>281.06</v>
          </cell>
          <cell r="BF89">
            <v>4605</v>
          </cell>
          <cell r="BG89">
            <v>281.06</v>
          </cell>
          <cell r="BH89">
            <v>4605</v>
          </cell>
          <cell r="BI89">
            <v>281.06</v>
          </cell>
        </row>
        <row r="90">
          <cell r="AS90">
            <v>2.0901999999999998</v>
          </cell>
          <cell r="AT90">
            <v>0</v>
          </cell>
          <cell r="AU90">
            <v>0</v>
          </cell>
          <cell r="AV90">
            <v>4635.84</v>
          </cell>
          <cell r="AW90">
            <v>0</v>
          </cell>
          <cell r="AX90">
            <v>4635.84</v>
          </cell>
          <cell r="AY90">
            <v>0</v>
          </cell>
          <cell r="AZ90">
            <v>4635.84</v>
          </cell>
          <cell r="BA90">
            <v>0</v>
          </cell>
          <cell r="BB90">
            <v>4635.84</v>
          </cell>
          <cell r="BC90">
            <v>0</v>
          </cell>
          <cell r="BD90">
            <v>4635.84</v>
          </cell>
          <cell r="BE90">
            <v>0</v>
          </cell>
          <cell r="BF90">
            <v>4635.84</v>
          </cell>
          <cell r="BG90">
            <v>0</v>
          </cell>
          <cell r="BH90">
            <v>4635.84</v>
          </cell>
          <cell r="BI90">
            <v>0</v>
          </cell>
        </row>
        <row r="91">
          <cell r="AS91">
            <v>2.0903</v>
          </cell>
          <cell r="AT91">
            <v>0</v>
          </cell>
          <cell r="AU91">
            <v>0</v>
          </cell>
          <cell r="AV91">
            <v>9741</v>
          </cell>
          <cell r="AW91">
            <v>11364.5</v>
          </cell>
          <cell r="AX91">
            <v>11364.5</v>
          </cell>
          <cell r="AY91">
            <v>11364.5</v>
          </cell>
          <cell r="AZ91">
            <v>11364.5</v>
          </cell>
          <cell r="BA91">
            <v>11364.5</v>
          </cell>
          <cell r="BB91">
            <v>11364.5</v>
          </cell>
          <cell r="BC91">
            <v>11364.5</v>
          </cell>
          <cell r="BD91">
            <v>11364.5</v>
          </cell>
          <cell r="BE91">
            <v>11364.5</v>
          </cell>
          <cell r="BF91">
            <v>11364.5</v>
          </cell>
          <cell r="BG91">
            <v>11364.5</v>
          </cell>
          <cell r="BH91">
            <v>11364.5</v>
          </cell>
          <cell r="BI91">
            <v>11364.5</v>
          </cell>
        </row>
        <row r="92">
          <cell r="AS92">
            <v>2.12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12483.35</v>
          </cell>
          <cell r="BC92">
            <v>0</v>
          </cell>
          <cell r="BD92">
            <v>31775.800000000003</v>
          </cell>
          <cell r="BE92">
            <v>25420.639999999999</v>
          </cell>
          <cell r="BF92">
            <v>31775.800000000003</v>
          </cell>
          <cell r="BG92">
            <v>25420.639999999999</v>
          </cell>
          <cell r="BH92">
            <v>31775.800000000003</v>
          </cell>
          <cell r="BI92">
            <v>25420.639999999999</v>
          </cell>
        </row>
        <row r="93">
          <cell r="AS93">
            <v>2.13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18525.36</v>
          </cell>
          <cell r="AZ93">
            <v>0</v>
          </cell>
          <cell r="BA93">
            <v>18525.36</v>
          </cell>
          <cell r="BB93">
            <v>28974</v>
          </cell>
          <cell r="BC93">
            <v>64588.18</v>
          </cell>
          <cell r="BD93">
            <v>65850</v>
          </cell>
          <cell r="BE93">
            <v>64952.33</v>
          </cell>
          <cell r="BF93">
            <v>65850</v>
          </cell>
          <cell r="BG93">
            <v>64952.33</v>
          </cell>
          <cell r="BH93">
            <v>65850</v>
          </cell>
          <cell r="BI93">
            <v>64952.33</v>
          </cell>
        </row>
        <row r="94"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</row>
        <row r="95">
          <cell r="AS95">
            <v>3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2321.11</v>
          </cell>
          <cell r="BA95">
            <v>0</v>
          </cell>
          <cell r="BB95">
            <v>59354.5</v>
          </cell>
          <cell r="BC95">
            <v>0</v>
          </cell>
          <cell r="BD95">
            <v>114081.7</v>
          </cell>
          <cell r="BE95">
            <v>0</v>
          </cell>
          <cell r="BF95">
            <v>120651.7</v>
          </cell>
          <cell r="BG95">
            <v>0</v>
          </cell>
          <cell r="BH95">
            <v>120651.7</v>
          </cell>
          <cell r="BI95">
            <v>0</v>
          </cell>
        </row>
        <row r="96">
          <cell r="AS96">
            <v>3.01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2321.11</v>
          </cell>
          <cell r="BA96">
            <v>0</v>
          </cell>
          <cell r="BB96">
            <v>32495.5</v>
          </cell>
          <cell r="BC96">
            <v>0</v>
          </cell>
          <cell r="BD96">
            <v>32495.5</v>
          </cell>
          <cell r="BE96">
            <v>0</v>
          </cell>
          <cell r="BF96">
            <v>32495.5</v>
          </cell>
          <cell r="BG96">
            <v>0</v>
          </cell>
          <cell r="BH96">
            <v>32495.5</v>
          </cell>
          <cell r="BI96">
            <v>0</v>
          </cell>
        </row>
        <row r="97">
          <cell r="AS97">
            <v>3.02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26859</v>
          </cell>
          <cell r="BC97">
            <v>0</v>
          </cell>
          <cell r="BD97">
            <v>26859</v>
          </cell>
          <cell r="BE97">
            <v>0</v>
          </cell>
          <cell r="BF97">
            <v>26859</v>
          </cell>
          <cell r="BG97">
            <v>0</v>
          </cell>
          <cell r="BH97">
            <v>26859</v>
          </cell>
          <cell r="BI97">
            <v>0</v>
          </cell>
        </row>
        <row r="98">
          <cell r="AS98">
            <v>3.03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54727.199999999997</v>
          </cell>
          <cell r="BE98">
            <v>0</v>
          </cell>
          <cell r="BF98">
            <v>54727.199999999997</v>
          </cell>
          <cell r="BG98">
            <v>0</v>
          </cell>
          <cell r="BH98">
            <v>54727.199999999997</v>
          </cell>
          <cell r="BI98">
            <v>0</v>
          </cell>
        </row>
        <row r="99">
          <cell r="AS99">
            <v>3.04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4730</v>
          </cell>
          <cell r="BG99">
            <v>0</v>
          </cell>
          <cell r="BH99">
            <v>4730</v>
          </cell>
          <cell r="BI99">
            <v>0</v>
          </cell>
        </row>
        <row r="100">
          <cell r="AS100">
            <v>3.05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1840</v>
          </cell>
          <cell r="BG100">
            <v>0</v>
          </cell>
          <cell r="BH100">
            <v>1840</v>
          </cell>
          <cell r="BI100">
            <v>0</v>
          </cell>
        </row>
        <row r="101"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</row>
        <row r="102">
          <cell r="AS102">
            <v>4</v>
          </cell>
          <cell r="AT102">
            <v>0</v>
          </cell>
          <cell r="AU102">
            <v>0</v>
          </cell>
          <cell r="AV102">
            <v>0</v>
          </cell>
          <cell r="AW102">
            <v>17395.490000000002</v>
          </cell>
          <cell r="AX102">
            <v>18385.71</v>
          </cell>
          <cell r="AY102">
            <v>17395.490000000002</v>
          </cell>
          <cell r="AZ102">
            <v>59945.86</v>
          </cell>
          <cell r="BA102">
            <v>17395.490000000002</v>
          </cell>
          <cell r="BB102">
            <v>67042</v>
          </cell>
          <cell r="BC102">
            <v>58261.78</v>
          </cell>
          <cell r="BD102">
            <v>69922.77</v>
          </cell>
          <cell r="BE102">
            <v>58590.26</v>
          </cell>
          <cell r="BF102">
            <v>69922.77</v>
          </cell>
          <cell r="BG102">
            <v>58590.26</v>
          </cell>
          <cell r="BH102">
            <v>69922.77</v>
          </cell>
          <cell r="BI102">
            <v>58590.26</v>
          </cell>
        </row>
        <row r="103">
          <cell r="AS103">
            <v>4.0101000000000004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381.86</v>
          </cell>
          <cell r="BA103">
            <v>0</v>
          </cell>
          <cell r="BB103">
            <v>5346</v>
          </cell>
          <cell r="BC103">
            <v>0</v>
          </cell>
          <cell r="BD103">
            <v>5346</v>
          </cell>
          <cell r="BE103">
            <v>0</v>
          </cell>
          <cell r="BF103">
            <v>5346</v>
          </cell>
          <cell r="BG103">
            <v>0</v>
          </cell>
          <cell r="BH103">
            <v>5346</v>
          </cell>
          <cell r="BI103">
            <v>0</v>
          </cell>
        </row>
        <row r="104">
          <cell r="AS104">
            <v>4.0102000000000002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164</v>
          </cell>
          <cell r="BA104">
            <v>0</v>
          </cell>
          <cell r="BB104">
            <v>2296</v>
          </cell>
          <cell r="BC104">
            <v>0</v>
          </cell>
          <cell r="BD104">
            <v>2296</v>
          </cell>
          <cell r="BE104">
            <v>0</v>
          </cell>
          <cell r="BF104">
            <v>2296</v>
          </cell>
          <cell r="BG104">
            <v>0</v>
          </cell>
          <cell r="BH104">
            <v>2296</v>
          </cell>
          <cell r="BI104">
            <v>0</v>
          </cell>
        </row>
        <row r="105">
          <cell r="AS105">
            <v>4.0201000000000002</v>
          </cell>
          <cell r="AT105">
            <v>0</v>
          </cell>
          <cell r="AU105">
            <v>0</v>
          </cell>
          <cell r="AV105">
            <v>0</v>
          </cell>
          <cell r="AW105">
            <v>17395.490000000002</v>
          </cell>
          <cell r="AX105">
            <v>18385.71</v>
          </cell>
          <cell r="AY105">
            <v>17395.490000000002</v>
          </cell>
          <cell r="AZ105">
            <v>59400</v>
          </cell>
          <cell r="BA105">
            <v>17395.490000000002</v>
          </cell>
          <cell r="BB105">
            <v>59400</v>
          </cell>
          <cell r="BC105">
            <v>58261.78</v>
          </cell>
          <cell r="BD105">
            <v>59400</v>
          </cell>
          <cell r="BE105">
            <v>58590.26</v>
          </cell>
          <cell r="BF105">
            <v>59400</v>
          </cell>
          <cell r="BG105">
            <v>58590.26</v>
          </cell>
          <cell r="BH105">
            <v>59400</v>
          </cell>
          <cell r="BI105">
            <v>58590.26</v>
          </cell>
        </row>
        <row r="106">
          <cell r="AS106">
            <v>4.0301999999999998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2880.77</v>
          </cell>
          <cell r="BE106">
            <v>0</v>
          </cell>
          <cell r="BF106">
            <v>2880.77</v>
          </cell>
          <cell r="BG106">
            <v>0</v>
          </cell>
          <cell r="BH106">
            <v>2880.77</v>
          </cell>
          <cell r="BI106">
            <v>0</v>
          </cell>
        </row>
        <row r="107"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</row>
        <row r="108">
          <cell r="AS108">
            <v>5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939.7</v>
          </cell>
          <cell r="AY108">
            <v>14917.77</v>
          </cell>
          <cell r="AZ108">
            <v>119948.22</v>
          </cell>
          <cell r="BA108">
            <v>87255.31</v>
          </cell>
          <cell r="BB108">
            <v>199912.7</v>
          </cell>
          <cell r="BC108">
            <v>155367.35</v>
          </cell>
          <cell r="BD108">
            <v>239145.35</v>
          </cell>
          <cell r="BE108">
            <v>178889</v>
          </cell>
          <cell r="BF108">
            <v>252301.2</v>
          </cell>
          <cell r="BG108">
            <v>178889</v>
          </cell>
          <cell r="BH108">
            <v>260758.53</v>
          </cell>
          <cell r="BI108">
            <v>178889</v>
          </cell>
        </row>
        <row r="109">
          <cell r="AS109">
            <v>5.0101000000000004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14917.77</v>
          </cell>
          <cell r="AZ109">
            <v>95222.27</v>
          </cell>
          <cell r="BA109">
            <v>65303.399999999994</v>
          </cell>
          <cell r="BB109">
            <v>133311.18</v>
          </cell>
          <cell r="BC109">
            <v>78781.73</v>
          </cell>
          <cell r="BD109">
            <v>133311.18</v>
          </cell>
          <cell r="BE109">
            <v>102303.38</v>
          </cell>
          <cell r="BF109">
            <v>133311.18</v>
          </cell>
          <cell r="BG109">
            <v>102303.38</v>
          </cell>
          <cell r="BH109">
            <v>133311.18</v>
          </cell>
          <cell r="BI109">
            <v>102303.38</v>
          </cell>
        </row>
        <row r="110">
          <cell r="AS110">
            <v>5.0102000000000002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9690.7000000000007</v>
          </cell>
          <cell r="BA110">
            <v>0</v>
          </cell>
          <cell r="BB110">
            <v>37000.86</v>
          </cell>
          <cell r="BC110">
            <v>37075.24</v>
          </cell>
          <cell r="BD110">
            <v>61668.100000000006</v>
          </cell>
          <cell r="BE110">
            <v>37075.24</v>
          </cell>
          <cell r="BF110">
            <v>61668.100000000006</v>
          </cell>
          <cell r="BG110">
            <v>37075.24</v>
          </cell>
          <cell r="BH110">
            <v>61668.100000000006</v>
          </cell>
          <cell r="BI110">
            <v>37075.24</v>
          </cell>
        </row>
        <row r="111">
          <cell r="AS111">
            <v>5.0103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939.7</v>
          </cell>
          <cell r="AY111">
            <v>0</v>
          </cell>
          <cell r="AZ111">
            <v>15035.25</v>
          </cell>
          <cell r="BA111">
            <v>21951.91</v>
          </cell>
          <cell r="BB111">
            <v>29600.66</v>
          </cell>
          <cell r="BC111">
            <v>39510.380000000005</v>
          </cell>
          <cell r="BD111">
            <v>44166.07</v>
          </cell>
          <cell r="BE111">
            <v>39510.380000000005</v>
          </cell>
          <cell r="BF111">
            <v>57321.919999999998</v>
          </cell>
          <cell r="BG111">
            <v>39510.380000000005</v>
          </cell>
          <cell r="BH111">
            <v>65779.25</v>
          </cell>
          <cell r="BI111">
            <v>39510.380000000005</v>
          </cell>
        </row>
        <row r="112"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</row>
        <row r="113">
          <cell r="AS113">
            <v>6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60139.09</v>
          </cell>
          <cell r="AY113">
            <v>107935.46</v>
          </cell>
          <cell r="AZ113">
            <v>138581.38</v>
          </cell>
          <cell r="BA113">
            <v>277501.12</v>
          </cell>
          <cell r="BB113">
            <v>219638.41</v>
          </cell>
          <cell r="BC113">
            <v>327504.3</v>
          </cell>
          <cell r="BD113">
            <v>300695.44</v>
          </cell>
          <cell r="BE113">
            <v>339203.36</v>
          </cell>
          <cell r="BF113">
            <v>373908.24</v>
          </cell>
          <cell r="BG113">
            <v>339203.36</v>
          </cell>
          <cell r="BH113">
            <v>384367.20999999996</v>
          </cell>
          <cell r="BI113">
            <v>339203.36</v>
          </cell>
        </row>
        <row r="114">
          <cell r="AS114">
            <v>6.0101000000000004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60139.09</v>
          </cell>
          <cell r="AY114">
            <v>107935.46</v>
          </cell>
          <cell r="AZ114">
            <v>138581.38</v>
          </cell>
          <cell r="BA114">
            <v>277501.12</v>
          </cell>
          <cell r="BB114">
            <v>219638.41</v>
          </cell>
          <cell r="BC114">
            <v>327504.3</v>
          </cell>
          <cell r="BD114">
            <v>300695.44</v>
          </cell>
          <cell r="BE114">
            <v>339203.36</v>
          </cell>
          <cell r="BF114">
            <v>373908.24</v>
          </cell>
          <cell r="BG114">
            <v>339203.36</v>
          </cell>
          <cell r="BH114">
            <v>384367.20999999996</v>
          </cell>
          <cell r="BI114">
            <v>339203.36</v>
          </cell>
        </row>
        <row r="115"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</row>
        <row r="116">
          <cell r="AS116">
            <v>7</v>
          </cell>
          <cell r="AT116">
            <v>0</v>
          </cell>
          <cell r="AU116">
            <v>0</v>
          </cell>
          <cell r="AV116">
            <v>389.37</v>
          </cell>
          <cell r="AW116">
            <v>0</v>
          </cell>
          <cell r="AX116">
            <v>10378.69</v>
          </cell>
          <cell r="AY116">
            <v>683.42</v>
          </cell>
          <cell r="AZ116">
            <v>49132.28</v>
          </cell>
          <cell r="BA116">
            <v>20203.813999999998</v>
          </cell>
          <cell r="BB116">
            <v>95171.39</v>
          </cell>
          <cell r="BC116">
            <v>49885.373999999996</v>
          </cell>
          <cell r="BD116">
            <v>101938.5</v>
          </cell>
          <cell r="BE116">
            <v>55093.503999999994</v>
          </cell>
          <cell r="BF116">
            <v>108331.5</v>
          </cell>
          <cell r="BG116">
            <v>55093.503999999994</v>
          </cell>
          <cell r="BH116">
            <v>108331.5</v>
          </cell>
          <cell r="BI116">
            <v>55093.503999999994</v>
          </cell>
        </row>
        <row r="117">
          <cell r="AS117">
            <v>7.0101000000000004</v>
          </cell>
          <cell r="AT117">
            <v>0</v>
          </cell>
          <cell r="AU117">
            <v>0</v>
          </cell>
          <cell r="AV117">
            <v>389.37</v>
          </cell>
          <cell r="AW117">
            <v>0</v>
          </cell>
          <cell r="AX117">
            <v>1362.78</v>
          </cell>
          <cell r="AY117">
            <v>683.42</v>
          </cell>
          <cell r="AZ117">
            <v>1362.78</v>
          </cell>
          <cell r="BA117">
            <v>1362.78</v>
          </cell>
          <cell r="BB117">
            <v>1362.78</v>
          </cell>
          <cell r="BC117">
            <v>1362.78</v>
          </cell>
          <cell r="BD117">
            <v>1362.78</v>
          </cell>
          <cell r="BE117">
            <v>1362.78</v>
          </cell>
          <cell r="BF117">
            <v>1362.78</v>
          </cell>
          <cell r="BG117">
            <v>1362.78</v>
          </cell>
          <cell r="BH117">
            <v>1362.78</v>
          </cell>
          <cell r="BI117">
            <v>1362.78</v>
          </cell>
        </row>
        <row r="118">
          <cell r="AS118">
            <v>7.0102000000000002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8700.57</v>
          </cell>
          <cell r="BA118">
            <v>2348.9899999999998</v>
          </cell>
          <cell r="BB118">
            <v>23684.89</v>
          </cell>
          <cell r="BC118">
            <v>3569.37</v>
          </cell>
          <cell r="BD118">
            <v>30452</v>
          </cell>
          <cell r="BE118">
            <v>4392.7699999999995</v>
          </cell>
          <cell r="BF118">
            <v>30452</v>
          </cell>
          <cell r="BG118">
            <v>4392.7699999999995</v>
          </cell>
          <cell r="BH118">
            <v>30452</v>
          </cell>
          <cell r="BI118">
            <v>4392.7699999999995</v>
          </cell>
        </row>
        <row r="119">
          <cell r="AS119">
            <v>7.0103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9015.91</v>
          </cell>
          <cell r="AY119">
            <v>0</v>
          </cell>
          <cell r="AZ119">
            <v>39068.93</v>
          </cell>
          <cell r="BA119">
            <v>16492.044000000002</v>
          </cell>
          <cell r="BB119">
            <v>70123.72</v>
          </cell>
          <cell r="BC119">
            <v>44953.224000000002</v>
          </cell>
          <cell r="BD119">
            <v>70123.72</v>
          </cell>
          <cell r="BE119">
            <v>45502.154000000002</v>
          </cell>
          <cell r="BF119">
            <v>70123.72</v>
          </cell>
          <cell r="BG119">
            <v>45502.154000000002</v>
          </cell>
          <cell r="BH119">
            <v>70123.72</v>
          </cell>
          <cell r="BI119">
            <v>45502.154000000002</v>
          </cell>
        </row>
        <row r="120">
          <cell r="AS120">
            <v>7.0103999999999997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3835.8</v>
          </cell>
          <cell r="BF120">
            <v>6393</v>
          </cell>
          <cell r="BG120">
            <v>3835.8</v>
          </cell>
          <cell r="BH120">
            <v>6393</v>
          </cell>
          <cell r="BI120">
            <v>3835.8</v>
          </cell>
        </row>
        <row r="121"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</row>
        <row r="122">
          <cell r="AS122">
            <v>8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14280.48</v>
          </cell>
          <cell r="BC122">
            <v>13681.56</v>
          </cell>
          <cell r="BD122">
            <v>21464.879999999997</v>
          </cell>
          <cell r="BE122">
            <v>19094.8</v>
          </cell>
          <cell r="BF122">
            <v>25434.659999999996</v>
          </cell>
          <cell r="BG122">
            <v>19094.8</v>
          </cell>
          <cell r="BH122">
            <v>26368.729999999996</v>
          </cell>
          <cell r="BI122">
            <v>19094.8</v>
          </cell>
        </row>
        <row r="123">
          <cell r="AS123">
            <v>8.02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3969.78</v>
          </cell>
          <cell r="BG123">
            <v>0</v>
          </cell>
          <cell r="BH123">
            <v>4903.8500000000004</v>
          </cell>
          <cell r="BI123">
            <v>0</v>
          </cell>
        </row>
        <row r="124">
          <cell r="AS124">
            <v>8.0300999999999991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5263.44</v>
          </cell>
          <cell r="BC124">
            <v>2631.72</v>
          </cell>
          <cell r="BD124">
            <v>7895.16</v>
          </cell>
          <cell r="BE124">
            <v>7895.16</v>
          </cell>
          <cell r="BF124">
            <v>7895.16</v>
          </cell>
          <cell r="BG124">
            <v>7895.16</v>
          </cell>
          <cell r="BH124">
            <v>7895.16</v>
          </cell>
          <cell r="BI124">
            <v>7895.16</v>
          </cell>
        </row>
        <row r="125">
          <cell r="AS125">
            <v>8.0302000000000007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7043.12</v>
          </cell>
          <cell r="BC125">
            <v>9055.44</v>
          </cell>
          <cell r="BD125">
            <v>10564.68</v>
          </cell>
          <cell r="BE125">
            <v>9055.44</v>
          </cell>
          <cell r="BF125">
            <v>10564.68</v>
          </cell>
          <cell r="BG125">
            <v>9055.44</v>
          </cell>
          <cell r="BH125">
            <v>10564.68</v>
          </cell>
          <cell r="BI125">
            <v>9055.44</v>
          </cell>
        </row>
        <row r="126">
          <cell r="AS126">
            <v>8.0303000000000004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998.67</v>
          </cell>
          <cell r="BC126">
            <v>1048.5999999999999</v>
          </cell>
          <cell r="BD126">
            <v>1498</v>
          </cell>
          <cell r="BE126">
            <v>1198.3999999999999</v>
          </cell>
          <cell r="BF126">
            <v>1498</v>
          </cell>
          <cell r="BG126">
            <v>1198.3999999999999</v>
          </cell>
          <cell r="BH126">
            <v>1498</v>
          </cell>
          <cell r="BI126">
            <v>1198.3999999999999</v>
          </cell>
        </row>
        <row r="127">
          <cell r="AS127">
            <v>8.0399999999999991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945.8</v>
          </cell>
          <cell r="BC127">
            <v>945.8</v>
          </cell>
          <cell r="BD127">
            <v>1418.6999999999998</v>
          </cell>
          <cell r="BE127">
            <v>945.8</v>
          </cell>
          <cell r="BF127">
            <v>1418.6999999999998</v>
          </cell>
          <cell r="BG127">
            <v>945.8</v>
          </cell>
          <cell r="BH127">
            <v>1418.6999999999998</v>
          </cell>
          <cell r="BI127">
            <v>945.8</v>
          </cell>
        </row>
        <row r="128">
          <cell r="AS128">
            <v>8.0500000000000007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29.45</v>
          </cell>
          <cell r="BC128">
            <v>0</v>
          </cell>
          <cell r="BD128">
            <v>88.34</v>
          </cell>
          <cell r="BE128">
            <v>0</v>
          </cell>
          <cell r="BF128">
            <v>88.34</v>
          </cell>
          <cell r="BG128">
            <v>0</v>
          </cell>
          <cell r="BH128">
            <v>88.34</v>
          </cell>
          <cell r="BI128">
            <v>0</v>
          </cell>
        </row>
        <row r="129"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</row>
        <row r="130">
          <cell r="AS130">
            <v>9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115.9</v>
          </cell>
          <cell r="BF130">
            <v>82.79</v>
          </cell>
          <cell r="BG130">
            <v>115.9</v>
          </cell>
          <cell r="BH130">
            <v>115.9</v>
          </cell>
          <cell r="BI130">
            <v>115.9</v>
          </cell>
        </row>
        <row r="131">
          <cell r="AS131">
            <v>9.01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115.9</v>
          </cell>
          <cell r="BF131">
            <v>82.79</v>
          </cell>
          <cell r="BG131">
            <v>115.9</v>
          </cell>
          <cell r="BH131">
            <v>115.9</v>
          </cell>
          <cell r="BI131">
            <v>115.9</v>
          </cell>
        </row>
        <row r="132"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</row>
        <row r="133">
          <cell r="AS133">
            <v>10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89715.32</v>
          </cell>
          <cell r="BE133">
            <v>65522.25</v>
          </cell>
          <cell r="BF133">
            <v>97598.700000000012</v>
          </cell>
          <cell r="BG133">
            <v>65522.25</v>
          </cell>
          <cell r="BH133">
            <v>97598.700000000012</v>
          </cell>
          <cell r="BI133">
            <v>65522.25</v>
          </cell>
        </row>
        <row r="134">
          <cell r="AS134">
            <v>10.01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397.78</v>
          </cell>
          <cell r="BG134">
            <v>0</v>
          </cell>
          <cell r="BH134">
            <v>397.78</v>
          </cell>
          <cell r="BI134">
            <v>0</v>
          </cell>
        </row>
        <row r="135">
          <cell r="AS135">
            <v>10.02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400.09</v>
          </cell>
          <cell r="BG135">
            <v>0</v>
          </cell>
          <cell r="BH135">
            <v>400.09</v>
          </cell>
          <cell r="BI135">
            <v>0</v>
          </cell>
        </row>
        <row r="136">
          <cell r="AS136">
            <v>10.030099999999999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778.88</v>
          </cell>
          <cell r="BG136">
            <v>0</v>
          </cell>
          <cell r="BH136">
            <v>778.88</v>
          </cell>
          <cell r="BI136">
            <v>0</v>
          </cell>
        </row>
        <row r="137">
          <cell r="AS137">
            <v>10.030200000000001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1976.42</v>
          </cell>
          <cell r="BG137">
            <v>0</v>
          </cell>
          <cell r="BH137">
            <v>1976.42</v>
          </cell>
          <cell r="BI137">
            <v>0</v>
          </cell>
        </row>
        <row r="138">
          <cell r="AS138">
            <v>10.039999999999999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142.32</v>
          </cell>
          <cell r="BE138">
            <v>0</v>
          </cell>
          <cell r="BF138">
            <v>264.3</v>
          </cell>
          <cell r="BG138">
            <v>0</v>
          </cell>
          <cell r="BH138">
            <v>264.3</v>
          </cell>
          <cell r="BI138">
            <v>0</v>
          </cell>
        </row>
        <row r="139">
          <cell r="AS139">
            <v>10.050000000000001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12488</v>
          </cell>
          <cell r="BE139">
            <v>0</v>
          </cell>
          <cell r="BF139">
            <v>12488</v>
          </cell>
          <cell r="BG139">
            <v>0</v>
          </cell>
          <cell r="BH139">
            <v>12488</v>
          </cell>
          <cell r="BI139">
            <v>0</v>
          </cell>
        </row>
        <row r="140">
          <cell r="AS140">
            <v>10.0601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2091.25</v>
          </cell>
          <cell r="BG140">
            <v>0</v>
          </cell>
          <cell r="BH140">
            <v>2091.25</v>
          </cell>
          <cell r="BI140">
            <v>0</v>
          </cell>
        </row>
        <row r="141">
          <cell r="AS141">
            <v>10.0602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932.94</v>
          </cell>
          <cell r="BG141">
            <v>0</v>
          </cell>
          <cell r="BH141">
            <v>932.94</v>
          </cell>
          <cell r="BI141">
            <v>0</v>
          </cell>
        </row>
        <row r="142">
          <cell r="AS142">
            <v>10.07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1184.04</v>
          </cell>
          <cell r="BG142">
            <v>0</v>
          </cell>
          <cell r="BH142">
            <v>1184.04</v>
          </cell>
          <cell r="BI142">
            <v>0</v>
          </cell>
        </row>
        <row r="143">
          <cell r="AS143">
            <v>10.08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77085</v>
          </cell>
          <cell r="BE143">
            <v>65522.25</v>
          </cell>
          <cell r="BF143">
            <v>77085</v>
          </cell>
          <cell r="BG143">
            <v>65522.25</v>
          </cell>
          <cell r="BH143">
            <v>77085</v>
          </cell>
          <cell r="BI143">
            <v>65522.25</v>
          </cell>
        </row>
        <row r="144"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</row>
        <row r="145">
          <cell r="AS145">
            <v>11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6174</v>
          </cell>
          <cell r="BF145">
            <v>8330</v>
          </cell>
          <cell r="BG145">
            <v>6174</v>
          </cell>
          <cell r="BH145">
            <v>10290</v>
          </cell>
          <cell r="BI145">
            <v>6174</v>
          </cell>
        </row>
        <row r="146">
          <cell r="AS146">
            <v>11.01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6174</v>
          </cell>
          <cell r="BF146">
            <v>8330</v>
          </cell>
          <cell r="BG146">
            <v>6174</v>
          </cell>
          <cell r="BH146">
            <v>10290</v>
          </cell>
          <cell r="BI146">
            <v>6174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"/>
      <sheetName val="Mensual - Acumulado"/>
      <sheetName val="I.2"/>
      <sheetName val="1.4"/>
      <sheetName val="I.5"/>
      <sheetName val="I.6"/>
      <sheetName val="II.3"/>
      <sheetName val="III.1"/>
      <sheetName val="III.3"/>
      <sheetName val="IV.1_f"/>
      <sheetName val="IV.2"/>
      <sheetName val="IV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izacion"/>
      <sheetName val="Informes"/>
      <sheetName val="Penalidad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ago a cuenta"/>
      <sheetName val="Resumen Valoriz."/>
      <sheetName val="Valoriz"/>
      <sheetName val="Reajuste"/>
      <sheetName val="Retencion"/>
      <sheetName val="Reg.Reajuste"/>
      <sheetName val="Amort.Adelanto"/>
      <sheetName val="Deduccion Reajuste"/>
      <sheetName val="Reg.Deduc.Reaj.Adel."/>
      <sheetName val="Amort.Adel.materiales"/>
      <sheetName val="Deduc_Amort_Adel.mat"/>
      <sheetName val="Mat Util"/>
      <sheetName val="Resumen Tramitado"/>
      <sheetName val="AVANCE OBRA CAO"/>
      <sheetName val="Comparativ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N12"/>
  <sheetViews>
    <sheetView showGridLines="0" tabSelected="1" zoomScale="85" zoomScaleNormal="85" zoomScaleSheetLayoutView="100" workbookViewId="0">
      <selection activeCell="A2" sqref="A2"/>
    </sheetView>
  </sheetViews>
  <sheetFormatPr defaultColWidth="6.28515625" defaultRowHeight="12.75"/>
  <cols>
    <col min="1" max="1" width="31.28515625" style="2" customWidth="1"/>
    <col min="2" max="2" width="8" style="2" customWidth="1"/>
    <col min="3" max="3" width="7.28515625" style="2" bestFit="1" customWidth="1"/>
    <col min="4" max="4" width="5.7109375" style="2" bestFit="1" customWidth="1"/>
    <col min="5" max="5" width="7.5703125" style="2" bestFit="1" customWidth="1"/>
    <col min="6" max="6" width="7.28515625" style="2" bestFit="1" customWidth="1"/>
    <col min="7" max="7" width="6.7109375" style="2" bestFit="1" customWidth="1"/>
    <col min="8" max="8" width="8.140625" style="2" customWidth="1"/>
    <col min="9" max="9" width="7.28515625" style="2" bestFit="1" customWidth="1"/>
    <col min="10" max="10" width="6.7109375" style="2" bestFit="1" customWidth="1"/>
    <col min="11" max="11" width="7.5703125" style="2" bestFit="1" customWidth="1"/>
    <col min="12" max="12" width="7.28515625" style="2" bestFit="1" customWidth="1"/>
    <col min="13" max="13" width="6.7109375" style="2" bestFit="1" customWidth="1"/>
    <col min="14" max="14" width="7.5703125" style="2" bestFit="1" customWidth="1"/>
    <col min="15" max="15" width="7.28515625" style="2" bestFit="1" customWidth="1"/>
    <col min="16" max="16" width="5.7109375" style="2" bestFit="1" customWidth="1"/>
    <col min="17" max="17" width="7.5703125" style="2" bestFit="1" customWidth="1"/>
    <col min="18" max="18" width="7.28515625" style="2" bestFit="1" customWidth="1"/>
    <col min="19" max="19" width="5.7109375" style="2" bestFit="1" customWidth="1"/>
    <col min="20" max="20" width="7.5703125" style="2" bestFit="1" customWidth="1"/>
    <col min="21" max="21" width="7.28515625" style="2" bestFit="1" customWidth="1"/>
    <col min="22" max="22" width="5.7109375" style="2" bestFit="1" customWidth="1"/>
    <col min="23" max="23" width="7.5703125" style="2" bestFit="1" customWidth="1"/>
    <col min="24" max="24" width="7.28515625" style="2" bestFit="1" customWidth="1"/>
    <col min="25" max="25" width="5.7109375" style="2" bestFit="1" customWidth="1"/>
    <col min="26" max="26" width="7.5703125" style="2" bestFit="1" customWidth="1"/>
    <col min="27" max="27" width="7.28515625" style="2" bestFit="1" customWidth="1"/>
    <col min="28" max="28" width="5.7109375" style="2" bestFit="1" customWidth="1"/>
    <col min="29" max="29" width="7.5703125" style="2" bestFit="1" customWidth="1"/>
    <col min="30" max="30" width="7.28515625" style="2" bestFit="1" customWidth="1"/>
    <col min="31" max="31" width="5.7109375" style="2" bestFit="1" customWidth="1"/>
    <col min="32" max="32" width="7.5703125" style="2" bestFit="1" customWidth="1"/>
    <col min="33" max="33" width="7.28515625" style="2" bestFit="1" customWidth="1"/>
    <col min="34" max="34" width="5.7109375" style="2" bestFit="1" customWidth="1"/>
    <col min="35" max="35" width="7.5703125" style="2" bestFit="1" customWidth="1"/>
    <col min="36" max="36" width="5.7109375" style="2" bestFit="1" customWidth="1"/>
    <col min="37" max="37" width="6.7109375" style="2" bestFit="1" customWidth="1"/>
    <col min="38" max="38" width="17.42578125" style="2" bestFit="1" customWidth="1"/>
    <col min="39" max="39" width="11.42578125" style="2" customWidth="1"/>
    <col min="40" max="40" width="18.85546875" style="2" bestFit="1" customWidth="1"/>
    <col min="41" max="180" width="11.42578125" style="2" customWidth="1"/>
    <col min="181" max="181" width="30.42578125" style="2" customWidth="1"/>
    <col min="182" max="182" width="10.42578125" style="2" customWidth="1"/>
    <col min="183" max="183" width="9.85546875" style="2" customWidth="1"/>
    <col min="184" max="184" width="10.5703125" style="2" customWidth="1"/>
    <col min="185" max="185" width="14.85546875" style="2" customWidth="1"/>
    <col min="186" max="186" width="14" style="2" customWidth="1"/>
    <col min="187" max="187" width="13.7109375" style="2" customWidth="1"/>
    <col min="188" max="188" width="14.42578125" style="2" customWidth="1"/>
    <col min="189" max="189" width="13.42578125" style="2" customWidth="1"/>
    <col min="190" max="190" width="14.5703125" style="2" customWidth="1"/>
    <col min="191" max="191" width="13.28515625" style="2" customWidth="1"/>
    <col min="192" max="192" width="17.7109375" style="2" customWidth="1"/>
    <col min="193" max="193" width="2.85546875" style="2" customWidth="1"/>
    <col min="194" max="194" width="6.28515625" style="2" bestFit="1" customWidth="1"/>
    <col min="195" max="195" width="13.28515625" style="2" customWidth="1"/>
    <col min="196" max="197" width="11.42578125" style="2" customWidth="1"/>
    <col min="198" max="198" width="10.140625" style="2" customWidth="1"/>
    <col min="199" max="199" width="13.85546875" style="2" bestFit="1" customWidth="1"/>
    <col min="200" max="200" width="6.28515625" style="2"/>
    <col min="201" max="201" width="62.85546875" style="2" bestFit="1" customWidth="1"/>
    <col min="202" max="202" width="10.42578125" style="2" customWidth="1"/>
    <col min="203" max="203" width="9.85546875" style="2" customWidth="1"/>
    <col min="204" max="204" width="10.5703125" style="2" customWidth="1"/>
    <col min="205" max="205" width="15" style="2" customWidth="1"/>
    <col min="206" max="206" width="17.140625" style="2" customWidth="1"/>
    <col min="207" max="207" width="18.42578125" style="2" customWidth="1"/>
    <col min="208" max="208" width="15.28515625" style="2" customWidth="1"/>
    <col min="209" max="222" width="0" style="2" hidden="1" customWidth="1"/>
    <col min="223" max="223" width="15.85546875" style="2" customWidth="1"/>
    <col min="224" max="436" width="11.42578125" style="2" customWidth="1"/>
    <col min="437" max="437" width="30.42578125" style="2" customWidth="1"/>
    <col min="438" max="438" width="10.42578125" style="2" customWidth="1"/>
    <col min="439" max="439" width="9.85546875" style="2" customWidth="1"/>
    <col min="440" max="440" width="10.5703125" style="2" customWidth="1"/>
    <col min="441" max="441" width="14.85546875" style="2" customWidth="1"/>
    <col min="442" max="442" width="14" style="2" customWidth="1"/>
    <col min="443" max="443" width="13.7109375" style="2" customWidth="1"/>
    <col min="444" max="444" width="14.42578125" style="2" customWidth="1"/>
    <col min="445" max="445" width="13.42578125" style="2" customWidth="1"/>
    <col min="446" max="446" width="14.5703125" style="2" customWidth="1"/>
    <col min="447" max="447" width="13.28515625" style="2" customWidth="1"/>
    <col min="448" max="448" width="17.7109375" style="2" customWidth="1"/>
    <col min="449" max="449" width="2.85546875" style="2" customWidth="1"/>
    <col min="450" max="450" width="6.28515625" style="2" bestFit="1" customWidth="1"/>
    <col min="451" max="451" width="13.28515625" style="2" customWidth="1"/>
    <col min="452" max="453" width="11.42578125" style="2" customWidth="1"/>
    <col min="454" max="454" width="10.140625" style="2" customWidth="1"/>
    <col min="455" max="455" width="13.85546875" style="2" bestFit="1" customWidth="1"/>
    <col min="456" max="456" width="6.28515625" style="2"/>
    <col min="457" max="457" width="62.85546875" style="2" bestFit="1" customWidth="1"/>
    <col min="458" max="458" width="10.42578125" style="2" customWidth="1"/>
    <col min="459" max="459" width="9.85546875" style="2" customWidth="1"/>
    <col min="460" max="460" width="10.5703125" style="2" customWidth="1"/>
    <col min="461" max="461" width="15" style="2" customWidth="1"/>
    <col min="462" max="462" width="17.140625" style="2" customWidth="1"/>
    <col min="463" max="463" width="18.42578125" style="2" customWidth="1"/>
    <col min="464" max="464" width="15.28515625" style="2" customWidth="1"/>
    <col min="465" max="478" width="0" style="2" hidden="1" customWidth="1"/>
    <col min="479" max="479" width="15.85546875" style="2" customWidth="1"/>
    <col min="480" max="692" width="11.42578125" style="2" customWidth="1"/>
    <col min="693" max="693" width="30.42578125" style="2" customWidth="1"/>
    <col min="694" max="694" width="10.42578125" style="2" customWidth="1"/>
    <col min="695" max="695" width="9.85546875" style="2" customWidth="1"/>
    <col min="696" max="696" width="10.5703125" style="2" customWidth="1"/>
    <col min="697" max="697" width="14.85546875" style="2" customWidth="1"/>
    <col min="698" max="698" width="14" style="2" customWidth="1"/>
    <col min="699" max="699" width="13.7109375" style="2" customWidth="1"/>
    <col min="700" max="700" width="14.42578125" style="2" customWidth="1"/>
    <col min="701" max="701" width="13.42578125" style="2" customWidth="1"/>
    <col min="702" max="702" width="14.5703125" style="2" customWidth="1"/>
    <col min="703" max="703" width="13.28515625" style="2" customWidth="1"/>
    <col min="704" max="704" width="17.7109375" style="2" customWidth="1"/>
    <col min="705" max="705" width="2.85546875" style="2" customWidth="1"/>
    <col min="706" max="706" width="6.28515625" style="2" bestFit="1" customWidth="1"/>
    <col min="707" max="707" width="13.28515625" style="2" customWidth="1"/>
    <col min="708" max="709" width="11.42578125" style="2" customWidth="1"/>
    <col min="710" max="710" width="10.140625" style="2" customWidth="1"/>
    <col min="711" max="711" width="13.85546875" style="2" bestFit="1" customWidth="1"/>
    <col min="712" max="712" width="6.28515625" style="2"/>
    <col min="713" max="713" width="62.85546875" style="2" bestFit="1" customWidth="1"/>
    <col min="714" max="714" width="10.42578125" style="2" customWidth="1"/>
    <col min="715" max="715" width="9.85546875" style="2" customWidth="1"/>
    <col min="716" max="716" width="10.5703125" style="2" customWidth="1"/>
    <col min="717" max="717" width="15" style="2" customWidth="1"/>
    <col min="718" max="718" width="17.140625" style="2" customWidth="1"/>
    <col min="719" max="719" width="18.42578125" style="2" customWidth="1"/>
    <col min="720" max="720" width="15.28515625" style="2" customWidth="1"/>
    <col min="721" max="734" width="0" style="2" hidden="1" customWidth="1"/>
    <col min="735" max="735" width="15.85546875" style="2" customWidth="1"/>
    <col min="736" max="948" width="11.42578125" style="2" customWidth="1"/>
    <col min="949" max="949" width="30.42578125" style="2" customWidth="1"/>
    <col min="950" max="950" width="10.42578125" style="2" customWidth="1"/>
    <col min="951" max="951" width="9.85546875" style="2" customWidth="1"/>
    <col min="952" max="952" width="10.5703125" style="2" customWidth="1"/>
    <col min="953" max="953" width="14.85546875" style="2" customWidth="1"/>
    <col min="954" max="954" width="14" style="2" customWidth="1"/>
    <col min="955" max="955" width="13.7109375" style="2" customWidth="1"/>
    <col min="956" max="956" width="14.42578125" style="2" customWidth="1"/>
    <col min="957" max="957" width="13.42578125" style="2" customWidth="1"/>
    <col min="958" max="958" width="14.5703125" style="2" customWidth="1"/>
    <col min="959" max="959" width="13.28515625" style="2" customWidth="1"/>
    <col min="960" max="960" width="17.7109375" style="2" customWidth="1"/>
    <col min="961" max="961" width="2.85546875" style="2" customWidth="1"/>
    <col min="962" max="962" width="6.28515625" style="2" bestFit="1" customWidth="1"/>
    <col min="963" max="963" width="13.28515625" style="2" customWidth="1"/>
    <col min="964" max="965" width="11.42578125" style="2" customWidth="1"/>
    <col min="966" max="966" width="10.140625" style="2" customWidth="1"/>
    <col min="967" max="967" width="13.85546875" style="2" bestFit="1" customWidth="1"/>
    <col min="968" max="968" width="6.28515625" style="2"/>
    <col min="969" max="969" width="62.85546875" style="2" bestFit="1" customWidth="1"/>
    <col min="970" max="970" width="10.42578125" style="2" customWidth="1"/>
    <col min="971" max="971" width="9.85546875" style="2" customWidth="1"/>
    <col min="972" max="972" width="10.5703125" style="2" customWidth="1"/>
    <col min="973" max="973" width="15" style="2" customWidth="1"/>
    <col min="974" max="974" width="17.140625" style="2" customWidth="1"/>
    <col min="975" max="975" width="18.42578125" style="2" customWidth="1"/>
    <col min="976" max="976" width="15.28515625" style="2" customWidth="1"/>
    <col min="977" max="990" width="0" style="2" hidden="1" customWidth="1"/>
    <col min="991" max="991" width="15.85546875" style="2" customWidth="1"/>
    <col min="992" max="1204" width="11.42578125" style="2" customWidth="1"/>
    <col min="1205" max="1205" width="30.42578125" style="2" customWidth="1"/>
    <col min="1206" max="1206" width="10.42578125" style="2" customWidth="1"/>
    <col min="1207" max="1207" width="9.85546875" style="2" customWidth="1"/>
    <col min="1208" max="1208" width="10.5703125" style="2" customWidth="1"/>
    <col min="1209" max="1209" width="14.85546875" style="2" customWidth="1"/>
    <col min="1210" max="1210" width="14" style="2" customWidth="1"/>
    <col min="1211" max="1211" width="13.7109375" style="2" customWidth="1"/>
    <col min="1212" max="1212" width="14.42578125" style="2" customWidth="1"/>
    <col min="1213" max="1213" width="13.42578125" style="2" customWidth="1"/>
    <col min="1214" max="1214" width="14.5703125" style="2" customWidth="1"/>
    <col min="1215" max="1215" width="13.28515625" style="2" customWidth="1"/>
    <col min="1216" max="1216" width="17.7109375" style="2" customWidth="1"/>
    <col min="1217" max="1217" width="2.85546875" style="2" customWidth="1"/>
    <col min="1218" max="1218" width="6.28515625" style="2" bestFit="1" customWidth="1"/>
    <col min="1219" max="1219" width="13.28515625" style="2" customWidth="1"/>
    <col min="1220" max="1221" width="11.42578125" style="2" customWidth="1"/>
    <col min="1222" max="1222" width="10.140625" style="2" customWidth="1"/>
    <col min="1223" max="1223" width="13.85546875" style="2" bestFit="1" customWidth="1"/>
    <col min="1224" max="1224" width="6.28515625" style="2"/>
    <col min="1225" max="1225" width="62.85546875" style="2" bestFit="1" customWidth="1"/>
    <col min="1226" max="1226" width="10.42578125" style="2" customWidth="1"/>
    <col min="1227" max="1227" width="9.85546875" style="2" customWidth="1"/>
    <col min="1228" max="1228" width="10.5703125" style="2" customWidth="1"/>
    <col min="1229" max="1229" width="15" style="2" customWidth="1"/>
    <col min="1230" max="1230" width="17.140625" style="2" customWidth="1"/>
    <col min="1231" max="1231" width="18.42578125" style="2" customWidth="1"/>
    <col min="1232" max="1232" width="15.28515625" style="2" customWidth="1"/>
    <col min="1233" max="1246" width="0" style="2" hidden="1" customWidth="1"/>
    <col min="1247" max="1247" width="15.85546875" style="2" customWidth="1"/>
    <col min="1248" max="1460" width="11.42578125" style="2" customWidth="1"/>
    <col min="1461" max="1461" width="30.42578125" style="2" customWidth="1"/>
    <col min="1462" max="1462" width="10.42578125" style="2" customWidth="1"/>
    <col min="1463" max="1463" width="9.85546875" style="2" customWidth="1"/>
    <col min="1464" max="1464" width="10.5703125" style="2" customWidth="1"/>
    <col min="1465" max="1465" width="14.85546875" style="2" customWidth="1"/>
    <col min="1466" max="1466" width="14" style="2" customWidth="1"/>
    <col min="1467" max="1467" width="13.7109375" style="2" customWidth="1"/>
    <col min="1468" max="1468" width="14.42578125" style="2" customWidth="1"/>
    <col min="1469" max="1469" width="13.42578125" style="2" customWidth="1"/>
    <col min="1470" max="1470" width="14.5703125" style="2" customWidth="1"/>
    <col min="1471" max="1471" width="13.28515625" style="2" customWidth="1"/>
    <col min="1472" max="1472" width="17.7109375" style="2" customWidth="1"/>
    <col min="1473" max="1473" width="2.85546875" style="2" customWidth="1"/>
    <col min="1474" max="1474" width="6.28515625" style="2" bestFit="1" customWidth="1"/>
    <col min="1475" max="1475" width="13.28515625" style="2" customWidth="1"/>
    <col min="1476" max="1477" width="11.42578125" style="2" customWidth="1"/>
    <col min="1478" max="1478" width="10.140625" style="2" customWidth="1"/>
    <col min="1479" max="1479" width="13.85546875" style="2" bestFit="1" customWidth="1"/>
    <col min="1480" max="1480" width="6.28515625" style="2"/>
    <col min="1481" max="1481" width="62.85546875" style="2" bestFit="1" customWidth="1"/>
    <col min="1482" max="1482" width="10.42578125" style="2" customWidth="1"/>
    <col min="1483" max="1483" width="9.85546875" style="2" customWidth="1"/>
    <col min="1484" max="1484" width="10.5703125" style="2" customWidth="1"/>
    <col min="1485" max="1485" width="15" style="2" customWidth="1"/>
    <col min="1486" max="1486" width="17.140625" style="2" customWidth="1"/>
    <col min="1487" max="1487" width="18.42578125" style="2" customWidth="1"/>
    <col min="1488" max="1488" width="15.28515625" style="2" customWidth="1"/>
    <col min="1489" max="1502" width="0" style="2" hidden="1" customWidth="1"/>
    <col min="1503" max="1503" width="15.85546875" style="2" customWidth="1"/>
    <col min="1504" max="1716" width="11.42578125" style="2" customWidth="1"/>
    <col min="1717" max="1717" width="30.42578125" style="2" customWidth="1"/>
    <col min="1718" max="1718" width="10.42578125" style="2" customWidth="1"/>
    <col min="1719" max="1719" width="9.85546875" style="2" customWidth="1"/>
    <col min="1720" max="1720" width="10.5703125" style="2" customWidth="1"/>
    <col min="1721" max="1721" width="14.85546875" style="2" customWidth="1"/>
    <col min="1722" max="1722" width="14" style="2" customWidth="1"/>
    <col min="1723" max="1723" width="13.7109375" style="2" customWidth="1"/>
    <col min="1724" max="1724" width="14.42578125" style="2" customWidth="1"/>
    <col min="1725" max="1725" width="13.42578125" style="2" customWidth="1"/>
    <col min="1726" max="1726" width="14.5703125" style="2" customWidth="1"/>
    <col min="1727" max="1727" width="13.28515625" style="2" customWidth="1"/>
    <col min="1728" max="1728" width="17.7109375" style="2" customWidth="1"/>
    <col min="1729" max="1729" width="2.85546875" style="2" customWidth="1"/>
    <col min="1730" max="1730" width="6.28515625" style="2" bestFit="1" customWidth="1"/>
    <col min="1731" max="1731" width="13.28515625" style="2" customWidth="1"/>
    <col min="1732" max="1733" width="11.42578125" style="2" customWidth="1"/>
    <col min="1734" max="1734" width="10.140625" style="2" customWidth="1"/>
    <col min="1735" max="1735" width="13.85546875" style="2" bestFit="1" customWidth="1"/>
    <col min="1736" max="1736" width="6.28515625" style="2"/>
    <col min="1737" max="1737" width="62.85546875" style="2" bestFit="1" customWidth="1"/>
    <col min="1738" max="1738" width="10.42578125" style="2" customWidth="1"/>
    <col min="1739" max="1739" width="9.85546875" style="2" customWidth="1"/>
    <col min="1740" max="1740" width="10.5703125" style="2" customWidth="1"/>
    <col min="1741" max="1741" width="15" style="2" customWidth="1"/>
    <col min="1742" max="1742" width="17.140625" style="2" customWidth="1"/>
    <col min="1743" max="1743" width="18.42578125" style="2" customWidth="1"/>
    <col min="1744" max="1744" width="15.28515625" style="2" customWidth="1"/>
    <col min="1745" max="1758" width="0" style="2" hidden="1" customWidth="1"/>
    <col min="1759" max="1759" width="15.85546875" style="2" customWidth="1"/>
    <col min="1760" max="1972" width="11.42578125" style="2" customWidth="1"/>
    <col min="1973" max="1973" width="30.42578125" style="2" customWidth="1"/>
    <col min="1974" max="1974" width="10.42578125" style="2" customWidth="1"/>
    <col min="1975" max="1975" width="9.85546875" style="2" customWidth="1"/>
    <col min="1976" max="1976" width="10.5703125" style="2" customWidth="1"/>
    <col min="1977" max="1977" width="14.85546875" style="2" customWidth="1"/>
    <col min="1978" max="1978" width="14" style="2" customWidth="1"/>
    <col min="1979" max="1979" width="13.7109375" style="2" customWidth="1"/>
    <col min="1980" max="1980" width="14.42578125" style="2" customWidth="1"/>
    <col min="1981" max="1981" width="13.42578125" style="2" customWidth="1"/>
    <col min="1982" max="1982" width="14.5703125" style="2" customWidth="1"/>
    <col min="1983" max="1983" width="13.28515625" style="2" customWidth="1"/>
    <col min="1984" max="1984" width="17.7109375" style="2" customWidth="1"/>
    <col min="1985" max="1985" width="2.85546875" style="2" customWidth="1"/>
    <col min="1986" max="1986" width="6.28515625" style="2" bestFit="1" customWidth="1"/>
    <col min="1987" max="1987" width="13.28515625" style="2" customWidth="1"/>
    <col min="1988" max="1989" width="11.42578125" style="2" customWidth="1"/>
    <col min="1990" max="1990" width="10.140625" style="2" customWidth="1"/>
    <col min="1991" max="1991" width="13.85546875" style="2" bestFit="1" customWidth="1"/>
    <col min="1992" max="1992" width="6.28515625" style="2"/>
    <col min="1993" max="1993" width="62.85546875" style="2" bestFit="1" customWidth="1"/>
    <col min="1994" max="1994" width="10.42578125" style="2" customWidth="1"/>
    <col min="1995" max="1995" width="9.85546875" style="2" customWidth="1"/>
    <col min="1996" max="1996" width="10.5703125" style="2" customWidth="1"/>
    <col min="1997" max="1997" width="15" style="2" customWidth="1"/>
    <col min="1998" max="1998" width="17.140625" style="2" customWidth="1"/>
    <col min="1999" max="1999" width="18.42578125" style="2" customWidth="1"/>
    <col min="2000" max="2000" width="15.28515625" style="2" customWidth="1"/>
    <col min="2001" max="2014" width="0" style="2" hidden="1" customWidth="1"/>
    <col min="2015" max="2015" width="15.85546875" style="2" customWidth="1"/>
    <col min="2016" max="2228" width="11.42578125" style="2" customWidth="1"/>
    <col min="2229" max="2229" width="30.42578125" style="2" customWidth="1"/>
    <col min="2230" max="2230" width="10.42578125" style="2" customWidth="1"/>
    <col min="2231" max="2231" width="9.85546875" style="2" customWidth="1"/>
    <col min="2232" max="2232" width="10.5703125" style="2" customWidth="1"/>
    <col min="2233" max="2233" width="14.85546875" style="2" customWidth="1"/>
    <col min="2234" max="2234" width="14" style="2" customWidth="1"/>
    <col min="2235" max="2235" width="13.7109375" style="2" customWidth="1"/>
    <col min="2236" max="2236" width="14.42578125" style="2" customWidth="1"/>
    <col min="2237" max="2237" width="13.42578125" style="2" customWidth="1"/>
    <col min="2238" max="2238" width="14.5703125" style="2" customWidth="1"/>
    <col min="2239" max="2239" width="13.28515625" style="2" customWidth="1"/>
    <col min="2240" max="2240" width="17.7109375" style="2" customWidth="1"/>
    <col min="2241" max="2241" width="2.85546875" style="2" customWidth="1"/>
    <col min="2242" max="2242" width="6.28515625" style="2" bestFit="1" customWidth="1"/>
    <col min="2243" max="2243" width="13.28515625" style="2" customWidth="1"/>
    <col min="2244" max="2245" width="11.42578125" style="2" customWidth="1"/>
    <col min="2246" max="2246" width="10.140625" style="2" customWidth="1"/>
    <col min="2247" max="2247" width="13.85546875" style="2" bestFit="1" customWidth="1"/>
    <col min="2248" max="2248" width="6.28515625" style="2"/>
    <col min="2249" max="2249" width="62.85546875" style="2" bestFit="1" customWidth="1"/>
    <col min="2250" max="2250" width="10.42578125" style="2" customWidth="1"/>
    <col min="2251" max="2251" width="9.85546875" style="2" customWidth="1"/>
    <col min="2252" max="2252" width="10.5703125" style="2" customWidth="1"/>
    <col min="2253" max="2253" width="15" style="2" customWidth="1"/>
    <col min="2254" max="2254" width="17.140625" style="2" customWidth="1"/>
    <col min="2255" max="2255" width="18.42578125" style="2" customWidth="1"/>
    <col min="2256" max="2256" width="15.28515625" style="2" customWidth="1"/>
    <col min="2257" max="2270" width="0" style="2" hidden="1" customWidth="1"/>
    <col min="2271" max="2271" width="15.85546875" style="2" customWidth="1"/>
    <col min="2272" max="2484" width="11.42578125" style="2" customWidth="1"/>
    <col min="2485" max="2485" width="30.42578125" style="2" customWidth="1"/>
    <col min="2486" max="2486" width="10.42578125" style="2" customWidth="1"/>
    <col min="2487" max="2487" width="9.85546875" style="2" customWidth="1"/>
    <col min="2488" max="2488" width="10.5703125" style="2" customWidth="1"/>
    <col min="2489" max="2489" width="14.85546875" style="2" customWidth="1"/>
    <col min="2490" max="2490" width="14" style="2" customWidth="1"/>
    <col min="2491" max="2491" width="13.7109375" style="2" customWidth="1"/>
    <col min="2492" max="2492" width="14.42578125" style="2" customWidth="1"/>
    <col min="2493" max="2493" width="13.42578125" style="2" customWidth="1"/>
    <col min="2494" max="2494" width="14.5703125" style="2" customWidth="1"/>
    <col min="2495" max="2495" width="13.28515625" style="2" customWidth="1"/>
    <col min="2496" max="2496" width="17.7109375" style="2" customWidth="1"/>
    <col min="2497" max="2497" width="2.85546875" style="2" customWidth="1"/>
    <col min="2498" max="2498" width="6.28515625" style="2" bestFit="1" customWidth="1"/>
    <col min="2499" max="2499" width="13.28515625" style="2" customWidth="1"/>
    <col min="2500" max="2501" width="11.42578125" style="2" customWidth="1"/>
    <col min="2502" max="2502" width="10.140625" style="2" customWidth="1"/>
    <col min="2503" max="2503" width="13.85546875" style="2" bestFit="1" customWidth="1"/>
    <col min="2504" max="2504" width="6.28515625" style="2"/>
    <col min="2505" max="2505" width="62.85546875" style="2" bestFit="1" customWidth="1"/>
    <col min="2506" max="2506" width="10.42578125" style="2" customWidth="1"/>
    <col min="2507" max="2507" width="9.85546875" style="2" customWidth="1"/>
    <col min="2508" max="2508" width="10.5703125" style="2" customWidth="1"/>
    <col min="2509" max="2509" width="15" style="2" customWidth="1"/>
    <col min="2510" max="2510" width="17.140625" style="2" customWidth="1"/>
    <col min="2511" max="2511" width="18.42578125" style="2" customWidth="1"/>
    <col min="2512" max="2512" width="15.28515625" style="2" customWidth="1"/>
    <col min="2513" max="2526" width="0" style="2" hidden="1" customWidth="1"/>
    <col min="2527" max="2527" width="15.85546875" style="2" customWidth="1"/>
    <col min="2528" max="2740" width="11.42578125" style="2" customWidth="1"/>
    <col min="2741" max="2741" width="30.42578125" style="2" customWidth="1"/>
    <col min="2742" max="2742" width="10.42578125" style="2" customWidth="1"/>
    <col min="2743" max="2743" width="9.85546875" style="2" customWidth="1"/>
    <col min="2744" max="2744" width="10.5703125" style="2" customWidth="1"/>
    <col min="2745" max="2745" width="14.85546875" style="2" customWidth="1"/>
    <col min="2746" max="2746" width="14" style="2" customWidth="1"/>
    <col min="2747" max="2747" width="13.7109375" style="2" customWidth="1"/>
    <col min="2748" max="2748" width="14.42578125" style="2" customWidth="1"/>
    <col min="2749" max="2749" width="13.42578125" style="2" customWidth="1"/>
    <col min="2750" max="2750" width="14.5703125" style="2" customWidth="1"/>
    <col min="2751" max="2751" width="13.28515625" style="2" customWidth="1"/>
    <col min="2752" max="2752" width="17.7109375" style="2" customWidth="1"/>
    <col min="2753" max="2753" width="2.85546875" style="2" customWidth="1"/>
    <col min="2754" max="2754" width="6.28515625" style="2" bestFit="1" customWidth="1"/>
    <col min="2755" max="2755" width="13.28515625" style="2" customWidth="1"/>
    <col min="2756" max="2757" width="11.42578125" style="2" customWidth="1"/>
    <col min="2758" max="2758" width="10.140625" style="2" customWidth="1"/>
    <col min="2759" max="2759" width="13.85546875" style="2" bestFit="1" customWidth="1"/>
    <col min="2760" max="2760" width="6.28515625" style="2"/>
    <col min="2761" max="2761" width="62.85546875" style="2" bestFit="1" customWidth="1"/>
    <col min="2762" max="2762" width="10.42578125" style="2" customWidth="1"/>
    <col min="2763" max="2763" width="9.85546875" style="2" customWidth="1"/>
    <col min="2764" max="2764" width="10.5703125" style="2" customWidth="1"/>
    <col min="2765" max="2765" width="15" style="2" customWidth="1"/>
    <col min="2766" max="2766" width="17.140625" style="2" customWidth="1"/>
    <col min="2767" max="2767" width="18.42578125" style="2" customWidth="1"/>
    <col min="2768" max="2768" width="15.28515625" style="2" customWidth="1"/>
    <col min="2769" max="2782" width="0" style="2" hidden="1" customWidth="1"/>
    <col min="2783" max="2783" width="15.85546875" style="2" customWidth="1"/>
    <col min="2784" max="2996" width="11.42578125" style="2" customWidth="1"/>
    <col min="2997" max="2997" width="30.42578125" style="2" customWidth="1"/>
    <col min="2998" max="2998" width="10.42578125" style="2" customWidth="1"/>
    <col min="2999" max="2999" width="9.85546875" style="2" customWidth="1"/>
    <col min="3000" max="3000" width="10.5703125" style="2" customWidth="1"/>
    <col min="3001" max="3001" width="14.85546875" style="2" customWidth="1"/>
    <col min="3002" max="3002" width="14" style="2" customWidth="1"/>
    <col min="3003" max="3003" width="13.7109375" style="2" customWidth="1"/>
    <col min="3004" max="3004" width="14.42578125" style="2" customWidth="1"/>
    <col min="3005" max="3005" width="13.42578125" style="2" customWidth="1"/>
    <col min="3006" max="3006" width="14.5703125" style="2" customWidth="1"/>
    <col min="3007" max="3007" width="13.28515625" style="2" customWidth="1"/>
    <col min="3008" max="3008" width="17.7109375" style="2" customWidth="1"/>
    <col min="3009" max="3009" width="2.85546875" style="2" customWidth="1"/>
    <col min="3010" max="3010" width="6.28515625" style="2" bestFit="1" customWidth="1"/>
    <col min="3011" max="3011" width="13.28515625" style="2" customWidth="1"/>
    <col min="3012" max="3013" width="11.42578125" style="2" customWidth="1"/>
    <col min="3014" max="3014" width="10.140625" style="2" customWidth="1"/>
    <col min="3015" max="3015" width="13.85546875" style="2" bestFit="1" customWidth="1"/>
    <col min="3016" max="3016" width="6.28515625" style="2"/>
    <col min="3017" max="3017" width="62.85546875" style="2" bestFit="1" customWidth="1"/>
    <col min="3018" max="3018" width="10.42578125" style="2" customWidth="1"/>
    <col min="3019" max="3019" width="9.85546875" style="2" customWidth="1"/>
    <col min="3020" max="3020" width="10.5703125" style="2" customWidth="1"/>
    <col min="3021" max="3021" width="15" style="2" customWidth="1"/>
    <col min="3022" max="3022" width="17.140625" style="2" customWidth="1"/>
    <col min="3023" max="3023" width="18.42578125" style="2" customWidth="1"/>
    <col min="3024" max="3024" width="15.28515625" style="2" customWidth="1"/>
    <col min="3025" max="3038" width="0" style="2" hidden="1" customWidth="1"/>
    <col min="3039" max="3039" width="15.85546875" style="2" customWidth="1"/>
    <col min="3040" max="3252" width="11.42578125" style="2" customWidth="1"/>
    <col min="3253" max="3253" width="30.42578125" style="2" customWidth="1"/>
    <col min="3254" max="3254" width="10.42578125" style="2" customWidth="1"/>
    <col min="3255" max="3255" width="9.85546875" style="2" customWidth="1"/>
    <col min="3256" max="3256" width="10.5703125" style="2" customWidth="1"/>
    <col min="3257" max="3257" width="14.85546875" style="2" customWidth="1"/>
    <col min="3258" max="3258" width="14" style="2" customWidth="1"/>
    <col min="3259" max="3259" width="13.7109375" style="2" customWidth="1"/>
    <col min="3260" max="3260" width="14.42578125" style="2" customWidth="1"/>
    <col min="3261" max="3261" width="13.42578125" style="2" customWidth="1"/>
    <col min="3262" max="3262" width="14.5703125" style="2" customWidth="1"/>
    <col min="3263" max="3263" width="13.28515625" style="2" customWidth="1"/>
    <col min="3264" max="3264" width="17.7109375" style="2" customWidth="1"/>
    <col min="3265" max="3265" width="2.85546875" style="2" customWidth="1"/>
    <col min="3266" max="3266" width="6.28515625" style="2" bestFit="1" customWidth="1"/>
    <col min="3267" max="3267" width="13.28515625" style="2" customWidth="1"/>
    <col min="3268" max="3269" width="11.42578125" style="2" customWidth="1"/>
    <col min="3270" max="3270" width="10.140625" style="2" customWidth="1"/>
    <col min="3271" max="3271" width="13.85546875" style="2" bestFit="1" customWidth="1"/>
    <col min="3272" max="3272" width="6.28515625" style="2"/>
    <col min="3273" max="3273" width="62.85546875" style="2" bestFit="1" customWidth="1"/>
    <col min="3274" max="3274" width="10.42578125" style="2" customWidth="1"/>
    <col min="3275" max="3275" width="9.85546875" style="2" customWidth="1"/>
    <col min="3276" max="3276" width="10.5703125" style="2" customWidth="1"/>
    <col min="3277" max="3277" width="15" style="2" customWidth="1"/>
    <col min="3278" max="3278" width="17.140625" style="2" customWidth="1"/>
    <col min="3279" max="3279" width="18.42578125" style="2" customWidth="1"/>
    <col min="3280" max="3280" width="15.28515625" style="2" customWidth="1"/>
    <col min="3281" max="3294" width="0" style="2" hidden="1" customWidth="1"/>
    <col min="3295" max="3295" width="15.85546875" style="2" customWidth="1"/>
    <col min="3296" max="3508" width="11.42578125" style="2" customWidth="1"/>
    <col min="3509" max="3509" width="30.42578125" style="2" customWidth="1"/>
    <col min="3510" max="3510" width="10.42578125" style="2" customWidth="1"/>
    <col min="3511" max="3511" width="9.85546875" style="2" customWidth="1"/>
    <col min="3512" max="3512" width="10.5703125" style="2" customWidth="1"/>
    <col min="3513" max="3513" width="14.85546875" style="2" customWidth="1"/>
    <col min="3514" max="3514" width="14" style="2" customWidth="1"/>
    <col min="3515" max="3515" width="13.7109375" style="2" customWidth="1"/>
    <col min="3516" max="3516" width="14.42578125" style="2" customWidth="1"/>
    <col min="3517" max="3517" width="13.42578125" style="2" customWidth="1"/>
    <col min="3518" max="3518" width="14.5703125" style="2" customWidth="1"/>
    <col min="3519" max="3519" width="13.28515625" style="2" customWidth="1"/>
    <col min="3520" max="3520" width="17.7109375" style="2" customWidth="1"/>
    <col min="3521" max="3521" width="2.85546875" style="2" customWidth="1"/>
    <col min="3522" max="3522" width="6.28515625" style="2" bestFit="1" customWidth="1"/>
    <col min="3523" max="3523" width="13.28515625" style="2" customWidth="1"/>
    <col min="3524" max="3525" width="11.42578125" style="2" customWidth="1"/>
    <col min="3526" max="3526" width="10.140625" style="2" customWidth="1"/>
    <col min="3527" max="3527" width="13.85546875" style="2" bestFit="1" customWidth="1"/>
    <col min="3528" max="3528" width="6.28515625" style="2"/>
    <col min="3529" max="3529" width="62.85546875" style="2" bestFit="1" customWidth="1"/>
    <col min="3530" max="3530" width="10.42578125" style="2" customWidth="1"/>
    <col min="3531" max="3531" width="9.85546875" style="2" customWidth="1"/>
    <col min="3532" max="3532" width="10.5703125" style="2" customWidth="1"/>
    <col min="3533" max="3533" width="15" style="2" customWidth="1"/>
    <col min="3534" max="3534" width="17.140625" style="2" customWidth="1"/>
    <col min="3535" max="3535" width="18.42578125" style="2" customWidth="1"/>
    <col min="3536" max="3536" width="15.28515625" style="2" customWidth="1"/>
    <col min="3537" max="3550" width="0" style="2" hidden="1" customWidth="1"/>
    <col min="3551" max="3551" width="15.85546875" style="2" customWidth="1"/>
    <col min="3552" max="3764" width="11.42578125" style="2" customWidth="1"/>
    <col min="3765" max="3765" width="30.42578125" style="2" customWidth="1"/>
    <col min="3766" max="3766" width="10.42578125" style="2" customWidth="1"/>
    <col min="3767" max="3767" width="9.85546875" style="2" customWidth="1"/>
    <col min="3768" max="3768" width="10.5703125" style="2" customWidth="1"/>
    <col min="3769" max="3769" width="14.85546875" style="2" customWidth="1"/>
    <col min="3770" max="3770" width="14" style="2" customWidth="1"/>
    <col min="3771" max="3771" width="13.7109375" style="2" customWidth="1"/>
    <col min="3772" max="3772" width="14.42578125" style="2" customWidth="1"/>
    <col min="3773" max="3773" width="13.42578125" style="2" customWidth="1"/>
    <col min="3774" max="3774" width="14.5703125" style="2" customWidth="1"/>
    <col min="3775" max="3775" width="13.28515625" style="2" customWidth="1"/>
    <col min="3776" max="3776" width="17.7109375" style="2" customWidth="1"/>
    <col min="3777" max="3777" width="2.85546875" style="2" customWidth="1"/>
    <col min="3778" max="3778" width="6.28515625" style="2" bestFit="1" customWidth="1"/>
    <col min="3779" max="3779" width="13.28515625" style="2" customWidth="1"/>
    <col min="3780" max="3781" width="11.42578125" style="2" customWidth="1"/>
    <col min="3782" max="3782" width="10.140625" style="2" customWidth="1"/>
    <col min="3783" max="3783" width="13.85546875" style="2" bestFit="1" customWidth="1"/>
    <col min="3784" max="3784" width="6.28515625" style="2"/>
    <col min="3785" max="3785" width="62.85546875" style="2" bestFit="1" customWidth="1"/>
    <col min="3786" max="3786" width="10.42578125" style="2" customWidth="1"/>
    <col min="3787" max="3787" width="9.85546875" style="2" customWidth="1"/>
    <col min="3788" max="3788" width="10.5703125" style="2" customWidth="1"/>
    <col min="3789" max="3789" width="15" style="2" customWidth="1"/>
    <col min="3790" max="3790" width="17.140625" style="2" customWidth="1"/>
    <col min="3791" max="3791" width="18.42578125" style="2" customWidth="1"/>
    <col min="3792" max="3792" width="15.28515625" style="2" customWidth="1"/>
    <col min="3793" max="3806" width="0" style="2" hidden="1" customWidth="1"/>
    <col min="3807" max="3807" width="15.85546875" style="2" customWidth="1"/>
    <col min="3808" max="4020" width="11.42578125" style="2" customWidth="1"/>
    <col min="4021" max="4021" width="30.42578125" style="2" customWidth="1"/>
    <col min="4022" max="4022" width="10.42578125" style="2" customWidth="1"/>
    <col min="4023" max="4023" width="9.85546875" style="2" customWidth="1"/>
    <col min="4024" max="4024" width="10.5703125" style="2" customWidth="1"/>
    <col min="4025" max="4025" width="14.85546875" style="2" customWidth="1"/>
    <col min="4026" max="4026" width="14" style="2" customWidth="1"/>
    <col min="4027" max="4027" width="13.7109375" style="2" customWidth="1"/>
    <col min="4028" max="4028" width="14.42578125" style="2" customWidth="1"/>
    <col min="4029" max="4029" width="13.42578125" style="2" customWidth="1"/>
    <col min="4030" max="4030" width="14.5703125" style="2" customWidth="1"/>
    <col min="4031" max="4031" width="13.28515625" style="2" customWidth="1"/>
    <col min="4032" max="4032" width="17.7109375" style="2" customWidth="1"/>
    <col min="4033" max="4033" width="2.85546875" style="2" customWidth="1"/>
    <col min="4034" max="4034" width="6.28515625" style="2" bestFit="1" customWidth="1"/>
    <col min="4035" max="4035" width="13.28515625" style="2" customWidth="1"/>
    <col min="4036" max="4037" width="11.42578125" style="2" customWidth="1"/>
    <col min="4038" max="4038" width="10.140625" style="2" customWidth="1"/>
    <col min="4039" max="4039" width="13.85546875" style="2" bestFit="1" customWidth="1"/>
    <col min="4040" max="4040" width="6.28515625" style="2"/>
    <col min="4041" max="4041" width="62.85546875" style="2" bestFit="1" customWidth="1"/>
    <col min="4042" max="4042" width="10.42578125" style="2" customWidth="1"/>
    <col min="4043" max="4043" width="9.85546875" style="2" customWidth="1"/>
    <col min="4044" max="4044" width="10.5703125" style="2" customWidth="1"/>
    <col min="4045" max="4045" width="15" style="2" customWidth="1"/>
    <col min="4046" max="4046" width="17.140625" style="2" customWidth="1"/>
    <col min="4047" max="4047" width="18.42578125" style="2" customWidth="1"/>
    <col min="4048" max="4048" width="15.28515625" style="2" customWidth="1"/>
    <col min="4049" max="4062" width="0" style="2" hidden="1" customWidth="1"/>
    <col min="4063" max="4063" width="15.85546875" style="2" customWidth="1"/>
    <col min="4064" max="4276" width="11.42578125" style="2" customWidth="1"/>
    <col min="4277" max="4277" width="30.42578125" style="2" customWidth="1"/>
    <col min="4278" max="4278" width="10.42578125" style="2" customWidth="1"/>
    <col min="4279" max="4279" width="9.85546875" style="2" customWidth="1"/>
    <col min="4280" max="4280" width="10.5703125" style="2" customWidth="1"/>
    <col min="4281" max="4281" width="14.85546875" style="2" customWidth="1"/>
    <col min="4282" max="4282" width="14" style="2" customWidth="1"/>
    <col min="4283" max="4283" width="13.7109375" style="2" customWidth="1"/>
    <col min="4284" max="4284" width="14.42578125" style="2" customWidth="1"/>
    <col min="4285" max="4285" width="13.42578125" style="2" customWidth="1"/>
    <col min="4286" max="4286" width="14.5703125" style="2" customWidth="1"/>
    <col min="4287" max="4287" width="13.28515625" style="2" customWidth="1"/>
    <col min="4288" max="4288" width="17.7109375" style="2" customWidth="1"/>
    <col min="4289" max="4289" width="2.85546875" style="2" customWidth="1"/>
    <col min="4290" max="4290" width="6.28515625" style="2" bestFit="1" customWidth="1"/>
    <col min="4291" max="4291" width="13.28515625" style="2" customWidth="1"/>
    <col min="4292" max="4293" width="11.42578125" style="2" customWidth="1"/>
    <col min="4294" max="4294" width="10.140625" style="2" customWidth="1"/>
    <col min="4295" max="4295" width="13.85546875" style="2" bestFit="1" customWidth="1"/>
    <col min="4296" max="4296" width="6.28515625" style="2"/>
    <col min="4297" max="4297" width="62.85546875" style="2" bestFit="1" customWidth="1"/>
    <col min="4298" max="4298" width="10.42578125" style="2" customWidth="1"/>
    <col min="4299" max="4299" width="9.85546875" style="2" customWidth="1"/>
    <col min="4300" max="4300" width="10.5703125" style="2" customWidth="1"/>
    <col min="4301" max="4301" width="15" style="2" customWidth="1"/>
    <col min="4302" max="4302" width="17.140625" style="2" customWidth="1"/>
    <col min="4303" max="4303" width="18.42578125" style="2" customWidth="1"/>
    <col min="4304" max="4304" width="15.28515625" style="2" customWidth="1"/>
    <col min="4305" max="4318" width="0" style="2" hidden="1" customWidth="1"/>
    <col min="4319" max="4319" width="15.85546875" style="2" customWidth="1"/>
    <col min="4320" max="4532" width="11.42578125" style="2" customWidth="1"/>
    <col min="4533" max="4533" width="30.42578125" style="2" customWidth="1"/>
    <col min="4534" max="4534" width="10.42578125" style="2" customWidth="1"/>
    <col min="4535" max="4535" width="9.85546875" style="2" customWidth="1"/>
    <col min="4536" max="4536" width="10.5703125" style="2" customWidth="1"/>
    <col min="4537" max="4537" width="14.85546875" style="2" customWidth="1"/>
    <col min="4538" max="4538" width="14" style="2" customWidth="1"/>
    <col min="4539" max="4539" width="13.7109375" style="2" customWidth="1"/>
    <col min="4540" max="4540" width="14.42578125" style="2" customWidth="1"/>
    <col min="4541" max="4541" width="13.42578125" style="2" customWidth="1"/>
    <col min="4542" max="4542" width="14.5703125" style="2" customWidth="1"/>
    <col min="4543" max="4543" width="13.28515625" style="2" customWidth="1"/>
    <col min="4544" max="4544" width="17.7109375" style="2" customWidth="1"/>
    <col min="4545" max="4545" width="2.85546875" style="2" customWidth="1"/>
    <col min="4546" max="4546" width="6.28515625" style="2" bestFit="1" customWidth="1"/>
    <col min="4547" max="4547" width="13.28515625" style="2" customWidth="1"/>
    <col min="4548" max="4549" width="11.42578125" style="2" customWidth="1"/>
    <col min="4550" max="4550" width="10.140625" style="2" customWidth="1"/>
    <col min="4551" max="4551" width="13.85546875" style="2" bestFit="1" customWidth="1"/>
    <col min="4552" max="4552" width="6.28515625" style="2"/>
    <col min="4553" max="4553" width="62.85546875" style="2" bestFit="1" customWidth="1"/>
    <col min="4554" max="4554" width="10.42578125" style="2" customWidth="1"/>
    <col min="4555" max="4555" width="9.85546875" style="2" customWidth="1"/>
    <col min="4556" max="4556" width="10.5703125" style="2" customWidth="1"/>
    <col min="4557" max="4557" width="15" style="2" customWidth="1"/>
    <col min="4558" max="4558" width="17.140625" style="2" customWidth="1"/>
    <col min="4559" max="4559" width="18.42578125" style="2" customWidth="1"/>
    <col min="4560" max="4560" width="15.28515625" style="2" customWidth="1"/>
    <col min="4561" max="4574" width="0" style="2" hidden="1" customWidth="1"/>
    <col min="4575" max="4575" width="15.85546875" style="2" customWidth="1"/>
    <col min="4576" max="4788" width="11.42578125" style="2" customWidth="1"/>
    <col min="4789" max="4789" width="30.42578125" style="2" customWidth="1"/>
    <col min="4790" max="4790" width="10.42578125" style="2" customWidth="1"/>
    <col min="4791" max="4791" width="9.85546875" style="2" customWidth="1"/>
    <col min="4792" max="4792" width="10.5703125" style="2" customWidth="1"/>
    <col min="4793" max="4793" width="14.85546875" style="2" customWidth="1"/>
    <col min="4794" max="4794" width="14" style="2" customWidth="1"/>
    <col min="4795" max="4795" width="13.7109375" style="2" customWidth="1"/>
    <col min="4796" max="4796" width="14.42578125" style="2" customWidth="1"/>
    <col min="4797" max="4797" width="13.42578125" style="2" customWidth="1"/>
    <col min="4798" max="4798" width="14.5703125" style="2" customWidth="1"/>
    <col min="4799" max="4799" width="13.28515625" style="2" customWidth="1"/>
    <col min="4800" max="4800" width="17.7109375" style="2" customWidth="1"/>
    <col min="4801" max="4801" width="2.85546875" style="2" customWidth="1"/>
    <col min="4802" max="4802" width="6.28515625" style="2" bestFit="1" customWidth="1"/>
    <col min="4803" max="4803" width="13.28515625" style="2" customWidth="1"/>
    <col min="4804" max="4805" width="11.42578125" style="2" customWidth="1"/>
    <col min="4806" max="4806" width="10.140625" style="2" customWidth="1"/>
    <col min="4807" max="4807" width="13.85546875" style="2" bestFit="1" customWidth="1"/>
    <col min="4808" max="4808" width="6.28515625" style="2"/>
    <col min="4809" max="4809" width="62.85546875" style="2" bestFit="1" customWidth="1"/>
    <col min="4810" max="4810" width="10.42578125" style="2" customWidth="1"/>
    <col min="4811" max="4811" width="9.85546875" style="2" customWidth="1"/>
    <col min="4812" max="4812" width="10.5703125" style="2" customWidth="1"/>
    <col min="4813" max="4813" width="15" style="2" customWidth="1"/>
    <col min="4814" max="4814" width="17.140625" style="2" customWidth="1"/>
    <col min="4815" max="4815" width="18.42578125" style="2" customWidth="1"/>
    <col min="4816" max="4816" width="15.28515625" style="2" customWidth="1"/>
    <col min="4817" max="4830" width="0" style="2" hidden="1" customWidth="1"/>
    <col min="4831" max="4831" width="15.85546875" style="2" customWidth="1"/>
    <col min="4832" max="5044" width="11.42578125" style="2" customWidth="1"/>
    <col min="5045" max="5045" width="30.42578125" style="2" customWidth="1"/>
    <col min="5046" max="5046" width="10.42578125" style="2" customWidth="1"/>
    <col min="5047" max="5047" width="9.85546875" style="2" customWidth="1"/>
    <col min="5048" max="5048" width="10.5703125" style="2" customWidth="1"/>
    <col min="5049" max="5049" width="14.85546875" style="2" customWidth="1"/>
    <col min="5050" max="5050" width="14" style="2" customWidth="1"/>
    <col min="5051" max="5051" width="13.7109375" style="2" customWidth="1"/>
    <col min="5052" max="5052" width="14.42578125" style="2" customWidth="1"/>
    <col min="5053" max="5053" width="13.42578125" style="2" customWidth="1"/>
    <col min="5054" max="5054" width="14.5703125" style="2" customWidth="1"/>
    <col min="5055" max="5055" width="13.28515625" style="2" customWidth="1"/>
    <col min="5056" max="5056" width="17.7109375" style="2" customWidth="1"/>
    <col min="5057" max="5057" width="2.85546875" style="2" customWidth="1"/>
    <col min="5058" max="5058" width="6.28515625" style="2" bestFit="1" customWidth="1"/>
    <col min="5059" max="5059" width="13.28515625" style="2" customWidth="1"/>
    <col min="5060" max="5061" width="11.42578125" style="2" customWidth="1"/>
    <col min="5062" max="5062" width="10.140625" style="2" customWidth="1"/>
    <col min="5063" max="5063" width="13.85546875" style="2" bestFit="1" customWidth="1"/>
    <col min="5064" max="5064" width="6.28515625" style="2"/>
    <col min="5065" max="5065" width="62.85546875" style="2" bestFit="1" customWidth="1"/>
    <col min="5066" max="5066" width="10.42578125" style="2" customWidth="1"/>
    <col min="5067" max="5067" width="9.85546875" style="2" customWidth="1"/>
    <col min="5068" max="5068" width="10.5703125" style="2" customWidth="1"/>
    <col min="5069" max="5069" width="15" style="2" customWidth="1"/>
    <col min="5070" max="5070" width="17.140625" style="2" customWidth="1"/>
    <col min="5071" max="5071" width="18.42578125" style="2" customWidth="1"/>
    <col min="5072" max="5072" width="15.28515625" style="2" customWidth="1"/>
    <col min="5073" max="5086" width="0" style="2" hidden="1" customWidth="1"/>
    <col min="5087" max="5087" width="15.85546875" style="2" customWidth="1"/>
    <col min="5088" max="5300" width="11.42578125" style="2" customWidth="1"/>
    <col min="5301" max="5301" width="30.42578125" style="2" customWidth="1"/>
    <col min="5302" max="5302" width="10.42578125" style="2" customWidth="1"/>
    <col min="5303" max="5303" width="9.85546875" style="2" customWidth="1"/>
    <col min="5304" max="5304" width="10.5703125" style="2" customWidth="1"/>
    <col min="5305" max="5305" width="14.85546875" style="2" customWidth="1"/>
    <col min="5306" max="5306" width="14" style="2" customWidth="1"/>
    <col min="5307" max="5307" width="13.7109375" style="2" customWidth="1"/>
    <col min="5308" max="5308" width="14.42578125" style="2" customWidth="1"/>
    <col min="5309" max="5309" width="13.42578125" style="2" customWidth="1"/>
    <col min="5310" max="5310" width="14.5703125" style="2" customWidth="1"/>
    <col min="5311" max="5311" width="13.28515625" style="2" customWidth="1"/>
    <col min="5312" max="5312" width="17.7109375" style="2" customWidth="1"/>
    <col min="5313" max="5313" width="2.85546875" style="2" customWidth="1"/>
    <col min="5314" max="5314" width="6.28515625" style="2" bestFit="1" customWidth="1"/>
    <col min="5315" max="5315" width="13.28515625" style="2" customWidth="1"/>
    <col min="5316" max="5317" width="11.42578125" style="2" customWidth="1"/>
    <col min="5318" max="5318" width="10.140625" style="2" customWidth="1"/>
    <col min="5319" max="5319" width="13.85546875" style="2" bestFit="1" customWidth="1"/>
    <col min="5320" max="5320" width="6.28515625" style="2"/>
    <col min="5321" max="5321" width="62.85546875" style="2" bestFit="1" customWidth="1"/>
    <col min="5322" max="5322" width="10.42578125" style="2" customWidth="1"/>
    <col min="5323" max="5323" width="9.85546875" style="2" customWidth="1"/>
    <col min="5324" max="5324" width="10.5703125" style="2" customWidth="1"/>
    <col min="5325" max="5325" width="15" style="2" customWidth="1"/>
    <col min="5326" max="5326" width="17.140625" style="2" customWidth="1"/>
    <col min="5327" max="5327" width="18.42578125" style="2" customWidth="1"/>
    <col min="5328" max="5328" width="15.28515625" style="2" customWidth="1"/>
    <col min="5329" max="5342" width="0" style="2" hidden="1" customWidth="1"/>
    <col min="5343" max="5343" width="15.85546875" style="2" customWidth="1"/>
    <col min="5344" max="5556" width="11.42578125" style="2" customWidth="1"/>
    <col min="5557" max="5557" width="30.42578125" style="2" customWidth="1"/>
    <col min="5558" max="5558" width="10.42578125" style="2" customWidth="1"/>
    <col min="5559" max="5559" width="9.85546875" style="2" customWidth="1"/>
    <col min="5560" max="5560" width="10.5703125" style="2" customWidth="1"/>
    <col min="5561" max="5561" width="14.85546875" style="2" customWidth="1"/>
    <col min="5562" max="5562" width="14" style="2" customWidth="1"/>
    <col min="5563" max="5563" width="13.7109375" style="2" customWidth="1"/>
    <col min="5564" max="5564" width="14.42578125" style="2" customWidth="1"/>
    <col min="5565" max="5565" width="13.42578125" style="2" customWidth="1"/>
    <col min="5566" max="5566" width="14.5703125" style="2" customWidth="1"/>
    <col min="5567" max="5567" width="13.28515625" style="2" customWidth="1"/>
    <col min="5568" max="5568" width="17.7109375" style="2" customWidth="1"/>
    <col min="5569" max="5569" width="2.85546875" style="2" customWidth="1"/>
    <col min="5570" max="5570" width="6.28515625" style="2" bestFit="1" customWidth="1"/>
    <col min="5571" max="5571" width="13.28515625" style="2" customWidth="1"/>
    <col min="5572" max="5573" width="11.42578125" style="2" customWidth="1"/>
    <col min="5574" max="5574" width="10.140625" style="2" customWidth="1"/>
    <col min="5575" max="5575" width="13.85546875" style="2" bestFit="1" customWidth="1"/>
    <col min="5576" max="5576" width="6.28515625" style="2"/>
    <col min="5577" max="5577" width="62.85546875" style="2" bestFit="1" customWidth="1"/>
    <col min="5578" max="5578" width="10.42578125" style="2" customWidth="1"/>
    <col min="5579" max="5579" width="9.85546875" style="2" customWidth="1"/>
    <col min="5580" max="5580" width="10.5703125" style="2" customWidth="1"/>
    <col min="5581" max="5581" width="15" style="2" customWidth="1"/>
    <col min="5582" max="5582" width="17.140625" style="2" customWidth="1"/>
    <col min="5583" max="5583" width="18.42578125" style="2" customWidth="1"/>
    <col min="5584" max="5584" width="15.28515625" style="2" customWidth="1"/>
    <col min="5585" max="5598" width="0" style="2" hidden="1" customWidth="1"/>
    <col min="5599" max="5599" width="15.85546875" style="2" customWidth="1"/>
    <col min="5600" max="5812" width="11.42578125" style="2" customWidth="1"/>
    <col min="5813" max="5813" width="30.42578125" style="2" customWidth="1"/>
    <col min="5814" max="5814" width="10.42578125" style="2" customWidth="1"/>
    <col min="5815" max="5815" width="9.85546875" style="2" customWidth="1"/>
    <col min="5816" max="5816" width="10.5703125" style="2" customWidth="1"/>
    <col min="5817" max="5817" width="14.85546875" style="2" customWidth="1"/>
    <col min="5818" max="5818" width="14" style="2" customWidth="1"/>
    <col min="5819" max="5819" width="13.7109375" style="2" customWidth="1"/>
    <col min="5820" max="5820" width="14.42578125" style="2" customWidth="1"/>
    <col min="5821" max="5821" width="13.42578125" style="2" customWidth="1"/>
    <col min="5822" max="5822" width="14.5703125" style="2" customWidth="1"/>
    <col min="5823" max="5823" width="13.28515625" style="2" customWidth="1"/>
    <col min="5824" max="5824" width="17.7109375" style="2" customWidth="1"/>
    <col min="5825" max="5825" width="2.85546875" style="2" customWidth="1"/>
    <col min="5826" max="5826" width="6.28515625" style="2" bestFit="1" customWidth="1"/>
    <col min="5827" max="5827" width="13.28515625" style="2" customWidth="1"/>
    <col min="5828" max="5829" width="11.42578125" style="2" customWidth="1"/>
    <col min="5830" max="5830" width="10.140625" style="2" customWidth="1"/>
    <col min="5831" max="5831" width="13.85546875" style="2" bestFit="1" customWidth="1"/>
    <col min="5832" max="5832" width="6.28515625" style="2"/>
    <col min="5833" max="5833" width="62.85546875" style="2" bestFit="1" customWidth="1"/>
    <col min="5834" max="5834" width="10.42578125" style="2" customWidth="1"/>
    <col min="5835" max="5835" width="9.85546875" style="2" customWidth="1"/>
    <col min="5836" max="5836" width="10.5703125" style="2" customWidth="1"/>
    <col min="5837" max="5837" width="15" style="2" customWidth="1"/>
    <col min="5838" max="5838" width="17.140625" style="2" customWidth="1"/>
    <col min="5839" max="5839" width="18.42578125" style="2" customWidth="1"/>
    <col min="5840" max="5840" width="15.28515625" style="2" customWidth="1"/>
    <col min="5841" max="5854" width="0" style="2" hidden="1" customWidth="1"/>
    <col min="5855" max="5855" width="15.85546875" style="2" customWidth="1"/>
    <col min="5856" max="6068" width="11.42578125" style="2" customWidth="1"/>
    <col min="6069" max="6069" width="30.42578125" style="2" customWidth="1"/>
    <col min="6070" max="6070" width="10.42578125" style="2" customWidth="1"/>
    <col min="6071" max="6071" width="9.85546875" style="2" customWidth="1"/>
    <col min="6072" max="6072" width="10.5703125" style="2" customWidth="1"/>
    <col min="6073" max="6073" width="14.85546875" style="2" customWidth="1"/>
    <col min="6074" max="6074" width="14" style="2" customWidth="1"/>
    <col min="6075" max="6075" width="13.7109375" style="2" customWidth="1"/>
    <col min="6076" max="6076" width="14.42578125" style="2" customWidth="1"/>
    <col min="6077" max="6077" width="13.42578125" style="2" customWidth="1"/>
    <col min="6078" max="6078" width="14.5703125" style="2" customWidth="1"/>
    <col min="6079" max="6079" width="13.28515625" style="2" customWidth="1"/>
    <col min="6080" max="6080" width="17.7109375" style="2" customWidth="1"/>
    <col min="6081" max="6081" width="2.85546875" style="2" customWidth="1"/>
    <col min="6082" max="6082" width="6.28515625" style="2" bestFit="1" customWidth="1"/>
    <col min="6083" max="6083" width="13.28515625" style="2" customWidth="1"/>
    <col min="6084" max="6085" width="11.42578125" style="2" customWidth="1"/>
    <col min="6086" max="6086" width="10.140625" style="2" customWidth="1"/>
    <col min="6087" max="6087" width="13.85546875" style="2" bestFit="1" customWidth="1"/>
    <col min="6088" max="6088" width="6.28515625" style="2"/>
    <col min="6089" max="6089" width="62.85546875" style="2" bestFit="1" customWidth="1"/>
    <col min="6090" max="6090" width="10.42578125" style="2" customWidth="1"/>
    <col min="6091" max="6091" width="9.85546875" style="2" customWidth="1"/>
    <col min="6092" max="6092" width="10.5703125" style="2" customWidth="1"/>
    <col min="6093" max="6093" width="15" style="2" customWidth="1"/>
    <col min="6094" max="6094" width="17.140625" style="2" customWidth="1"/>
    <col min="6095" max="6095" width="18.42578125" style="2" customWidth="1"/>
    <col min="6096" max="6096" width="15.28515625" style="2" customWidth="1"/>
    <col min="6097" max="6110" width="0" style="2" hidden="1" customWidth="1"/>
    <col min="6111" max="6111" width="15.85546875" style="2" customWidth="1"/>
    <col min="6112" max="6324" width="11.42578125" style="2" customWidth="1"/>
    <col min="6325" max="6325" width="30.42578125" style="2" customWidth="1"/>
    <col min="6326" max="6326" width="10.42578125" style="2" customWidth="1"/>
    <col min="6327" max="6327" width="9.85546875" style="2" customWidth="1"/>
    <col min="6328" max="6328" width="10.5703125" style="2" customWidth="1"/>
    <col min="6329" max="6329" width="14.85546875" style="2" customWidth="1"/>
    <col min="6330" max="6330" width="14" style="2" customWidth="1"/>
    <col min="6331" max="6331" width="13.7109375" style="2" customWidth="1"/>
    <col min="6332" max="6332" width="14.42578125" style="2" customWidth="1"/>
    <col min="6333" max="6333" width="13.42578125" style="2" customWidth="1"/>
    <col min="6334" max="6334" width="14.5703125" style="2" customWidth="1"/>
    <col min="6335" max="6335" width="13.28515625" style="2" customWidth="1"/>
    <col min="6336" max="6336" width="17.7109375" style="2" customWidth="1"/>
    <col min="6337" max="6337" width="2.85546875" style="2" customWidth="1"/>
    <col min="6338" max="6338" width="6.28515625" style="2" bestFit="1" customWidth="1"/>
    <col min="6339" max="6339" width="13.28515625" style="2" customWidth="1"/>
    <col min="6340" max="6341" width="11.42578125" style="2" customWidth="1"/>
    <col min="6342" max="6342" width="10.140625" style="2" customWidth="1"/>
    <col min="6343" max="6343" width="13.85546875" style="2" bestFit="1" customWidth="1"/>
    <col min="6344" max="6344" width="6.28515625" style="2"/>
    <col min="6345" max="6345" width="62.85546875" style="2" bestFit="1" customWidth="1"/>
    <col min="6346" max="6346" width="10.42578125" style="2" customWidth="1"/>
    <col min="6347" max="6347" width="9.85546875" style="2" customWidth="1"/>
    <col min="6348" max="6348" width="10.5703125" style="2" customWidth="1"/>
    <col min="6349" max="6349" width="15" style="2" customWidth="1"/>
    <col min="6350" max="6350" width="17.140625" style="2" customWidth="1"/>
    <col min="6351" max="6351" width="18.42578125" style="2" customWidth="1"/>
    <col min="6352" max="6352" width="15.28515625" style="2" customWidth="1"/>
    <col min="6353" max="6366" width="0" style="2" hidden="1" customWidth="1"/>
    <col min="6367" max="6367" width="15.85546875" style="2" customWidth="1"/>
    <col min="6368" max="6580" width="11.42578125" style="2" customWidth="1"/>
    <col min="6581" max="6581" width="30.42578125" style="2" customWidth="1"/>
    <col min="6582" max="6582" width="10.42578125" style="2" customWidth="1"/>
    <col min="6583" max="6583" width="9.85546875" style="2" customWidth="1"/>
    <col min="6584" max="6584" width="10.5703125" style="2" customWidth="1"/>
    <col min="6585" max="6585" width="14.85546875" style="2" customWidth="1"/>
    <col min="6586" max="6586" width="14" style="2" customWidth="1"/>
    <col min="6587" max="6587" width="13.7109375" style="2" customWidth="1"/>
    <col min="6588" max="6588" width="14.42578125" style="2" customWidth="1"/>
    <col min="6589" max="6589" width="13.42578125" style="2" customWidth="1"/>
    <col min="6590" max="6590" width="14.5703125" style="2" customWidth="1"/>
    <col min="6591" max="6591" width="13.28515625" style="2" customWidth="1"/>
    <col min="6592" max="6592" width="17.7109375" style="2" customWidth="1"/>
    <col min="6593" max="6593" width="2.85546875" style="2" customWidth="1"/>
    <col min="6594" max="6594" width="6.28515625" style="2" bestFit="1" customWidth="1"/>
    <col min="6595" max="6595" width="13.28515625" style="2" customWidth="1"/>
    <col min="6596" max="6597" width="11.42578125" style="2" customWidth="1"/>
    <col min="6598" max="6598" width="10.140625" style="2" customWidth="1"/>
    <col min="6599" max="6599" width="13.85546875" style="2" bestFit="1" customWidth="1"/>
    <col min="6600" max="6600" width="6.28515625" style="2"/>
    <col min="6601" max="6601" width="62.85546875" style="2" bestFit="1" customWidth="1"/>
    <col min="6602" max="6602" width="10.42578125" style="2" customWidth="1"/>
    <col min="6603" max="6603" width="9.85546875" style="2" customWidth="1"/>
    <col min="6604" max="6604" width="10.5703125" style="2" customWidth="1"/>
    <col min="6605" max="6605" width="15" style="2" customWidth="1"/>
    <col min="6606" max="6606" width="17.140625" style="2" customWidth="1"/>
    <col min="6607" max="6607" width="18.42578125" style="2" customWidth="1"/>
    <col min="6608" max="6608" width="15.28515625" style="2" customWidth="1"/>
    <col min="6609" max="6622" width="0" style="2" hidden="1" customWidth="1"/>
    <col min="6623" max="6623" width="15.85546875" style="2" customWidth="1"/>
    <col min="6624" max="6836" width="11.42578125" style="2" customWidth="1"/>
    <col min="6837" max="6837" width="30.42578125" style="2" customWidth="1"/>
    <col min="6838" max="6838" width="10.42578125" style="2" customWidth="1"/>
    <col min="6839" max="6839" width="9.85546875" style="2" customWidth="1"/>
    <col min="6840" max="6840" width="10.5703125" style="2" customWidth="1"/>
    <col min="6841" max="6841" width="14.85546875" style="2" customWidth="1"/>
    <col min="6842" max="6842" width="14" style="2" customWidth="1"/>
    <col min="6843" max="6843" width="13.7109375" style="2" customWidth="1"/>
    <col min="6844" max="6844" width="14.42578125" style="2" customWidth="1"/>
    <col min="6845" max="6845" width="13.42578125" style="2" customWidth="1"/>
    <col min="6846" max="6846" width="14.5703125" style="2" customWidth="1"/>
    <col min="6847" max="6847" width="13.28515625" style="2" customWidth="1"/>
    <col min="6848" max="6848" width="17.7109375" style="2" customWidth="1"/>
    <col min="6849" max="6849" width="2.85546875" style="2" customWidth="1"/>
    <col min="6850" max="6850" width="6.28515625" style="2" bestFit="1" customWidth="1"/>
    <col min="6851" max="6851" width="13.28515625" style="2" customWidth="1"/>
    <col min="6852" max="6853" width="11.42578125" style="2" customWidth="1"/>
    <col min="6854" max="6854" width="10.140625" style="2" customWidth="1"/>
    <col min="6855" max="6855" width="13.85546875" style="2" bestFit="1" customWidth="1"/>
    <col min="6856" max="6856" width="6.28515625" style="2"/>
    <col min="6857" max="6857" width="62.85546875" style="2" bestFit="1" customWidth="1"/>
    <col min="6858" max="6858" width="10.42578125" style="2" customWidth="1"/>
    <col min="6859" max="6859" width="9.85546875" style="2" customWidth="1"/>
    <col min="6860" max="6860" width="10.5703125" style="2" customWidth="1"/>
    <col min="6861" max="6861" width="15" style="2" customWidth="1"/>
    <col min="6862" max="6862" width="17.140625" style="2" customWidth="1"/>
    <col min="6863" max="6863" width="18.42578125" style="2" customWidth="1"/>
    <col min="6864" max="6864" width="15.28515625" style="2" customWidth="1"/>
    <col min="6865" max="6878" width="0" style="2" hidden="1" customWidth="1"/>
    <col min="6879" max="6879" width="15.85546875" style="2" customWidth="1"/>
    <col min="6880" max="7092" width="11.42578125" style="2" customWidth="1"/>
    <col min="7093" max="7093" width="30.42578125" style="2" customWidth="1"/>
    <col min="7094" max="7094" width="10.42578125" style="2" customWidth="1"/>
    <col min="7095" max="7095" width="9.85546875" style="2" customWidth="1"/>
    <col min="7096" max="7096" width="10.5703125" style="2" customWidth="1"/>
    <col min="7097" max="7097" width="14.85546875" style="2" customWidth="1"/>
    <col min="7098" max="7098" width="14" style="2" customWidth="1"/>
    <col min="7099" max="7099" width="13.7109375" style="2" customWidth="1"/>
    <col min="7100" max="7100" width="14.42578125" style="2" customWidth="1"/>
    <col min="7101" max="7101" width="13.42578125" style="2" customWidth="1"/>
    <col min="7102" max="7102" width="14.5703125" style="2" customWidth="1"/>
    <col min="7103" max="7103" width="13.28515625" style="2" customWidth="1"/>
    <col min="7104" max="7104" width="17.7109375" style="2" customWidth="1"/>
    <col min="7105" max="7105" width="2.85546875" style="2" customWidth="1"/>
    <col min="7106" max="7106" width="6.28515625" style="2" bestFit="1" customWidth="1"/>
    <col min="7107" max="7107" width="13.28515625" style="2" customWidth="1"/>
    <col min="7108" max="7109" width="11.42578125" style="2" customWidth="1"/>
    <col min="7110" max="7110" width="10.140625" style="2" customWidth="1"/>
    <col min="7111" max="7111" width="13.85546875" style="2" bestFit="1" customWidth="1"/>
    <col min="7112" max="7112" width="6.28515625" style="2"/>
    <col min="7113" max="7113" width="62.85546875" style="2" bestFit="1" customWidth="1"/>
    <col min="7114" max="7114" width="10.42578125" style="2" customWidth="1"/>
    <col min="7115" max="7115" width="9.85546875" style="2" customWidth="1"/>
    <col min="7116" max="7116" width="10.5703125" style="2" customWidth="1"/>
    <col min="7117" max="7117" width="15" style="2" customWidth="1"/>
    <col min="7118" max="7118" width="17.140625" style="2" customWidth="1"/>
    <col min="7119" max="7119" width="18.42578125" style="2" customWidth="1"/>
    <col min="7120" max="7120" width="15.28515625" style="2" customWidth="1"/>
    <col min="7121" max="7134" width="0" style="2" hidden="1" customWidth="1"/>
    <col min="7135" max="7135" width="15.85546875" style="2" customWidth="1"/>
    <col min="7136" max="7348" width="11.42578125" style="2" customWidth="1"/>
    <col min="7349" max="7349" width="30.42578125" style="2" customWidth="1"/>
    <col min="7350" max="7350" width="10.42578125" style="2" customWidth="1"/>
    <col min="7351" max="7351" width="9.85546875" style="2" customWidth="1"/>
    <col min="7352" max="7352" width="10.5703125" style="2" customWidth="1"/>
    <col min="7353" max="7353" width="14.85546875" style="2" customWidth="1"/>
    <col min="7354" max="7354" width="14" style="2" customWidth="1"/>
    <col min="7355" max="7355" width="13.7109375" style="2" customWidth="1"/>
    <col min="7356" max="7356" width="14.42578125" style="2" customWidth="1"/>
    <col min="7357" max="7357" width="13.42578125" style="2" customWidth="1"/>
    <col min="7358" max="7358" width="14.5703125" style="2" customWidth="1"/>
    <col min="7359" max="7359" width="13.28515625" style="2" customWidth="1"/>
    <col min="7360" max="7360" width="17.7109375" style="2" customWidth="1"/>
    <col min="7361" max="7361" width="2.85546875" style="2" customWidth="1"/>
    <col min="7362" max="7362" width="6.28515625" style="2" bestFit="1" customWidth="1"/>
    <col min="7363" max="7363" width="13.28515625" style="2" customWidth="1"/>
    <col min="7364" max="7365" width="11.42578125" style="2" customWidth="1"/>
    <col min="7366" max="7366" width="10.140625" style="2" customWidth="1"/>
    <col min="7367" max="7367" width="13.85546875" style="2" bestFit="1" customWidth="1"/>
    <col min="7368" max="7368" width="6.28515625" style="2"/>
    <col min="7369" max="7369" width="62.85546875" style="2" bestFit="1" customWidth="1"/>
    <col min="7370" max="7370" width="10.42578125" style="2" customWidth="1"/>
    <col min="7371" max="7371" width="9.85546875" style="2" customWidth="1"/>
    <col min="7372" max="7372" width="10.5703125" style="2" customWidth="1"/>
    <col min="7373" max="7373" width="15" style="2" customWidth="1"/>
    <col min="7374" max="7374" width="17.140625" style="2" customWidth="1"/>
    <col min="7375" max="7375" width="18.42578125" style="2" customWidth="1"/>
    <col min="7376" max="7376" width="15.28515625" style="2" customWidth="1"/>
    <col min="7377" max="7390" width="0" style="2" hidden="1" customWidth="1"/>
    <col min="7391" max="7391" width="15.85546875" style="2" customWidth="1"/>
    <col min="7392" max="7604" width="11.42578125" style="2" customWidth="1"/>
    <col min="7605" max="7605" width="30.42578125" style="2" customWidth="1"/>
    <col min="7606" max="7606" width="10.42578125" style="2" customWidth="1"/>
    <col min="7607" max="7607" width="9.85546875" style="2" customWidth="1"/>
    <col min="7608" max="7608" width="10.5703125" style="2" customWidth="1"/>
    <col min="7609" max="7609" width="14.85546875" style="2" customWidth="1"/>
    <col min="7610" max="7610" width="14" style="2" customWidth="1"/>
    <col min="7611" max="7611" width="13.7109375" style="2" customWidth="1"/>
    <col min="7612" max="7612" width="14.42578125" style="2" customWidth="1"/>
    <col min="7613" max="7613" width="13.42578125" style="2" customWidth="1"/>
    <col min="7614" max="7614" width="14.5703125" style="2" customWidth="1"/>
    <col min="7615" max="7615" width="13.28515625" style="2" customWidth="1"/>
    <col min="7616" max="7616" width="17.7109375" style="2" customWidth="1"/>
    <col min="7617" max="7617" width="2.85546875" style="2" customWidth="1"/>
    <col min="7618" max="7618" width="6.28515625" style="2" bestFit="1" customWidth="1"/>
    <col min="7619" max="7619" width="13.28515625" style="2" customWidth="1"/>
    <col min="7620" max="7621" width="11.42578125" style="2" customWidth="1"/>
    <col min="7622" max="7622" width="10.140625" style="2" customWidth="1"/>
    <col min="7623" max="7623" width="13.85546875" style="2" bestFit="1" customWidth="1"/>
    <col min="7624" max="7624" width="6.28515625" style="2"/>
    <col min="7625" max="7625" width="62.85546875" style="2" bestFit="1" customWidth="1"/>
    <col min="7626" max="7626" width="10.42578125" style="2" customWidth="1"/>
    <col min="7627" max="7627" width="9.85546875" style="2" customWidth="1"/>
    <col min="7628" max="7628" width="10.5703125" style="2" customWidth="1"/>
    <col min="7629" max="7629" width="15" style="2" customWidth="1"/>
    <col min="7630" max="7630" width="17.140625" style="2" customWidth="1"/>
    <col min="7631" max="7631" width="18.42578125" style="2" customWidth="1"/>
    <col min="7632" max="7632" width="15.28515625" style="2" customWidth="1"/>
    <col min="7633" max="7646" width="0" style="2" hidden="1" customWidth="1"/>
    <col min="7647" max="7647" width="15.85546875" style="2" customWidth="1"/>
    <col min="7648" max="7860" width="11.42578125" style="2" customWidth="1"/>
    <col min="7861" max="7861" width="30.42578125" style="2" customWidth="1"/>
    <col min="7862" max="7862" width="10.42578125" style="2" customWidth="1"/>
    <col min="7863" max="7863" width="9.85546875" style="2" customWidth="1"/>
    <col min="7864" max="7864" width="10.5703125" style="2" customWidth="1"/>
    <col min="7865" max="7865" width="14.85546875" style="2" customWidth="1"/>
    <col min="7866" max="7866" width="14" style="2" customWidth="1"/>
    <col min="7867" max="7867" width="13.7109375" style="2" customWidth="1"/>
    <col min="7868" max="7868" width="14.42578125" style="2" customWidth="1"/>
    <col min="7869" max="7869" width="13.42578125" style="2" customWidth="1"/>
    <col min="7870" max="7870" width="14.5703125" style="2" customWidth="1"/>
    <col min="7871" max="7871" width="13.28515625" style="2" customWidth="1"/>
    <col min="7872" max="7872" width="17.7109375" style="2" customWidth="1"/>
    <col min="7873" max="7873" width="2.85546875" style="2" customWidth="1"/>
    <col min="7874" max="7874" width="6.28515625" style="2" bestFit="1" customWidth="1"/>
    <col min="7875" max="7875" width="13.28515625" style="2" customWidth="1"/>
    <col min="7876" max="7877" width="11.42578125" style="2" customWidth="1"/>
    <col min="7878" max="7878" width="10.140625" style="2" customWidth="1"/>
    <col min="7879" max="7879" width="13.85546875" style="2" bestFit="1" customWidth="1"/>
    <col min="7880" max="7880" width="6.28515625" style="2"/>
    <col min="7881" max="7881" width="62.85546875" style="2" bestFit="1" customWidth="1"/>
    <col min="7882" max="7882" width="10.42578125" style="2" customWidth="1"/>
    <col min="7883" max="7883" width="9.85546875" style="2" customWidth="1"/>
    <col min="7884" max="7884" width="10.5703125" style="2" customWidth="1"/>
    <col min="7885" max="7885" width="15" style="2" customWidth="1"/>
    <col min="7886" max="7886" width="17.140625" style="2" customWidth="1"/>
    <col min="7887" max="7887" width="18.42578125" style="2" customWidth="1"/>
    <col min="7888" max="7888" width="15.28515625" style="2" customWidth="1"/>
    <col min="7889" max="7902" width="0" style="2" hidden="1" customWidth="1"/>
    <col min="7903" max="7903" width="15.85546875" style="2" customWidth="1"/>
    <col min="7904" max="8116" width="11.42578125" style="2" customWidth="1"/>
    <col min="8117" max="8117" width="30.42578125" style="2" customWidth="1"/>
    <col min="8118" max="8118" width="10.42578125" style="2" customWidth="1"/>
    <col min="8119" max="8119" width="9.85546875" style="2" customWidth="1"/>
    <col min="8120" max="8120" width="10.5703125" style="2" customWidth="1"/>
    <col min="8121" max="8121" width="14.85546875" style="2" customWidth="1"/>
    <col min="8122" max="8122" width="14" style="2" customWidth="1"/>
    <col min="8123" max="8123" width="13.7109375" style="2" customWidth="1"/>
    <col min="8124" max="8124" width="14.42578125" style="2" customWidth="1"/>
    <col min="8125" max="8125" width="13.42578125" style="2" customWidth="1"/>
    <col min="8126" max="8126" width="14.5703125" style="2" customWidth="1"/>
    <col min="8127" max="8127" width="13.28515625" style="2" customWidth="1"/>
    <col min="8128" max="8128" width="17.7109375" style="2" customWidth="1"/>
    <col min="8129" max="8129" width="2.85546875" style="2" customWidth="1"/>
    <col min="8130" max="8130" width="6.28515625" style="2" bestFit="1" customWidth="1"/>
    <col min="8131" max="8131" width="13.28515625" style="2" customWidth="1"/>
    <col min="8132" max="8133" width="11.42578125" style="2" customWidth="1"/>
    <col min="8134" max="8134" width="10.140625" style="2" customWidth="1"/>
    <col min="8135" max="8135" width="13.85546875" style="2" bestFit="1" customWidth="1"/>
    <col min="8136" max="8136" width="6.28515625" style="2"/>
    <col min="8137" max="8137" width="62.85546875" style="2" bestFit="1" customWidth="1"/>
    <col min="8138" max="8138" width="10.42578125" style="2" customWidth="1"/>
    <col min="8139" max="8139" width="9.85546875" style="2" customWidth="1"/>
    <col min="8140" max="8140" width="10.5703125" style="2" customWidth="1"/>
    <col min="8141" max="8141" width="15" style="2" customWidth="1"/>
    <col min="8142" max="8142" width="17.140625" style="2" customWidth="1"/>
    <col min="8143" max="8143" width="18.42578125" style="2" customWidth="1"/>
    <col min="8144" max="8144" width="15.28515625" style="2" customWidth="1"/>
    <col min="8145" max="8158" width="0" style="2" hidden="1" customWidth="1"/>
    <col min="8159" max="8159" width="15.85546875" style="2" customWidth="1"/>
    <col min="8160" max="8372" width="11.42578125" style="2" customWidth="1"/>
    <col min="8373" max="8373" width="30.42578125" style="2" customWidth="1"/>
    <col min="8374" max="8374" width="10.42578125" style="2" customWidth="1"/>
    <col min="8375" max="8375" width="9.85546875" style="2" customWidth="1"/>
    <col min="8376" max="8376" width="10.5703125" style="2" customWidth="1"/>
    <col min="8377" max="8377" width="14.85546875" style="2" customWidth="1"/>
    <col min="8378" max="8378" width="14" style="2" customWidth="1"/>
    <col min="8379" max="8379" width="13.7109375" style="2" customWidth="1"/>
    <col min="8380" max="8380" width="14.42578125" style="2" customWidth="1"/>
    <col min="8381" max="8381" width="13.42578125" style="2" customWidth="1"/>
    <col min="8382" max="8382" width="14.5703125" style="2" customWidth="1"/>
    <col min="8383" max="8383" width="13.28515625" style="2" customWidth="1"/>
    <col min="8384" max="8384" width="17.7109375" style="2" customWidth="1"/>
    <col min="8385" max="8385" width="2.85546875" style="2" customWidth="1"/>
    <col min="8386" max="8386" width="6.28515625" style="2" bestFit="1" customWidth="1"/>
    <col min="8387" max="8387" width="13.28515625" style="2" customWidth="1"/>
    <col min="8388" max="8389" width="11.42578125" style="2" customWidth="1"/>
    <col min="8390" max="8390" width="10.140625" style="2" customWidth="1"/>
    <col min="8391" max="8391" width="13.85546875" style="2" bestFit="1" customWidth="1"/>
    <col min="8392" max="8392" width="6.28515625" style="2"/>
    <col min="8393" max="8393" width="62.85546875" style="2" bestFit="1" customWidth="1"/>
    <col min="8394" max="8394" width="10.42578125" style="2" customWidth="1"/>
    <col min="8395" max="8395" width="9.85546875" style="2" customWidth="1"/>
    <col min="8396" max="8396" width="10.5703125" style="2" customWidth="1"/>
    <col min="8397" max="8397" width="15" style="2" customWidth="1"/>
    <col min="8398" max="8398" width="17.140625" style="2" customWidth="1"/>
    <col min="8399" max="8399" width="18.42578125" style="2" customWidth="1"/>
    <col min="8400" max="8400" width="15.28515625" style="2" customWidth="1"/>
    <col min="8401" max="8414" width="0" style="2" hidden="1" customWidth="1"/>
    <col min="8415" max="8415" width="15.85546875" style="2" customWidth="1"/>
    <col min="8416" max="8628" width="11.42578125" style="2" customWidth="1"/>
    <col min="8629" max="8629" width="30.42578125" style="2" customWidth="1"/>
    <col min="8630" max="8630" width="10.42578125" style="2" customWidth="1"/>
    <col min="8631" max="8631" width="9.85546875" style="2" customWidth="1"/>
    <col min="8632" max="8632" width="10.5703125" style="2" customWidth="1"/>
    <col min="8633" max="8633" width="14.85546875" style="2" customWidth="1"/>
    <col min="8634" max="8634" width="14" style="2" customWidth="1"/>
    <col min="8635" max="8635" width="13.7109375" style="2" customWidth="1"/>
    <col min="8636" max="8636" width="14.42578125" style="2" customWidth="1"/>
    <col min="8637" max="8637" width="13.42578125" style="2" customWidth="1"/>
    <col min="8638" max="8638" width="14.5703125" style="2" customWidth="1"/>
    <col min="8639" max="8639" width="13.28515625" style="2" customWidth="1"/>
    <col min="8640" max="8640" width="17.7109375" style="2" customWidth="1"/>
    <col min="8641" max="8641" width="2.85546875" style="2" customWidth="1"/>
    <col min="8642" max="8642" width="6.28515625" style="2" bestFit="1" customWidth="1"/>
    <col min="8643" max="8643" width="13.28515625" style="2" customWidth="1"/>
    <col min="8644" max="8645" width="11.42578125" style="2" customWidth="1"/>
    <col min="8646" max="8646" width="10.140625" style="2" customWidth="1"/>
    <col min="8647" max="8647" width="13.85546875" style="2" bestFit="1" customWidth="1"/>
    <col min="8648" max="8648" width="6.28515625" style="2"/>
    <col min="8649" max="8649" width="62.85546875" style="2" bestFit="1" customWidth="1"/>
    <col min="8650" max="8650" width="10.42578125" style="2" customWidth="1"/>
    <col min="8651" max="8651" width="9.85546875" style="2" customWidth="1"/>
    <col min="8652" max="8652" width="10.5703125" style="2" customWidth="1"/>
    <col min="8653" max="8653" width="15" style="2" customWidth="1"/>
    <col min="8654" max="8654" width="17.140625" style="2" customWidth="1"/>
    <col min="8655" max="8655" width="18.42578125" style="2" customWidth="1"/>
    <col min="8656" max="8656" width="15.28515625" style="2" customWidth="1"/>
    <col min="8657" max="8670" width="0" style="2" hidden="1" customWidth="1"/>
    <col min="8671" max="8671" width="15.85546875" style="2" customWidth="1"/>
    <col min="8672" max="8884" width="11.42578125" style="2" customWidth="1"/>
    <col min="8885" max="8885" width="30.42578125" style="2" customWidth="1"/>
    <col min="8886" max="8886" width="10.42578125" style="2" customWidth="1"/>
    <col min="8887" max="8887" width="9.85546875" style="2" customWidth="1"/>
    <col min="8888" max="8888" width="10.5703125" style="2" customWidth="1"/>
    <col min="8889" max="8889" width="14.85546875" style="2" customWidth="1"/>
    <col min="8890" max="8890" width="14" style="2" customWidth="1"/>
    <col min="8891" max="8891" width="13.7109375" style="2" customWidth="1"/>
    <col min="8892" max="8892" width="14.42578125" style="2" customWidth="1"/>
    <col min="8893" max="8893" width="13.42578125" style="2" customWidth="1"/>
    <col min="8894" max="8894" width="14.5703125" style="2" customWidth="1"/>
    <col min="8895" max="8895" width="13.28515625" style="2" customWidth="1"/>
    <col min="8896" max="8896" width="17.7109375" style="2" customWidth="1"/>
    <col min="8897" max="8897" width="2.85546875" style="2" customWidth="1"/>
    <col min="8898" max="8898" width="6.28515625" style="2" bestFit="1" customWidth="1"/>
    <col min="8899" max="8899" width="13.28515625" style="2" customWidth="1"/>
    <col min="8900" max="8901" width="11.42578125" style="2" customWidth="1"/>
    <col min="8902" max="8902" width="10.140625" style="2" customWidth="1"/>
    <col min="8903" max="8903" width="13.85546875" style="2" bestFit="1" customWidth="1"/>
    <col min="8904" max="8904" width="6.28515625" style="2"/>
    <col min="8905" max="8905" width="62.85546875" style="2" bestFit="1" customWidth="1"/>
    <col min="8906" max="8906" width="10.42578125" style="2" customWidth="1"/>
    <col min="8907" max="8907" width="9.85546875" style="2" customWidth="1"/>
    <col min="8908" max="8908" width="10.5703125" style="2" customWidth="1"/>
    <col min="8909" max="8909" width="15" style="2" customWidth="1"/>
    <col min="8910" max="8910" width="17.140625" style="2" customWidth="1"/>
    <col min="8911" max="8911" width="18.42578125" style="2" customWidth="1"/>
    <col min="8912" max="8912" width="15.28515625" style="2" customWidth="1"/>
    <col min="8913" max="8926" width="0" style="2" hidden="1" customWidth="1"/>
    <col min="8927" max="8927" width="15.85546875" style="2" customWidth="1"/>
    <col min="8928" max="9140" width="11.42578125" style="2" customWidth="1"/>
    <col min="9141" max="9141" width="30.42578125" style="2" customWidth="1"/>
    <col min="9142" max="9142" width="10.42578125" style="2" customWidth="1"/>
    <col min="9143" max="9143" width="9.85546875" style="2" customWidth="1"/>
    <col min="9144" max="9144" width="10.5703125" style="2" customWidth="1"/>
    <col min="9145" max="9145" width="14.85546875" style="2" customWidth="1"/>
    <col min="9146" max="9146" width="14" style="2" customWidth="1"/>
    <col min="9147" max="9147" width="13.7109375" style="2" customWidth="1"/>
    <col min="9148" max="9148" width="14.42578125" style="2" customWidth="1"/>
    <col min="9149" max="9149" width="13.42578125" style="2" customWidth="1"/>
    <col min="9150" max="9150" width="14.5703125" style="2" customWidth="1"/>
    <col min="9151" max="9151" width="13.28515625" style="2" customWidth="1"/>
    <col min="9152" max="9152" width="17.7109375" style="2" customWidth="1"/>
    <col min="9153" max="9153" width="2.85546875" style="2" customWidth="1"/>
    <col min="9154" max="9154" width="6.28515625" style="2" bestFit="1" customWidth="1"/>
    <col min="9155" max="9155" width="13.28515625" style="2" customWidth="1"/>
    <col min="9156" max="9157" width="11.42578125" style="2" customWidth="1"/>
    <col min="9158" max="9158" width="10.140625" style="2" customWidth="1"/>
    <col min="9159" max="9159" width="13.85546875" style="2" bestFit="1" customWidth="1"/>
    <col min="9160" max="9160" width="6.28515625" style="2"/>
    <col min="9161" max="9161" width="62.85546875" style="2" bestFit="1" customWidth="1"/>
    <col min="9162" max="9162" width="10.42578125" style="2" customWidth="1"/>
    <col min="9163" max="9163" width="9.85546875" style="2" customWidth="1"/>
    <col min="9164" max="9164" width="10.5703125" style="2" customWidth="1"/>
    <col min="9165" max="9165" width="15" style="2" customWidth="1"/>
    <col min="9166" max="9166" width="17.140625" style="2" customWidth="1"/>
    <col min="9167" max="9167" width="18.42578125" style="2" customWidth="1"/>
    <col min="9168" max="9168" width="15.28515625" style="2" customWidth="1"/>
    <col min="9169" max="9182" width="0" style="2" hidden="1" customWidth="1"/>
    <col min="9183" max="9183" width="15.85546875" style="2" customWidth="1"/>
    <col min="9184" max="9396" width="11.42578125" style="2" customWidth="1"/>
    <col min="9397" max="9397" width="30.42578125" style="2" customWidth="1"/>
    <col min="9398" max="9398" width="10.42578125" style="2" customWidth="1"/>
    <col min="9399" max="9399" width="9.85546875" style="2" customWidth="1"/>
    <col min="9400" max="9400" width="10.5703125" style="2" customWidth="1"/>
    <col min="9401" max="9401" width="14.85546875" style="2" customWidth="1"/>
    <col min="9402" max="9402" width="14" style="2" customWidth="1"/>
    <col min="9403" max="9403" width="13.7109375" style="2" customWidth="1"/>
    <col min="9404" max="9404" width="14.42578125" style="2" customWidth="1"/>
    <col min="9405" max="9405" width="13.42578125" style="2" customWidth="1"/>
    <col min="9406" max="9406" width="14.5703125" style="2" customWidth="1"/>
    <col min="9407" max="9407" width="13.28515625" style="2" customWidth="1"/>
    <col min="9408" max="9408" width="17.7109375" style="2" customWidth="1"/>
    <col min="9409" max="9409" width="2.85546875" style="2" customWidth="1"/>
    <col min="9410" max="9410" width="6.28515625" style="2" bestFit="1" customWidth="1"/>
    <col min="9411" max="9411" width="13.28515625" style="2" customWidth="1"/>
    <col min="9412" max="9413" width="11.42578125" style="2" customWidth="1"/>
    <col min="9414" max="9414" width="10.140625" style="2" customWidth="1"/>
    <col min="9415" max="9415" width="13.85546875" style="2" bestFit="1" customWidth="1"/>
    <col min="9416" max="9416" width="6.28515625" style="2"/>
    <col min="9417" max="9417" width="62.85546875" style="2" bestFit="1" customWidth="1"/>
    <col min="9418" max="9418" width="10.42578125" style="2" customWidth="1"/>
    <col min="9419" max="9419" width="9.85546875" style="2" customWidth="1"/>
    <col min="9420" max="9420" width="10.5703125" style="2" customWidth="1"/>
    <col min="9421" max="9421" width="15" style="2" customWidth="1"/>
    <col min="9422" max="9422" width="17.140625" style="2" customWidth="1"/>
    <col min="9423" max="9423" width="18.42578125" style="2" customWidth="1"/>
    <col min="9424" max="9424" width="15.28515625" style="2" customWidth="1"/>
    <col min="9425" max="9438" width="0" style="2" hidden="1" customWidth="1"/>
    <col min="9439" max="9439" width="15.85546875" style="2" customWidth="1"/>
    <col min="9440" max="9652" width="11.42578125" style="2" customWidth="1"/>
    <col min="9653" max="9653" width="30.42578125" style="2" customWidth="1"/>
    <col min="9654" max="9654" width="10.42578125" style="2" customWidth="1"/>
    <col min="9655" max="9655" width="9.85546875" style="2" customWidth="1"/>
    <col min="9656" max="9656" width="10.5703125" style="2" customWidth="1"/>
    <col min="9657" max="9657" width="14.85546875" style="2" customWidth="1"/>
    <col min="9658" max="9658" width="14" style="2" customWidth="1"/>
    <col min="9659" max="9659" width="13.7109375" style="2" customWidth="1"/>
    <col min="9660" max="9660" width="14.42578125" style="2" customWidth="1"/>
    <col min="9661" max="9661" width="13.42578125" style="2" customWidth="1"/>
    <col min="9662" max="9662" width="14.5703125" style="2" customWidth="1"/>
    <col min="9663" max="9663" width="13.28515625" style="2" customWidth="1"/>
    <col min="9664" max="9664" width="17.7109375" style="2" customWidth="1"/>
    <col min="9665" max="9665" width="2.85546875" style="2" customWidth="1"/>
    <col min="9666" max="9666" width="6.28515625" style="2" bestFit="1" customWidth="1"/>
    <col min="9667" max="9667" width="13.28515625" style="2" customWidth="1"/>
    <col min="9668" max="9669" width="11.42578125" style="2" customWidth="1"/>
    <col min="9670" max="9670" width="10.140625" style="2" customWidth="1"/>
    <col min="9671" max="9671" width="13.85546875" style="2" bestFit="1" customWidth="1"/>
    <col min="9672" max="9672" width="6.28515625" style="2"/>
    <col min="9673" max="9673" width="62.85546875" style="2" bestFit="1" customWidth="1"/>
    <col min="9674" max="9674" width="10.42578125" style="2" customWidth="1"/>
    <col min="9675" max="9675" width="9.85546875" style="2" customWidth="1"/>
    <col min="9676" max="9676" width="10.5703125" style="2" customWidth="1"/>
    <col min="9677" max="9677" width="15" style="2" customWidth="1"/>
    <col min="9678" max="9678" width="17.140625" style="2" customWidth="1"/>
    <col min="9679" max="9679" width="18.42578125" style="2" customWidth="1"/>
    <col min="9680" max="9680" width="15.28515625" style="2" customWidth="1"/>
    <col min="9681" max="9694" width="0" style="2" hidden="1" customWidth="1"/>
    <col min="9695" max="9695" width="15.85546875" style="2" customWidth="1"/>
    <col min="9696" max="9908" width="11.42578125" style="2" customWidth="1"/>
    <col min="9909" max="9909" width="30.42578125" style="2" customWidth="1"/>
    <col min="9910" max="9910" width="10.42578125" style="2" customWidth="1"/>
    <col min="9911" max="9911" width="9.85546875" style="2" customWidth="1"/>
    <col min="9912" max="9912" width="10.5703125" style="2" customWidth="1"/>
    <col min="9913" max="9913" width="14.85546875" style="2" customWidth="1"/>
    <col min="9914" max="9914" width="14" style="2" customWidth="1"/>
    <col min="9915" max="9915" width="13.7109375" style="2" customWidth="1"/>
    <col min="9916" max="9916" width="14.42578125" style="2" customWidth="1"/>
    <col min="9917" max="9917" width="13.42578125" style="2" customWidth="1"/>
    <col min="9918" max="9918" width="14.5703125" style="2" customWidth="1"/>
    <col min="9919" max="9919" width="13.28515625" style="2" customWidth="1"/>
    <col min="9920" max="9920" width="17.7109375" style="2" customWidth="1"/>
    <col min="9921" max="9921" width="2.85546875" style="2" customWidth="1"/>
    <col min="9922" max="9922" width="6.28515625" style="2" bestFit="1" customWidth="1"/>
    <col min="9923" max="9923" width="13.28515625" style="2" customWidth="1"/>
    <col min="9924" max="9925" width="11.42578125" style="2" customWidth="1"/>
    <col min="9926" max="9926" width="10.140625" style="2" customWidth="1"/>
    <col min="9927" max="9927" width="13.85546875" style="2" bestFit="1" customWidth="1"/>
    <col min="9928" max="9928" width="6.28515625" style="2"/>
    <col min="9929" max="9929" width="62.85546875" style="2" bestFit="1" customWidth="1"/>
    <col min="9930" max="9930" width="10.42578125" style="2" customWidth="1"/>
    <col min="9931" max="9931" width="9.85546875" style="2" customWidth="1"/>
    <col min="9932" max="9932" width="10.5703125" style="2" customWidth="1"/>
    <col min="9933" max="9933" width="15" style="2" customWidth="1"/>
    <col min="9934" max="9934" width="17.140625" style="2" customWidth="1"/>
    <col min="9935" max="9935" width="18.42578125" style="2" customWidth="1"/>
    <col min="9936" max="9936" width="15.28515625" style="2" customWidth="1"/>
    <col min="9937" max="9950" width="0" style="2" hidden="1" customWidth="1"/>
    <col min="9951" max="9951" width="15.85546875" style="2" customWidth="1"/>
    <col min="9952" max="10164" width="11.42578125" style="2" customWidth="1"/>
    <col min="10165" max="10165" width="30.42578125" style="2" customWidth="1"/>
    <col min="10166" max="10166" width="10.42578125" style="2" customWidth="1"/>
    <col min="10167" max="10167" width="9.85546875" style="2" customWidth="1"/>
    <col min="10168" max="10168" width="10.5703125" style="2" customWidth="1"/>
    <col min="10169" max="10169" width="14.85546875" style="2" customWidth="1"/>
    <col min="10170" max="10170" width="14" style="2" customWidth="1"/>
    <col min="10171" max="10171" width="13.7109375" style="2" customWidth="1"/>
    <col min="10172" max="10172" width="14.42578125" style="2" customWidth="1"/>
    <col min="10173" max="10173" width="13.42578125" style="2" customWidth="1"/>
    <col min="10174" max="10174" width="14.5703125" style="2" customWidth="1"/>
    <col min="10175" max="10175" width="13.28515625" style="2" customWidth="1"/>
    <col min="10176" max="10176" width="17.7109375" style="2" customWidth="1"/>
    <col min="10177" max="10177" width="2.85546875" style="2" customWidth="1"/>
    <col min="10178" max="10178" width="6.28515625" style="2" bestFit="1" customWidth="1"/>
    <col min="10179" max="10179" width="13.28515625" style="2" customWidth="1"/>
    <col min="10180" max="10181" width="11.42578125" style="2" customWidth="1"/>
    <col min="10182" max="10182" width="10.140625" style="2" customWidth="1"/>
    <col min="10183" max="10183" width="13.85546875" style="2" bestFit="1" customWidth="1"/>
    <col min="10184" max="10184" width="6.28515625" style="2"/>
    <col min="10185" max="10185" width="62.85546875" style="2" bestFit="1" customWidth="1"/>
    <col min="10186" max="10186" width="10.42578125" style="2" customWidth="1"/>
    <col min="10187" max="10187" width="9.85546875" style="2" customWidth="1"/>
    <col min="10188" max="10188" width="10.5703125" style="2" customWidth="1"/>
    <col min="10189" max="10189" width="15" style="2" customWidth="1"/>
    <col min="10190" max="10190" width="17.140625" style="2" customWidth="1"/>
    <col min="10191" max="10191" width="18.42578125" style="2" customWidth="1"/>
    <col min="10192" max="10192" width="15.28515625" style="2" customWidth="1"/>
    <col min="10193" max="10206" width="0" style="2" hidden="1" customWidth="1"/>
    <col min="10207" max="10207" width="15.85546875" style="2" customWidth="1"/>
    <col min="10208" max="10420" width="11.42578125" style="2" customWidth="1"/>
    <col min="10421" max="10421" width="30.42578125" style="2" customWidth="1"/>
    <col min="10422" max="10422" width="10.42578125" style="2" customWidth="1"/>
    <col min="10423" max="10423" width="9.85546875" style="2" customWidth="1"/>
    <col min="10424" max="10424" width="10.5703125" style="2" customWidth="1"/>
    <col min="10425" max="10425" width="14.85546875" style="2" customWidth="1"/>
    <col min="10426" max="10426" width="14" style="2" customWidth="1"/>
    <col min="10427" max="10427" width="13.7109375" style="2" customWidth="1"/>
    <col min="10428" max="10428" width="14.42578125" style="2" customWidth="1"/>
    <col min="10429" max="10429" width="13.42578125" style="2" customWidth="1"/>
    <col min="10430" max="10430" width="14.5703125" style="2" customWidth="1"/>
    <col min="10431" max="10431" width="13.28515625" style="2" customWidth="1"/>
    <col min="10432" max="10432" width="17.7109375" style="2" customWidth="1"/>
    <col min="10433" max="10433" width="2.85546875" style="2" customWidth="1"/>
    <col min="10434" max="10434" width="6.28515625" style="2" bestFit="1" customWidth="1"/>
    <col min="10435" max="10435" width="13.28515625" style="2" customWidth="1"/>
    <col min="10436" max="10437" width="11.42578125" style="2" customWidth="1"/>
    <col min="10438" max="10438" width="10.140625" style="2" customWidth="1"/>
    <col min="10439" max="10439" width="13.85546875" style="2" bestFit="1" customWidth="1"/>
    <col min="10440" max="10440" width="6.28515625" style="2"/>
    <col min="10441" max="10441" width="62.85546875" style="2" bestFit="1" customWidth="1"/>
    <col min="10442" max="10442" width="10.42578125" style="2" customWidth="1"/>
    <col min="10443" max="10443" width="9.85546875" style="2" customWidth="1"/>
    <col min="10444" max="10444" width="10.5703125" style="2" customWidth="1"/>
    <col min="10445" max="10445" width="15" style="2" customWidth="1"/>
    <col min="10446" max="10446" width="17.140625" style="2" customWidth="1"/>
    <col min="10447" max="10447" width="18.42578125" style="2" customWidth="1"/>
    <col min="10448" max="10448" width="15.28515625" style="2" customWidth="1"/>
    <col min="10449" max="10462" width="0" style="2" hidden="1" customWidth="1"/>
    <col min="10463" max="10463" width="15.85546875" style="2" customWidth="1"/>
    <col min="10464" max="10676" width="11.42578125" style="2" customWidth="1"/>
    <col min="10677" max="10677" width="30.42578125" style="2" customWidth="1"/>
    <col min="10678" max="10678" width="10.42578125" style="2" customWidth="1"/>
    <col min="10679" max="10679" width="9.85546875" style="2" customWidth="1"/>
    <col min="10680" max="10680" width="10.5703125" style="2" customWidth="1"/>
    <col min="10681" max="10681" width="14.85546875" style="2" customWidth="1"/>
    <col min="10682" max="10682" width="14" style="2" customWidth="1"/>
    <col min="10683" max="10683" width="13.7109375" style="2" customWidth="1"/>
    <col min="10684" max="10684" width="14.42578125" style="2" customWidth="1"/>
    <col min="10685" max="10685" width="13.42578125" style="2" customWidth="1"/>
    <col min="10686" max="10686" width="14.5703125" style="2" customWidth="1"/>
    <col min="10687" max="10687" width="13.28515625" style="2" customWidth="1"/>
    <col min="10688" max="10688" width="17.7109375" style="2" customWidth="1"/>
    <col min="10689" max="10689" width="2.85546875" style="2" customWidth="1"/>
    <col min="10690" max="10690" width="6.28515625" style="2" bestFit="1" customWidth="1"/>
    <col min="10691" max="10691" width="13.28515625" style="2" customWidth="1"/>
    <col min="10692" max="10693" width="11.42578125" style="2" customWidth="1"/>
    <col min="10694" max="10694" width="10.140625" style="2" customWidth="1"/>
    <col min="10695" max="10695" width="13.85546875" style="2" bestFit="1" customWidth="1"/>
    <col min="10696" max="10696" width="6.28515625" style="2"/>
    <col min="10697" max="10697" width="62.85546875" style="2" bestFit="1" customWidth="1"/>
    <col min="10698" max="10698" width="10.42578125" style="2" customWidth="1"/>
    <col min="10699" max="10699" width="9.85546875" style="2" customWidth="1"/>
    <col min="10700" max="10700" width="10.5703125" style="2" customWidth="1"/>
    <col min="10701" max="10701" width="15" style="2" customWidth="1"/>
    <col min="10702" max="10702" width="17.140625" style="2" customWidth="1"/>
    <col min="10703" max="10703" width="18.42578125" style="2" customWidth="1"/>
    <col min="10704" max="10704" width="15.28515625" style="2" customWidth="1"/>
    <col min="10705" max="10718" width="0" style="2" hidden="1" customWidth="1"/>
    <col min="10719" max="10719" width="15.85546875" style="2" customWidth="1"/>
    <col min="10720" max="10932" width="11.42578125" style="2" customWidth="1"/>
    <col min="10933" max="10933" width="30.42578125" style="2" customWidth="1"/>
    <col min="10934" max="10934" width="10.42578125" style="2" customWidth="1"/>
    <col min="10935" max="10935" width="9.85546875" style="2" customWidth="1"/>
    <col min="10936" max="10936" width="10.5703125" style="2" customWidth="1"/>
    <col min="10937" max="10937" width="14.85546875" style="2" customWidth="1"/>
    <col min="10938" max="10938" width="14" style="2" customWidth="1"/>
    <col min="10939" max="10939" width="13.7109375" style="2" customWidth="1"/>
    <col min="10940" max="10940" width="14.42578125" style="2" customWidth="1"/>
    <col min="10941" max="10941" width="13.42578125" style="2" customWidth="1"/>
    <col min="10942" max="10942" width="14.5703125" style="2" customWidth="1"/>
    <col min="10943" max="10943" width="13.28515625" style="2" customWidth="1"/>
    <col min="10944" max="10944" width="17.7109375" style="2" customWidth="1"/>
    <col min="10945" max="10945" width="2.85546875" style="2" customWidth="1"/>
    <col min="10946" max="10946" width="6.28515625" style="2" bestFit="1" customWidth="1"/>
    <col min="10947" max="10947" width="13.28515625" style="2" customWidth="1"/>
    <col min="10948" max="10949" width="11.42578125" style="2" customWidth="1"/>
    <col min="10950" max="10950" width="10.140625" style="2" customWidth="1"/>
    <col min="10951" max="10951" width="13.85546875" style="2" bestFit="1" customWidth="1"/>
    <col min="10952" max="10952" width="6.28515625" style="2"/>
    <col min="10953" max="10953" width="62.85546875" style="2" bestFit="1" customWidth="1"/>
    <col min="10954" max="10954" width="10.42578125" style="2" customWidth="1"/>
    <col min="10955" max="10955" width="9.85546875" style="2" customWidth="1"/>
    <col min="10956" max="10956" width="10.5703125" style="2" customWidth="1"/>
    <col min="10957" max="10957" width="15" style="2" customWidth="1"/>
    <col min="10958" max="10958" width="17.140625" style="2" customWidth="1"/>
    <col min="10959" max="10959" width="18.42578125" style="2" customWidth="1"/>
    <col min="10960" max="10960" width="15.28515625" style="2" customWidth="1"/>
    <col min="10961" max="10974" width="0" style="2" hidden="1" customWidth="1"/>
    <col min="10975" max="10975" width="15.85546875" style="2" customWidth="1"/>
    <col min="10976" max="11188" width="11.42578125" style="2" customWidth="1"/>
    <col min="11189" max="11189" width="30.42578125" style="2" customWidth="1"/>
    <col min="11190" max="11190" width="10.42578125" style="2" customWidth="1"/>
    <col min="11191" max="11191" width="9.85546875" style="2" customWidth="1"/>
    <col min="11192" max="11192" width="10.5703125" style="2" customWidth="1"/>
    <col min="11193" max="11193" width="14.85546875" style="2" customWidth="1"/>
    <col min="11194" max="11194" width="14" style="2" customWidth="1"/>
    <col min="11195" max="11195" width="13.7109375" style="2" customWidth="1"/>
    <col min="11196" max="11196" width="14.42578125" style="2" customWidth="1"/>
    <col min="11197" max="11197" width="13.42578125" style="2" customWidth="1"/>
    <col min="11198" max="11198" width="14.5703125" style="2" customWidth="1"/>
    <col min="11199" max="11199" width="13.28515625" style="2" customWidth="1"/>
    <col min="11200" max="11200" width="17.7109375" style="2" customWidth="1"/>
    <col min="11201" max="11201" width="2.85546875" style="2" customWidth="1"/>
    <col min="11202" max="11202" width="6.28515625" style="2" bestFit="1" customWidth="1"/>
    <col min="11203" max="11203" width="13.28515625" style="2" customWidth="1"/>
    <col min="11204" max="11205" width="11.42578125" style="2" customWidth="1"/>
    <col min="11206" max="11206" width="10.140625" style="2" customWidth="1"/>
    <col min="11207" max="11207" width="13.85546875" style="2" bestFit="1" customWidth="1"/>
    <col min="11208" max="11208" width="6.28515625" style="2"/>
    <col min="11209" max="11209" width="62.85546875" style="2" bestFit="1" customWidth="1"/>
    <col min="11210" max="11210" width="10.42578125" style="2" customWidth="1"/>
    <col min="11211" max="11211" width="9.85546875" style="2" customWidth="1"/>
    <col min="11212" max="11212" width="10.5703125" style="2" customWidth="1"/>
    <col min="11213" max="11213" width="15" style="2" customWidth="1"/>
    <col min="11214" max="11214" width="17.140625" style="2" customWidth="1"/>
    <col min="11215" max="11215" width="18.42578125" style="2" customWidth="1"/>
    <col min="11216" max="11216" width="15.28515625" style="2" customWidth="1"/>
    <col min="11217" max="11230" width="0" style="2" hidden="1" customWidth="1"/>
    <col min="11231" max="11231" width="15.85546875" style="2" customWidth="1"/>
    <col min="11232" max="11444" width="11.42578125" style="2" customWidth="1"/>
    <col min="11445" max="11445" width="30.42578125" style="2" customWidth="1"/>
    <col min="11446" max="11446" width="10.42578125" style="2" customWidth="1"/>
    <col min="11447" max="11447" width="9.85546875" style="2" customWidth="1"/>
    <col min="11448" max="11448" width="10.5703125" style="2" customWidth="1"/>
    <col min="11449" max="11449" width="14.85546875" style="2" customWidth="1"/>
    <col min="11450" max="11450" width="14" style="2" customWidth="1"/>
    <col min="11451" max="11451" width="13.7109375" style="2" customWidth="1"/>
    <col min="11452" max="11452" width="14.42578125" style="2" customWidth="1"/>
    <col min="11453" max="11453" width="13.42578125" style="2" customWidth="1"/>
    <col min="11454" max="11454" width="14.5703125" style="2" customWidth="1"/>
    <col min="11455" max="11455" width="13.28515625" style="2" customWidth="1"/>
    <col min="11456" max="11456" width="17.7109375" style="2" customWidth="1"/>
    <col min="11457" max="11457" width="2.85546875" style="2" customWidth="1"/>
    <col min="11458" max="11458" width="6.28515625" style="2" bestFit="1" customWidth="1"/>
    <col min="11459" max="11459" width="13.28515625" style="2" customWidth="1"/>
    <col min="11460" max="11461" width="11.42578125" style="2" customWidth="1"/>
    <col min="11462" max="11462" width="10.140625" style="2" customWidth="1"/>
    <col min="11463" max="11463" width="13.85546875" style="2" bestFit="1" customWidth="1"/>
    <col min="11464" max="11464" width="6.28515625" style="2"/>
    <col min="11465" max="11465" width="62.85546875" style="2" bestFit="1" customWidth="1"/>
    <col min="11466" max="11466" width="10.42578125" style="2" customWidth="1"/>
    <col min="11467" max="11467" width="9.85546875" style="2" customWidth="1"/>
    <col min="11468" max="11468" width="10.5703125" style="2" customWidth="1"/>
    <col min="11469" max="11469" width="15" style="2" customWidth="1"/>
    <col min="11470" max="11470" width="17.140625" style="2" customWidth="1"/>
    <col min="11471" max="11471" width="18.42578125" style="2" customWidth="1"/>
    <col min="11472" max="11472" width="15.28515625" style="2" customWidth="1"/>
    <col min="11473" max="11486" width="0" style="2" hidden="1" customWidth="1"/>
    <col min="11487" max="11487" width="15.85546875" style="2" customWidth="1"/>
    <col min="11488" max="11700" width="11.42578125" style="2" customWidth="1"/>
    <col min="11701" max="11701" width="30.42578125" style="2" customWidth="1"/>
    <col min="11702" max="11702" width="10.42578125" style="2" customWidth="1"/>
    <col min="11703" max="11703" width="9.85546875" style="2" customWidth="1"/>
    <col min="11704" max="11704" width="10.5703125" style="2" customWidth="1"/>
    <col min="11705" max="11705" width="14.85546875" style="2" customWidth="1"/>
    <col min="11706" max="11706" width="14" style="2" customWidth="1"/>
    <col min="11707" max="11707" width="13.7109375" style="2" customWidth="1"/>
    <col min="11708" max="11708" width="14.42578125" style="2" customWidth="1"/>
    <col min="11709" max="11709" width="13.42578125" style="2" customWidth="1"/>
    <col min="11710" max="11710" width="14.5703125" style="2" customWidth="1"/>
    <col min="11711" max="11711" width="13.28515625" style="2" customWidth="1"/>
    <col min="11712" max="11712" width="17.7109375" style="2" customWidth="1"/>
    <col min="11713" max="11713" width="2.85546875" style="2" customWidth="1"/>
    <col min="11714" max="11714" width="6.28515625" style="2" bestFit="1" customWidth="1"/>
    <col min="11715" max="11715" width="13.28515625" style="2" customWidth="1"/>
    <col min="11716" max="11717" width="11.42578125" style="2" customWidth="1"/>
    <col min="11718" max="11718" width="10.140625" style="2" customWidth="1"/>
    <col min="11719" max="11719" width="13.85546875" style="2" bestFit="1" customWidth="1"/>
    <col min="11720" max="11720" width="6.28515625" style="2"/>
    <col min="11721" max="11721" width="62.85546875" style="2" bestFit="1" customWidth="1"/>
    <col min="11722" max="11722" width="10.42578125" style="2" customWidth="1"/>
    <col min="11723" max="11723" width="9.85546875" style="2" customWidth="1"/>
    <col min="11724" max="11724" width="10.5703125" style="2" customWidth="1"/>
    <col min="11725" max="11725" width="15" style="2" customWidth="1"/>
    <col min="11726" max="11726" width="17.140625" style="2" customWidth="1"/>
    <col min="11727" max="11727" width="18.42578125" style="2" customWidth="1"/>
    <col min="11728" max="11728" width="15.28515625" style="2" customWidth="1"/>
    <col min="11729" max="11742" width="0" style="2" hidden="1" customWidth="1"/>
    <col min="11743" max="11743" width="15.85546875" style="2" customWidth="1"/>
    <col min="11744" max="11956" width="11.42578125" style="2" customWidth="1"/>
    <col min="11957" max="11957" width="30.42578125" style="2" customWidth="1"/>
    <col min="11958" max="11958" width="10.42578125" style="2" customWidth="1"/>
    <col min="11959" max="11959" width="9.85546875" style="2" customWidth="1"/>
    <col min="11960" max="11960" width="10.5703125" style="2" customWidth="1"/>
    <col min="11961" max="11961" width="14.85546875" style="2" customWidth="1"/>
    <col min="11962" max="11962" width="14" style="2" customWidth="1"/>
    <col min="11963" max="11963" width="13.7109375" style="2" customWidth="1"/>
    <col min="11964" max="11964" width="14.42578125" style="2" customWidth="1"/>
    <col min="11965" max="11965" width="13.42578125" style="2" customWidth="1"/>
    <col min="11966" max="11966" width="14.5703125" style="2" customWidth="1"/>
    <col min="11967" max="11967" width="13.28515625" style="2" customWidth="1"/>
    <col min="11968" max="11968" width="17.7109375" style="2" customWidth="1"/>
    <col min="11969" max="11969" width="2.85546875" style="2" customWidth="1"/>
    <col min="11970" max="11970" width="6.28515625" style="2" bestFit="1" customWidth="1"/>
    <col min="11971" max="11971" width="13.28515625" style="2" customWidth="1"/>
    <col min="11972" max="11973" width="11.42578125" style="2" customWidth="1"/>
    <col min="11974" max="11974" width="10.140625" style="2" customWidth="1"/>
    <col min="11975" max="11975" width="13.85546875" style="2" bestFit="1" customWidth="1"/>
    <col min="11976" max="11976" width="6.28515625" style="2"/>
    <col min="11977" max="11977" width="62.85546875" style="2" bestFit="1" customWidth="1"/>
    <col min="11978" max="11978" width="10.42578125" style="2" customWidth="1"/>
    <col min="11979" max="11979" width="9.85546875" style="2" customWidth="1"/>
    <col min="11980" max="11980" width="10.5703125" style="2" customWidth="1"/>
    <col min="11981" max="11981" width="15" style="2" customWidth="1"/>
    <col min="11982" max="11982" width="17.140625" style="2" customWidth="1"/>
    <col min="11983" max="11983" width="18.42578125" style="2" customWidth="1"/>
    <col min="11984" max="11984" width="15.28515625" style="2" customWidth="1"/>
    <col min="11985" max="11998" width="0" style="2" hidden="1" customWidth="1"/>
    <col min="11999" max="11999" width="15.85546875" style="2" customWidth="1"/>
    <col min="12000" max="12212" width="11.42578125" style="2" customWidth="1"/>
    <col min="12213" max="12213" width="30.42578125" style="2" customWidth="1"/>
    <col min="12214" max="12214" width="10.42578125" style="2" customWidth="1"/>
    <col min="12215" max="12215" width="9.85546875" style="2" customWidth="1"/>
    <col min="12216" max="12216" width="10.5703125" style="2" customWidth="1"/>
    <col min="12217" max="12217" width="14.85546875" style="2" customWidth="1"/>
    <col min="12218" max="12218" width="14" style="2" customWidth="1"/>
    <col min="12219" max="12219" width="13.7109375" style="2" customWidth="1"/>
    <col min="12220" max="12220" width="14.42578125" style="2" customWidth="1"/>
    <col min="12221" max="12221" width="13.42578125" style="2" customWidth="1"/>
    <col min="12222" max="12222" width="14.5703125" style="2" customWidth="1"/>
    <col min="12223" max="12223" width="13.28515625" style="2" customWidth="1"/>
    <col min="12224" max="12224" width="17.7109375" style="2" customWidth="1"/>
    <col min="12225" max="12225" width="2.85546875" style="2" customWidth="1"/>
    <col min="12226" max="12226" width="6.28515625" style="2" bestFit="1" customWidth="1"/>
    <col min="12227" max="12227" width="13.28515625" style="2" customWidth="1"/>
    <col min="12228" max="12229" width="11.42578125" style="2" customWidth="1"/>
    <col min="12230" max="12230" width="10.140625" style="2" customWidth="1"/>
    <col min="12231" max="12231" width="13.85546875" style="2" bestFit="1" customWidth="1"/>
    <col min="12232" max="12232" width="6.28515625" style="2"/>
    <col min="12233" max="12233" width="62.85546875" style="2" bestFit="1" customWidth="1"/>
    <col min="12234" max="12234" width="10.42578125" style="2" customWidth="1"/>
    <col min="12235" max="12235" width="9.85546875" style="2" customWidth="1"/>
    <col min="12236" max="12236" width="10.5703125" style="2" customWidth="1"/>
    <col min="12237" max="12237" width="15" style="2" customWidth="1"/>
    <col min="12238" max="12238" width="17.140625" style="2" customWidth="1"/>
    <col min="12239" max="12239" width="18.42578125" style="2" customWidth="1"/>
    <col min="12240" max="12240" width="15.28515625" style="2" customWidth="1"/>
    <col min="12241" max="12254" width="0" style="2" hidden="1" customWidth="1"/>
    <col min="12255" max="12255" width="15.85546875" style="2" customWidth="1"/>
    <col min="12256" max="12468" width="11.42578125" style="2" customWidth="1"/>
    <col min="12469" max="12469" width="30.42578125" style="2" customWidth="1"/>
    <col min="12470" max="12470" width="10.42578125" style="2" customWidth="1"/>
    <col min="12471" max="12471" width="9.85546875" style="2" customWidth="1"/>
    <col min="12472" max="12472" width="10.5703125" style="2" customWidth="1"/>
    <col min="12473" max="12473" width="14.85546875" style="2" customWidth="1"/>
    <col min="12474" max="12474" width="14" style="2" customWidth="1"/>
    <col min="12475" max="12475" width="13.7109375" style="2" customWidth="1"/>
    <col min="12476" max="12476" width="14.42578125" style="2" customWidth="1"/>
    <col min="12477" max="12477" width="13.42578125" style="2" customWidth="1"/>
    <col min="12478" max="12478" width="14.5703125" style="2" customWidth="1"/>
    <col min="12479" max="12479" width="13.28515625" style="2" customWidth="1"/>
    <col min="12480" max="12480" width="17.7109375" style="2" customWidth="1"/>
    <col min="12481" max="12481" width="2.85546875" style="2" customWidth="1"/>
    <col min="12482" max="12482" width="6.28515625" style="2" bestFit="1" customWidth="1"/>
    <col min="12483" max="12483" width="13.28515625" style="2" customWidth="1"/>
    <col min="12484" max="12485" width="11.42578125" style="2" customWidth="1"/>
    <col min="12486" max="12486" width="10.140625" style="2" customWidth="1"/>
    <col min="12487" max="12487" width="13.85546875" style="2" bestFit="1" customWidth="1"/>
    <col min="12488" max="12488" width="6.28515625" style="2"/>
    <col min="12489" max="12489" width="62.85546875" style="2" bestFit="1" customWidth="1"/>
    <col min="12490" max="12490" width="10.42578125" style="2" customWidth="1"/>
    <col min="12491" max="12491" width="9.85546875" style="2" customWidth="1"/>
    <col min="12492" max="12492" width="10.5703125" style="2" customWidth="1"/>
    <col min="12493" max="12493" width="15" style="2" customWidth="1"/>
    <col min="12494" max="12494" width="17.140625" style="2" customWidth="1"/>
    <col min="12495" max="12495" width="18.42578125" style="2" customWidth="1"/>
    <col min="12496" max="12496" width="15.28515625" style="2" customWidth="1"/>
    <col min="12497" max="12510" width="0" style="2" hidden="1" customWidth="1"/>
    <col min="12511" max="12511" width="15.85546875" style="2" customWidth="1"/>
    <col min="12512" max="12724" width="11.42578125" style="2" customWidth="1"/>
    <col min="12725" max="12725" width="30.42578125" style="2" customWidth="1"/>
    <col min="12726" max="12726" width="10.42578125" style="2" customWidth="1"/>
    <col min="12727" max="12727" width="9.85546875" style="2" customWidth="1"/>
    <col min="12728" max="12728" width="10.5703125" style="2" customWidth="1"/>
    <col min="12729" max="12729" width="14.85546875" style="2" customWidth="1"/>
    <col min="12730" max="12730" width="14" style="2" customWidth="1"/>
    <col min="12731" max="12731" width="13.7109375" style="2" customWidth="1"/>
    <col min="12732" max="12732" width="14.42578125" style="2" customWidth="1"/>
    <col min="12733" max="12733" width="13.42578125" style="2" customWidth="1"/>
    <col min="12734" max="12734" width="14.5703125" style="2" customWidth="1"/>
    <col min="12735" max="12735" width="13.28515625" style="2" customWidth="1"/>
    <col min="12736" max="12736" width="17.7109375" style="2" customWidth="1"/>
    <col min="12737" max="12737" width="2.85546875" style="2" customWidth="1"/>
    <col min="12738" max="12738" width="6.28515625" style="2" bestFit="1" customWidth="1"/>
    <col min="12739" max="12739" width="13.28515625" style="2" customWidth="1"/>
    <col min="12740" max="12741" width="11.42578125" style="2" customWidth="1"/>
    <col min="12742" max="12742" width="10.140625" style="2" customWidth="1"/>
    <col min="12743" max="12743" width="13.85546875" style="2" bestFit="1" customWidth="1"/>
    <col min="12744" max="12744" width="6.28515625" style="2"/>
    <col min="12745" max="12745" width="62.85546875" style="2" bestFit="1" customWidth="1"/>
    <col min="12746" max="12746" width="10.42578125" style="2" customWidth="1"/>
    <col min="12747" max="12747" width="9.85546875" style="2" customWidth="1"/>
    <col min="12748" max="12748" width="10.5703125" style="2" customWidth="1"/>
    <col min="12749" max="12749" width="15" style="2" customWidth="1"/>
    <col min="12750" max="12750" width="17.140625" style="2" customWidth="1"/>
    <col min="12751" max="12751" width="18.42578125" style="2" customWidth="1"/>
    <col min="12752" max="12752" width="15.28515625" style="2" customWidth="1"/>
    <col min="12753" max="12766" width="0" style="2" hidden="1" customWidth="1"/>
    <col min="12767" max="12767" width="15.85546875" style="2" customWidth="1"/>
    <col min="12768" max="12980" width="11.42578125" style="2" customWidth="1"/>
    <col min="12981" max="12981" width="30.42578125" style="2" customWidth="1"/>
    <col min="12982" max="12982" width="10.42578125" style="2" customWidth="1"/>
    <col min="12983" max="12983" width="9.85546875" style="2" customWidth="1"/>
    <col min="12984" max="12984" width="10.5703125" style="2" customWidth="1"/>
    <col min="12985" max="12985" width="14.85546875" style="2" customWidth="1"/>
    <col min="12986" max="12986" width="14" style="2" customWidth="1"/>
    <col min="12987" max="12987" width="13.7109375" style="2" customWidth="1"/>
    <col min="12988" max="12988" width="14.42578125" style="2" customWidth="1"/>
    <col min="12989" max="12989" width="13.42578125" style="2" customWidth="1"/>
    <col min="12990" max="12990" width="14.5703125" style="2" customWidth="1"/>
    <col min="12991" max="12991" width="13.28515625" style="2" customWidth="1"/>
    <col min="12992" max="12992" width="17.7109375" style="2" customWidth="1"/>
    <col min="12993" max="12993" width="2.85546875" style="2" customWidth="1"/>
    <col min="12994" max="12994" width="6.28515625" style="2" bestFit="1" customWidth="1"/>
    <col min="12995" max="12995" width="13.28515625" style="2" customWidth="1"/>
    <col min="12996" max="12997" width="11.42578125" style="2" customWidth="1"/>
    <col min="12998" max="12998" width="10.140625" style="2" customWidth="1"/>
    <col min="12999" max="12999" width="13.85546875" style="2" bestFit="1" customWidth="1"/>
    <col min="13000" max="13000" width="6.28515625" style="2"/>
    <col min="13001" max="13001" width="62.85546875" style="2" bestFit="1" customWidth="1"/>
    <col min="13002" max="13002" width="10.42578125" style="2" customWidth="1"/>
    <col min="13003" max="13003" width="9.85546875" style="2" customWidth="1"/>
    <col min="13004" max="13004" width="10.5703125" style="2" customWidth="1"/>
    <col min="13005" max="13005" width="15" style="2" customWidth="1"/>
    <col min="13006" max="13006" width="17.140625" style="2" customWidth="1"/>
    <col min="13007" max="13007" width="18.42578125" style="2" customWidth="1"/>
    <col min="13008" max="13008" width="15.28515625" style="2" customWidth="1"/>
    <col min="13009" max="13022" width="0" style="2" hidden="1" customWidth="1"/>
    <col min="13023" max="13023" width="15.85546875" style="2" customWidth="1"/>
    <col min="13024" max="13236" width="11.42578125" style="2" customWidth="1"/>
    <col min="13237" max="13237" width="30.42578125" style="2" customWidth="1"/>
    <col min="13238" max="13238" width="10.42578125" style="2" customWidth="1"/>
    <col min="13239" max="13239" width="9.85546875" style="2" customWidth="1"/>
    <col min="13240" max="13240" width="10.5703125" style="2" customWidth="1"/>
    <col min="13241" max="13241" width="14.85546875" style="2" customWidth="1"/>
    <col min="13242" max="13242" width="14" style="2" customWidth="1"/>
    <col min="13243" max="13243" width="13.7109375" style="2" customWidth="1"/>
    <col min="13244" max="13244" width="14.42578125" style="2" customWidth="1"/>
    <col min="13245" max="13245" width="13.42578125" style="2" customWidth="1"/>
    <col min="13246" max="13246" width="14.5703125" style="2" customWidth="1"/>
    <col min="13247" max="13247" width="13.28515625" style="2" customWidth="1"/>
    <col min="13248" max="13248" width="17.7109375" style="2" customWidth="1"/>
    <col min="13249" max="13249" width="2.85546875" style="2" customWidth="1"/>
    <col min="13250" max="13250" width="6.28515625" style="2" bestFit="1" customWidth="1"/>
    <col min="13251" max="13251" width="13.28515625" style="2" customWidth="1"/>
    <col min="13252" max="13253" width="11.42578125" style="2" customWidth="1"/>
    <col min="13254" max="13254" width="10.140625" style="2" customWidth="1"/>
    <col min="13255" max="13255" width="13.85546875" style="2" bestFit="1" customWidth="1"/>
    <col min="13256" max="13256" width="6.28515625" style="2"/>
    <col min="13257" max="13257" width="62.85546875" style="2" bestFit="1" customWidth="1"/>
    <col min="13258" max="13258" width="10.42578125" style="2" customWidth="1"/>
    <col min="13259" max="13259" width="9.85546875" style="2" customWidth="1"/>
    <col min="13260" max="13260" width="10.5703125" style="2" customWidth="1"/>
    <col min="13261" max="13261" width="15" style="2" customWidth="1"/>
    <col min="13262" max="13262" width="17.140625" style="2" customWidth="1"/>
    <col min="13263" max="13263" width="18.42578125" style="2" customWidth="1"/>
    <col min="13264" max="13264" width="15.28515625" style="2" customWidth="1"/>
    <col min="13265" max="13278" width="0" style="2" hidden="1" customWidth="1"/>
    <col min="13279" max="13279" width="15.85546875" style="2" customWidth="1"/>
    <col min="13280" max="13492" width="11.42578125" style="2" customWidth="1"/>
    <col min="13493" max="13493" width="30.42578125" style="2" customWidth="1"/>
    <col min="13494" max="13494" width="10.42578125" style="2" customWidth="1"/>
    <col min="13495" max="13495" width="9.85546875" style="2" customWidth="1"/>
    <col min="13496" max="13496" width="10.5703125" style="2" customWidth="1"/>
    <col min="13497" max="13497" width="14.85546875" style="2" customWidth="1"/>
    <col min="13498" max="13498" width="14" style="2" customWidth="1"/>
    <col min="13499" max="13499" width="13.7109375" style="2" customWidth="1"/>
    <col min="13500" max="13500" width="14.42578125" style="2" customWidth="1"/>
    <col min="13501" max="13501" width="13.42578125" style="2" customWidth="1"/>
    <col min="13502" max="13502" width="14.5703125" style="2" customWidth="1"/>
    <col min="13503" max="13503" width="13.28515625" style="2" customWidth="1"/>
    <col min="13504" max="13504" width="17.7109375" style="2" customWidth="1"/>
    <col min="13505" max="13505" width="2.85546875" style="2" customWidth="1"/>
    <col min="13506" max="13506" width="6.28515625" style="2" bestFit="1" customWidth="1"/>
    <col min="13507" max="13507" width="13.28515625" style="2" customWidth="1"/>
    <col min="13508" max="13509" width="11.42578125" style="2" customWidth="1"/>
    <col min="13510" max="13510" width="10.140625" style="2" customWidth="1"/>
    <col min="13511" max="13511" width="13.85546875" style="2" bestFit="1" customWidth="1"/>
    <col min="13512" max="13512" width="6.28515625" style="2"/>
    <col min="13513" max="13513" width="62.85546875" style="2" bestFit="1" customWidth="1"/>
    <col min="13514" max="13514" width="10.42578125" style="2" customWidth="1"/>
    <col min="13515" max="13515" width="9.85546875" style="2" customWidth="1"/>
    <col min="13516" max="13516" width="10.5703125" style="2" customWidth="1"/>
    <col min="13517" max="13517" width="15" style="2" customWidth="1"/>
    <col min="13518" max="13518" width="17.140625" style="2" customWidth="1"/>
    <col min="13519" max="13519" width="18.42578125" style="2" customWidth="1"/>
    <col min="13520" max="13520" width="15.28515625" style="2" customWidth="1"/>
    <col min="13521" max="13534" width="0" style="2" hidden="1" customWidth="1"/>
    <col min="13535" max="13535" width="15.85546875" style="2" customWidth="1"/>
    <col min="13536" max="13748" width="11.42578125" style="2" customWidth="1"/>
    <col min="13749" max="13749" width="30.42578125" style="2" customWidth="1"/>
    <col min="13750" max="13750" width="10.42578125" style="2" customWidth="1"/>
    <col min="13751" max="13751" width="9.85546875" style="2" customWidth="1"/>
    <col min="13752" max="13752" width="10.5703125" style="2" customWidth="1"/>
    <col min="13753" max="13753" width="14.85546875" style="2" customWidth="1"/>
    <col min="13754" max="13754" width="14" style="2" customWidth="1"/>
    <col min="13755" max="13755" width="13.7109375" style="2" customWidth="1"/>
    <col min="13756" max="13756" width="14.42578125" style="2" customWidth="1"/>
    <col min="13757" max="13757" width="13.42578125" style="2" customWidth="1"/>
    <col min="13758" max="13758" width="14.5703125" style="2" customWidth="1"/>
    <col min="13759" max="13759" width="13.28515625" style="2" customWidth="1"/>
    <col min="13760" max="13760" width="17.7109375" style="2" customWidth="1"/>
    <col min="13761" max="13761" width="2.85546875" style="2" customWidth="1"/>
    <col min="13762" max="13762" width="6.28515625" style="2" bestFit="1" customWidth="1"/>
    <col min="13763" max="13763" width="13.28515625" style="2" customWidth="1"/>
    <col min="13764" max="13765" width="11.42578125" style="2" customWidth="1"/>
    <col min="13766" max="13766" width="10.140625" style="2" customWidth="1"/>
    <col min="13767" max="13767" width="13.85546875" style="2" bestFit="1" customWidth="1"/>
    <col min="13768" max="13768" width="6.28515625" style="2"/>
    <col min="13769" max="13769" width="62.85546875" style="2" bestFit="1" customWidth="1"/>
    <col min="13770" max="13770" width="10.42578125" style="2" customWidth="1"/>
    <col min="13771" max="13771" width="9.85546875" style="2" customWidth="1"/>
    <col min="13772" max="13772" width="10.5703125" style="2" customWidth="1"/>
    <col min="13773" max="13773" width="15" style="2" customWidth="1"/>
    <col min="13774" max="13774" width="17.140625" style="2" customWidth="1"/>
    <col min="13775" max="13775" width="18.42578125" style="2" customWidth="1"/>
    <col min="13776" max="13776" width="15.28515625" style="2" customWidth="1"/>
    <col min="13777" max="13790" width="0" style="2" hidden="1" customWidth="1"/>
    <col min="13791" max="13791" width="15.85546875" style="2" customWidth="1"/>
    <col min="13792" max="14004" width="11.42578125" style="2" customWidth="1"/>
    <col min="14005" max="14005" width="30.42578125" style="2" customWidth="1"/>
    <col min="14006" max="14006" width="10.42578125" style="2" customWidth="1"/>
    <col min="14007" max="14007" width="9.85546875" style="2" customWidth="1"/>
    <col min="14008" max="14008" width="10.5703125" style="2" customWidth="1"/>
    <col min="14009" max="14009" width="14.85546875" style="2" customWidth="1"/>
    <col min="14010" max="14010" width="14" style="2" customWidth="1"/>
    <col min="14011" max="14011" width="13.7109375" style="2" customWidth="1"/>
    <col min="14012" max="14012" width="14.42578125" style="2" customWidth="1"/>
    <col min="14013" max="14013" width="13.42578125" style="2" customWidth="1"/>
    <col min="14014" max="14014" width="14.5703125" style="2" customWidth="1"/>
    <col min="14015" max="14015" width="13.28515625" style="2" customWidth="1"/>
    <col min="14016" max="14016" width="17.7109375" style="2" customWidth="1"/>
    <col min="14017" max="14017" width="2.85546875" style="2" customWidth="1"/>
    <col min="14018" max="14018" width="6.28515625" style="2" bestFit="1" customWidth="1"/>
    <col min="14019" max="14019" width="13.28515625" style="2" customWidth="1"/>
    <col min="14020" max="14021" width="11.42578125" style="2" customWidth="1"/>
    <col min="14022" max="14022" width="10.140625" style="2" customWidth="1"/>
    <col min="14023" max="14023" width="13.85546875" style="2" bestFit="1" customWidth="1"/>
    <col min="14024" max="14024" width="6.28515625" style="2"/>
    <col min="14025" max="14025" width="62.85546875" style="2" bestFit="1" customWidth="1"/>
    <col min="14026" max="14026" width="10.42578125" style="2" customWidth="1"/>
    <col min="14027" max="14027" width="9.85546875" style="2" customWidth="1"/>
    <col min="14028" max="14028" width="10.5703125" style="2" customWidth="1"/>
    <col min="14029" max="14029" width="15" style="2" customWidth="1"/>
    <col min="14030" max="14030" width="17.140625" style="2" customWidth="1"/>
    <col min="14031" max="14031" width="18.42578125" style="2" customWidth="1"/>
    <col min="14032" max="14032" width="15.28515625" style="2" customWidth="1"/>
    <col min="14033" max="14046" width="0" style="2" hidden="1" customWidth="1"/>
    <col min="14047" max="14047" width="15.85546875" style="2" customWidth="1"/>
    <col min="14048" max="14260" width="11.42578125" style="2" customWidth="1"/>
    <col min="14261" max="14261" width="30.42578125" style="2" customWidth="1"/>
    <col min="14262" max="14262" width="10.42578125" style="2" customWidth="1"/>
    <col min="14263" max="14263" width="9.85546875" style="2" customWidth="1"/>
    <col min="14264" max="14264" width="10.5703125" style="2" customWidth="1"/>
    <col min="14265" max="14265" width="14.85546875" style="2" customWidth="1"/>
    <col min="14266" max="14266" width="14" style="2" customWidth="1"/>
    <col min="14267" max="14267" width="13.7109375" style="2" customWidth="1"/>
    <col min="14268" max="14268" width="14.42578125" style="2" customWidth="1"/>
    <col min="14269" max="14269" width="13.42578125" style="2" customWidth="1"/>
    <col min="14270" max="14270" width="14.5703125" style="2" customWidth="1"/>
    <col min="14271" max="14271" width="13.28515625" style="2" customWidth="1"/>
    <col min="14272" max="14272" width="17.7109375" style="2" customWidth="1"/>
    <col min="14273" max="14273" width="2.85546875" style="2" customWidth="1"/>
    <col min="14274" max="14274" width="6.28515625" style="2" bestFit="1" customWidth="1"/>
    <col min="14275" max="14275" width="13.28515625" style="2" customWidth="1"/>
    <col min="14276" max="14277" width="11.42578125" style="2" customWidth="1"/>
    <col min="14278" max="14278" width="10.140625" style="2" customWidth="1"/>
    <col min="14279" max="14279" width="13.85546875" style="2" bestFit="1" customWidth="1"/>
    <col min="14280" max="14280" width="6.28515625" style="2"/>
    <col min="14281" max="14281" width="62.85546875" style="2" bestFit="1" customWidth="1"/>
    <col min="14282" max="14282" width="10.42578125" style="2" customWidth="1"/>
    <col min="14283" max="14283" width="9.85546875" style="2" customWidth="1"/>
    <col min="14284" max="14284" width="10.5703125" style="2" customWidth="1"/>
    <col min="14285" max="14285" width="15" style="2" customWidth="1"/>
    <col min="14286" max="14286" width="17.140625" style="2" customWidth="1"/>
    <col min="14287" max="14287" width="18.42578125" style="2" customWidth="1"/>
    <col min="14288" max="14288" width="15.28515625" style="2" customWidth="1"/>
    <col min="14289" max="14302" width="0" style="2" hidden="1" customWidth="1"/>
    <col min="14303" max="14303" width="15.85546875" style="2" customWidth="1"/>
    <col min="14304" max="14516" width="11.42578125" style="2" customWidth="1"/>
    <col min="14517" max="14517" width="30.42578125" style="2" customWidth="1"/>
    <col min="14518" max="14518" width="10.42578125" style="2" customWidth="1"/>
    <col min="14519" max="14519" width="9.85546875" style="2" customWidth="1"/>
    <col min="14520" max="14520" width="10.5703125" style="2" customWidth="1"/>
    <col min="14521" max="14521" width="14.85546875" style="2" customWidth="1"/>
    <col min="14522" max="14522" width="14" style="2" customWidth="1"/>
    <col min="14523" max="14523" width="13.7109375" style="2" customWidth="1"/>
    <col min="14524" max="14524" width="14.42578125" style="2" customWidth="1"/>
    <col min="14525" max="14525" width="13.42578125" style="2" customWidth="1"/>
    <col min="14526" max="14526" width="14.5703125" style="2" customWidth="1"/>
    <col min="14527" max="14527" width="13.28515625" style="2" customWidth="1"/>
    <col min="14528" max="14528" width="17.7109375" style="2" customWidth="1"/>
    <col min="14529" max="14529" width="2.85546875" style="2" customWidth="1"/>
    <col min="14530" max="14530" width="6.28515625" style="2" bestFit="1" customWidth="1"/>
    <col min="14531" max="14531" width="13.28515625" style="2" customWidth="1"/>
    <col min="14532" max="14533" width="11.42578125" style="2" customWidth="1"/>
    <col min="14534" max="14534" width="10.140625" style="2" customWidth="1"/>
    <col min="14535" max="14535" width="13.85546875" style="2" bestFit="1" customWidth="1"/>
    <col min="14536" max="14536" width="6.28515625" style="2"/>
    <col min="14537" max="14537" width="62.85546875" style="2" bestFit="1" customWidth="1"/>
    <col min="14538" max="14538" width="10.42578125" style="2" customWidth="1"/>
    <col min="14539" max="14539" width="9.85546875" style="2" customWidth="1"/>
    <col min="14540" max="14540" width="10.5703125" style="2" customWidth="1"/>
    <col min="14541" max="14541" width="15" style="2" customWidth="1"/>
    <col min="14542" max="14542" width="17.140625" style="2" customWidth="1"/>
    <col min="14543" max="14543" width="18.42578125" style="2" customWidth="1"/>
    <col min="14544" max="14544" width="15.28515625" style="2" customWidth="1"/>
    <col min="14545" max="14558" width="0" style="2" hidden="1" customWidth="1"/>
    <col min="14559" max="14559" width="15.85546875" style="2" customWidth="1"/>
    <col min="14560" max="14772" width="11.42578125" style="2" customWidth="1"/>
    <col min="14773" max="14773" width="30.42578125" style="2" customWidth="1"/>
    <col min="14774" max="14774" width="10.42578125" style="2" customWidth="1"/>
    <col min="14775" max="14775" width="9.85546875" style="2" customWidth="1"/>
    <col min="14776" max="14776" width="10.5703125" style="2" customWidth="1"/>
    <col min="14777" max="14777" width="14.85546875" style="2" customWidth="1"/>
    <col min="14778" max="14778" width="14" style="2" customWidth="1"/>
    <col min="14779" max="14779" width="13.7109375" style="2" customWidth="1"/>
    <col min="14780" max="14780" width="14.42578125" style="2" customWidth="1"/>
    <col min="14781" max="14781" width="13.42578125" style="2" customWidth="1"/>
    <col min="14782" max="14782" width="14.5703125" style="2" customWidth="1"/>
    <col min="14783" max="14783" width="13.28515625" style="2" customWidth="1"/>
    <col min="14784" max="14784" width="17.7109375" style="2" customWidth="1"/>
    <col min="14785" max="14785" width="2.85546875" style="2" customWidth="1"/>
    <col min="14786" max="14786" width="6.28515625" style="2" bestFit="1" customWidth="1"/>
    <col min="14787" max="14787" width="13.28515625" style="2" customWidth="1"/>
    <col min="14788" max="14789" width="11.42578125" style="2" customWidth="1"/>
    <col min="14790" max="14790" width="10.140625" style="2" customWidth="1"/>
    <col min="14791" max="14791" width="13.85546875" style="2" bestFit="1" customWidth="1"/>
    <col min="14792" max="14792" width="6.28515625" style="2"/>
    <col min="14793" max="14793" width="62.85546875" style="2" bestFit="1" customWidth="1"/>
    <col min="14794" max="14794" width="10.42578125" style="2" customWidth="1"/>
    <col min="14795" max="14795" width="9.85546875" style="2" customWidth="1"/>
    <col min="14796" max="14796" width="10.5703125" style="2" customWidth="1"/>
    <col min="14797" max="14797" width="15" style="2" customWidth="1"/>
    <col min="14798" max="14798" width="17.140625" style="2" customWidth="1"/>
    <col min="14799" max="14799" width="18.42578125" style="2" customWidth="1"/>
    <col min="14800" max="14800" width="15.28515625" style="2" customWidth="1"/>
    <col min="14801" max="14814" width="0" style="2" hidden="1" customWidth="1"/>
    <col min="14815" max="14815" width="15.85546875" style="2" customWidth="1"/>
    <col min="14816" max="15028" width="11.42578125" style="2" customWidth="1"/>
    <col min="15029" max="15029" width="30.42578125" style="2" customWidth="1"/>
    <col min="15030" max="15030" width="10.42578125" style="2" customWidth="1"/>
    <col min="15031" max="15031" width="9.85546875" style="2" customWidth="1"/>
    <col min="15032" max="15032" width="10.5703125" style="2" customWidth="1"/>
    <col min="15033" max="15033" width="14.85546875" style="2" customWidth="1"/>
    <col min="15034" max="15034" width="14" style="2" customWidth="1"/>
    <col min="15035" max="15035" width="13.7109375" style="2" customWidth="1"/>
    <col min="15036" max="15036" width="14.42578125" style="2" customWidth="1"/>
    <col min="15037" max="15037" width="13.42578125" style="2" customWidth="1"/>
    <col min="15038" max="15038" width="14.5703125" style="2" customWidth="1"/>
    <col min="15039" max="15039" width="13.28515625" style="2" customWidth="1"/>
    <col min="15040" max="15040" width="17.7109375" style="2" customWidth="1"/>
    <col min="15041" max="15041" width="2.85546875" style="2" customWidth="1"/>
    <col min="15042" max="15042" width="6.28515625" style="2" bestFit="1" customWidth="1"/>
    <col min="15043" max="15043" width="13.28515625" style="2" customWidth="1"/>
    <col min="15044" max="15045" width="11.42578125" style="2" customWidth="1"/>
    <col min="15046" max="15046" width="10.140625" style="2" customWidth="1"/>
    <col min="15047" max="15047" width="13.85546875" style="2" bestFit="1" customWidth="1"/>
    <col min="15048" max="15048" width="6.28515625" style="2"/>
    <col min="15049" max="15049" width="62.85546875" style="2" bestFit="1" customWidth="1"/>
    <col min="15050" max="15050" width="10.42578125" style="2" customWidth="1"/>
    <col min="15051" max="15051" width="9.85546875" style="2" customWidth="1"/>
    <col min="15052" max="15052" width="10.5703125" style="2" customWidth="1"/>
    <col min="15053" max="15053" width="15" style="2" customWidth="1"/>
    <col min="15054" max="15054" width="17.140625" style="2" customWidth="1"/>
    <col min="15055" max="15055" width="18.42578125" style="2" customWidth="1"/>
    <col min="15056" max="15056" width="15.28515625" style="2" customWidth="1"/>
    <col min="15057" max="15070" width="0" style="2" hidden="1" customWidth="1"/>
    <col min="15071" max="15071" width="15.85546875" style="2" customWidth="1"/>
    <col min="15072" max="15284" width="11.42578125" style="2" customWidth="1"/>
    <col min="15285" max="15285" width="30.42578125" style="2" customWidth="1"/>
    <col min="15286" max="15286" width="10.42578125" style="2" customWidth="1"/>
    <col min="15287" max="15287" width="9.85546875" style="2" customWidth="1"/>
    <col min="15288" max="15288" width="10.5703125" style="2" customWidth="1"/>
    <col min="15289" max="15289" width="14.85546875" style="2" customWidth="1"/>
    <col min="15290" max="15290" width="14" style="2" customWidth="1"/>
    <col min="15291" max="15291" width="13.7109375" style="2" customWidth="1"/>
    <col min="15292" max="15292" width="14.42578125" style="2" customWidth="1"/>
    <col min="15293" max="15293" width="13.42578125" style="2" customWidth="1"/>
    <col min="15294" max="15294" width="14.5703125" style="2" customWidth="1"/>
    <col min="15295" max="15295" width="13.28515625" style="2" customWidth="1"/>
    <col min="15296" max="15296" width="17.7109375" style="2" customWidth="1"/>
    <col min="15297" max="15297" width="2.85546875" style="2" customWidth="1"/>
    <col min="15298" max="15298" width="6.28515625" style="2" bestFit="1" customWidth="1"/>
    <col min="15299" max="15299" width="13.28515625" style="2" customWidth="1"/>
    <col min="15300" max="15301" width="11.42578125" style="2" customWidth="1"/>
    <col min="15302" max="15302" width="10.140625" style="2" customWidth="1"/>
    <col min="15303" max="15303" width="13.85546875" style="2" bestFit="1" customWidth="1"/>
    <col min="15304" max="15304" width="6.28515625" style="2"/>
    <col min="15305" max="15305" width="62.85546875" style="2" bestFit="1" customWidth="1"/>
    <col min="15306" max="15306" width="10.42578125" style="2" customWidth="1"/>
    <col min="15307" max="15307" width="9.85546875" style="2" customWidth="1"/>
    <col min="15308" max="15308" width="10.5703125" style="2" customWidth="1"/>
    <col min="15309" max="15309" width="15" style="2" customWidth="1"/>
    <col min="15310" max="15310" width="17.140625" style="2" customWidth="1"/>
    <col min="15311" max="15311" width="18.42578125" style="2" customWidth="1"/>
    <col min="15312" max="15312" width="15.28515625" style="2" customWidth="1"/>
    <col min="15313" max="15326" width="0" style="2" hidden="1" customWidth="1"/>
    <col min="15327" max="15327" width="15.85546875" style="2" customWidth="1"/>
    <col min="15328" max="15540" width="11.42578125" style="2" customWidth="1"/>
    <col min="15541" max="15541" width="30.42578125" style="2" customWidth="1"/>
    <col min="15542" max="15542" width="10.42578125" style="2" customWidth="1"/>
    <col min="15543" max="15543" width="9.85546875" style="2" customWidth="1"/>
    <col min="15544" max="15544" width="10.5703125" style="2" customWidth="1"/>
    <col min="15545" max="15545" width="14.85546875" style="2" customWidth="1"/>
    <col min="15546" max="15546" width="14" style="2" customWidth="1"/>
    <col min="15547" max="15547" width="13.7109375" style="2" customWidth="1"/>
    <col min="15548" max="15548" width="14.42578125" style="2" customWidth="1"/>
    <col min="15549" max="15549" width="13.42578125" style="2" customWidth="1"/>
    <col min="15550" max="15550" width="14.5703125" style="2" customWidth="1"/>
    <col min="15551" max="15551" width="13.28515625" style="2" customWidth="1"/>
    <col min="15552" max="15552" width="17.7109375" style="2" customWidth="1"/>
    <col min="15553" max="15553" width="2.85546875" style="2" customWidth="1"/>
    <col min="15554" max="15554" width="6.28515625" style="2" bestFit="1" customWidth="1"/>
    <col min="15555" max="15555" width="13.28515625" style="2" customWidth="1"/>
    <col min="15556" max="15557" width="11.42578125" style="2" customWidth="1"/>
    <col min="15558" max="15558" width="10.140625" style="2" customWidth="1"/>
    <col min="15559" max="15559" width="13.85546875" style="2" bestFit="1" customWidth="1"/>
    <col min="15560" max="15560" width="6.28515625" style="2"/>
    <col min="15561" max="15561" width="62.85546875" style="2" bestFit="1" customWidth="1"/>
    <col min="15562" max="15562" width="10.42578125" style="2" customWidth="1"/>
    <col min="15563" max="15563" width="9.85546875" style="2" customWidth="1"/>
    <col min="15564" max="15564" width="10.5703125" style="2" customWidth="1"/>
    <col min="15565" max="15565" width="15" style="2" customWidth="1"/>
    <col min="15566" max="15566" width="17.140625" style="2" customWidth="1"/>
    <col min="15567" max="15567" width="18.42578125" style="2" customWidth="1"/>
    <col min="15568" max="15568" width="15.28515625" style="2" customWidth="1"/>
    <col min="15569" max="15582" width="0" style="2" hidden="1" customWidth="1"/>
    <col min="15583" max="15583" width="15.85546875" style="2" customWidth="1"/>
    <col min="15584" max="15796" width="11.42578125" style="2" customWidth="1"/>
    <col min="15797" max="15797" width="30.42578125" style="2" customWidth="1"/>
    <col min="15798" max="15798" width="10.42578125" style="2" customWidth="1"/>
    <col min="15799" max="15799" width="9.85546875" style="2" customWidth="1"/>
    <col min="15800" max="15800" width="10.5703125" style="2" customWidth="1"/>
    <col min="15801" max="15801" width="14.85546875" style="2" customWidth="1"/>
    <col min="15802" max="15802" width="14" style="2" customWidth="1"/>
    <col min="15803" max="15803" width="13.7109375" style="2" customWidth="1"/>
    <col min="15804" max="15804" width="14.42578125" style="2" customWidth="1"/>
    <col min="15805" max="15805" width="13.42578125" style="2" customWidth="1"/>
    <col min="15806" max="15806" width="14.5703125" style="2" customWidth="1"/>
    <col min="15807" max="15807" width="13.28515625" style="2" customWidth="1"/>
    <col min="15808" max="15808" width="17.7109375" style="2" customWidth="1"/>
    <col min="15809" max="15809" width="2.85546875" style="2" customWidth="1"/>
    <col min="15810" max="15810" width="6.28515625" style="2" bestFit="1" customWidth="1"/>
    <col min="15811" max="15811" width="13.28515625" style="2" customWidth="1"/>
    <col min="15812" max="15813" width="11.42578125" style="2" customWidth="1"/>
    <col min="15814" max="15814" width="10.140625" style="2" customWidth="1"/>
    <col min="15815" max="15815" width="13.85546875" style="2" bestFit="1" customWidth="1"/>
    <col min="15816" max="15816" width="6.28515625" style="2"/>
    <col min="15817" max="15817" width="62.85546875" style="2" bestFit="1" customWidth="1"/>
    <col min="15818" max="15818" width="10.42578125" style="2" customWidth="1"/>
    <col min="15819" max="15819" width="9.85546875" style="2" customWidth="1"/>
    <col min="15820" max="15820" width="10.5703125" style="2" customWidth="1"/>
    <col min="15821" max="15821" width="15" style="2" customWidth="1"/>
    <col min="15822" max="15822" width="17.140625" style="2" customWidth="1"/>
    <col min="15823" max="15823" width="18.42578125" style="2" customWidth="1"/>
    <col min="15824" max="15824" width="15.28515625" style="2" customWidth="1"/>
    <col min="15825" max="15838" width="0" style="2" hidden="1" customWidth="1"/>
    <col min="15839" max="15839" width="15.85546875" style="2" customWidth="1"/>
    <col min="15840" max="16052" width="11.42578125" style="2" customWidth="1"/>
    <col min="16053" max="16053" width="30.42578125" style="2" customWidth="1"/>
    <col min="16054" max="16054" width="10.42578125" style="2" customWidth="1"/>
    <col min="16055" max="16055" width="9.85546875" style="2" customWidth="1"/>
    <col min="16056" max="16056" width="10.5703125" style="2" customWidth="1"/>
    <col min="16057" max="16057" width="14.85546875" style="2" customWidth="1"/>
    <col min="16058" max="16058" width="14" style="2" customWidth="1"/>
    <col min="16059" max="16059" width="13.7109375" style="2" customWidth="1"/>
    <col min="16060" max="16060" width="14.42578125" style="2" customWidth="1"/>
    <col min="16061" max="16061" width="13.42578125" style="2" customWidth="1"/>
    <col min="16062" max="16062" width="14.5703125" style="2" customWidth="1"/>
    <col min="16063" max="16063" width="13.28515625" style="2" customWidth="1"/>
    <col min="16064" max="16064" width="17.7109375" style="2" customWidth="1"/>
    <col min="16065" max="16065" width="2.85546875" style="2" customWidth="1"/>
    <col min="16066" max="16066" width="6.28515625" style="2" bestFit="1" customWidth="1"/>
    <col min="16067" max="16067" width="13.28515625" style="2" customWidth="1"/>
    <col min="16068" max="16069" width="11.42578125" style="2" customWidth="1"/>
    <col min="16070" max="16070" width="10.140625" style="2" customWidth="1"/>
    <col min="16071" max="16071" width="13.85546875" style="2" bestFit="1" customWidth="1"/>
    <col min="16072" max="16072" width="6.28515625" style="2"/>
    <col min="16073" max="16073" width="62.85546875" style="2" bestFit="1" customWidth="1"/>
    <col min="16074" max="16074" width="10.42578125" style="2" customWidth="1"/>
    <col min="16075" max="16075" width="9.85546875" style="2" customWidth="1"/>
    <col min="16076" max="16076" width="10.5703125" style="2" customWidth="1"/>
    <col min="16077" max="16077" width="15" style="2" customWidth="1"/>
    <col min="16078" max="16078" width="17.140625" style="2" customWidth="1"/>
    <col min="16079" max="16079" width="18.42578125" style="2" customWidth="1"/>
    <col min="16080" max="16080" width="15.28515625" style="2" customWidth="1"/>
    <col min="16081" max="16094" width="0" style="2" hidden="1" customWidth="1"/>
    <col min="16095" max="16095" width="15.85546875" style="2" customWidth="1"/>
    <col min="16096" max="16384" width="11.42578125" style="2" customWidth="1"/>
  </cols>
  <sheetData>
    <row r="1" spans="1:40" ht="40.5" customHeight="1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</row>
    <row r="2" spans="1:40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40" ht="30" customHeight="1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40" ht="30" customHeight="1">
      <c r="A4" s="22" t="s">
        <v>10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 spans="1:40" ht="23.25">
      <c r="A5" s="3"/>
      <c r="C5" s="5"/>
      <c r="H5" s="6"/>
      <c r="I5" s="7"/>
      <c r="J5" s="7"/>
      <c r="K5" s="7"/>
      <c r="L5" s="6"/>
      <c r="M5" s="7"/>
      <c r="N5" s="7"/>
      <c r="O5" s="6"/>
      <c r="P5" s="7"/>
      <c r="Q5" s="7"/>
      <c r="R5" s="6"/>
      <c r="S5" s="4"/>
    </row>
    <row r="6" spans="1:40" ht="16.5" customHeight="1">
      <c r="B6" s="17">
        <v>2017</v>
      </c>
      <c r="C6" s="18"/>
      <c r="D6" s="19"/>
      <c r="E6" s="17">
        <v>2018</v>
      </c>
      <c r="F6" s="18"/>
      <c r="G6" s="19"/>
      <c r="H6" s="17">
        <v>2019</v>
      </c>
      <c r="I6" s="18"/>
      <c r="J6" s="19"/>
      <c r="K6" s="17">
        <v>2020</v>
      </c>
      <c r="L6" s="18"/>
      <c r="M6" s="19"/>
      <c r="N6" s="17">
        <v>2021</v>
      </c>
      <c r="O6" s="18"/>
      <c r="P6" s="19"/>
      <c r="Q6" s="17">
        <v>2022</v>
      </c>
      <c r="R6" s="18"/>
      <c r="S6" s="19"/>
      <c r="T6" s="17">
        <v>2023</v>
      </c>
      <c r="U6" s="18"/>
      <c r="V6" s="19"/>
      <c r="W6" s="17">
        <v>2024</v>
      </c>
      <c r="X6" s="18"/>
      <c r="Y6" s="19"/>
      <c r="Z6" s="17">
        <v>2025</v>
      </c>
      <c r="AA6" s="18"/>
      <c r="AB6" s="19"/>
      <c r="AC6" s="17">
        <v>2026</v>
      </c>
      <c r="AD6" s="18"/>
      <c r="AE6" s="19"/>
      <c r="AF6" s="17">
        <v>2027</v>
      </c>
      <c r="AG6" s="18"/>
      <c r="AH6" s="19"/>
      <c r="AI6" s="17" t="s">
        <v>0</v>
      </c>
      <c r="AJ6" s="18"/>
      <c r="AK6" s="19"/>
    </row>
    <row r="7" spans="1:40" ht="27.75" customHeight="1">
      <c r="A7" s="8" t="s">
        <v>1</v>
      </c>
      <c r="B7" s="9" t="s">
        <v>2</v>
      </c>
      <c r="C7" s="9" t="s">
        <v>3</v>
      </c>
      <c r="D7" s="9" t="s">
        <v>4</v>
      </c>
      <c r="E7" s="9" t="s">
        <v>2</v>
      </c>
      <c r="F7" s="9" t="s">
        <v>3</v>
      </c>
      <c r="G7" s="9" t="s">
        <v>4</v>
      </c>
      <c r="H7" s="9" t="s">
        <v>2</v>
      </c>
      <c r="I7" s="9" t="s">
        <v>3</v>
      </c>
      <c r="J7" s="9" t="s">
        <v>4</v>
      </c>
      <c r="K7" s="9" t="s">
        <v>2</v>
      </c>
      <c r="L7" s="9" t="s">
        <v>3</v>
      </c>
      <c r="M7" s="9" t="s">
        <v>4</v>
      </c>
      <c r="N7" s="9" t="s">
        <v>2</v>
      </c>
      <c r="O7" s="9" t="s">
        <v>3</v>
      </c>
      <c r="P7" s="9" t="s">
        <v>4</v>
      </c>
      <c r="Q7" s="9" t="s">
        <v>2</v>
      </c>
      <c r="R7" s="9" t="s">
        <v>3</v>
      </c>
      <c r="S7" s="9" t="s">
        <v>4</v>
      </c>
      <c r="T7" s="9" t="s">
        <v>2</v>
      </c>
      <c r="U7" s="9" t="s">
        <v>3</v>
      </c>
      <c r="V7" s="9" t="s">
        <v>4</v>
      </c>
      <c r="W7" s="9" t="s">
        <v>2</v>
      </c>
      <c r="X7" s="9" t="s">
        <v>3</v>
      </c>
      <c r="Y7" s="9" t="s">
        <v>4</v>
      </c>
      <c r="Z7" s="9" t="s">
        <v>2</v>
      </c>
      <c r="AA7" s="9" t="s">
        <v>3</v>
      </c>
      <c r="AB7" s="9" t="s">
        <v>4</v>
      </c>
      <c r="AC7" s="9" t="s">
        <v>2</v>
      </c>
      <c r="AD7" s="9" t="s">
        <v>3</v>
      </c>
      <c r="AE7" s="9" t="s">
        <v>4</v>
      </c>
      <c r="AF7" s="9" t="s">
        <v>2</v>
      </c>
      <c r="AG7" s="9" t="s">
        <v>3</v>
      </c>
      <c r="AH7" s="9" t="s">
        <v>4</v>
      </c>
      <c r="AI7" s="9" t="s">
        <v>2</v>
      </c>
      <c r="AJ7" s="9" t="s">
        <v>3</v>
      </c>
      <c r="AK7" s="9" t="s">
        <v>4</v>
      </c>
    </row>
    <row r="8" spans="1:40" s="12" customFormat="1" ht="41.25" customHeight="1">
      <c r="A8" s="10" t="s">
        <v>5</v>
      </c>
      <c r="B8" s="11">
        <v>30694848.276526056</v>
      </c>
      <c r="C8" s="11">
        <v>7600000</v>
      </c>
      <c r="D8" s="11">
        <v>38294848.276526056</v>
      </c>
      <c r="E8" s="11">
        <v>81005830.422203824</v>
      </c>
      <c r="F8" s="11">
        <v>19300000</v>
      </c>
      <c r="G8" s="11">
        <v>100305830.42220382</v>
      </c>
      <c r="H8" s="11">
        <v>103135307.30572799</v>
      </c>
      <c r="I8" s="11">
        <v>25830000</v>
      </c>
      <c r="J8" s="11">
        <v>128965307.30572799</v>
      </c>
      <c r="K8" s="11">
        <v>89091069.448935837</v>
      </c>
      <c r="L8" s="11">
        <v>16841028.678362772</v>
      </c>
      <c r="M8" s="11">
        <v>105932098.12729861</v>
      </c>
      <c r="N8" s="11">
        <v>43394226.597549088</v>
      </c>
      <c r="O8" s="11">
        <v>4589000</v>
      </c>
      <c r="P8" s="11">
        <v>47983226.597549088</v>
      </c>
      <c r="Q8" s="11">
        <v>9585284.80273702</v>
      </c>
      <c r="R8" s="11">
        <v>0</v>
      </c>
      <c r="S8" s="11">
        <v>9585284.80273702</v>
      </c>
      <c r="T8" s="11">
        <v>4692610.5178351514</v>
      </c>
      <c r="U8" s="11">
        <v>0</v>
      </c>
      <c r="V8" s="11">
        <v>4692610.5178351514</v>
      </c>
      <c r="W8" s="11">
        <v>10981920.607210908</v>
      </c>
      <c r="X8" s="11">
        <v>0</v>
      </c>
      <c r="Y8" s="11">
        <v>10981920.607210908</v>
      </c>
      <c r="Z8" s="11">
        <v>8807309.0324078798</v>
      </c>
      <c r="AA8" s="11">
        <v>0</v>
      </c>
      <c r="AB8" s="11">
        <v>8807309.0324078798</v>
      </c>
      <c r="AC8" s="11">
        <v>8316061.1992896982</v>
      </c>
      <c r="AD8" s="11">
        <v>0</v>
      </c>
      <c r="AE8" s="11">
        <v>8316061.1992896982</v>
      </c>
      <c r="AF8" s="11">
        <v>2202977.1671448485</v>
      </c>
      <c r="AG8" s="11">
        <v>0</v>
      </c>
      <c r="AH8" s="11">
        <v>2202977.1671448485</v>
      </c>
      <c r="AI8" s="11">
        <v>391907445.3775683</v>
      </c>
      <c r="AJ8" s="11">
        <v>74160028.678362772</v>
      </c>
      <c r="AK8" s="11">
        <v>466067474.05593103</v>
      </c>
      <c r="AN8" s="2"/>
    </row>
    <row r="9" spans="1:40" s="12" customFormat="1" ht="42" customHeight="1">
      <c r="A9" s="10" t="s">
        <v>6</v>
      </c>
      <c r="B9" s="11">
        <v>1648846.1995733813</v>
      </c>
      <c r="C9" s="11">
        <v>400000</v>
      </c>
      <c r="D9" s="11">
        <v>2048846.1995733813</v>
      </c>
      <c r="E9" s="11">
        <v>4684143.1297100857</v>
      </c>
      <c r="F9" s="11">
        <v>885000</v>
      </c>
      <c r="G9" s="11">
        <v>5569143.1297100857</v>
      </c>
      <c r="H9" s="11">
        <v>4543534.7413230017</v>
      </c>
      <c r="I9" s="11">
        <v>2900000</v>
      </c>
      <c r="J9" s="11">
        <v>7443534.7413230017</v>
      </c>
      <c r="K9" s="11">
        <v>4748262.7524160128</v>
      </c>
      <c r="L9" s="11">
        <v>1200000</v>
      </c>
      <c r="M9" s="11">
        <v>5948262.7524160128</v>
      </c>
      <c r="N9" s="11">
        <v>2668127.5005430155</v>
      </c>
      <c r="O9" s="11">
        <v>0</v>
      </c>
      <c r="P9" s="11">
        <v>2668127.5005430155</v>
      </c>
      <c r="Q9" s="11">
        <v>454545.45454545459</v>
      </c>
      <c r="R9" s="11">
        <v>0</v>
      </c>
      <c r="S9" s="11">
        <v>454545.45454545459</v>
      </c>
      <c r="T9" s="11">
        <v>454545.45454545459</v>
      </c>
      <c r="U9" s="11">
        <v>0</v>
      </c>
      <c r="V9" s="11">
        <v>454545.45454545459</v>
      </c>
      <c r="W9" s="11">
        <v>454545.45454545459</v>
      </c>
      <c r="X9" s="11">
        <v>0</v>
      </c>
      <c r="Y9" s="11">
        <v>454545.45454545459</v>
      </c>
      <c r="Z9" s="11">
        <v>454545.45454545459</v>
      </c>
      <c r="AA9" s="11">
        <v>0</v>
      </c>
      <c r="AB9" s="11">
        <v>454545.45454545459</v>
      </c>
      <c r="AC9" s="11">
        <v>454545.45454545459</v>
      </c>
      <c r="AD9" s="11">
        <v>0</v>
      </c>
      <c r="AE9" s="11">
        <v>454545.45454545459</v>
      </c>
      <c r="AF9" s="11">
        <v>227272.72727272729</v>
      </c>
      <c r="AG9" s="11">
        <v>0</v>
      </c>
      <c r="AH9" s="11">
        <v>227272.72727272729</v>
      </c>
      <c r="AI9" s="11">
        <v>20792914.323565494</v>
      </c>
      <c r="AJ9" s="11">
        <v>5385000</v>
      </c>
      <c r="AK9" s="11">
        <v>26177914.323565494</v>
      </c>
    </row>
    <row r="10" spans="1:40" s="12" customFormat="1" ht="21.75" customHeight="1">
      <c r="A10" s="10" t="s">
        <v>7</v>
      </c>
      <c r="B10" s="11">
        <v>228484.84848484851</v>
      </c>
      <c r="C10" s="11">
        <v>20000</v>
      </c>
      <c r="D10" s="11">
        <v>248484.84848484851</v>
      </c>
      <c r="E10" s="11">
        <v>579449.33333333337</v>
      </c>
      <c r="F10" s="11">
        <v>153884</v>
      </c>
      <c r="G10" s="11">
        <v>733333.33333333337</v>
      </c>
      <c r="H10" s="11">
        <v>693333.33333333337</v>
      </c>
      <c r="I10" s="11">
        <v>40000</v>
      </c>
      <c r="J10" s="11">
        <v>733333.33333333337</v>
      </c>
      <c r="K10" s="11">
        <v>286537.58090909099</v>
      </c>
      <c r="L10" s="11">
        <v>204371.51</v>
      </c>
      <c r="M10" s="11">
        <v>490909.090909091</v>
      </c>
      <c r="N10" s="11">
        <v>271090.90909090912</v>
      </c>
      <c r="O10" s="11">
        <v>38000</v>
      </c>
      <c r="P10" s="11">
        <v>309090.90909090912</v>
      </c>
      <c r="Q10" s="11">
        <v>309090.90909090912</v>
      </c>
      <c r="R10" s="11">
        <v>0</v>
      </c>
      <c r="S10" s="11">
        <v>309090.90909090912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2367986.9142424245</v>
      </c>
      <c r="AJ10" s="11">
        <v>456255.51</v>
      </c>
      <c r="AK10" s="11">
        <v>2824242.4242424248</v>
      </c>
    </row>
    <row r="11" spans="1:40" ht="6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40" ht="15.75" customHeight="1">
      <c r="A12" s="13" t="s">
        <v>8</v>
      </c>
      <c r="B12" s="14">
        <f t="shared" ref="B12:AK12" si="0">+B8+B9+B10</f>
        <v>32572179.324584287</v>
      </c>
      <c r="C12" s="14">
        <f t="shared" si="0"/>
        <v>8020000</v>
      </c>
      <c r="D12" s="14">
        <f t="shared" si="0"/>
        <v>40592179.32458429</v>
      </c>
      <c r="E12" s="14">
        <f t="shared" si="0"/>
        <v>86269422.885247245</v>
      </c>
      <c r="F12" s="14">
        <f t="shared" si="0"/>
        <v>20338884</v>
      </c>
      <c r="G12" s="14">
        <f t="shared" si="0"/>
        <v>106608306.88524725</v>
      </c>
      <c r="H12" s="14">
        <f t="shared" si="0"/>
        <v>108372175.38038431</v>
      </c>
      <c r="I12" s="14">
        <f t="shared" si="0"/>
        <v>28770000</v>
      </c>
      <c r="J12" s="14">
        <f t="shared" si="0"/>
        <v>137142175.38038433</v>
      </c>
      <c r="K12" s="14">
        <f t="shared" si="0"/>
        <v>94125869.782260939</v>
      </c>
      <c r="L12" s="14">
        <f t="shared" si="0"/>
        <v>18245400.188362774</v>
      </c>
      <c r="M12" s="14">
        <f t="shared" si="0"/>
        <v>112371269.97062372</v>
      </c>
      <c r="N12" s="14">
        <f t="shared" si="0"/>
        <v>46333445.007183008</v>
      </c>
      <c r="O12" s="14">
        <f t="shared" si="0"/>
        <v>4627000</v>
      </c>
      <c r="P12" s="14">
        <f t="shared" si="0"/>
        <v>50960445.007183008</v>
      </c>
      <c r="Q12" s="14">
        <f t="shared" si="0"/>
        <v>10348921.166373383</v>
      </c>
      <c r="R12" s="14">
        <f t="shared" si="0"/>
        <v>0</v>
      </c>
      <c r="S12" s="14">
        <f t="shared" si="0"/>
        <v>10348921.166373383</v>
      </c>
      <c r="T12" s="14">
        <f t="shared" si="0"/>
        <v>5147155.9723806065</v>
      </c>
      <c r="U12" s="14">
        <f t="shared" si="0"/>
        <v>0</v>
      </c>
      <c r="V12" s="14">
        <f t="shared" si="0"/>
        <v>5147155.9723806065</v>
      </c>
      <c r="W12" s="14">
        <f t="shared" si="0"/>
        <v>11436466.061756363</v>
      </c>
      <c r="X12" s="14">
        <f t="shared" si="0"/>
        <v>0</v>
      </c>
      <c r="Y12" s="14">
        <f t="shared" si="0"/>
        <v>11436466.061756363</v>
      </c>
      <c r="Z12" s="14">
        <f t="shared" si="0"/>
        <v>9261854.4869533349</v>
      </c>
      <c r="AA12" s="14">
        <f t="shared" si="0"/>
        <v>0</v>
      </c>
      <c r="AB12" s="14">
        <f t="shared" si="0"/>
        <v>9261854.4869533349</v>
      </c>
      <c r="AC12" s="14">
        <f t="shared" si="0"/>
        <v>8770606.6538351532</v>
      </c>
      <c r="AD12" s="14">
        <f t="shared" si="0"/>
        <v>0</v>
      </c>
      <c r="AE12" s="14">
        <f t="shared" si="0"/>
        <v>8770606.6538351532</v>
      </c>
      <c r="AF12" s="14">
        <f t="shared" si="0"/>
        <v>2430249.8944175756</v>
      </c>
      <c r="AG12" s="14">
        <f t="shared" si="0"/>
        <v>0</v>
      </c>
      <c r="AH12" s="14">
        <f t="shared" si="0"/>
        <v>2430249.8944175756</v>
      </c>
      <c r="AI12" s="14">
        <f t="shared" si="0"/>
        <v>415068346.61537623</v>
      </c>
      <c r="AJ12" s="14">
        <f t="shared" si="0"/>
        <v>80001284.188362777</v>
      </c>
      <c r="AK12" s="14">
        <f t="shared" si="0"/>
        <v>495069630.80373895</v>
      </c>
    </row>
  </sheetData>
  <mergeCells count="15">
    <mergeCell ref="A1:AK1"/>
    <mergeCell ref="A3:AK3"/>
    <mergeCell ref="A4:AK4"/>
    <mergeCell ref="AI6:AK6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C6:AE6"/>
    <mergeCell ref="AF6:AH6"/>
  </mergeCells>
  <pageMargins left="0.18" right="0.18" top="0.63" bottom="0.74803149606299213" header="0.31496062992125984" footer="0.31496062992125984"/>
  <pageSetup paperSize="9"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5D8D502F823ACB42AEEED8A05DF9668C" ma:contentTypeVersion="0" ma:contentTypeDescription="A content type to manage public (operations) IDB documents" ma:contentTypeScope="" ma:versionID="d8570c0fd04436168bb1b4c4d74a1af9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8abbafa966629a57eee85f3e23f08021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3fd8db7d-50da-443c-8653-131f97d320a8}" ma:internalName="TaxCatchAll" ma:showField="CatchAllData" ma:web="106c4bfc-cac0-47ed-afe3-97dfb807a3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3fd8db7d-50da-443c-8653-131f97d320a8}" ma:internalName="TaxCatchAllLabel" ma:readOnly="true" ma:showField="CatchAllDataLabel" ma:web="106c4bfc-cac0-47ed-afe3-97dfb807a3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9c571b2f-e523-4ab2-ba2e-09e151a03ef4" xsi:nil="true"/>
    <Abstract xmlns="9c571b2f-e523-4ab2-ba2e-09e151a03ef4" xsi:nil="true"/>
    <j8b96605ee2f4c4e988849e658583fee xmlns="9c571b2f-e523-4ab2-ba2e-09e151a03ef4">
      <Terms xmlns="http://schemas.microsoft.com/office/infopath/2007/PartnerControls"/>
    </j8b96605ee2f4c4e988849e658583fee>
    <Disclosure_x0020_Activity xmlns="9c571b2f-e523-4ab2-ba2e-09e151a03ef4">Loan Proposal</Disclosure_x0020_Activity>
    <Key_x0020_Document xmlns="9c571b2f-e523-4ab2-ba2e-09e151a03ef4">false</Key_x0020_Document>
    <Division_x0020_or_x0020_Unit xmlns="9c571b2f-e523-4ab2-ba2e-09e151a03ef4">INE/TSP</Division_x0020_or_x0020_Unit>
    <Other_x0020_Author xmlns="9c571b2f-e523-4ab2-ba2e-09e151a03ef4">2460</Other_x0020_Author>
    <Region xmlns="9c571b2f-e523-4ab2-ba2e-09e151a03ef4" xsi:nil="true"/>
    <IDBDocs_x0020_Number xmlns="9c571b2f-e523-4ab2-ba2e-09e151a03ef4">40651635</IDBDocs_x0020_Number>
    <Document_x0020_Author xmlns="9c571b2f-e523-4ab2-ba2e-09e151a03ef4">Capristan Miranda, Rafael</Document_x0020_Author>
    <Publication_x0020_Type xmlns="9c571b2f-e523-4ab2-ba2e-09e151a03ef4" xsi:nil="true"/>
    <Operation_x0020_Type xmlns="9c571b2f-e523-4ab2-ba2e-09e151a03ef4" xsi:nil="true"/>
    <TaxCatchAll xmlns="9c571b2f-e523-4ab2-ba2e-09e151a03ef4">
      <Value>7</Value>
      <Value>6</Value>
    </TaxCatchAll>
    <Fiscal_x0020_Year_x0020_IDB xmlns="9c571b2f-e523-4ab2-ba2e-09e151a03ef4">2016</Fiscal_x0020_Year_x0020_IDB>
    <Issue_x0020_Dat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Project_x0020_Number xmlns="9c571b2f-e523-4ab2-ba2e-09e151a03ef4">PE-L1151</Project_x0020_Number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Loan Proposal</TermName>
          <TermId xmlns="http://schemas.microsoft.com/office/infopath/2007/PartnerControls">6ee86b6f-6e46-485b-8bfb-87a1f44622ac</TermId>
        </TermInfo>
      </Terms>
    </o5138a91267540169645e33d09c9ddc6>
    <Package_x0020_Code xmlns="9c571b2f-e523-4ab2-ba2e-09e151a03ef4" xsi:nil="true"/>
    <Migration_x0020_Info xmlns="9c571b2f-e523-4ab2-ba2e-09e151a03ef4">&lt;Data&gt;&lt;APPLICATION&gt;MS EXCEL&lt;/APPLICATION&gt;&lt;USER_STAGE&gt;Loan Proposal&lt;/USER_STAGE&gt;&lt;APPROVAL_CODE&gt;OP&lt;/APPROVAL_CODE&gt;&lt;APPROVAL_DESC&gt;Operations Policy Committee&lt;/APPROVAL_DESC&gt;&lt;PD_OBJ_TYPE&gt;0&lt;/PD_OBJ_TYPE&gt;&lt;MAKERECORD&gt;N&lt;/MAKERECORD&gt;&lt;PD_FILEPT_NO&gt;PO-PE-L1151-Anl&lt;/PD_FILEPT_NO&gt;&lt;/Data&gt;</Migration_x0020_Info>
    <Approval_x0020_Number xmlns="9c571b2f-e523-4ab2-ba2e-09e151a03ef4" xsi:nil="true"/>
    <Access_x0020_to_x0020_Information_x00a0_Policy xmlns="9c571b2f-e523-4ab2-ba2e-09e151a03ef4">Public</Access_x0020_to_x0020_Information_x00a0_Policy>
    <Business_x0020_Area xmlns="9c571b2f-e523-4ab2-ba2e-09e151a03ef4" xsi:nil="true"/>
    <SISCOR_x0020_Number xmlns="9c571b2f-e523-4ab2-ba2e-09e151a03ef4" xsi:nil="true"/>
    <Webtopic xmlns="9c571b2f-e523-4ab2-ba2e-09e151a03ef4">TR-TRO</Webtopic>
    <Identifier xmlns="9c571b2f-e523-4ab2-ba2e-09e151a03ef4">Caterina Vecco ¦ x.2460 TECFILE</Identifier>
    <Publishing_x0020_House xmlns="9c571b2f-e523-4ab2-ba2e-09e151a03ef4" xsi:nil="true"/>
    <Document_x0020_Language_x0020_IDB xmlns="9c571b2f-e523-4ab2-ba2e-09e151a03ef4">Spanish</Document_x0020_Language_x0020_IDB>
    <KP_x0020_Topics xmlns="9c571b2f-e523-4ab2-ba2e-09e151a03ef4" xsi:nil="true"/>
    <Phase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fd0e48b6a66848a9885f717e5bbf40c4>
    <e559ffcc31d34167856647188be35015 xmlns="9c571b2f-e523-4ab2-ba2e-09e151a03ef4">
      <Terms xmlns="http://schemas.microsoft.com/office/infopath/2007/PartnerControls"/>
    </e559ffcc31d34167856647188be35015>
    <c456731dbc904a5fb605ec556c33e883 xmlns="9c571b2f-e523-4ab2-ba2e-09e151a03ef4">
      <Terms xmlns="http://schemas.microsoft.com/office/infopath/2007/PartnerControls"/>
    </c456731dbc904a5fb605ec556c33e883>
    <Editor1 xmlns="9c571b2f-e523-4ab2-ba2e-09e151a03ef4" xsi:nil="true"/>
  </documentManagement>
</p:properties>
</file>

<file path=customXml/itemProps1.xml><?xml version="1.0" encoding="utf-8"?>
<ds:datastoreItem xmlns:ds="http://schemas.openxmlformats.org/officeDocument/2006/customXml" ds:itemID="{ABCDFFFE-B57C-4043-80A5-9D61FD483357}"/>
</file>

<file path=customXml/itemProps2.xml><?xml version="1.0" encoding="utf-8"?>
<ds:datastoreItem xmlns:ds="http://schemas.openxmlformats.org/officeDocument/2006/customXml" ds:itemID="{12A4441F-87E6-4684-A369-69AEE60E3DBA}"/>
</file>

<file path=customXml/itemProps3.xml><?xml version="1.0" encoding="utf-8"?>
<ds:datastoreItem xmlns:ds="http://schemas.openxmlformats.org/officeDocument/2006/customXml" ds:itemID="{F076CB9E-BA4C-46FE-A1B2-8A1EA2688B6A}"/>
</file>

<file path=customXml/itemProps4.xml><?xml version="1.0" encoding="utf-8"?>
<ds:datastoreItem xmlns:ds="http://schemas.openxmlformats.org/officeDocument/2006/customXml" ds:itemID="{3A769376-596A-44CF-B757-9B423B1B46A5}"/>
</file>

<file path=customXml/itemProps5.xml><?xml version="1.0" encoding="utf-8"?>
<ds:datastoreItem xmlns:ds="http://schemas.openxmlformats.org/officeDocument/2006/customXml" ds:itemID="{BB52D1F7-695A-4175-AE09-ECC91B1487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POA</vt:lpstr>
      <vt:lpstr>POA!Print_Area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EER 2_ Plan Operativo Anual (POA) </dc:title>
  <dc:creator>Test</dc:creator>
  <cp:lastModifiedBy>Inter-American Development Bank</cp:lastModifiedBy>
  <dcterms:created xsi:type="dcterms:W3CDTF">2016-09-22T20:11:24Z</dcterms:created>
  <dcterms:modified xsi:type="dcterms:W3CDTF">2016-09-27T14:48:09Z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ub_x002d_Sector">
    <vt:lpwstr/>
  </property>
  <property fmtid="{D5CDD505-2E9C-101B-9397-08002B2CF9AE}" pid="4" name="ContentTypeId">
    <vt:lpwstr>0x01010046CF21643EE8D14686A648AA6DAD0892005D8D502F823ACB42AEEED8A05DF9668C</vt:lpwstr>
  </property>
  <property fmtid="{D5CDD505-2E9C-101B-9397-08002B2CF9AE}" pid="5" name="TaxKeywordTaxHTField">
    <vt:lpwstr/>
  </property>
  <property fmtid="{D5CDD505-2E9C-101B-9397-08002B2CF9AE}" pid="6" name="Series Operations IDB">
    <vt:lpwstr>6;#Loan Proposal|6ee86b6f-6e46-485b-8bfb-87a1f44622ac</vt:lpwstr>
  </property>
  <property fmtid="{D5CDD505-2E9C-101B-9397-08002B2CF9AE}" pid="7" name="Sub-Sector">
    <vt:lpwstr/>
  </property>
  <property fmtid="{D5CDD505-2E9C-101B-9397-08002B2CF9AE}" pid="8" name="Country">
    <vt:lpwstr/>
  </property>
  <property fmtid="{D5CDD505-2E9C-101B-9397-08002B2CF9AE}" pid="9" name="Fund IDB">
    <vt:lpwstr/>
  </property>
  <property fmtid="{D5CDD505-2E9C-101B-9397-08002B2CF9AE}" pid="10" name="Series_x0020_Operations_x0020_IDB">
    <vt:lpwstr>6;#Loan Proposal|6ee86b6f-6e46-485b-8bfb-87a1f44622ac</vt:lpwstr>
  </property>
  <property fmtid="{D5CDD505-2E9C-101B-9397-08002B2CF9AE}" pid="11" name="To:">
    <vt:lpwstr/>
  </property>
  <property fmtid="{D5CDD505-2E9C-101B-9397-08002B2CF9AE}" pid="12" name="From:">
    <vt:lpwstr>2460</vt:lpwstr>
  </property>
  <property fmtid="{D5CDD505-2E9C-101B-9397-08002B2CF9AE}" pid="13" name="Sector IDB">
    <vt:lpwstr/>
  </property>
  <property fmtid="{D5CDD505-2E9C-101B-9397-08002B2CF9AE}" pid="14" name="Function Operations IDB">
    <vt:lpwstr>7;#Project Preparation, Planning and Design|29ca0c72-1fc4-435f-a09c-28585cb5eac9</vt:lpwstr>
  </property>
</Properties>
</file>