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2865" windowWidth="15480" windowHeight="6960"/>
  </bookViews>
  <sheets>
    <sheet name="Sheet1" sheetId="1" r:id="rId1"/>
  </sheets>
  <definedNames>
    <definedName name="_xlnm.Print_Area" localSheetId="0">Sheet1!$B$2:$M$21</definedName>
    <definedName name="_xlnm.Print_Titles" localSheetId="0">Sheet1!$6:$7</definedName>
  </definedNames>
  <calcPr calcId="145621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<sst xmlns="http://schemas.openxmlformats.org/spreadsheetml/2006/main" count="66" uniqueCount="39">
  <si>
    <r>
      <t>2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Bienes y Obras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LPI</t>
    </r>
    <r>
      <rPr>
        <sz val="8"/>
        <rFont val="Arial"/>
        <family val="2"/>
      </rPr>
      <t xml:space="preserve">: Licitación Pública Internacional; </t>
    </r>
    <r>
      <rPr>
        <b/>
        <sz val="8"/>
        <rFont val="Arial"/>
        <family val="2"/>
      </rPr>
      <t>LIL</t>
    </r>
    <r>
      <rPr>
        <sz val="8"/>
        <rFont val="Arial"/>
        <family val="2"/>
      </rPr>
      <t xml:space="preserve">: Licitación Internacional Limitada;  </t>
    </r>
    <r>
      <rPr>
        <b/>
        <sz val="8"/>
        <rFont val="Arial"/>
        <family val="2"/>
      </rPr>
      <t>LPN</t>
    </r>
    <r>
      <rPr>
        <sz val="8"/>
        <rFont val="Arial"/>
        <family val="2"/>
      </rPr>
      <t xml:space="preserve">: Licitación Pública Nacional; </t>
    </r>
    <r>
      <rPr>
        <b/>
        <sz val="8"/>
        <rFont val="Arial"/>
        <family val="2"/>
      </rPr>
      <t>CP</t>
    </r>
    <r>
      <rPr>
        <sz val="8"/>
        <rFont val="Arial"/>
        <family val="2"/>
      </rPr>
      <t xml:space="preserve">: Comparación de Precios;  </t>
    </r>
    <r>
      <rPr>
        <b/>
        <sz val="8"/>
        <rFont val="Arial"/>
        <family val="2"/>
      </rPr>
      <t>CD</t>
    </r>
    <r>
      <rPr>
        <sz val="8"/>
        <rFont val="Arial"/>
        <family val="2"/>
      </rPr>
      <t xml:space="preserve">: Contratación Directa;  </t>
    </r>
    <r>
      <rPr>
        <b/>
        <sz val="8"/>
        <rFont val="Arial"/>
        <family val="2"/>
      </rPr>
      <t>AD</t>
    </r>
    <r>
      <rPr>
        <sz val="8"/>
        <rFont val="Arial"/>
        <family val="2"/>
      </rPr>
      <t xml:space="preserve">:Administración Directa; </t>
    </r>
    <r>
      <rPr>
        <b/>
        <sz val="8"/>
        <rFont val="Arial"/>
        <family val="2"/>
      </rPr>
      <t>CAE</t>
    </r>
    <r>
      <rPr>
        <sz val="8"/>
        <rFont val="Arial"/>
        <family val="2"/>
      </rPr>
      <t xml:space="preserve">: Contrataciones a través de Agencias Especializadas;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: Agencias de Contrataciones; </t>
    </r>
    <r>
      <rPr>
        <b/>
        <sz val="8"/>
        <rFont val="Arial"/>
        <family val="2"/>
      </rPr>
      <t>AI</t>
    </r>
    <r>
      <rPr>
        <sz val="8"/>
        <rFont val="Arial"/>
        <family val="2"/>
      </rPr>
      <t xml:space="preserve">: Agencias de Inspección; </t>
    </r>
    <r>
      <rPr>
        <b/>
        <sz val="8"/>
        <rFont val="Arial"/>
        <family val="2"/>
      </rPr>
      <t>CPIF</t>
    </r>
    <r>
      <rPr>
        <sz val="8"/>
        <rFont val="Arial"/>
        <family val="2"/>
      </rPr>
      <t xml:space="preserve">: Contrataciones en Préstamos a Intermediarios Financieros; </t>
    </r>
    <r>
      <rPr>
        <b/>
        <sz val="8"/>
        <rFont val="Arial"/>
        <family val="2"/>
      </rPr>
      <t>CPO/COT/CPOT</t>
    </r>
    <r>
      <rPr>
        <sz val="8"/>
        <rFont val="Arial"/>
        <family val="2"/>
      </rPr>
      <t xml:space="preserve">: Construcción-propiedad-operación/ Construcción-operación- transferencia/ Construcción-propiedad-operación-transferencia (del inglés BOO/BOT/ BOOT);  </t>
    </r>
    <r>
      <rPr>
        <b/>
        <sz val="8"/>
        <rFont val="Arial"/>
        <family val="2"/>
      </rPr>
      <t>CBD</t>
    </r>
    <r>
      <rPr>
        <sz val="8"/>
        <rFont val="Arial"/>
        <family val="2"/>
      </rPr>
      <t xml:space="preserve">: Contratación Basada en Desempeño; </t>
    </r>
    <r>
      <rPr>
        <b/>
        <sz val="8"/>
        <rFont val="Arial"/>
        <family val="2"/>
      </rPr>
      <t>CPGB</t>
    </r>
    <r>
      <rPr>
        <sz val="8"/>
        <rFont val="Arial"/>
        <family val="2"/>
      </rPr>
      <t xml:space="preserve">: Contrataciones con Préstamos Garantizados por el Banco; </t>
    </r>
    <r>
      <rPr>
        <b/>
        <sz val="8"/>
        <rFont val="Arial"/>
        <family val="2"/>
      </rPr>
      <t>PSC</t>
    </r>
    <r>
      <rPr>
        <sz val="8"/>
        <rFont val="Arial"/>
        <family val="2"/>
      </rPr>
      <t xml:space="preserve">: Participación de la Comunidad en las Contrataciones. </t>
    </r>
    <r>
      <rPr>
        <b/>
        <u/>
        <sz val="8"/>
        <rFont val="Arial"/>
        <family val="2"/>
      </rPr>
      <t>Firmas Consultoras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SBCC</t>
    </r>
    <r>
      <rPr>
        <sz val="8"/>
        <rFont val="Arial"/>
        <family val="2"/>
      </rPr>
      <t xml:space="preserve">: Selección Basada en la Calidad y el Costo; </t>
    </r>
    <r>
      <rPr>
        <b/>
        <sz val="8"/>
        <rFont val="Arial"/>
        <family val="2"/>
      </rPr>
      <t>SBC</t>
    </r>
    <r>
      <rPr>
        <sz val="8"/>
        <rFont val="Arial"/>
        <family val="2"/>
      </rPr>
      <t xml:space="preserve">: Selección Basada en la Calidad; </t>
    </r>
    <r>
      <rPr>
        <b/>
        <sz val="8"/>
        <rFont val="Arial"/>
        <family val="2"/>
      </rPr>
      <t>SBPF</t>
    </r>
    <r>
      <rPr>
        <sz val="8"/>
        <rFont val="Arial"/>
        <family val="2"/>
      </rPr>
      <t xml:space="preserve">: Selección Basada en Presupuesto Fijo; </t>
    </r>
    <r>
      <rPr>
        <b/>
        <sz val="8"/>
        <rFont val="Arial"/>
        <family val="2"/>
      </rPr>
      <t>SBMC</t>
    </r>
    <r>
      <rPr>
        <sz val="8"/>
        <rFont val="Arial"/>
        <family val="2"/>
      </rPr>
      <t xml:space="preserve">: Selección Basada en el Menor Costo; </t>
    </r>
    <r>
      <rPr>
        <b/>
        <sz val="8"/>
        <rFont val="Arial"/>
        <family val="2"/>
      </rPr>
      <t>SCC</t>
    </r>
    <r>
      <rPr>
        <sz val="8"/>
        <rFont val="Arial"/>
        <family val="2"/>
      </rPr>
      <t xml:space="preserve">: Selección Basada en las Calificaciones de los Consultores; </t>
    </r>
    <r>
      <rPr>
        <b/>
        <sz val="8"/>
        <rFont val="Arial"/>
        <family val="2"/>
      </rPr>
      <t>SD</t>
    </r>
    <r>
      <rPr>
        <sz val="8"/>
        <rFont val="Arial"/>
        <family val="2"/>
      </rPr>
      <t xml:space="preserve">: Selección Directa.  </t>
    </r>
  </si>
  <si>
    <r>
      <t>Consultores Individuales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CCIN</t>
    </r>
    <r>
      <rPr>
        <sz val="8"/>
        <rFont val="Arial"/>
        <family val="2"/>
      </rPr>
      <t xml:space="preserve">: Selección basada en la Comparación de Calificaciones Consultor IndividualNacional; </t>
    </r>
    <r>
      <rPr>
        <b/>
        <sz val="8"/>
        <rFont val="Arial"/>
        <family val="2"/>
      </rPr>
      <t>CCII</t>
    </r>
    <r>
      <rPr>
        <sz val="8"/>
        <rFont val="Arial"/>
        <family val="2"/>
      </rPr>
      <t xml:space="preserve">: Selección basada en la Comparación de Calificaciones Consultor Individual Internacional. </t>
    </r>
  </si>
  <si>
    <t>Categoría y descripción del contrato de adquisiciones</t>
  </si>
  <si>
    <t>Fechas estimadas</t>
  </si>
  <si>
    <t>SERVICIOS DE CONSULTORIA</t>
  </si>
  <si>
    <t>SERVICIOS DIFERENTES A CONSULTORIA</t>
  </si>
  <si>
    <t>Terminación del Contrato</t>
  </si>
  <si>
    <t>BID %</t>
  </si>
  <si>
    <r>
      <t xml:space="preserve">No. Ref. </t>
    </r>
    <r>
      <rPr>
        <vertAlign val="superscript"/>
        <sz val="8"/>
        <rFont val="Arial"/>
        <family val="2"/>
      </rPr>
      <t>1</t>
    </r>
  </si>
  <si>
    <t>Revisión (ex-ante or           ex-post)</t>
  </si>
  <si>
    <r>
      <t xml:space="preserve">Método de Adquisi- ción </t>
    </r>
    <r>
      <rPr>
        <vertAlign val="superscript"/>
        <sz val="8"/>
        <rFont val="Arial"/>
        <family val="2"/>
      </rPr>
      <t>2</t>
    </r>
  </si>
  <si>
    <t>Fuente de Financiamiento y porcentaje</t>
  </si>
  <si>
    <t>Local / Otro %</t>
  </si>
  <si>
    <r>
      <t xml:space="preserve">Precali-ficación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(Si/No)</t>
    </r>
  </si>
  <si>
    <t>Publicación de Anuncio Específico de Adquisición</t>
  </si>
  <si>
    <r>
      <t xml:space="preserve">Status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(pendiente, en proceso, adjudicado, cancelado)</t>
    </r>
  </si>
  <si>
    <t>Comentarios</t>
  </si>
  <si>
    <r>
      <t>1</t>
    </r>
    <r>
      <rPr>
        <sz val="8"/>
        <rFont val="Arial"/>
        <family val="2"/>
      </rPr>
      <t xml:space="preserve"> Si hubiesen grupos de contratos individuales similares que van a ser ejecutados en distintas localidades o distintas épocas, éstos pueden incluirse agrupados bajo un solo rubro con una explicación en la columna de comentarios indicando el valor promedio individual y el período durante el cual serían ejecutados.  Por ejemplo:  En un proyecto de educación que incluye construcción de escuelas, se pondría un ítem que diría “Construcción de Escuelas”, el valor total estimado en US$20 Millones y una explicación en la columna Comentarios:  “Este es un lote de aproximadamente 200 contratos para construcción de escuelas con valor promedio de US$100.000.00 c/u a ser adjudicados individualmente por las municipalidades participantes en un período de 3 años, entre enero de 2006 y diciembre de 2008.”</t>
    </r>
  </si>
  <si>
    <r>
      <t>3</t>
    </r>
    <r>
      <rPr>
        <sz val="8"/>
        <rFont val="Arial"/>
        <family val="2"/>
      </rPr>
      <t xml:space="preserve">  Aplicable para el caso de las Políticas nuevas solo para Bienes y Obras. En el caso de las Políticas Antiguas es aplicable a Bienes, Obras y Servicios de Consultoría.</t>
    </r>
  </si>
  <si>
    <r>
      <t>4</t>
    </r>
    <r>
      <rPr>
        <sz val="8"/>
        <rFont val="Arial"/>
        <family val="2"/>
      </rPr>
      <t xml:space="preserve">  Se utilizará la columna “Estatus” para adquisiciones retroactivas y actualizaciones del plan de adquisiciones.</t>
    </r>
  </si>
  <si>
    <t>BIENES</t>
  </si>
  <si>
    <t>OBRAS</t>
  </si>
  <si>
    <t>Costo estimado de la Adquisición        $ USD</t>
  </si>
  <si>
    <t>SBCC</t>
  </si>
  <si>
    <t>LPI</t>
  </si>
  <si>
    <t>Pendiente</t>
  </si>
  <si>
    <t>Ninguna</t>
  </si>
  <si>
    <t>-</t>
  </si>
  <si>
    <t>No</t>
  </si>
  <si>
    <t>El Banco financiara solo la inversión del mejoramiento de la vía</t>
  </si>
  <si>
    <t>Ex - ante</t>
  </si>
  <si>
    <t>PE-L1151</t>
  </si>
  <si>
    <t>Período comprendido en este Plan de Adquisiciones:  Desde 09/2016  hasta  09/2017</t>
  </si>
  <si>
    <t>La solicitud de expresion de interes se publicaría en Oct 2016</t>
  </si>
  <si>
    <t>Dic-16</t>
  </si>
  <si>
    <t>Contrato de Mejoramiento, Conservación y Operación de la Carretera Huanuco - La Unión - Huallanca - Dv Antamica y Emp. PE-3N (Tingo Chico - Dv. Antamina)</t>
  </si>
  <si>
    <t>Supervisión del Contrato de Mejoramiento, Conservación y Operación de la Carretera Huanuco - La Unión - Huallanca - Dv Antamica y Emp. PE-3N (Tingo Chico - Dv. Antamina)</t>
  </si>
  <si>
    <t>Auditoría financiera</t>
  </si>
  <si>
    <t>Proyecto  Mejoramiento de la Carretera Huánuco-Conococha, Sector Huánuco-Huallanca Ruta PE - 3N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</si>
</sst>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[$-409]mmm\-yy;@"/>
    <numFmt numFmtId="165" formatCode="_ * #,##0.00_ ;_ * \-#,##0.00_ ;_ * &quot;-&quot;??_ ;_ @_ "/>
    <numFmt numFmtId="166" formatCode="#\,##0\."/>
    <numFmt numFmtId="167" formatCode="\$#\."/>
    <numFmt numFmtId="168" formatCode="_ [$€]\ * #,##0.00_ ;_ [$€]\ * \-#,##0.00_ ;_ [$€]\ * &quot;-&quot;??_ ;_ @_ "/>
    <numFmt numFmtId="169" formatCode="#.00"/>
    <numFmt numFmtId="170" formatCode="#,#00"/>
    <numFmt numFmtId="171" formatCode="_ * #\,##0\.00_ ;_ * \-#\,##0\.00_ ;_ * &quot;-&quot;??_ ;_ @_ "/>
    <numFmt numFmtId="172" formatCode="\$#.00"/>
    <numFmt numFmtId="173" formatCode="_(* #,##0_);_(* \(#,##0\);_(* &quot;-&quot;??_);_(@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9"/>
      <color indexed="10"/>
      <name val="Geneva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14"/>
      <name val="–¾’©"/>
      <charset val="128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protection locked="0"/>
    </xf>
    <xf numFmtId="0" fontId="11" fillId="0" borderId="0"/>
    <xf numFmtId="166" fontId="10" fillId="0" borderId="0">
      <protection locked="0"/>
    </xf>
    <xf numFmtId="16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0" fillId="0" borderId="13"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169" fontId="10" fillId="0" borderId="0">
      <protection locked="0"/>
    </xf>
    <xf numFmtId="4" fontId="10" fillId="0" borderId="0">
      <protection locked="0"/>
    </xf>
    <xf numFmtId="17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>
      <protection locked="0"/>
    </xf>
    <xf numFmtId="0" fontId="9" fillId="0" borderId="0">
      <alignment vertical="top"/>
    </xf>
    <xf numFmtId="0" fontId="1" fillId="0" borderId="0"/>
    <xf numFmtId="0" fontId="8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0" fontId="15" fillId="0" borderId="14" applyNumberFormat="0" applyAlignment="0"/>
    <xf numFmtId="0" fontId="8" fillId="0" borderId="0"/>
    <xf numFmtId="43" fontId="8" fillId="0" borderId="0" applyFont="0" applyFill="0" applyBorder="0" applyAlignment="0" applyProtection="0"/>
    <xf numFmtId="0" fontId="9" fillId="0" borderId="0">
      <alignment vertical="top"/>
    </xf>
  </cellStyleXfs>
  <cellXfs count="6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0" fillId="0" borderId="0" xfId="0" applyNumberFormat="1"/>
    <xf numFmtId="43" fontId="0" fillId="0" borderId="0" xfId="1" applyFont="1"/>
    <xf numFmtId="9" fontId="0" fillId="0" borderId="0" xfId="2" applyFont="1"/>
    <xf numFmtId="0" fontId="0" fillId="3" borderId="0" xfId="0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0" fillId="0" borderId="0" xfId="1" applyFont="1" applyAlignment="1">
      <alignment horizontal="center" vertical="top" wrapText="1"/>
    </xf>
    <xf numFmtId="9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43" fontId="0" fillId="0" borderId="0" xfId="0" applyNumberFormat="1"/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3" applyNumberFormat="1" applyFont="1" applyFill="1" applyBorder="1" applyAlignment="1">
      <alignment horizontal="right" vertical="center" wrapText="1"/>
    </xf>
    <xf numFmtId="173" fontId="7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50">
    <cellStyle name="‡" xfId="9"/>
    <cellStyle name="Cancel" xfId="10"/>
    <cellStyle name="Comma" xfId="1" builtinId="3"/>
    <cellStyle name="Comma 2" xfId="5"/>
    <cellStyle name="Comma0" xfId="11"/>
    <cellStyle name="Currency0" xfId="12"/>
    <cellStyle name="Date" xfId="13"/>
    <cellStyle name="Dia" xfId="14"/>
    <cellStyle name="Encabez1" xfId="15"/>
    <cellStyle name="Encabez2" xfId="16"/>
    <cellStyle name="Est" xfId="17"/>
    <cellStyle name="Euro" xfId="18"/>
    <cellStyle name="Euro 2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jo" xfId="27"/>
    <cellStyle name="Financiero" xfId="28"/>
    <cellStyle name="Fixed" xfId="29"/>
    <cellStyle name="Heading 1 2" xfId="30"/>
    <cellStyle name="Heading 2 2" xfId="31"/>
    <cellStyle name="Heading1" xfId="32"/>
    <cellStyle name="Heading2" xfId="33"/>
    <cellStyle name="Millare?_CRONOGRAMA VALORIZADO DE LA CONTRATA" xfId="34"/>
    <cellStyle name="Millares 2" xfId="8"/>
    <cellStyle name="Millares 3" xfId="35"/>
    <cellStyle name="Millares 4" xfId="48"/>
    <cellStyle name="Millareෳ_CRONOGRAMA VALORIZADO DE LA CONTRATA" xfId="36"/>
    <cellStyle name="Monetario" xfId="37"/>
    <cellStyle name="Normal" xfId="0" builtinId="0"/>
    <cellStyle name="Normal 2" xfId="7"/>
    <cellStyle name="Normal 3" xfId="38"/>
    <cellStyle name="Normal 4" xfId="39"/>
    <cellStyle name="Normal 5" xfId="40"/>
    <cellStyle name="Normal 6" xfId="47"/>
    <cellStyle name="Normal 7" xfId="49"/>
    <cellStyle name="Normal 8" xfId="4"/>
    <cellStyle name="Normal 9" xfId="3"/>
    <cellStyle name="Œ…‹æØ‚è [0.00]_PRODUCT DETAIL Q1" xfId="41"/>
    <cellStyle name="Œ…‹æØ‚è_PRODUCT DETAIL Q1" xfId="42"/>
    <cellStyle name="Percent" xfId="2" builtinId="5"/>
    <cellStyle name="Percent 2" xfId="6"/>
    <cellStyle name="Porcentaje 2" xfId="43"/>
    <cellStyle name="Porcentaje 2 2" xfId="44"/>
    <cellStyle name="Porcentaje 3" xfId="45"/>
    <cellStyle name="producto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zoomScaleNormal="100" workbookViewId="0">
      <selection activeCell="C6" sqref="C6:C7"/>
    </sheetView>
  </sheetViews>
  <sheetFormatPr defaultRowHeight="12.75"/>
  <cols>
    <col min="1" max="1" width="0.7109375" customWidth="1"/>
    <col min="2" max="2" width="4.85546875" customWidth="1"/>
    <col min="3" max="3" width="31.5703125" customWidth="1"/>
    <col min="4" max="4" width="12.7109375" bestFit="1" customWidth="1"/>
    <col min="5" max="5" width="7" customWidth="1"/>
    <col min="6" max="6" width="7.5703125" customWidth="1"/>
    <col min="7" max="7" width="6.42578125" customWidth="1"/>
    <col min="8" max="8" width="7.42578125" customWidth="1"/>
    <col min="9" max="9" width="7.28515625" customWidth="1"/>
    <col min="10" max="10" width="14.140625" customWidth="1"/>
    <col min="11" max="11" width="9.28515625" customWidth="1"/>
    <col min="12" max="12" width="9.5703125" customWidth="1"/>
    <col min="13" max="13" width="23" customWidth="1"/>
    <col min="14" max="14" width="23" style="22" customWidth="1"/>
    <col min="15" max="15" width="11.28515625" bestFit="1" customWidth="1"/>
    <col min="16" max="16" width="16.5703125" bestFit="1" customWidth="1"/>
    <col min="17" max="17" width="14" bestFit="1" customWidth="1"/>
    <col min="19" max="19" width="15" bestFit="1" customWidth="1"/>
    <col min="20" max="20" width="8.140625" customWidth="1"/>
    <col min="21" max="21" width="15" bestFit="1" customWidth="1"/>
  </cols>
  <sheetData>
    <row r="1" spans="1:21" ht="11.25" customHeight="1">
      <c r="Q1" s="21"/>
    </row>
    <row r="2" spans="1:21" ht="15.75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3"/>
      <c r="P2" s="19"/>
      <c r="Q2" s="18"/>
      <c r="R2" s="35"/>
      <c r="S2" s="19"/>
      <c r="T2" s="20"/>
      <c r="U2" s="19"/>
    </row>
    <row r="3" spans="1:21" ht="15.75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3"/>
      <c r="P3" s="19"/>
      <c r="Q3" s="18"/>
      <c r="R3" s="35"/>
      <c r="S3" s="19"/>
      <c r="T3" s="20"/>
      <c r="U3" s="19"/>
    </row>
    <row r="4" spans="1:21" ht="15.75">
      <c r="B4" s="42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3"/>
      <c r="Q4" s="18"/>
      <c r="S4" s="19"/>
      <c r="U4" s="19"/>
    </row>
    <row r="5" spans="1:21" ht="17.25" customHeight="1"/>
    <row r="6" spans="1:21" s="3" customFormat="1" ht="35.25" customHeight="1">
      <c r="A6" s="4"/>
      <c r="B6" s="43" t="s">
        <v>8</v>
      </c>
      <c r="C6" s="45" t="s">
        <v>2</v>
      </c>
      <c r="D6" s="47" t="s">
        <v>22</v>
      </c>
      <c r="E6" s="47" t="s">
        <v>10</v>
      </c>
      <c r="F6" s="47" t="s">
        <v>9</v>
      </c>
      <c r="G6" s="47" t="s">
        <v>11</v>
      </c>
      <c r="H6" s="47"/>
      <c r="I6" s="47" t="s">
        <v>13</v>
      </c>
      <c r="J6" s="47" t="s">
        <v>3</v>
      </c>
      <c r="K6" s="47"/>
      <c r="L6" s="47" t="s">
        <v>15</v>
      </c>
      <c r="M6" s="47" t="s">
        <v>16</v>
      </c>
      <c r="N6" s="24"/>
      <c r="O6" s="2"/>
      <c r="P6" s="2"/>
      <c r="Q6" s="34"/>
      <c r="R6" s="2"/>
      <c r="T6" s="2"/>
    </row>
    <row r="7" spans="1:21" ht="45">
      <c r="A7" s="5"/>
      <c r="B7" s="44"/>
      <c r="C7" s="46"/>
      <c r="D7" s="47"/>
      <c r="E7" s="47"/>
      <c r="F7" s="47"/>
      <c r="G7" s="36" t="s">
        <v>7</v>
      </c>
      <c r="H7" s="36" t="s">
        <v>12</v>
      </c>
      <c r="I7" s="47"/>
      <c r="J7" s="36" t="s">
        <v>14</v>
      </c>
      <c r="K7" s="36" t="s">
        <v>6</v>
      </c>
      <c r="L7" s="47"/>
      <c r="M7" s="47"/>
      <c r="N7" s="24"/>
      <c r="O7" s="1"/>
      <c r="P7" s="1"/>
      <c r="Q7" s="1"/>
      <c r="R7" s="1"/>
      <c r="T7" s="1"/>
    </row>
    <row r="8" spans="1:21">
      <c r="A8" s="5"/>
      <c r="B8" s="8">
        <v>1</v>
      </c>
      <c r="C8" s="60" t="s">
        <v>20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5"/>
    </row>
    <row r="9" spans="1:21">
      <c r="A9" s="5"/>
      <c r="B9" s="7"/>
      <c r="C9" s="6" t="s">
        <v>26</v>
      </c>
      <c r="D9" s="14" t="s">
        <v>27</v>
      </c>
      <c r="E9" s="14" t="s">
        <v>27</v>
      </c>
      <c r="F9" s="14" t="s">
        <v>27</v>
      </c>
      <c r="G9" s="14" t="s">
        <v>27</v>
      </c>
      <c r="H9" s="14" t="s">
        <v>27</v>
      </c>
      <c r="I9" s="14" t="s">
        <v>27</v>
      </c>
      <c r="J9" s="14" t="s">
        <v>27</v>
      </c>
      <c r="K9" s="14" t="s">
        <v>27</v>
      </c>
      <c r="L9" s="14" t="s">
        <v>27</v>
      </c>
      <c r="M9" s="14" t="s">
        <v>27</v>
      </c>
      <c r="N9" s="26"/>
    </row>
    <row r="10" spans="1:21">
      <c r="A10" s="5"/>
      <c r="B10" s="8">
        <v>2</v>
      </c>
      <c r="C10" s="63" t="s">
        <v>21</v>
      </c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27"/>
    </row>
    <row r="11" spans="1:21" ht="45">
      <c r="A11" s="5"/>
      <c r="B11" s="7"/>
      <c r="C11" s="13" t="s">
        <v>35</v>
      </c>
      <c r="D11" s="39">
        <v>416518939.25</v>
      </c>
      <c r="E11" s="9" t="s">
        <v>24</v>
      </c>
      <c r="F11" s="9" t="s">
        <v>30</v>
      </c>
      <c r="G11" s="10">
        <v>0.18</v>
      </c>
      <c r="H11" s="10">
        <v>0.82</v>
      </c>
      <c r="I11" s="15" t="s">
        <v>28</v>
      </c>
      <c r="J11" s="16" t="s">
        <v>34</v>
      </c>
      <c r="K11" s="11">
        <v>46447</v>
      </c>
      <c r="L11" s="12" t="s">
        <v>25</v>
      </c>
      <c r="M11" s="17" t="s">
        <v>29</v>
      </c>
      <c r="N11" s="28"/>
      <c r="O11" s="37"/>
    </row>
    <row r="12" spans="1:21">
      <c r="A12" s="5"/>
      <c r="B12" s="8">
        <v>3</v>
      </c>
      <c r="C12" s="63" t="s">
        <v>5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27"/>
    </row>
    <row r="13" spans="1:21">
      <c r="A13" s="5"/>
      <c r="B13" s="7"/>
      <c r="C13" s="6" t="s">
        <v>26</v>
      </c>
      <c r="D13" s="14" t="s">
        <v>27</v>
      </c>
      <c r="E13" s="14" t="s">
        <v>27</v>
      </c>
      <c r="F13" s="14" t="s">
        <v>27</v>
      </c>
      <c r="G13" s="14" t="s">
        <v>27</v>
      </c>
      <c r="H13" s="14" t="s">
        <v>27</v>
      </c>
      <c r="I13" s="14" t="s">
        <v>27</v>
      </c>
      <c r="J13" s="14" t="s">
        <v>27</v>
      </c>
      <c r="K13" s="14" t="s">
        <v>27</v>
      </c>
      <c r="L13" s="14" t="s">
        <v>27</v>
      </c>
      <c r="M13" s="14" t="s">
        <v>27</v>
      </c>
      <c r="N13" s="26"/>
    </row>
    <row r="14" spans="1:21">
      <c r="A14" s="5"/>
      <c r="B14" s="8">
        <v>4</v>
      </c>
      <c r="C14" s="63" t="s">
        <v>4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27"/>
    </row>
    <row r="15" spans="1:21" ht="56.25">
      <c r="A15" s="5"/>
      <c r="B15" s="7"/>
      <c r="C15" s="13" t="s">
        <v>36</v>
      </c>
      <c r="D15" s="40">
        <v>26177914.32</v>
      </c>
      <c r="E15" s="9" t="s">
        <v>23</v>
      </c>
      <c r="F15" s="9" t="s">
        <v>30</v>
      </c>
      <c r="G15" s="10">
        <v>0.21</v>
      </c>
      <c r="H15" s="10">
        <v>0.79</v>
      </c>
      <c r="I15" s="15" t="s">
        <v>28</v>
      </c>
      <c r="J15" s="16">
        <v>42659</v>
      </c>
      <c r="K15" s="11">
        <f>+K11+90</f>
        <v>46537</v>
      </c>
      <c r="L15" s="12" t="s">
        <v>25</v>
      </c>
      <c r="M15" s="17" t="s">
        <v>33</v>
      </c>
      <c r="N15" s="28"/>
    </row>
    <row r="16" spans="1:21">
      <c r="A16" s="5"/>
      <c r="B16" s="7"/>
      <c r="C16" s="13" t="s">
        <v>37</v>
      </c>
      <c r="D16" s="38">
        <v>400000</v>
      </c>
      <c r="E16" s="9" t="s">
        <v>23</v>
      </c>
      <c r="F16" s="9" t="s">
        <v>30</v>
      </c>
      <c r="G16" s="10">
        <v>0.21</v>
      </c>
      <c r="H16" s="10">
        <v>0.79</v>
      </c>
      <c r="I16" s="15" t="s">
        <v>28</v>
      </c>
      <c r="J16" s="16">
        <v>42659</v>
      </c>
      <c r="K16" s="11">
        <v>44490</v>
      </c>
      <c r="L16" s="12" t="s">
        <v>25</v>
      </c>
      <c r="M16" s="17"/>
      <c r="N16" s="28"/>
    </row>
    <row r="17" spans="1:14" ht="57.75" customHeight="1">
      <c r="A17" s="5"/>
      <c r="B17" s="51" t="s">
        <v>17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29"/>
    </row>
    <row r="18" spans="1:14" ht="69.75" customHeight="1">
      <c r="A18" s="5"/>
      <c r="B18" s="51" t="s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30"/>
    </row>
    <row r="19" spans="1:14" ht="22.5" customHeight="1">
      <c r="A19" s="5"/>
      <c r="B19" s="54" t="s">
        <v>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29"/>
    </row>
    <row r="20" spans="1:14" ht="13.5" customHeight="1">
      <c r="A20" s="5"/>
      <c r="B20" s="57" t="s">
        <v>18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31"/>
    </row>
    <row r="21" spans="1:14" ht="14.25" customHeight="1">
      <c r="A21" s="5"/>
      <c r="B21" s="48" t="s">
        <v>19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31"/>
    </row>
    <row r="22" spans="1:14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2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33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33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3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3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3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3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3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3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3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3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3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3"/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3"/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3"/>
    </row>
    <row r="37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3"/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3"/>
    </row>
    <row r="39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3"/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3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3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3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3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3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3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3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3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3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3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3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3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3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3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3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3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3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3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3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3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3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3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3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3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3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3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3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3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3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3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3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3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3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33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33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33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33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3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3"/>
    </row>
  </sheetData>
  <mergeCells count="22">
    <mergeCell ref="B21:M21"/>
    <mergeCell ref="B18:M18"/>
    <mergeCell ref="B19:M19"/>
    <mergeCell ref="J6:K6"/>
    <mergeCell ref="L6:L7"/>
    <mergeCell ref="I6:I7"/>
    <mergeCell ref="M6:M7"/>
    <mergeCell ref="B20:M20"/>
    <mergeCell ref="B17:M17"/>
    <mergeCell ref="C8:M8"/>
    <mergeCell ref="C10:M10"/>
    <mergeCell ref="C12:M12"/>
    <mergeCell ref="C14:M14"/>
    <mergeCell ref="B2:M2"/>
    <mergeCell ref="B3:M3"/>
    <mergeCell ref="B4:M4"/>
    <mergeCell ref="B6:B7"/>
    <mergeCell ref="C6:C7"/>
    <mergeCell ref="D6:D7"/>
    <mergeCell ref="E6:E7"/>
    <mergeCell ref="F6:F7"/>
    <mergeCell ref="G6:H6"/>
  </mergeCells>
  <phoneticPr fontId="0" type="noConversion"/>
  <pageMargins left="0.25" right="0.25" top="0.67" bottom="0.63" header="0.26" footer="0.34"/>
  <pageSetup scale="93" orientation="landscape" verticalDpi="0" r:id="rId1"/>
  <headerFooter alignWithMargins="0">
    <oddFooter>&amp;L 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40523786</IDBDocs_x0020_Number>
    <TaxCatchAll xmlns="9c571b2f-e523-4ab2-ba2e-09e151a03ef4">
      <Value>7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INE/TSP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Approval_x0020_Number xmlns="9c571b2f-e523-4ab2-ba2e-09e151a03ef4" xsi:nil="true"/>
    <Document_x0020_Author xmlns="9c571b2f-e523-4ab2-ba2e-09e151a03ef4">Capristan Miranda, Rafael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>2460</Other_x0020_Author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PE-L1151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Proposal&lt;/USER_STAGE&gt;&lt;APPROVAL_CODE&gt;OP&lt;/APPROVAL_CODE&gt;&lt;APPROVAL_DESC&gt;Operations Policy Committee&lt;/APPROVAL_DESC&gt;&lt;PD_OBJ_TYPE&gt;0&lt;/PD_OBJ_TYPE&gt;&lt;MAKERECORD&gt;N&lt;/MAKERECORD&gt;&lt;PD_FILEPT_NO&gt;PO-PE-L1151-Anl&lt;/PD_FILEPT_NO&gt;&lt;/Data&gt;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Caterina Vecco ¦ x.2460 TECFILE</Identifier>
    <Disclosure_x0020_Activity xmlns="9c571b2f-e523-4ab2-ba2e-09e151a03ef4">Loan Proposal</Disclosure_x0020_Activity>
    <Webtopic xmlns="9c571b2f-e523-4ab2-ba2e-09e151a03ef4">TR-TRO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D8D502F823ACB42AEEED8A05DF9668C" ma:contentTypeVersion="0" ma:contentTypeDescription="A content type to manage public (operations) IDB documents" ma:contentTypeScope="" ma:versionID="d8570c0fd04436168bb1b4c4d74a1af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8abbafa966629a57eee85f3e23f0802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d8db7d-50da-443c-8653-131f97d320a8}" ma:internalName="TaxCatchAll" ma:showField="CatchAllData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d8db7d-50da-443c-8653-131f97d320a8}" ma:internalName="TaxCatchAllLabel" ma:readOnly="true" ma:showField="CatchAllDataLabel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6A93E9-C036-4C4C-87E2-EEE3C0189DB5}"/>
</file>

<file path=customXml/itemProps2.xml><?xml version="1.0" encoding="utf-8"?>
<ds:datastoreItem xmlns:ds="http://schemas.openxmlformats.org/officeDocument/2006/customXml" ds:itemID="{8F338775-5809-4B55-975D-E673A16A2210}"/>
</file>

<file path=customXml/itemProps3.xml><?xml version="1.0" encoding="utf-8"?>
<ds:datastoreItem xmlns:ds="http://schemas.openxmlformats.org/officeDocument/2006/customXml" ds:itemID="{508C9F86-EC56-4CFB-B4F9-7E08C4F0BBC9}"/>
</file>

<file path=customXml/itemProps4.xml><?xml version="1.0" encoding="utf-8"?>
<ds:datastoreItem xmlns:ds="http://schemas.openxmlformats.org/officeDocument/2006/customXml" ds:itemID="{2D8B55BB-9EC9-4711-92F0-511DA8BA1AB1}"/>
</file>

<file path=customXml/itemProps5.xml><?xml version="1.0" encoding="utf-8"?>
<ds:datastoreItem xmlns:ds="http://schemas.openxmlformats.org/officeDocument/2006/customXml" ds:itemID="{507F22E3-B3E0-4455-89F3-6F1CAB1DEA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 5_ Plan de Adquisiciones </dc:title>
  <dc:creator>MARIASA</dc:creator>
  <cp:lastModifiedBy>Test</cp:lastModifiedBy>
  <cp:lastPrinted>2012-03-13T16:40:15Z</cp:lastPrinted>
  <dcterms:created xsi:type="dcterms:W3CDTF">2007-02-02T19:50:30Z</dcterms:created>
  <dcterms:modified xsi:type="dcterms:W3CDTF">2016-08-25T22:42:09Z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0x01010046CF21643EE8D14686A648AA6DAD0892005D8D502F823ACB42AEEED8A05DF9668C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6;#Loan Proposal|6ee86b6f-6e46-485b-8bfb-87a1f44622ac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6;#Loan Proposal|6ee86b6f-6e46-485b-8bfb-87a1f44622ac</vt:lpwstr>
  </property>
  <property fmtid="{D5CDD505-2E9C-101B-9397-08002B2CF9AE}" pid="12" name="To:">
    <vt:lpwstr/>
  </property>
  <property fmtid="{D5CDD505-2E9C-101B-9397-08002B2CF9AE}" pid="13" name="From:">
    <vt:lpwstr>2460</vt:lpwstr>
  </property>
  <property fmtid="{D5CDD505-2E9C-101B-9397-08002B2CF9AE}" pid="14" name="Sector IDB">
    <vt:lpwstr/>
  </property>
  <property fmtid="{D5CDD505-2E9C-101B-9397-08002B2CF9AE}" pid="15" name="Function Operations IDB">
    <vt:lpwstr>7;#Project Preparation, Planning and Design|29ca0c72-1fc4-435f-a09c-28585cb5eac9</vt:lpwstr>
  </property>
  <property fmtid="{D5CDD505-2E9C-101B-9397-08002B2CF9AE}" pid="16" name="Sub-Sector">
    <vt:lpwstr/>
  </property>
</Properties>
</file>