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SM2015 Grant" sheetId="1" r:id="rId1"/>
  </sheets>
  <definedNames>
    <definedName name="_xlnm.Print_Area" localSheetId="0">'SM2015 Grant'!$A$1:$O$34</definedName>
    <definedName name="_xlnm.Print_Titles" localSheetId="0">'SM2015 Grant'!$1:$4</definedName>
  </definedNames>
  <calcPr fullCalcOnLoad="1"/>
</workbook>
</file>

<file path=xl/sharedStrings.xml><?xml version="1.0" encoding="utf-8"?>
<sst xmlns="http://schemas.openxmlformats.org/spreadsheetml/2006/main" count="112" uniqueCount="77">
  <si>
    <t>LCS - Least Cost Selection</t>
  </si>
  <si>
    <t>SSS - Single Source Selection</t>
  </si>
  <si>
    <t>GOODS</t>
  </si>
  <si>
    <t>Bids/RFP Submission Date</t>
  </si>
  <si>
    <t>Contract Signing</t>
  </si>
  <si>
    <t>Source of Financing and Percentage</t>
  </si>
  <si>
    <t>% IDB</t>
  </si>
  <si>
    <t>% local/other</t>
  </si>
  <si>
    <t>Publication of Specific Procurement Notice</t>
  </si>
  <si>
    <t>Estimated Dates</t>
  </si>
  <si>
    <t>Status (pending, in process awarded, cancelled)</t>
  </si>
  <si>
    <t>Comments</t>
  </si>
  <si>
    <t>Ex-ante</t>
  </si>
  <si>
    <t>No</t>
  </si>
  <si>
    <t>PC</t>
  </si>
  <si>
    <t>Financial Audit</t>
  </si>
  <si>
    <t>NICQ</t>
  </si>
  <si>
    <t xml:space="preserve">TOTAL </t>
  </si>
  <si>
    <t>NICQ - National Individual Consultant selection based on Qualification</t>
  </si>
  <si>
    <t>Ref. No.</t>
  </si>
  <si>
    <t>Description of and Category of Procurement Contract</t>
  </si>
  <si>
    <t>Estimated Cost in (US$ )</t>
  </si>
  <si>
    <t>Procurement Method</t>
  </si>
  <si>
    <t>Review (Ex ante/Ex-Post)</t>
  </si>
  <si>
    <t>Prequalification (Yes/No)</t>
  </si>
  <si>
    <t>Completion of contract</t>
  </si>
  <si>
    <t>SSS</t>
  </si>
  <si>
    <t>CONSULTING SERVICES</t>
  </si>
  <si>
    <t>N/A</t>
  </si>
  <si>
    <t>LCS</t>
  </si>
  <si>
    <t xml:space="preserve">PC -Price Comparison </t>
  </si>
  <si>
    <t xml:space="preserve">NCB -National Competitive Bidding </t>
  </si>
  <si>
    <t>ICB -International Competitive Bidding</t>
  </si>
  <si>
    <t>Date:</t>
  </si>
  <si>
    <t>DC - Direct Contracting</t>
  </si>
  <si>
    <t>LIB - Limited International Bidding</t>
  </si>
  <si>
    <r>
      <rPr>
        <b/>
        <sz val="14"/>
        <rFont val="Arial Black"/>
        <family val="2"/>
      </rPr>
      <t>Project:</t>
    </r>
    <r>
      <rPr>
        <b/>
        <sz val="14"/>
        <rFont val="Cambria"/>
        <family val="1"/>
      </rPr>
      <t xml:space="preserve"> Improving the Efficiency of th Public Health Expenditure</t>
    </r>
  </si>
  <si>
    <r>
      <rPr>
        <b/>
        <sz val="14"/>
        <rFont val="Arial Black"/>
        <family val="2"/>
      </rPr>
      <t>Technical Cooperation No.</t>
    </r>
    <r>
      <rPr>
        <b/>
        <sz val="14"/>
        <rFont val="Cambria"/>
        <family val="1"/>
      </rPr>
      <t>: ATN/OC-16194-BL</t>
    </r>
  </si>
  <si>
    <t>Jamillah Bulwer, Procurement Manager, Project Management Unit, Ministry of Health</t>
  </si>
  <si>
    <t>Consultancy to develop alternative financial mechanisms for the implementation of a new health service delivery model</t>
  </si>
  <si>
    <t>Consultancy to strengthen the public health supply chain management</t>
  </si>
  <si>
    <t>Quality Improvement Project Manager</t>
  </si>
  <si>
    <t>Quality Improvement Officer</t>
  </si>
  <si>
    <t>BZ/IPHE/CS/001</t>
  </si>
  <si>
    <t>BZ/IPHE/CS/002</t>
  </si>
  <si>
    <t>BZ/IPHE/CS/003</t>
  </si>
  <si>
    <t>BZ/IPHE/CS/005</t>
  </si>
  <si>
    <t>BZ/IPHE/CS/006</t>
  </si>
  <si>
    <t>BZ/IPHE/CS/007</t>
  </si>
  <si>
    <t>IICQ: International Individual Consultant Selection Based on Qualifications</t>
  </si>
  <si>
    <t>CQS</t>
  </si>
  <si>
    <t>Pending</t>
  </si>
  <si>
    <t>Awarded</t>
  </si>
  <si>
    <r>
      <rPr>
        <b/>
        <sz val="10"/>
        <rFont val="Cambria"/>
        <family val="1"/>
      </rPr>
      <t>Prepared by</t>
    </r>
    <r>
      <rPr>
        <sz val="10"/>
        <rFont val="Cambria"/>
        <family val="1"/>
      </rPr>
      <t xml:space="preserve">: </t>
    </r>
  </si>
  <si>
    <t>WBS No.</t>
  </si>
  <si>
    <t>1.4.1</t>
  </si>
  <si>
    <t>BZ/IPHE/CS/09</t>
  </si>
  <si>
    <t>BZ/IPHE/CS/008</t>
  </si>
  <si>
    <t>Executive Assistant - Procurement</t>
  </si>
  <si>
    <t>Executive Assistant - Administration</t>
  </si>
  <si>
    <t>Period Comprised in this Procurement Plan: From September 2017 to September 2019</t>
  </si>
  <si>
    <t>BZ/IPHE/G/003</t>
  </si>
  <si>
    <t>BZ/IPHE/G/004</t>
  </si>
  <si>
    <t>Truck for Central Medical Stores (Cab and Chassis)</t>
  </si>
  <si>
    <t>Refrigerated Cargo Box for CMS</t>
  </si>
  <si>
    <t>In process</t>
  </si>
  <si>
    <t>Contract Awarded to Dr. Michael Mendez</t>
  </si>
  <si>
    <t>1.1 and 1.2</t>
  </si>
  <si>
    <t>Consultancy firm of Oxford to be direct contracted.TOR pending finalization</t>
  </si>
  <si>
    <t>TOR pending finalization</t>
  </si>
  <si>
    <t>2nd Tender Process Launched</t>
  </si>
  <si>
    <t>September 27, 2018</t>
  </si>
  <si>
    <t>BZ/IPHE/CS/10</t>
  </si>
  <si>
    <t>Technical Support to Improve Dashboard</t>
  </si>
  <si>
    <t>Consultancy firm of Tech Salud to be direct contracted.  TOR currently being finalized</t>
  </si>
  <si>
    <t>TOR with IDB for non-objection</t>
  </si>
  <si>
    <t>Combined Consultancy to review and update the current women health norms and protocols and to strengthen the Maternal Death Surveillance &amp; Response (MDSR)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</si>
</sst>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&quot;$&quot;#,##0.00"/>
    <numFmt numFmtId="179" formatCode="mmm\-yyyy"/>
    <numFmt numFmtId="180" formatCode="_(* #,##0_);_(* \(#,##0\);_(* &quot;-&quot;??_);_(@_)"/>
    <numFmt numFmtId="181" formatCode="d\-mmm\-yyyy"/>
    <numFmt numFmtId="182" formatCode="0.0%"/>
    <numFmt numFmtId="183" formatCode="[$-409]mmm\-yy;@"/>
    <numFmt numFmtId="184" formatCode="[$-409]mmmm\ d\,\ yyyy;@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[$-409]mmmm\-yy;@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u val="single"/>
      <sz val="10"/>
      <color indexed="12"/>
      <name val="Arial"/>
      <family val="2"/>
    </font>
    <font>
      <b/>
      <i/>
      <sz val="12"/>
      <name val="Cambria"/>
      <family val="1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5" fontId="3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5" fontId="3" fillId="0" borderId="10" xfId="0" applyNumberFormat="1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183" fontId="3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wrapText="1"/>
    </xf>
    <xf numFmtId="15" fontId="3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178" fontId="6" fillId="35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/>
    </xf>
    <xf numFmtId="177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44" fontId="3" fillId="0" borderId="10" xfId="0" applyNumberFormat="1" applyFont="1" applyFill="1" applyBorder="1" applyAlignment="1">
      <alignment horizontal="left" wrapText="1"/>
    </xf>
    <xf numFmtId="44" fontId="3" fillId="34" borderId="10" xfId="0" applyNumberFormat="1" applyFont="1" applyFill="1" applyBorder="1" applyAlignment="1">
      <alignment horizontal="left" wrapText="1"/>
    </xf>
    <xf numFmtId="44" fontId="3" fillId="0" borderId="12" xfId="0" applyNumberFormat="1" applyFont="1" applyFill="1" applyBorder="1" applyAlignment="1">
      <alignment horizontal="left" wrapText="1"/>
    </xf>
    <xf numFmtId="44" fontId="3" fillId="0" borderId="10" xfId="0" applyNumberFormat="1" applyFont="1" applyFill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left"/>
    </xf>
    <xf numFmtId="44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4" fontId="3" fillId="0" borderId="12" xfId="0" applyNumberFormat="1" applyFont="1" applyFill="1" applyBorder="1" applyAlignment="1">
      <alignment horizontal="left" wrapText="1"/>
    </xf>
    <xf numFmtId="44" fontId="3" fillId="0" borderId="12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9" fontId="0" fillId="0" borderId="12" xfId="0" applyNumberForma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8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83" fontId="3" fillId="0" borderId="14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15" fontId="3" fillId="0" borderId="12" xfId="0" applyNumberFormat="1" applyFon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6" borderId="15" xfId="0" applyFont="1" applyFill="1" applyBorder="1" applyAlignment="1">
      <alignment horizontal="left" vertical="top" wrapText="1"/>
    </xf>
    <xf numFmtId="0" fontId="11" fillId="6" borderId="13" xfId="0" applyFont="1" applyFill="1" applyBorder="1" applyAlignment="1">
      <alignment horizontal="left" vertical="top" wrapText="1"/>
    </xf>
    <xf numFmtId="0" fontId="11" fillId="6" borderId="11" xfId="0" applyFont="1" applyFill="1" applyBorder="1" applyAlignment="1">
      <alignment horizontal="left" vertical="top" wrapText="1"/>
    </xf>
    <xf numFmtId="177" fontId="3" fillId="0" borderId="14" xfId="0" applyNumberFormat="1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5" xfId="0" applyFont="1" applyBorder="1" applyAlignment="1">
      <alignment/>
    </xf>
    <xf numFmtId="0" fontId="0" fillId="0" borderId="11" xfId="0" applyBorder="1" applyAlignment="1">
      <alignment/>
    </xf>
    <xf numFmtId="9" fontId="3" fillId="0" borderId="14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4" fontId="3" fillId="0" borderId="14" xfId="0" applyNumberFormat="1" applyFont="1" applyFill="1" applyBorder="1" applyAlignment="1">
      <alignment horizontal="left" wrapText="1"/>
    </xf>
    <xf numFmtId="44" fontId="3" fillId="0" borderId="12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vertical="top" wrapText="1"/>
    </xf>
  </cellXfs>
  <cellStyles count="3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48" xfId="85"/>
    <cellStyle name="Comma 5" xfId="86"/>
    <cellStyle name="Comma 6" xfId="87"/>
    <cellStyle name="Comma 7" xfId="88"/>
    <cellStyle name="Comma 8" xfId="89"/>
    <cellStyle name="Comma 9" xfId="90"/>
    <cellStyle name="Currency" xfId="91"/>
    <cellStyle name="Currency [0]" xfId="92"/>
    <cellStyle name="Currency 10" xfId="93"/>
    <cellStyle name="Currency 11" xfId="94"/>
    <cellStyle name="Currency 12" xfId="95"/>
    <cellStyle name="Currency 13" xfId="96"/>
    <cellStyle name="Currency 14" xfId="97"/>
    <cellStyle name="Currency 15" xfId="98"/>
    <cellStyle name="Currency 16" xfId="99"/>
    <cellStyle name="Currency 17" xfId="100"/>
    <cellStyle name="Currency 18" xfId="101"/>
    <cellStyle name="Currency 19" xfId="102"/>
    <cellStyle name="Currency 2" xfId="103"/>
    <cellStyle name="Currency 2 10" xfId="104"/>
    <cellStyle name="Currency 2 11" xfId="105"/>
    <cellStyle name="Currency 2 12" xfId="106"/>
    <cellStyle name="Currency 2 13" xfId="107"/>
    <cellStyle name="Currency 2 14" xfId="108"/>
    <cellStyle name="Currency 2 15" xfId="109"/>
    <cellStyle name="Currency 2 16" xfId="110"/>
    <cellStyle name="Currency 2 17" xfId="111"/>
    <cellStyle name="Currency 2 18" xfId="112"/>
    <cellStyle name="Currency 2 19" xfId="113"/>
    <cellStyle name="Currency 2 2" xfId="114"/>
    <cellStyle name="Currency 2 20" xfId="115"/>
    <cellStyle name="Currency 2 21" xfId="116"/>
    <cellStyle name="Currency 2 22" xfId="117"/>
    <cellStyle name="Currency 2 23" xfId="118"/>
    <cellStyle name="Currency 2 24" xfId="119"/>
    <cellStyle name="Currency 2 25" xfId="120"/>
    <cellStyle name="Currency 2 26" xfId="121"/>
    <cellStyle name="Currency 2 27" xfId="122"/>
    <cellStyle name="Currency 2 28" xfId="123"/>
    <cellStyle name="Currency 2 29" xfId="124"/>
    <cellStyle name="Currency 2 3" xfId="125"/>
    <cellStyle name="Currency 2 30" xfId="126"/>
    <cellStyle name="Currency 2 31" xfId="127"/>
    <cellStyle name="Currency 2 32" xfId="128"/>
    <cellStyle name="Currency 2 33" xfId="129"/>
    <cellStyle name="Currency 2 34" xfId="130"/>
    <cellStyle name="Currency 2 35" xfId="131"/>
    <cellStyle name="Currency 2 36" xfId="132"/>
    <cellStyle name="Currency 2 37" xfId="133"/>
    <cellStyle name="Currency 2 38" xfId="134"/>
    <cellStyle name="Currency 2 39" xfId="135"/>
    <cellStyle name="Currency 2 4" xfId="136"/>
    <cellStyle name="Currency 2 40" xfId="137"/>
    <cellStyle name="Currency 2 41" xfId="138"/>
    <cellStyle name="Currency 2 42" xfId="139"/>
    <cellStyle name="Currency 2 43" xfId="140"/>
    <cellStyle name="Currency 2 44" xfId="141"/>
    <cellStyle name="Currency 2 45" xfId="142"/>
    <cellStyle name="Currency 2 46" xfId="143"/>
    <cellStyle name="Currency 2 47" xfId="144"/>
    <cellStyle name="Currency 2 5" xfId="145"/>
    <cellStyle name="Currency 2 6" xfId="146"/>
    <cellStyle name="Currency 2 7" xfId="147"/>
    <cellStyle name="Currency 2 8" xfId="148"/>
    <cellStyle name="Currency 2 9" xfId="149"/>
    <cellStyle name="Currency 20" xfId="150"/>
    <cellStyle name="Currency 21" xfId="151"/>
    <cellStyle name="Currency 22" xfId="152"/>
    <cellStyle name="Currency 23" xfId="153"/>
    <cellStyle name="Currency 24" xfId="154"/>
    <cellStyle name="Currency 25" xfId="155"/>
    <cellStyle name="Currency 26" xfId="156"/>
    <cellStyle name="Currency 27" xfId="157"/>
    <cellStyle name="Currency 28" xfId="158"/>
    <cellStyle name="Currency 29" xfId="159"/>
    <cellStyle name="Currency 3" xfId="160"/>
    <cellStyle name="Currency 30" xfId="161"/>
    <cellStyle name="Currency 31" xfId="162"/>
    <cellStyle name="Currency 32" xfId="163"/>
    <cellStyle name="Currency 33" xfId="164"/>
    <cellStyle name="Currency 34" xfId="165"/>
    <cellStyle name="Currency 35" xfId="166"/>
    <cellStyle name="Currency 36" xfId="167"/>
    <cellStyle name="Currency 37" xfId="168"/>
    <cellStyle name="Currency 38" xfId="169"/>
    <cellStyle name="Currency 39" xfId="170"/>
    <cellStyle name="Currency 4" xfId="171"/>
    <cellStyle name="Currency 40" xfId="172"/>
    <cellStyle name="Currency 41" xfId="173"/>
    <cellStyle name="Currency 42" xfId="174"/>
    <cellStyle name="Currency 43" xfId="175"/>
    <cellStyle name="Currency 44" xfId="176"/>
    <cellStyle name="Currency 45" xfId="177"/>
    <cellStyle name="Currency 46" xfId="178"/>
    <cellStyle name="Currency 47" xfId="179"/>
    <cellStyle name="Currency 5" xfId="180"/>
    <cellStyle name="Currency 6" xfId="181"/>
    <cellStyle name="Currency 7" xfId="182"/>
    <cellStyle name="Currency 8" xfId="183"/>
    <cellStyle name="Currency 9" xfId="184"/>
    <cellStyle name="Explanatory Text" xfId="185"/>
    <cellStyle name="Followed Hyperlink" xfId="186"/>
    <cellStyle name="Good" xfId="187"/>
    <cellStyle name="Heading 1" xfId="188"/>
    <cellStyle name="Heading 2" xfId="189"/>
    <cellStyle name="Heading 3" xfId="190"/>
    <cellStyle name="Heading 4" xfId="191"/>
    <cellStyle name="Hyperlink" xfId="192"/>
    <cellStyle name="Input" xfId="193"/>
    <cellStyle name="Linked Cell" xfId="194"/>
    <cellStyle name="Neutral" xfId="195"/>
    <cellStyle name="Normal 10" xfId="196"/>
    <cellStyle name="Normal 11" xfId="197"/>
    <cellStyle name="Normal 12" xfId="198"/>
    <cellStyle name="Normal 13" xfId="199"/>
    <cellStyle name="Normal 14" xfId="200"/>
    <cellStyle name="Normal 15" xfId="201"/>
    <cellStyle name="Normal 16" xfId="202"/>
    <cellStyle name="Normal 17" xfId="203"/>
    <cellStyle name="Normal 18" xfId="204"/>
    <cellStyle name="Normal 19" xfId="205"/>
    <cellStyle name="Normal 2" xfId="206"/>
    <cellStyle name="Normal 20" xfId="207"/>
    <cellStyle name="Normal 21" xfId="208"/>
    <cellStyle name="Normal 22" xfId="209"/>
    <cellStyle name="Normal 23" xfId="210"/>
    <cellStyle name="Normal 24" xfId="211"/>
    <cellStyle name="Normal 25" xfId="212"/>
    <cellStyle name="Normal 26" xfId="213"/>
    <cellStyle name="Normal 27" xfId="214"/>
    <cellStyle name="Normal 28" xfId="215"/>
    <cellStyle name="Normal 29" xfId="216"/>
    <cellStyle name="Normal 3" xfId="217"/>
    <cellStyle name="Normal 30" xfId="218"/>
    <cellStyle name="Normal 31" xfId="219"/>
    <cellStyle name="Normal 32" xfId="220"/>
    <cellStyle name="Normal 33" xfId="221"/>
    <cellStyle name="Normal 34" xfId="222"/>
    <cellStyle name="Normal 35" xfId="223"/>
    <cellStyle name="Normal 36" xfId="224"/>
    <cellStyle name="Normal 37" xfId="225"/>
    <cellStyle name="Normal 38" xfId="226"/>
    <cellStyle name="Normal 39" xfId="227"/>
    <cellStyle name="Normal 4" xfId="228"/>
    <cellStyle name="Normal 40" xfId="229"/>
    <cellStyle name="Normal 41" xfId="230"/>
    <cellStyle name="Normal 42" xfId="231"/>
    <cellStyle name="Normal 43" xfId="232"/>
    <cellStyle name="Normal 44" xfId="233"/>
    <cellStyle name="Normal 45" xfId="234"/>
    <cellStyle name="Normal 46" xfId="235"/>
    <cellStyle name="Normal 47" xfId="236"/>
    <cellStyle name="Normal 5" xfId="237"/>
    <cellStyle name="Normal 6" xfId="238"/>
    <cellStyle name="Normal 7" xfId="239"/>
    <cellStyle name="Normal 8" xfId="240"/>
    <cellStyle name="Normal 9" xfId="241"/>
    <cellStyle name="Note" xfId="242"/>
    <cellStyle name="Output" xfId="243"/>
    <cellStyle name="Percent" xfId="244"/>
    <cellStyle name="Percent 10" xfId="245"/>
    <cellStyle name="Percent 11" xfId="246"/>
    <cellStyle name="Percent 12" xfId="247"/>
    <cellStyle name="Percent 13" xfId="248"/>
    <cellStyle name="Percent 14" xfId="249"/>
    <cellStyle name="Percent 15" xfId="250"/>
    <cellStyle name="Percent 16" xfId="251"/>
    <cellStyle name="Percent 17" xfId="252"/>
    <cellStyle name="Percent 18" xfId="253"/>
    <cellStyle name="Percent 19" xfId="254"/>
    <cellStyle name="Percent 2" xfId="255"/>
    <cellStyle name="Percent 2 10" xfId="256"/>
    <cellStyle name="Percent 2 11" xfId="257"/>
    <cellStyle name="Percent 2 12" xfId="258"/>
    <cellStyle name="Percent 2 13" xfId="259"/>
    <cellStyle name="Percent 2 14" xfId="260"/>
    <cellStyle name="Percent 2 15" xfId="261"/>
    <cellStyle name="Percent 2 16" xfId="262"/>
    <cellStyle name="Percent 2 17" xfId="263"/>
    <cellStyle name="Percent 2 18" xfId="264"/>
    <cellStyle name="Percent 2 19" xfId="265"/>
    <cellStyle name="Percent 2 2" xfId="266"/>
    <cellStyle name="Percent 2 20" xfId="267"/>
    <cellStyle name="Percent 2 21" xfId="268"/>
    <cellStyle name="Percent 2 22" xfId="269"/>
    <cellStyle name="Percent 2 23" xfId="270"/>
    <cellStyle name="Percent 2 24" xfId="271"/>
    <cellStyle name="Percent 2 25" xfId="272"/>
    <cellStyle name="Percent 2 26" xfId="273"/>
    <cellStyle name="Percent 2 27" xfId="274"/>
    <cellStyle name="Percent 2 28" xfId="275"/>
    <cellStyle name="Percent 2 29" xfId="276"/>
    <cellStyle name="Percent 2 3" xfId="277"/>
    <cellStyle name="Percent 2 30" xfId="278"/>
    <cellStyle name="Percent 2 31" xfId="279"/>
    <cellStyle name="Percent 2 32" xfId="280"/>
    <cellStyle name="Percent 2 33" xfId="281"/>
    <cellStyle name="Percent 2 34" xfId="282"/>
    <cellStyle name="Percent 2 35" xfId="283"/>
    <cellStyle name="Percent 2 36" xfId="284"/>
    <cellStyle name="Percent 2 37" xfId="285"/>
    <cellStyle name="Percent 2 38" xfId="286"/>
    <cellStyle name="Percent 2 39" xfId="287"/>
    <cellStyle name="Percent 2 4" xfId="288"/>
    <cellStyle name="Percent 2 40" xfId="289"/>
    <cellStyle name="Percent 2 41" xfId="290"/>
    <cellStyle name="Percent 2 42" xfId="291"/>
    <cellStyle name="Percent 2 43" xfId="292"/>
    <cellStyle name="Percent 2 44" xfId="293"/>
    <cellStyle name="Percent 2 45" xfId="294"/>
    <cellStyle name="Percent 2 46" xfId="295"/>
    <cellStyle name="Percent 2 47" xfId="296"/>
    <cellStyle name="Percent 2 5" xfId="297"/>
    <cellStyle name="Percent 2 6" xfId="298"/>
    <cellStyle name="Percent 2 7" xfId="299"/>
    <cellStyle name="Percent 2 8" xfId="300"/>
    <cellStyle name="Percent 2 9" xfId="301"/>
    <cellStyle name="Percent 20" xfId="302"/>
    <cellStyle name="Percent 21" xfId="303"/>
    <cellStyle name="Percent 22" xfId="304"/>
    <cellStyle name="Percent 23" xfId="305"/>
    <cellStyle name="Percent 24" xfId="306"/>
    <cellStyle name="Percent 25" xfId="307"/>
    <cellStyle name="Percent 26" xfId="308"/>
    <cellStyle name="Percent 27" xfId="309"/>
    <cellStyle name="Percent 28" xfId="310"/>
    <cellStyle name="Percent 29" xfId="311"/>
    <cellStyle name="Percent 3" xfId="312"/>
    <cellStyle name="Percent 30" xfId="313"/>
    <cellStyle name="Percent 31" xfId="314"/>
    <cellStyle name="Percent 32" xfId="315"/>
    <cellStyle name="Percent 33" xfId="316"/>
    <cellStyle name="Percent 34" xfId="317"/>
    <cellStyle name="Percent 35" xfId="318"/>
    <cellStyle name="Percent 36" xfId="319"/>
    <cellStyle name="Percent 37" xfId="320"/>
    <cellStyle name="Percent 38" xfId="321"/>
    <cellStyle name="Percent 39" xfId="322"/>
    <cellStyle name="Percent 4" xfId="323"/>
    <cellStyle name="Percent 40" xfId="324"/>
    <cellStyle name="Percent 41" xfId="325"/>
    <cellStyle name="Percent 42" xfId="326"/>
    <cellStyle name="Percent 43" xfId="327"/>
    <cellStyle name="Percent 44" xfId="328"/>
    <cellStyle name="Percent 45" xfId="329"/>
    <cellStyle name="Percent 46" xfId="330"/>
    <cellStyle name="Percent 47" xfId="331"/>
    <cellStyle name="Percent 5" xfId="332"/>
    <cellStyle name="Percent 6" xfId="333"/>
    <cellStyle name="Percent 7" xfId="334"/>
    <cellStyle name="Percent 8" xfId="335"/>
    <cellStyle name="Percent 9" xfId="336"/>
    <cellStyle name="Title" xfId="337"/>
    <cellStyle name="Total" xfId="338"/>
    <cellStyle name="Warning Text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pane ySplit="5" topLeftCell="A6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21.7109375" style="2" customWidth="1"/>
    <col min="4" max="4" width="18.00390625" style="12" customWidth="1"/>
    <col min="5" max="5" width="13.8515625" style="1" customWidth="1"/>
    <col min="6" max="9" width="12.57421875" style="1" customWidth="1"/>
    <col min="10" max="10" width="14.00390625" style="2" customWidth="1"/>
    <col min="11" max="11" width="11.8515625" style="2" hidden="1" customWidth="1"/>
    <col min="12" max="12" width="10.421875" style="2" hidden="1" customWidth="1"/>
    <col min="13" max="13" width="11.421875" style="2" customWidth="1"/>
    <col min="14" max="14" width="10.421875" style="2" customWidth="1"/>
    <col min="15" max="15" width="16.140625" style="2" customWidth="1"/>
    <col min="16" max="16384" width="9.140625" style="2" customWidth="1"/>
  </cols>
  <sheetData>
    <row r="1" spans="1:15" ht="24.75" customHeight="1">
      <c r="A1" s="86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28" s="24" customFormat="1" ht="24.7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0"/>
    </row>
    <row r="3" spans="1:15" ht="24.75" customHeight="1">
      <c r="A3" s="89" t="s">
        <v>60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s="13" customFormat="1" ht="27.75" customHeight="1">
      <c r="A4" s="72" t="s">
        <v>54</v>
      </c>
      <c r="B4" s="72" t="s">
        <v>19</v>
      </c>
      <c r="C4" s="72" t="s">
        <v>20</v>
      </c>
      <c r="D4" s="70" t="s">
        <v>21</v>
      </c>
      <c r="E4" s="72" t="s">
        <v>22</v>
      </c>
      <c r="F4" s="72" t="s">
        <v>23</v>
      </c>
      <c r="G4" s="74" t="s">
        <v>5</v>
      </c>
      <c r="H4" s="92"/>
      <c r="I4" s="72" t="s">
        <v>24</v>
      </c>
      <c r="J4" s="74" t="s">
        <v>9</v>
      </c>
      <c r="K4" s="75"/>
      <c r="L4" s="75"/>
      <c r="M4" s="76"/>
      <c r="N4" s="72" t="s">
        <v>10</v>
      </c>
      <c r="O4" s="72" t="s">
        <v>11</v>
      </c>
    </row>
    <row r="5" spans="1:15" s="13" customFormat="1" ht="49.5">
      <c r="A5" s="73"/>
      <c r="B5" s="73"/>
      <c r="C5" s="73"/>
      <c r="D5" s="71"/>
      <c r="E5" s="73"/>
      <c r="F5" s="73"/>
      <c r="G5" s="4" t="s">
        <v>6</v>
      </c>
      <c r="H5" s="4" t="s">
        <v>7</v>
      </c>
      <c r="I5" s="77"/>
      <c r="J5" s="4" t="s">
        <v>8</v>
      </c>
      <c r="K5" s="4" t="s">
        <v>3</v>
      </c>
      <c r="L5" s="4" t="s">
        <v>4</v>
      </c>
      <c r="M5" s="4" t="s">
        <v>25</v>
      </c>
      <c r="N5" s="73"/>
      <c r="O5" s="73"/>
    </row>
    <row r="6" spans="1:28" s="15" customFormat="1" ht="15" customHeight="1">
      <c r="A6" s="78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5.5">
      <c r="A7" s="56"/>
      <c r="B7" s="34" t="s">
        <v>61</v>
      </c>
      <c r="C7" s="10" t="s">
        <v>63</v>
      </c>
      <c r="D7" s="42">
        <v>30000</v>
      </c>
      <c r="E7" s="3" t="s">
        <v>14</v>
      </c>
      <c r="F7" s="3" t="s">
        <v>12</v>
      </c>
      <c r="G7" s="29">
        <v>1</v>
      </c>
      <c r="H7" s="29">
        <v>0</v>
      </c>
      <c r="I7" s="3" t="s">
        <v>13</v>
      </c>
      <c r="J7" s="25">
        <v>43101</v>
      </c>
      <c r="K7" s="25"/>
      <c r="L7" s="25"/>
      <c r="M7" s="25">
        <v>43435</v>
      </c>
      <c r="N7" s="3" t="s">
        <v>65</v>
      </c>
      <c r="O7" s="27" t="s">
        <v>70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5.5">
      <c r="A8" s="1"/>
      <c r="B8" s="34" t="s">
        <v>62</v>
      </c>
      <c r="C8" s="10" t="s">
        <v>64</v>
      </c>
      <c r="D8" s="42">
        <v>15000</v>
      </c>
      <c r="E8" s="3" t="s">
        <v>14</v>
      </c>
      <c r="F8" s="3" t="s">
        <v>12</v>
      </c>
      <c r="G8" s="29">
        <v>1</v>
      </c>
      <c r="H8" s="29">
        <v>0</v>
      </c>
      <c r="I8" s="3" t="s">
        <v>13</v>
      </c>
      <c r="J8" s="25">
        <v>43101</v>
      </c>
      <c r="K8" s="25"/>
      <c r="L8" s="25"/>
      <c r="M8" s="25">
        <v>43435</v>
      </c>
      <c r="N8" s="3" t="s">
        <v>65</v>
      </c>
      <c r="O8" s="27" t="s">
        <v>70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5" customFormat="1" ht="15" customHeight="1">
      <c r="A9" s="78" t="s">
        <v>27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16" customFormat="1" ht="94.5" customHeight="1">
      <c r="A10" s="16" t="s">
        <v>67</v>
      </c>
      <c r="B10" s="6" t="s">
        <v>43</v>
      </c>
      <c r="C10" s="7" t="s">
        <v>76</v>
      </c>
      <c r="D10" s="38">
        <v>30000</v>
      </c>
      <c r="E10" s="5" t="s">
        <v>26</v>
      </c>
      <c r="F10" s="5" t="s">
        <v>12</v>
      </c>
      <c r="G10" s="29">
        <v>1</v>
      </c>
      <c r="H10" s="29">
        <v>0</v>
      </c>
      <c r="I10" s="5" t="s">
        <v>13</v>
      </c>
      <c r="J10" s="50">
        <v>43344</v>
      </c>
      <c r="K10" s="5"/>
      <c r="L10" s="5"/>
      <c r="M10" s="50">
        <v>43709</v>
      </c>
      <c r="N10" s="5" t="s">
        <v>65</v>
      </c>
      <c r="O10" s="58" t="s">
        <v>75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5" ht="78">
      <c r="A11" s="1">
        <v>1.3</v>
      </c>
      <c r="B11" s="47" t="s">
        <v>44</v>
      </c>
      <c r="C11" s="7" t="s">
        <v>39</v>
      </c>
      <c r="D11" s="39">
        <v>25000</v>
      </c>
      <c r="E11" s="11" t="s">
        <v>26</v>
      </c>
      <c r="F11" s="5" t="s">
        <v>12</v>
      </c>
      <c r="G11" s="29">
        <v>1</v>
      </c>
      <c r="H11" s="29">
        <v>0</v>
      </c>
      <c r="I11" s="5" t="s">
        <v>13</v>
      </c>
      <c r="J11" s="50">
        <v>43374</v>
      </c>
      <c r="K11" s="5"/>
      <c r="L11" s="5"/>
      <c r="M11" s="50">
        <v>43556</v>
      </c>
      <c r="N11" s="8" t="s">
        <v>51</v>
      </c>
      <c r="O11" s="60" t="s">
        <v>68</v>
      </c>
    </row>
    <row r="12" spans="1:28" ht="20.25" customHeight="1">
      <c r="A12" s="54"/>
      <c r="B12" s="99" t="s">
        <v>45</v>
      </c>
      <c r="C12" s="66" t="s">
        <v>40</v>
      </c>
      <c r="D12" s="101">
        <v>50000</v>
      </c>
      <c r="E12" s="68" t="s">
        <v>50</v>
      </c>
      <c r="F12" s="68" t="s">
        <v>12</v>
      </c>
      <c r="G12" s="97">
        <v>1</v>
      </c>
      <c r="H12" s="97">
        <v>0</v>
      </c>
      <c r="I12" s="68" t="s">
        <v>13</v>
      </c>
      <c r="J12" s="61">
        <v>43374</v>
      </c>
      <c r="K12" s="63"/>
      <c r="L12" s="61"/>
      <c r="M12" s="61">
        <v>43709</v>
      </c>
      <c r="N12" s="84" t="s">
        <v>51</v>
      </c>
      <c r="O12" s="81" t="s">
        <v>69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36.75" customHeight="1">
      <c r="A13" s="57">
        <v>1.5</v>
      </c>
      <c r="B13" s="100"/>
      <c r="C13" s="67"/>
      <c r="D13" s="102"/>
      <c r="E13" s="69"/>
      <c r="F13" s="69"/>
      <c r="G13" s="98"/>
      <c r="H13" s="98"/>
      <c r="I13" s="83"/>
      <c r="J13" s="62"/>
      <c r="K13" s="64"/>
      <c r="L13" s="62"/>
      <c r="M13" s="65"/>
      <c r="N13" s="85"/>
      <c r="O13" s="82"/>
      <c r="P13" s="28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25.5">
      <c r="A14" s="57" t="s">
        <v>55</v>
      </c>
      <c r="B14" s="48" t="s">
        <v>46</v>
      </c>
      <c r="C14" s="22" t="s">
        <v>41</v>
      </c>
      <c r="D14" s="40">
        <f>44655+20000</f>
        <v>64655</v>
      </c>
      <c r="E14" s="21" t="s">
        <v>26</v>
      </c>
      <c r="F14" s="21" t="s">
        <v>12</v>
      </c>
      <c r="G14" s="49">
        <v>1</v>
      </c>
      <c r="H14" s="49">
        <v>0</v>
      </c>
      <c r="I14" s="36" t="s">
        <v>13</v>
      </c>
      <c r="J14" s="32">
        <v>42979</v>
      </c>
      <c r="K14" s="32"/>
      <c r="L14" s="32"/>
      <c r="M14" s="37">
        <v>43524</v>
      </c>
      <c r="N14" s="36" t="s">
        <v>52</v>
      </c>
      <c r="O14" s="59"/>
      <c r="P14" s="2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24" customHeight="1">
      <c r="A15" s="57" t="s">
        <v>55</v>
      </c>
      <c r="B15" s="48" t="s">
        <v>47</v>
      </c>
      <c r="C15" s="22" t="s">
        <v>42</v>
      </c>
      <c r="D15" s="40">
        <v>15345</v>
      </c>
      <c r="E15" s="21" t="s">
        <v>16</v>
      </c>
      <c r="F15" s="21" t="s">
        <v>12</v>
      </c>
      <c r="G15" s="49">
        <v>1</v>
      </c>
      <c r="H15" s="49">
        <v>0</v>
      </c>
      <c r="I15" s="36" t="s">
        <v>13</v>
      </c>
      <c r="J15" s="32">
        <v>43101</v>
      </c>
      <c r="K15" s="32"/>
      <c r="L15" s="32"/>
      <c r="M15" s="37">
        <v>43425</v>
      </c>
      <c r="N15" s="36" t="s">
        <v>52</v>
      </c>
      <c r="O15" s="59" t="s">
        <v>66</v>
      </c>
      <c r="P15" s="2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25.5">
      <c r="A16" s="57">
        <v>3.1</v>
      </c>
      <c r="B16" s="48" t="s">
        <v>48</v>
      </c>
      <c r="C16" s="7" t="s">
        <v>58</v>
      </c>
      <c r="D16" s="45">
        <v>20000</v>
      </c>
      <c r="E16" s="21" t="s">
        <v>26</v>
      </c>
      <c r="F16" s="21" t="s">
        <v>28</v>
      </c>
      <c r="G16" s="49">
        <v>0</v>
      </c>
      <c r="H16" s="49">
        <v>1</v>
      </c>
      <c r="I16" s="36" t="s">
        <v>13</v>
      </c>
      <c r="J16" s="32">
        <v>42979</v>
      </c>
      <c r="K16" s="32"/>
      <c r="L16" s="32"/>
      <c r="M16" s="37">
        <v>43709</v>
      </c>
      <c r="N16" s="36" t="s">
        <v>52</v>
      </c>
      <c r="O16" s="33"/>
      <c r="P16" s="2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25.5">
      <c r="A17" s="57">
        <v>3.1</v>
      </c>
      <c r="B17" s="48" t="s">
        <v>57</v>
      </c>
      <c r="C17" s="7" t="s">
        <v>59</v>
      </c>
      <c r="D17" s="46">
        <v>20000</v>
      </c>
      <c r="E17" s="21" t="s">
        <v>26</v>
      </c>
      <c r="F17" s="21" t="s">
        <v>28</v>
      </c>
      <c r="G17" s="49">
        <v>0</v>
      </c>
      <c r="H17" s="49">
        <v>1</v>
      </c>
      <c r="I17" s="36" t="s">
        <v>13</v>
      </c>
      <c r="J17" s="32">
        <v>42979</v>
      </c>
      <c r="K17" s="32"/>
      <c r="L17" s="32"/>
      <c r="M17" s="37">
        <v>43709</v>
      </c>
      <c r="N17" s="36" t="s">
        <v>52</v>
      </c>
      <c r="O17" s="33"/>
      <c r="P17" s="2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3.5">
      <c r="A18" s="57">
        <v>3.2</v>
      </c>
      <c r="B18" s="48" t="s">
        <v>56</v>
      </c>
      <c r="C18" s="7" t="s">
        <v>15</v>
      </c>
      <c r="D18" s="41">
        <v>10000</v>
      </c>
      <c r="E18" s="5" t="s">
        <v>29</v>
      </c>
      <c r="F18" s="5" t="s">
        <v>12</v>
      </c>
      <c r="G18" s="29">
        <v>1</v>
      </c>
      <c r="H18" s="29">
        <v>0</v>
      </c>
      <c r="I18" s="5" t="s">
        <v>13</v>
      </c>
      <c r="J18" s="26">
        <v>43556</v>
      </c>
      <c r="K18" s="26"/>
      <c r="L18" s="26"/>
      <c r="M18" s="26">
        <v>43709</v>
      </c>
      <c r="N18" s="35" t="s">
        <v>51</v>
      </c>
      <c r="O18" s="1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64.5">
      <c r="A19" s="57"/>
      <c r="B19" s="48" t="s">
        <v>72</v>
      </c>
      <c r="C19" s="7" t="s">
        <v>73</v>
      </c>
      <c r="D19" s="41">
        <v>10000</v>
      </c>
      <c r="E19" s="5" t="s">
        <v>26</v>
      </c>
      <c r="F19" s="5" t="s">
        <v>12</v>
      </c>
      <c r="G19" s="29">
        <v>1</v>
      </c>
      <c r="H19" s="29">
        <v>0</v>
      </c>
      <c r="I19" s="5" t="s">
        <v>13</v>
      </c>
      <c r="J19" s="26">
        <v>43344</v>
      </c>
      <c r="K19" s="26"/>
      <c r="L19" s="26"/>
      <c r="M19" s="26"/>
      <c r="N19" s="35" t="s">
        <v>51</v>
      </c>
      <c r="O19" s="18" t="s">
        <v>74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2:15" ht="13.5">
      <c r="B20" s="103" t="s">
        <v>17</v>
      </c>
      <c r="C20" s="103"/>
      <c r="D20" s="30">
        <f>SUM(D7:D8)+SUM(D10:D19)</f>
        <v>290000</v>
      </c>
      <c r="F20" s="19"/>
      <c r="L20" s="1"/>
      <c r="M20" s="1"/>
      <c r="N20" s="1"/>
      <c r="O20" s="1"/>
    </row>
    <row r="21" spans="2:15" ht="13.5">
      <c r="B21" s="44"/>
      <c r="C21" s="44"/>
      <c r="D21" s="55"/>
      <c r="F21" s="19"/>
      <c r="L21" s="1"/>
      <c r="M21" s="1"/>
      <c r="N21" s="1"/>
      <c r="O21" s="1"/>
    </row>
    <row r="22" spans="2:5" ht="13.5">
      <c r="B22" s="17" t="s">
        <v>32</v>
      </c>
      <c r="E22" s="43"/>
    </row>
    <row r="23" spans="2:5" ht="13.5">
      <c r="B23" s="17" t="s">
        <v>34</v>
      </c>
      <c r="E23" s="43"/>
    </row>
    <row r="24" spans="2:8" ht="13.5">
      <c r="B24" s="17" t="s">
        <v>35</v>
      </c>
      <c r="E24" s="43"/>
      <c r="H24" s="43"/>
    </row>
    <row r="25" spans="2:8" ht="13.5">
      <c r="B25" s="17" t="s">
        <v>31</v>
      </c>
      <c r="H25" s="43"/>
    </row>
    <row r="26" spans="1:6" ht="13.5">
      <c r="A26" s="53"/>
      <c r="B26" s="95" t="s">
        <v>30</v>
      </c>
      <c r="C26" s="96"/>
      <c r="E26" s="31"/>
      <c r="F26" s="19"/>
    </row>
    <row r="27" spans="1:6" ht="13.5">
      <c r="A27" s="53"/>
      <c r="B27" s="95" t="s">
        <v>1</v>
      </c>
      <c r="C27" s="96"/>
      <c r="E27" s="43"/>
      <c r="F27" s="19"/>
    </row>
    <row r="28" spans="1:3" ht="13.5">
      <c r="A28" s="53"/>
      <c r="B28" s="95" t="s">
        <v>0</v>
      </c>
      <c r="C28" s="96"/>
    </row>
    <row r="29" spans="1:9" ht="21.75" customHeight="1">
      <c r="A29" s="53"/>
      <c r="B29" s="93" t="s">
        <v>18</v>
      </c>
      <c r="C29" s="94"/>
      <c r="D29" s="2"/>
      <c r="E29" s="2"/>
      <c r="F29" s="2"/>
      <c r="G29" s="2"/>
      <c r="H29" s="2"/>
      <c r="I29" s="2"/>
    </row>
    <row r="30" ht="13.5">
      <c r="B30" s="17" t="s">
        <v>49</v>
      </c>
    </row>
    <row r="32" spans="2:3" ht="13.5">
      <c r="B32" s="9" t="s">
        <v>53</v>
      </c>
      <c r="C32" s="9" t="s">
        <v>38</v>
      </c>
    </row>
    <row r="33" spans="2:3" ht="13.5">
      <c r="B33" s="9"/>
      <c r="C33" s="9"/>
    </row>
    <row r="34" spans="2:3" ht="13.5">
      <c r="B34" s="51" t="s">
        <v>33</v>
      </c>
      <c r="C34" s="52" t="s">
        <v>71</v>
      </c>
    </row>
  </sheetData>
  <sheetProtection/>
  <mergeCells count="35">
    <mergeCell ref="B29:C29"/>
    <mergeCell ref="B26:C26"/>
    <mergeCell ref="G12:G13"/>
    <mergeCell ref="H12:H13"/>
    <mergeCell ref="B12:B13"/>
    <mergeCell ref="D12:D13"/>
    <mergeCell ref="B28:C28"/>
    <mergeCell ref="B27:C27"/>
    <mergeCell ref="B20:C20"/>
    <mergeCell ref="A9:O9"/>
    <mergeCell ref="O12:O13"/>
    <mergeCell ref="I12:I13"/>
    <mergeCell ref="N12:N13"/>
    <mergeCell ref="A1:O1"/>
    <mergeCell ref="A2:O2"/>
    <mergeCell ref="A3:O3"/>
    <mergeCell ref="A4:A5"/>
    <mergeCell ref="N4:N5"/>
    <mergeCell ref="G4:H4"/>
    <mergeCell ref="D4:D5"/>
    <mergeCell ref="E4:E5"/>
    <mergeCell ref="F4:F5"/>
    <mergeCell ref="J4:M4"/>
    <mergeCell ref="I4:I5"/>
    <mergeCell ref="A6:O6"/>
    <mergeCell ref="O4:O5"/>
    <mergeCell ref="B4:B5"/>
    <mergeCell ref="C4:C5"/>
    <mergeCell ref="J12:J13"/>
    <mergeCell ref="K12:K13"/>
    <mergeCell ref="L12:L13"/>
    <mergeCell ref="M12:M13"/>
    <mergeCell ref="C12:C13"/>
    <mergeCell ref="E12:E13"/>
    <mergeCell ref="F12:F13"/>
  </mergeCells>
  <printOptions horizontalCentered="1"/>
  <pageMargins left="0.25" right="0.15" top="0.5" bottom="0.5" header="0" footer="0"/>
  <pageSetup horizontalDpi="600" verticalDpi="600" orientation="landscape" paperSize="5" scale="95" r:id="rId1"/>
  <headerFooter alignWithMargins="0">
    <oddFooter>&amp;L&amp;"Arial,Bold"&amp;8Procurement Plan - Improving the Efficiency of the Public Health Expenditure&amp;R&amp;"Arial,Bold"&amp;8Page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WB155398</dc:creator>
  <cp:keywords/>
  <dc:description/>
  <cp:lastModifiedBy>Salazar, Astrid Danielle</cp:lastModifiedBy>
  <cp:lastPrinted>2017-12-14T15:24:30Z</cp:lastPrinted>
  <dcterms:created xsi:type="dcterms:W3CDTF">2009-02-27T19:54:39Z</dcterms:created>
  <dcterms:modified xsi:type="dcterms:W3CDTF">2018-11-12T20:44:51Z</dcterms:modified>
  <cp:category/>
  <cp:version/>
  <cp:contentType/>
  <cp:contentStatus/>
</cp:coreProperties>
</file>