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2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oga\Documents\DATA.IDB\Documents\INE-WSA\PN\PN - L1150 ( Drenaje en la cuenca del Rio Juan Diaz)\5. POD\"/>
    </mc:Choice>
  </mc:AlternateContent>
  <xr:revisionPtr revIDLastSave="0" documentId="13_ncr:1_{F6CF0A1D-26C5-4EB9-8F7C-76BA2E230433}" xr6:coauthVersionLast="36" xr6:coauthVersionMax="36" xr10:uidLastSave="{00000000-0000-0000-0000-000000000000}"/>
  <bookViews>
    <workbookView xWindow="0" yWindow="0" windowWidth="23040" windowHeight="9192" xr2:uid="{52E88B6E-0B75-410C-99C8-076D45F56B08}"/>
  </bookViews>
  <sheets>
    <sheet name="Presupuesto detallad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C">'[1]C-3'!#REF!</definedName>
    <definedName name="\e">#REF!</definedName>
    <definedName name="\S">#N/A</definedName>
    <definedName name="\x">#REF!</definedName>
    <definedName name="_____ACT1">#REF!</definedName>
    <definedName name="_____ACT2">#REF!</definedName>
    <definedName name="_____VLR1">(#REF!)</definedName>
    <definedName name="____ACT1">#REF!</definedName>
    <definedName name="____ACT2">#REF!</definedName>
    <definedName name="____VLR1">(#REF!)</definedName>
    <definedName name="___ACT1">#REF!</definedName>
    <definedName name="___ACT2">#REF!</definedName>
    <definedName name="___VLR1">(#REF!)</definedName>
    <definedName name="__123Graph_A" hidden="1">#REF!</definedName>
    <definedName name="__123Graph_AGRAF" hidden="1">#REF!</definedName>
    <definedName name="__123Graph_B" hidden="1">#REF!</definedName>
    <definedName name="__123Graph_BGRAF" hidden="1">#REF!</definedName>
    <definedName name="__123Graph_C" hidden="1">#REF!</definedName>
    <definedName name="__123Graph_CGRAF" hidden="1">#REF!</definedName>
    <definedName name="__123Graph_D" hidden="1">#REF!</definedName>
    <definedName name="__123Graph_DGRAF" hidden="1">#REF!</definedName>
    <definedName name="__123Graph_E" hidden="1">#REF!</definedName>
    <definedName name="__123Graph_EGRAF" hidden="1">#REF!</definedName>
    <definedName name="__123Graph_F" hidden="1">#REF!</definedName>
    <definedName name="__123Graph_FGRAF" hidden="1">#REF!</definedName>
    <definedName name="__123Graph_X" hidden="1">#REF!</definedName>
    <definedName name="__123Graph_XGRAF" hidden="1">#REF!</definedName>
    <definedName name="__ACT1">#REF!</definedName>
    <definedName name="__ACT2">#REF!</definedName>
    <definedName name="__POA2">#REF!</definedName>
    <definedName name="__VLR1">(#REF!)</definedName>
    <definedName name="_1990">'[1]C-5'!#REF!</definedName>
    <definedName name="_2">#REF!</definedName>
    <definedName name="_6">#REF!</definedName>
    <definedName name="_ACT1">#REF!</definedName>
    <definedName name="_ACT2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1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_Key1" hidden="1">#REF!</definedName>
    <definedName name="_msoanchor_1">#REF!</definedName>
    <definedName name="_msoanchor_2">#REF!</definedName>
    <definedName name="_Order1" hidden="1">255</definedName>
    <definedName name="_POA2">#REF!</definedName>
    <definedName name="_POAAAA">#REF!</definedName>
    <definedName name="_Sort" hidden="1">#REF!</definedName>
    <definedName name="_Toc8047014">#REF!</definedName>
    <definedName name="_VLR1">(#REF!)</definedName>
    <definedName name="A">#REF!</definedName>
    <definedName name="A_IMPRESION_IM">#REF!</definedName>
    <definedName name="A_impresión_IM">#REF!</definedName>
    <definedName name="A11_ABR_10">#REF!</definedName>
    <definedName name="A11_ABR_30">#REF!</definedName>
    <definedName name="A11_AGO_10">#REF!</definedName>
    <definedName name="A11_AGO_30">#REF!</definedName>
    <definedName name="A11_DIC_10">#REF!</definedName>
    <definedName name="A11_DIC_30">#REF!</definedName>
    <definedName name="A11_ENE_10">#REF!</definedName>
    <definedName name="A11_ENE_30">#REF!</definedName>
    <definedName name="A11_FEB_10">#REF!</definedName>
    <definedName name="A11_FEB_30">#REF!</definedName>
    <definedName name="A11_JUL_10">#REF!</definedName>
    <definedName name="A11_JUL_30">#REF!</definedName>
    <definedName name="A11_JUN_10">#REF!</definedName>
    <definedName name="A11_JUN_30">#REF!</definedName>
    <definedName name="A11_MAR_10">#REF!</definedName>
    <definedName name="A11_MAR_30">#REF!</definedName>
    <definedName name="A11_MAY_10">#REF!</definedName>
    <definedName name="A11_MAY_30">#REF!</definedName>
    <definedName name="A11_NOV_10">#REF!</definedName>
    <definedName name="A11_NOV_30">#REF!</definedName>
    <definedName name="A11_OCT_10">#REF!</definedName>
    <definedName name="A11_OCT_30">#REF!</definedName>
    <definedName name="A11_SET_10">#REF!</definedName>
    <definedName name="A11_SET_30">#REF!</definedName>
    <definedName name="A12_ABR_10">#REF!</definedName>
    <definedName name="A12_ABR_20">#REF!</definedName>
    <definedName name="A12_ABR_30">#REF!</definedName>
    <definedName name="A12_AGO_10">#REF!</definedName>
    <definedName name="A12_AGO_20">#REF!</definedName>
    <definedName name="A12_AGO_30">#REF!</definedName>
    <definedName name="A12_DIC_10">#REF!</definedName>
    <definedName name="A12_DIC_20">#REF!</definedName>
    <definedName name="A12_DIC_30">#REF!</definedName>
    <definedName name="A12_ENE_10">#REF!</definedName>
    <definedName name="A12_ENE_20">#REF!</definedName>
    <definedName name="A12_ENE_30">#REF!</definedName>
    <definedName name="A12_FEB_10">#REF!</definedName>
    <definedName name="A12_FEB_20">#REF!</definedName>
    <definedName name="A12_FEB_30">#REF!</definedName>
    <definedName name="A12_JUL_10">#REF!</definedName>
    <definedName name="A12_JUL_20">#REF!</definedName>
    <definedName name="A12_JUL_30">#REF!</definedName>
    <definedName name="A12_JUN_10">#REF!</definedName>
    <definedName name="A12_JUN_20">#REF!</definedName>
    <definedName name="A12_JUN_30">#REF!</definedName>
    <definedName name="A12_MAR_10">#REF!</definedName>
    <definedName name="A12_MAR_20">#REF!</definedName>
    <definedName name="A12_MAR_30">#REF!</definedName>
    <definedName name="A12_MAY_10">#REF!</definedName>
    <definedName name="A12_MAY_20">#REF!</definedName>
    <definedName name="A12_MAY_30">#REF!</definedName>
    <definedName name="A12_NOV_10">#REF!</definedName>
    <definedName name="A12_NOV_20">#REF!</definedName>
    <definedName name="A12_NOV_30">#REF!</definedName>
    <definedName name="A12_OCT_10">#REF!</definedName>
    <definedName name="A12_OCT_20">#REF!</definedName>
    <definedName name="A12_OCT_30">#REF!</definedName>
    <definedName name="A12_SET_10">#REF!</definedName>
    <definedName name="A12_SET_20">#REF!</definedName>
    <definedName name="A12_SET_30">#REF!</definedName>
    <definedName name="A19_ABR_10">#REF!</definedName>
    <definedName name="A19_ABR_20">#REF!</definedName>
    <definedName name="A19_ABR_30">#REF!</definedName>
    <definedName name="A19_AGO_10">#REF!</definedName>
    <definedName name="A19_AGO_20">#REF!</definedName>
    <definedName name="A19_AGO_30">#REF!</definedName>
    <definedName name="A19_DIC_10">#REF!</definedName>
    <definedName name="A19_DIC_20">#REF!</definedName>
    <definedName name="A19_DIC_30">#REF!</definedName>
    <definedName name="A19_ENE_10">#REF!</definedName>
    <definedName name="A19_ENE_20">#REF!</definedName>
    <definedName name="A19_ENE_30">#REF!</definedName>
    <definedName name="A19_FEB_10">#REF!</definedName>
    <definedName name="A19_FEB_20">#REF!</definedName>
    <definedName name="A19_FEB_30">#REF!</definedName>
    <definedName name="A19_JUL_10">#REF!</definedName>
    <definedName name="A19_JUL_20">#REF!</definedName>
    <definedName name="A19_JUL_30">#REF!</definedName>
    <definedName name="A19_JUN_10">#REF!</definedName>
    <definedName name="A19_JUN_20">#REF!</definedName>
    <definedName name="A19_JUN_30">#REF!</definedName>
    <definedName name="A19_MAR_10">#REF!</definedName>
    <definedName name="A19_MAR_20">#REF!</definedName>
    <definedName name="A19_MAR_30">#REF!</definedName>
    <definedName name="A19_MAY_10">#REF!</definedName>
    <definedName name="A19_MAY_20">#REF!</definedName>
    <definedName name="A19_MAY_30">#REF!</definedName>
    <definedName name="A19_NOV_10">#REF!</definedName>
    <definedName name="A19_NOV_20">#REF!</definedName>
    <definedName name="A19_NOV_30">#REF!</definedName>
    <definedName name="A19_OCT_10">#REF!</definedName>
    <definedName name="A19_OCT_20">#REF!</definedName>
    <definedName name="A19_OCT_30">#REF!</definedName>
    <definedName name="A19_SET_10">#REF!</definedName>
    <definedName name="A19_SET_20">#REF!</definedName>
    <definedName name="A19_SET_30">#REF!</definedName>
    <definedName name="A20_ABR_10">#REF!</definedName>
    <definedName name="A20_ABR_30">#REF!</definedName>
    <definedName name="A20_AGO_10">#REF!</definedName>
    <definedName name="A20_AGO_30">#REF!</definedName>
    <definedName name="A20_DIC_10">#REF!</definedName>
    <definedName name="A20_DIC_30">#REF!</definedName>
    <definedName name="A20_ENE_10">#REF!</definedName>
    <definedName name="A20_ENE_30">#REF!</definedName>
    <definedName name="A20_FEB_10">#REF!</definedName>
    <definedName name="A20_FEB_30">#REF!</definedName>
    <definedName name="A20_JUL_10">#REF!</definedName>
    <definedName name="A20_JUL_30">#REF!</definedName>
    <definedName name="A20_JUN_10">#REF!</definedName>
    <definedName name="A20_JUN_30">#REF!</definedName>
    <definedName name="A20_MAR_10">#REF!</definedName>
    <definedName name="A20_MAR_30">#REF!</definedName>
    <definedName name="A20_MAY_10">#REF!</definedName>
    <definedName name="A20_MAY_30">#REF!</definedName>
    <definedName name="A20_NOV_10">#REF!</definedName>
    <definedName name="A20_NOV_30">#REF!</definedName>
    <definedName name="A20_OCT_10">#REF!</definedName>
    <definedName name="A20_OCT_30">#REF!</definedName>
    <definedName name="A20_SET_10">#REF!</definedName>
    <definedName name="A20_SET_30">#REF!</definedName>
    <definedName name="A34_ABR_10">#REF!</definedName>
    <definedName name="A34_ABR_20">#REF!</definedName>
    <definedName name="A34_ABR_30">#REF!</definedName>
    <definedName name="A34_AGO_10">#REF!</definedName>
    <definedName name="A34_AGO_20">#REF!</definedName>
    <definedName name="A34_AGO_30">#REF!</definedName>
    <definedName name="A34_DIC_10">#REF!</definedName>
    <definedName name="A34_DIC_20">#REF!</definedName>
    <definedName name="A34_DIC_30">#REF!</definedName>
    <definedName name="A34_ENE_10">#REF!</definedName>
    <definedName name="A34_ENE_20">#REF!</definedName>
    <definedName name="A34_ENE_30">#REF!</definedName>
    <definedName name="A34_FEB_10">#REF!</definedName>
    <definedName name="A34_FEB_20">#REF!</definedName>
    <definedName name="A34_FEB_30">#REF!</definedName>
    <definedName name="A34_JUL_10">#REF!</definedName>
    <definedName name="A34_JUL_20">#REF!</definedName>
    <definedName name="A34_JUL_30">#REF!</definedName>
    <definedName name="A34_JUN_10">#REF!</definedName>
    <definedName name="A34_JUN_20">#REF!</definedName>
    <definedName name="A34_JUN_30">#REF!</definedName>
    <definedName name="A34_MAR_10">#REF!</definedName>
    <definedName name="A34_MAR_20">#REF!</definedName>
    <definedName name="A34_MAR_30">#REF!</definedName>
    <definedName name="A34_MAY_10">#REF!</definedName>
    <definedName name="A34_MAY_20">#REF!</definedName>
    <definedName name="A34_MAY_30">#REF!</definedName>
    <definedName name="A34_NOV_10">#REF!</definedName>
    <definedName name="A34_NOV_20">#REF!</definedName>
    <definedName name="A34_NOV_30">#REF!</definedName>
    <definedName name="A34_OCT_10">#REF!</definedName>
    <definedName name="A34_OCT_20">#REF!</definedName>
    <definedName name="A34_OCT_30">#REF!</definedName>
    <definedName name="A34_SET_10">#REF!</definedName>
    <definedName name="A34_SET_20">#REF!</definedName>
    <definedName name="A34_SET_30">#REF!</definedName>
    <definedName name="A50_ABR_10">#REF!</definedName>
    <definedName name="A50_ABR_20">#REF!</definedName>
    <definedName name="A50_ABR_30">#REF!</definedName>
    <definedName name="A50_AGO_10">#REF!</definedName>
    <definedName name="A50_AGO_20">#REF!</definedName>
    <definedName name="A50_AGO_30">#REF!</definedName>
    <definedName name="A50_DIC_10">#REF!</definedName>
    <definedName name="A50_DIC_20">#REF!</definedName>
    <definedName name="A50_DIC_30">#REF!</definedName>
    <definedName name="A50_ENE_10">#REF!</definedName>
    <definedName name="A50_ENE_20">#REF!</definedName>
    <definedName name="A50_ENE_30">#REF!</definedName>
    <definedName name="A50_FEB_10">#REF!</definedName>
    <definedName name="A50_FEB_20">#REF!</definedName>
    <definedName name="A50_FEB_30">#REF!</definedName>
    <definedName name="A50_JUL_10">#REF!</definedName>
    <definedName name="A50_JUL_20">#REF!</definedName>
    <definedName name="A50_JUL_30">#REF!</definedName>
    <definedName name="A50_JUN_10">#REF!</definedName>
    <definedName name="A50_JUN_20">#REF!</definedName>
    <definedName name="A50_JUN_30">#REF!</definedName>
    <definedName name="A50_MAR_10">#REF!</definedName>
    <definedName name="A50_MAR_20">#REF!</definedName>
    <definedName name="A50_MAR_30">#REF!</definedName>
    <definedName name="A50_MAY_10">#REF!</definedName>
    <definedName name="A50_MAY_20">#REF!</definedName>
    <definedName name="A50_MAY_30">#REF!</definedName>
    <definedName name="A50_MAY_50">#REF!</definedName>
    <definedName name="A50_NOV_10">#REF!</definedName>
    <definedName name="A50_NOV_20">#REF!</definedName>
    <definedName name="A50_NOV_30">#REF!</definedName>
    <definedName name="A50_OCT_10">#REF!</definedName>
    <definedName name="A50_OCT_20">#REF!</definedName>
    <definedName name="A50_OCT_30">#REF!</definedName>
    <definedName name="A50_SET_10">#REF!</definedName>
    <definedName name="A50_SET_20">#REF!</definedName>
    <definedName name="A50_SET_30">#REF!</definedName>
    <definedName name="A61_ABR_10">#REF!</definedName>
    <definedName name="A61_ABR_30">#REF!</definedName>
    <definedName name="A61_AGO_10">#REF!</definedName>
    <definedName name="A61_AGO_30">#REF!</definedName>
    <definedName name="A61_DIC_10">#REF!</definedName>
    <definedName name="A61_DIC_30">#REF!</definedName>
    <definedName name="A61_ENE_10">#REF!</definedName>
    <definedName name="A61_ENE_30">#REF!</definedName>
    <definedName name="A61_FEB_10">#REF!</definedName>
    <definedName name="A61_FEB_30">#REF!</definedName>
    <definedName name="A61_JUL_10">#REF!</definedName>
    <definedName name="A61_JUL_30">#REF!</definedName>
    <definedName name="A61_JUN_10">#REF!</definedName>
    <definedName name="A61_JUN_30">#REF!</definedName>
    <definedName name="A61_MAR_10">#REF!</definedName>
    <definedName name="A61_MAR_30">#REF!</definedName>
    <definedName name="A61_MAY_10">#REF!</definedName>
    <definedName name="A61_MAY_30">#REF!</definedName>
    <definedName name="A61_NOV_10">#REF!</definedName>
    <definedName name="A61_NOV_30">#REF!</definedName>
    <definedName name="A61_OCT_10">#REF!</definedName>
    <definedName name="A61_OCT_30">#REF!</definedName>
    <definedName name="A61_SET_10">#REF!</definedName>
    <definedName name="A61_SET_30">#REF!</definedName>
    <definedName name="A62_ABR_10">#REF!</definedName>
    <definedName name="A62_ABR_30">#REF!</definedName>
    <definedName name="A62_AGO_10">#REF!</definedName>
    <definedName name="A62_AGO_30">#REF!</definedName>
    <definedName name="A62_DIC_10">#REF!</definedName>
    <definedName name="A62_DIC_30">#REF!</definedName>
    <definedName name="A62_ENE_10">#REF!</definedName>
    <definedName name="A62_ENE_30">#REF!</definedName>
    <definedName name="A62_FEB_10">#REF!</definedName>
    <definedName name="A62_FEB_30">#REF!</definedName>
    <definedName name="A62_JUL_10">#REF!</definedName>
    <definedName name="A62_JUL_30">#REF!</definedName>
    <definedName name="A62_JUN_10">#REF!</definedName>
    <definedName name="A62_JUN_30">#REF!</definedName>
    <definedName name="A62_MAR_10">#REF!</definedName>
    <definedName name="A62_MAR_30">#REF!</definedName>
    <definedName name="A62_MAY_10">#REF!</definedName>
    <definedName name="A62_MAY_30">#REF!</definedName>
    <definedName name="A62_NOV_10">#REF!</definedName>
    <definedName name="A62_NOV_30">#REF!</definedName>
    <definedName name="A62_OCT_10">#REF!</definedName>
    <definedName name="A62_OCT_30">#REF!</definedName>
    <definedName name="A62_SET_10">#REF!</definedName>
    <definedName name="A62_SET_30">#REF!</definedName>
    <definedName name="A63_ABR_10">#REF!</definedName>
    <definedName name="A63_ABR_30">#REF!</definedName>
    <definedName name="A63_AGO_10">#REF!</definedName>
    <definedName name="A63_AGO_30">#REF!</definedName>
    <definedName name="A63_DIC_10">#REF!</definedName>
    <definedName name="A63_DIC_30">#REF!</definedName>
    <definedName name="A63_ENE_10">#REF!</definedName>
    <definedName name="A63_ENE_30">#REF!</definedName>
    <definedName name="A63_FEB_10">#REF!</definedName>
    <definedName name="A63_FEB_30">#REF!</definedName>
    <definedName name="A63_JUL_10">#REF!</definedName>
    <definedName name="A63_JUL_30">#REF!</definedName>
    <definedName name="A63_JUN_10">#REF!</definedName>
    <definedName name="A63_JUN_30">#REF!</definedName>
    <definedName name="A63_MAR_10">#REF!</definedName>
    <definedName name="A63_MAR_30">#REF!</definedName>
    <definedName name="A63_MAY_10">#REF!</definedName>
    <definedName name="A63_MAY_30">#REF!</definedName>
    <definedName name="A63_NOV_10">#REF!</definedName>
    <definedName name="A63_NOV_30">#REF!</definedName>
    <definedName name="A63_OCT_10">#REF!</definedName>
    <definedName name="A63_OCT_30">#REF!</definedName>
    <definedName name="A63_SET_10">#REF!</definedName>
    <definedName name="A63_SET_30">#REF!</definedName>
    <definedName name="A70_ABR_10">#REF!</definedName>
    <definedName name="A70_ABR_20">#REF!</definedName>
    <definedName name="A70_ABR_30">#REF!</definedName>
    <definedName name="A70_AGO_10">#REF!</definedName>
    <definedName name="A70_AGO_20">#REF!</definedName>
    <definedName name="A70_AGO_30">#REF!</definedName>
    <definedName name="A70_DIC_10">#REF!</definedName>
    <definedName name="A70_DIC_20">#REF!</definedName>
    <definedName name="A70_DIC_30">#REF!</definedName>
    <definedName name="A70_ENE_10">#REF!</definedName>
    <definedName name="A70_ENE_20">#REF!</definedName>
    <definedName name="A70_ENE_30">#REF!</definedName>
    <definedName name="A70_FEB_10">#REF!</definedName>
    <definedName name="A70_FEB_20">#REF!</definedName>
    <definedName name="A70_FEB_30">#REF!</definedName>
    <definedName name="A70_JUL_10">#REF!</definedName>
    <definedName name="A70_JUL_20">#REF!</definedName>
    <definedName name="A70_JUL_30">#REF!</definedName>
    <definedName name="A70_JUN_10">#REF!</definedName>
    <definedName name="A70_JUN_20">#REF!</definedName>
    <definedName name="A70_JUN_30">#REF!</definedName>
    <definedName name="A70_MAR_10">#REF!</definedName>
    <definedName name="A70_MAR_20">#REF!</definedName>
    <definedName name="A70_MAR_30">#REF!</definedName>
    <definedName name="A70_MAY_10">#REF!</definedName>
    <definedName name="A70_MAY_20">#REF!</definedName>
    <definedName name="A70_MAY_30">#REF!</definedName>
    <definedName name="A70_NOV_10">#REF!</definedName>
    <definedName name="A70_NOV_20">#REF!</definedName>
    <definedName name="A70_NOV_30">#REF!</definedName>
    <definedName name="A70_OCT_10">#REF!</definedName>
    <definedName name="A70_OCT_20">#REF!</definedName>
    <definedName name="A70_OCT_30">#REF!</definedName>
    <definedName name="A70_SET_10">#REF!</definedName>
    <definedName name="A70_SET_20">#REF!</definedName>
    <definedName name="A70_SET_30">#REF!</definedName>
    <definedName name="AA">[2]Clasificador!$A$1:$B$341</definedName>
    <definedName name="aaa">#REF!</definedName>
    <definedName name="AAAA">[2]Clasificador!$A$1:$B$341</definedName>
    <definedName name="AAAAA">[2]Clasificador!$A$1:$B$341</definedName>
    <definedName name="AAAAAA">#REF!</definedName>
    <definedName name="ACUM">#REF!</definedName>
    <definedName name="ACUM1">(#REF!)</definedName>
    <definedName name="ACUM2">#REF!</definedName>
    <definedName name="AGO">#REF!</definedName>
    <definedName name="alo">#REF!</definedName>
    <definedName name="B">[2]Clasificador!$A$1:$B$341</definedName>
    <definedName name="CAP_10">#REF!</definedName>
    <definedName name="CAP_10_1">#REF!</definedName>
    <definedName name="CAP_10_27">#REF!</definedName>
    <definedName name="Carga_1">'[3]Base de Datos'!#REF!,'[3]Base de Datos'!#REF!,'[3]Base de Datos'!#REF!,'[3]Base de Datos'!#REF!</definedName>
    <definedName name="CATA_2008">[4]Catalogo!$B$9:$F$2571</definedName>
    <definedName name="cebollaC">#REF!</definedName>
    <definedName name="cebollaP">#REF!</definedName>
    <definedName name="cebollaPr">#REF!</definedName>
    <definedName name="cebollaR">#REF!</definedName>
    <definedName name="cebollaS">#REF!</definedName>
    <definedName name="CLASIFICA">#REF!</definedName>
    <definedName name="Component1">[5]RRF!$C$8</definedName>
    <definedName name="Component11">[5]RRF!$C$44</definedName>
    <definedName name="Component2">[5]RRF!$C$12</definedName>
    <definedName name="Component3">[5]RRF!$C$19</definedName>
    <definedName name="Component4">[5]RRF!$C$26</definedName>
    <definedName name="Component7">[5]RRF!$C$31</definedName>
    <definedName name="Component8">[5]RRF!$C$35</definedName>
    <definedName name="Component9">[5]RRF!$C$40</definedName>
    <definedName name="COR_10">#REF!</definedName>
    <definedName name="CR111_1">#REF!</definedName>
    <definedName name="CR111_2">#REF!</definedName>
    <definedName name="CR111_3">#REF!</definedName>
    <definedName name="CR111_4">#REF!</definedName>
    <definedName name="CR111_5">#REF!</definedName>
    <definedName name="CR111_6">#REF!</definedName>
    <definedName name="CR111_7">#REF!</definedName>
    <definedName name="CR111_8">#REF!</definedName>
    <definedName name="CR111_9">#REF!</definedName>
    <definedName name="CR112_1">#REF!</definedName>
    <definedName name="CR112_2">#REF!</definedName>
    <definedName name="CR112_3">#REF!</definedName>
    <definedName name="CR112_4">#REF!</definedName>
    <definedName name="CR112_5">#REF!</definedName>
    <definedName name="CR112_6">#REF!</definedName>
    <definedName name="CR112_7">#REF!</definedName>
    <definedName name="CR112_8">#REF!</definedName>
    <definedName name="CR112_9">#REF!</definedName>
    <definedName name="CR113_1">#REF!</definedName>
    <definedName name="CR113_2">#REF!</definedName>
    <definedName name="CR113_3">#REF!</definedName>
    <definedName name="CR113_4">#REF!</definedName>
    <definedName name="CR113_5">#REF!</definedName>
    <definedName name="CR113_6">#REF!</definedName>
    <definedName name="CR113_7">#REF!</definedName>
    <definedName name="CR113_8">#REF!</definedName>
    <definedName name="CR113_9">#REF!</definedName>
    <definedName name="CR114_1">#REF!</definedName>
    <definedName name="CR114_2">#REF!</definedName>
    <definedName name="CR114_3">#REF!</definedName>
    <definedName name="CR114_4">#REF!</definedName>
    <definedName name="CR114_5">#REF!</definedName>
    <definedName name="CR114_6">#REF!</definedName>
    <definedName name="CR114_7">#REF!</definedName>
    <definedName name="CR114_8">#REF!</definedName>
    <definedName name="CR114_9">#REF!</definedName>
    <definedName name="CR115_1">#REF!</definedName>
    <definedName name="CR115_2">#REF!</definedName>
    <definedName name="CR115_3">#REF!</definedName>
    <definedName name="CR115_4">#REF!</definedName>
    <definedName name="CR115_5">#REF!</definedName>
    <definedName name="CR115_6">#REF!</definedName>
    <definedName name="CR115_7">#REF!</definedName>
    <definedName name="CR115_8">#REF!</definedName>
    <definedName name="CR115_9">#REF!</definedName>
    <definedName name="CR116_1">#REF!</definedName>
    <definedName name="CR116_2">#REF!</definedName>
    <definedName name="CR116_3">#REF!</definedName>
    <definedName name="CR116_4">#REF!</definedName>
    <definedName name="CR116_5">#REF!</definedName>
    <definedName name="CR116_6">#REF!</definedName>
    <definedName name="CR116_7">#REF!</definedName>
    <definedName name="CR116_8">#REF!</definedName>
    <definedName name="CR116_9">#REF!</definedName>
    <definedName name="CRIT_090">#REF!</definedName>
    <definedName name="CRIT_095">#REF!</definedName>
    <definedName name="CRIT_1_10">#REF!</definedName>
    <definedName name="CRIT_1_20">#REF!</definedName>
    <definedName name="CRIT_1_30">#REF!</definedName>
    <definedName name="CRIT_2_10">#REF!</definedName>
    <definedName name="CRIT_2_20">#REF!</definedName>
    <definedName name="CRIT_2_30">#REF!</definedName>
    <definedName name="CRIT_20303">#REF!</definedName>
    <definedName name="CRIT_3_10">#REF!</definedName>
    <definedName name="CRIT_3_20">#REF!</definedName>
    <definedName name="CRIT_3_30">#REF!</definedName>
    <definedName name="CRIT_4_10">#REF!</definedName>
    <definedName name="CRIT_4_20">#REF!</definedName>
    <definedName name="CRIT_4_30">#REF!</definedName>
    <definedName name="CRIT_5_10">#REF!</definedName>
    <definedName name="CRIT_5_20">#REF!</definedName>
    <definedName name="CRIT_5_30">#REF!</definedName>
    <definedName name="CRIT_6_10">[6]Hoja1!$L$1:$M$2</definedName>
    <definedName name="CRIT_6_20">[6]Hoja1!$L$4:$M$5</definedName>
    <definedName name="CRIT_6_30">[6]Hoja1!$L$7:$M$8</definedName>
    <definedName name="CRIT_7_10">#REF!</definedName>
    <definedName name="CRIT_7_20">#REF!</definedName>
    <definedName name="CRIT_7_30">[6]Hoja1!$N$7:$O$8</definedName>
    <definedName name="CRIT_8_10">#REF!</definedName>
    <definedName name="CRIT_8_20">#REF!</definedName>
    <definedName name="CRIT_8_30">#REF!</definedName>
    <definedName name="CRIT_9_10">#REF!</definedName>
    <definedName name="CRIT_9_20">#REF!</definedName>
    <definedName name="CRIT_9_30">#REF!</definedName>
    <definedName name="CRIT_BON_1">#REF!</definedName>
    <definedName name="CRIT_BON_10">#REF!</definedName>
    <definedName name="CRIT_BON_11">#REF!</definedName>
    <definedName name="CRIT_BON_12">#REF!</definedName>
    <definedName name="CRIT_BON_2">#REF!</definedName>
    <definedName name="CRIT_BON_3">#REF!</definedName>
    <definedName name="CRIT_BON_4">#REF!</definedName>
    <definedName name="CRIT_BON_5">#REF!</definedName>
    <definedName name="CRIT_BON_6">#REF!</definedName>
    <definedName name="CRIT_BON_7">#REF!</definedName>
    <definedName name="CRIT_BON_8">#REF!</definedName>
    <definedName name="CRIT_BON_9">#REF!</definedName>
    <definedName name="CRIT_CAP">#REF!</definedName>
    <definedName name="CRIT_CAP_1">#REF!</definedName>
    <definedName name="CRIT_CAP_1_27">#REF!</definedName>
    <definedName name="CRIT_CAP_10">#REF!</definedName>
    <definedName name="CRIT_CAP_10_27">#REF!</definedName>
    <definedName name="CRIT_CAP_11">#REF!</definedName>
    <definedName name="CRIT_CAP_11_27">#REF!</definedName>
    <definedName name="CRIT_CAP_12">#REF!</definedName>
    <definedName name="CRIT_CAP_12_27">#REF!</definedName>
    <definedName name="CRIT_CAP_2">#REF!</definedName>
    <definedName name="CRIT_CAP_2_27">#REF!</definedName>
    <definedName name="CRIT_CAP_3">#REF!</definedName>
    <definedName name="CRIT_CAP_3_27">#REF!</definedName>
    <definedName name="CRIT_CAP_4">#REF!</definedName>
    <definedName name="CRIT_CAP_4_27">#REF!</definedName>
    <definedName name="CRIT_CAP_5">#REF!</definedName>
    <definedName name="CRIT_CAP_5_27">#REF!</definedName>
    <definedName name="CRIT_CAP_6">#REF!</definedName>
    <definedName name="CRIT_CAP_6_27">#REF!</definedName>
    <definedName name="CRIT_CAP_7">#REF!</definedName>
    <definedName name="CRIT_CAP_7_27">#REF!</definedName>
    <definedName name="CRIT_CAP_8">#REF!</definedName>
    <definedName name="CRIT_CAP_8_27">#REF!</definedName>
    <definedName name="CRIT_CAP_9">#REF!</definedName>
    <definedName name="CRIT_CAP_9_27">#REF!</definedName>
    <definedName name="CRIT_COR">#REF!</definedName>
    <definedName name="CRIT_COR_1">#REF!</definedName>
    <definedName name="CRIT_COR_10">#REF!</definedName>
    <definedName name="CRIT_COR_11">#REF!</definedName>
    <definedName name="CRIT_COR_12">#REF!</definedName>
    <definedName name="CRIT_COR_2">#REF!</definedName>
    <definedName name="CRIT_COR_3">#REF!</definedName>
    <definedName name="CRIT_COR_4">#REF!</definedName>
    <definedName name="CRIT_COR_5">#REF!</definedName>
    <definedName name="CRIT_COR_6">#REF!</definedName>
    <definedName name="CRIT_COR_7">#REF!</definedName>
    <definedName name="CRIT_COR_8">#REF!</definedName>
    <definedName name="CRIT_COR_9">#REF!</definedName>
    <definedName name="CRIT_NIV_1">#REF!</definedName>
    <definedName name="CRIT_NIV_2">#REF!</definedName>
    <definedName name="CRIT_NIV_3">#REF!</definedName>
    <definedName name="CRIT_NIV_4">#REF!</definedName>
    <definedName name="CRIT_NIV_5">#REF!</definedName>
    <definedName name="CRIT_NIV_8">#REF!</definedName>
    <definedName name="CRIT_NIV_9">#REF!</definedName>
    <definedName name="CRIT_RUBRO">#REF!</definedName>
    <definedName name="CRIT_TIPO_1">#REF!</definedName>
    <definedName name="CRIT_TIPO_3">#REF!</definedName>
    <definedName name="crit101">#REF!</definedName>
    <definedName name="CRIT1022">#REF!</definedName>
    <definedName name="crit1027">#REF!</definedName>
    <definedName name="CRIT11_1_1">'[7]G04_01-01 revisado'!$AF$1:$AF$2</definedName>
    <definedName name="CRIT11_1_2">#REF!</definedName>
    <definedName name="CRIT11_1_3">#REF!</definedName>
    <definedName name="CRIT11_1_4">#REF!</definedName>
    <definedName name="CRIT11_1_5">#REF!</definedName>
    <definedName name="CRIT11_1_6">#REF!</definedName>
    <definedName name="CRIT11_1_7">#REF!</definedName>
    <definedName name="CRIT11_1_8">#REF!</definedName>
    <definedName name="CRIT11_1_9">#REF!</definedName>
    <definedName name="CRIT159">#REF!</definedName>
    <definedName name="CRIT2013">#REF!</definedName>
    <definedName name="CRIT20401">#REF!</definedName>
    <definedName name="CRIT20402">#REF!</definedName>
    <definedName name="CRIT20403">#REF!</definedName>
    <definedName name="CRIT20409">#REF!</definedName>
    <definedName name="CRIT20503">#REF!</definedName>
    <definedName name="CRIT20655">#REF!</definedName>
    <definedName name="crit20999">#REF!</definedName>
    <definedName name="CRIT30">#REF!</definedName>
    <definedName name="crit301">#REF!</definedName>
    <definedName name="crit3027">#REF!</definedName>
    <definedName name="CRIT30359">#REF!</definedName>
    <definedName name="CRIT30402">#REF!</definedName>
    <definedName name="CRIT30409">#REF!</definedName>
    <definedName name="CRIT30503">#REF!</definedName>
    <definedName name="crit30506">#REF!</definedName>
    <definedName name="CRIT30509">#REF!</definedName>
    <definedName name="_xlnm.Criteria">#REF!</definedName>
    <definedName name="CRITODO">#REF!</definedName>
    <definedName name="CUERPO">#REF!</definedName>
    <definedName name="_xlnm.Database">#REF!</definedName>
    <definedName name="DATOS">#REF!</definedName>
    <definedName name="DATOS_001">[8]G04_001!$A$1:$Y$246</definedName>
    <definedName name="DATOS_0101">'[7]G04_01-01 revisado'!$A$1:$Y$303</definedName>
    <definedName name="DATOS_PFI">#REF!</definedName>
    <definedName name="DATOS_TIPO_1">#REF!</definedName>
    <definedName name="DATOS_TIPO_3">#REF!</definedName>
    <definedName name="DES_2013">#REF!</definedName>
    <definedName name="DES_20303">#REF!</definedName>
    <definedName name="DES_20401">#REF!</definedName>
    <definedName name="DES_20403">#REF!</definedName>
    <definedName name="DES_20409">#REF!</definedName>
    <definedName name="DES_20503">#REF!</definedName>
    <definedName name="DES_20655">#REF!</definedName>
    <definedName name="DES_30027">#REF!</definedName>
    <definedName name="DES_30359">#REF!</definedName>
    <definedName name="DES_30402">#REF!</definedName>
    <definedName name="DES_30509">#REF!</definedName>
    <definedName name="dfbdbg">#REF!</definedName>
    <definedName name="e">#REF!</definedName>
    <definedName name="ebtgb">#REF!</definedName>
    <definedName name="ENCA">#REF!</definedName>
    <definedName name="enter">#REF!</definedName>
    <definedName name="Entidades">[9]Entidades!$C$1:$D$75</definedName>
    <definedName name="entro">#REF!</definedName>
    <definedName name="EXTERNO">#REF!</definedName>
    <definedName name="ffff">#REF!</definedName>
    <definedName name="Gabinete">[10]OBRAS!#REF!</definedName>
    <definedName name="GABINETE_REPART">#REF!</definedName>
    <definedName name="Garfico1">#REF!</definedName>
    <definedName name="GGGGGGG">#REF!</definedName>
    <definedName name="Gra">#REF!</definedName>
    <definedName name="GRAFI">#REF!</definedName>
    <definedName name="GRAFI1">#REF!</definedName>
    <definedName name="GRAFICO">#REF!</definedName>
    <definedName name="INVER">#REF!</definedName>
    <definedName name="joleor">#REF!</definedName>
    <definedName name="KL">[2]Clasificador!$A$1:$B$341</definedName>
    <definedName name="Level1">[5]MER!$J$15</definedName>
    <definedName name="Level11">[5]MER!$J$25</definedName>
    <definedName name="Level2">[5]MER!$J$16</definedName>
    <definedName name="Level3">[5]MER!$J$17</definedName>
    <definedName name="Level4">[5]MER!$J$18</definedName>
    <definedName name="Level7">[5]MER!$J$21</definedName>
    <definedName name="Level8">[5]MER!$J$22</definedName>
    <definedName name="Level9">[5]MER!$J$23</definedName>
    <definedName name="LOCAL">#REF!</definedName>
    <definedName name="MIL">#REF!</definedName>
    <definedName name="Modalidad">[9]Entidades!$C$82:$D$86</definedName>
    <definedName name="Moneda">[9]Entidades!$C$90:$D$92</definedName>
    <definedName name="nu">#REF!</definedName>
    <definedName name="olp">[2]Clasificador!$A$1:$B$341</definedName>
    <definedName name="Pal_Workbook_GUID" hidden="1">"8MAZQ1ICKXZHGXFQBCV4XLED"</definedName>
    <definedName name="PC_11_10">#REF!</definedName>
    <definedName name="PC_11_20">#REF!</definedName>
    <definedName name="PC_11_30">#REF!</definedName>
    <definedName name="PC_12_10">#REF!</definedName>
    <definedName name="PC_12_20">#REF!</definedName>
    <definedName name="PC_12_30">#REF!</definedName>
    <definedName name="PC_19_10">#REF!</definedName>
    <definedName name="PC_19_20">#REF!</definedName>
    <definedName name="PC_19_30">#REF!</definedName>
    <definedName name="PC_20_10">#REF!</definedName>
    <definedName name="PC_20_20">#REF!</definedName>
    <definedName name="PC_20_30">#REF!</definedName>
    <definedName name="PC_34_10">#REF!</definedName>
    <definedName name="PC_34_20">#REF!</definedName>
    <definedName name="PC_34_30">#REF!</definedName>
    <definedName name="PC_42_10">#REF!</definedName>
    <definedName name="PC_42_20">#REF!</definedName>
    <definedName name="PC_50_10">#REF!</definedName>
    <definedName name="PC_50_20">#REF!</definedName>
    <definedName name="PC_50_30">#REF!</definedName>
    <definedName name="PC_61_10">#REF!</definedName>
    <definedName name="PC_61_20">#REF!</definedName>
    <definedName name="PC_61_30">#REF!</definedName>
    <definedName name="PC_62_10">#REF!</definedName>
    <definedName name="PC_62_20">#REF!</definedName>
    <definedName name="PC_62_30">#REF!</definedName>
    <definedName name="PC_63_10">#REF!</definedName>
    <definedName name="PC_63_20">#REF!</definedName>
    <definedName name="PC_63_30">#REF!</definedName>
    <definedName name="PC_70_10">#REF!</definedName>
    <definedName name="PC_70_20">#REF!</definedName>
    <definedName name="PC_70_30">#REF!</definedName>
    <definedName name="Pluri">[9]Entidades!$D$94:$D$95</definedName>
    <definedName name="POA_21">#REF!</definedName>
    <definedName name="Pres">#REF!</definedName>
    <definedName name="_xlnm.Print_Area">#N/A</definedName>
    <definedName name="Print_Area_MI">#REF!</definedName>
    <definedName name="_xlnm.Print_Titles">#REF!</definedName>
    <definedName name="PRO0501_04_3">#REF!</definedName>
    <definedName name="PROD0101_01_1">#REF!</definedName>
    <definedName name="PROD0101_01_2">#REF!</definedName>
    <definedName name="PROD0101_01_3">#REF!</definedName>
    <definedName name="PROD0101_01_4">#REF!</definedName>
    <definedName name="PROD0101_02_1">#REF!</definedName>
    <definedName name="PROD0101_02_2">#REF!</definedName>
    <definedName name="PROD0101_02_3">#REF!</definedName>
    <definedName name="PROD0101_03_1">#REF!</definedName>
    <definedName name="PROD0101_03_10">#REF!</definedName>
    <definedName name="PROD0101_03_11">#REF!</definedName>
    <definedName name="PROD0101_03_12">#REF!</definedName>
    <definedName name="PROD0101_03_13">#REF!</definedName>
    <definedName name="PROD0101_03_14">#REF!</definedName>
    <definedName name="PROD0101_03_15">#REF!</definedName>
    <definedName name="PROD0101_03_16">#REF!</definedName>
    <definedName name="PROD0101_03_17">#REF!</definedName>
    <definedName name="PROD0101_03_18">#REF!</definedName>
    <definedName name="PROD0101_03_19">#REF!</definedName>
    <definedName name="PROD0101_03_2">#REF!</definedName>
    <definedName name="PROD0101_03_20">#REF!</definedName>
    <definedName name="PROD0101_03_21">#REF!</definedName>
    <definedName name="PROD0101_03_22">#REF!</definedName>
    <definedName name="PROD0101_03_23">#REF!</definedName>
    <definedName name="PROD0101_03_24">#REF!</definedName>
    <definedName name="PROD0101_03_25">#REF!</definedName>
    <definedName name="PROD0101_03_26">#REF!</definedName>
    <definedName name="PROD0101_03_27">#REF!</definedName>
    <definedName name="PROD0101_03_28">#REF!</definedName>
    <definedName name="PROD0101_03_29">#REF!</definedName>
    <definedName name="PROD0101_03_3">#REF!</definedName>
    <definedName name="PROD0101_03_30">#REF!</definedName>
    <definedName name="PROD0101_03_31">#REF!</definedName>
    <definedName name="PROD0101_03_32">#REF!</definedName>
    <definedName name="PROD0101_03_33">#REF!</definedName>
    <definedName name="PROD0101_03_34">#REF!</definedName>
    <definedName name="PROD0101_03_35">#REF!</definedName>
    <definedName name="PROD0101_03_36">#REF!</definedName>
    <definedName name="PROD0101_03_37">#REF!</definedName>
    <definedName name="PROD0101_03_38">#REF!</definedName>
    <definedName name="PROD0101_03_39">#REF!</definedName>
    <definedName name="PROD0101_03_4">#REF!</definedName>
    <definedName name="PROD0101_03_40">#REF!</definedName>
    <definedName name="PROD0101_03_41">#REF!</definedName>
    <definedName name="PROD0101_03_42">#REF!</definedName>
    <definedName name="PROD0101_03_43">#REF!</definedName>
    <definedName name="PROD0101_03_44">#REF!</definedName>
    <definedName name="PROD0101_03_45">#REF!</definedName>
    <definedName name="PROD0101_03_5">#REF!</definedName>
    <definedName name="PROD0101_03_6">#REF!</definedName>
    <definedName name="PROD0101_03_7">#REF!</definedName>
    <definedName name="PROD0101_03_8">#REF!</definedName>
    <definedName name="PROD0101_03_9">#REF!</definedName>
    <definedName name="PROD0101_03_OF359">[11]CodProd!#REF!</definedName>
    <definedName name="PROD0102_01_1">#REF!</definedName>
    <definedName name="PROD0102_01_2">#REF!</definedName>
    <definedName name="PROD0102_02_1">#REF!</definedName>
    <definedName name="PROD0102_02_2">#REF!</definedName>
    <definedName name="PROD0102_03_1">#REF!</definedName>
    <definedName name="PROD0102_03_2">#REF!</definedName>
    <definedName name="PROD0102_04_1">#REF!</definedName>
    <definedName name="PROD0102_04_10">#REF!</definedName>
    <definedName name="PROD0102_04_11">#REF!</definedName>
    <definedName name="PROD0102_04_12">#REF!</definedName>
    <definedName name="PROD0102_04_13">#REF!</definedName>
    <definedName name="PROD0102_04_14">#REF!</definedName>
    <definedName name="PROD0102_04_2">#REF!</definedName>
    <definedName name="PROD0102_04_3">#REF!</definedName>
    <definedName name="PROD0102_04_4">#REF!</definedName>
    <definedName name="PROD0102_04_5">#REF!</definedName>
    <definedName name="PROD0102_04_6">#REF!</definedName>
    <definedName name="PROD0102_04_7">#REF!</definedName>
    <definedName name="PROD0102_04_8">#REF!</definedName>
    <definedName name="PROD0102_04_9">#REF!</definedName>
    <definedName name="PROD0103_01_1">#REF!</definedName>
    <definedName name="PROD0103_01_2">#REF!</definedName>
    <definedName name="PROD0103_02_1">#REF!</definedName>
    <definedName name="PROD0103_02_2">#REF!</definedName>
    <definedName name="PROD0104_01_1">#REF!</definedName>
    <definedName name="PROD0104_01_2">#REF!</definedName>
    <definedName name="PROD0104_02_1">#REF!</definedName>
    <definedName name="PROD0105_01_1">#REF!</definedName>
    <definedName name="PROD0105_01_2">#REF!</definedName>
    <definedName name="PROD0105_02_1">#REF!</definedName>
    <definedName name="PROD0203_01_1">#REF!</definedName>
    <definedName name="PROD0203_02_1">#REF!</definedName>
    <definedName name="PROD0203_02_2">#REF!</definedName>
    <definedName name="PROD0203_02_3">#REF!</definedName>
    <definedName name="PROD0203_02_4">#REF!</definedName>
    <definedName name="PROD0203_02_5">#REF!</definedName>
    <definedName name="PROD0203_02_6">#REF!</definedName>
    <definedName name="PROD0203_02_7">#REF!</definedName>
    <definedName name="PROD0205_01_1">#REF!</definedName>
    <definedName name="PROD0205_01_2">#REF!</definedName>
    <definedName name="PROD0205_01_3">#REF!</definedName>
    <definedName name="PROD0205_01_4">#REF!</definedName>
    <definedName name="PROD0205_01_5">#REF!</definedName>
    <definedName name="PROD0205_02_1">#REF!</definedName>
    <definedName name="PROD0205_02_2">#REF!</definedName>
    <definedName name="PROD0205_02_3">#REF!</definedName>
    <definedName name="PROD0205_02_4">#REF!</definedName>
    <definedName name="PROD0205_03_1">#REF!</definedName>
    <definedName name="PROD0205_03_2">#REF!</definedName>
    <definedName name="PROD0205_03_3">#REF!</definedName>
    <definedName name="PROD0205_03_4">#REF!</definedName>
    <definedName name="PROD0205_04_1">#REF!</definedName>
    <definedName name="PROD0205_04_2">#REF!</definedName>
    <definedName name="PROD0205_05_1">#REF!</definedName>
    <definedName name="PROD0205_05_2">#REF!</definedName>
    <definedName name="PROD0205_05_3">#REF!</definedName>
    <definedName name="PROD0208_01_1">#REF!</definedName>
    <definedName name="PROD0208_02_1">#REF!</definedName>
    <definedName name="PROD0208_02_2">#REF!</definedName>
    <definedName name="PROD0208_02_3">#REF!</definedName>
    <definedName name="PROD0208_02_4">#REF!</definedName>
    <definedName name="PROD0208_02_5">#REF!</definedName>
    <definedName name="PROD0210_01_1">#REF!</definedName>
    <definedName name="PROD0213_01_1">#REF!</definedName>
    <definedName name="PROD0215_01_1">#REF!</definedName>
    <definedName name="PROD0215_01_2">#REF!</definedName>
    <definedName name="PROD0215_01_3">#REF!</definedName>
    <definedName name="PROD0301_01_1">#REF!</definedName>
    <definedName name="PROD0301_01_2">#REF!</definedName>
    <definedName name="PROD0401_01_1">#REF!</definedName>
    <definedName name="PROD0401_01_2">#REF!</definedName>
    <definedName name="PROD0401_01_3">#REF!</definedName>
    <definedName name="PROD0401_02_1">#REF!</definedName>
    <definedName name="PROD0401_02_2">#REF!</definedName>
    <definedName name="PROD0416_01_1">#REF!</definedName>
    <definedName name="PROD0416_01_2">#REF!</definedName>
    <definedName name="PROD0416_02_1">#REF!</definedName>
    <definedName name="PROD0416_02_2">#REF!</definedName>
    <definedName name="PROD0417_01_1">#REF!</definedName>
    <definedName name="PROD0417_02_1">#REF!</definedName>
    <definedName name="PROD0418_01_1">#REF!</definedName>
    <definedName name="PROD0418_02_1">#REF!</definedName>
    <definedName name="PROD0419_01_1">#REF!</definedName>
    <definedName name="PROD0419_01_2">#REF!</definedName>
    <definedName name="PROD0420_01_1">#REF!</definedName>
    <definedName name="PROD0421_01_1">#REF!</definedName>
    <definedName name="PROD0421_01_2">#REF!</definedName>
    <definedName name="PROD0421_02_1">#REF!</definedName>
    <definedName name="PROD0422_01_1">#REF!</definedName>
    <definedName name="PROD0422_01_2">#REF!</definedName>
    <definedName name="PROD0423_01_1">#REF!</definedName>
    <definedName name="PROD0423_01_2">#REF!</definedName>
    <definedName name="PROD0424_01_1">#REF!</definedName>
    <definedName name="PROD0424_01_2">#REF!</definedName>
    <definedName name="PROD0425_01_1">#REF!</definedName>
    <definedName name="PROD0425_01_2">#REF!</definedName>
    <definedName name="PROD0426_01_1">#REF!</definedName>
    <definedName name="PROD0426_01_2">#REF!</definedName>
    <definedName name="PROD0501_01_1">#REF!</definedName>
    <definedName name="PROD0501_01_2">#REF!</definedName>
    <definedName name="PROD0501_01_3">#REF!</definedName>
    <definedName name="PROD0501_01_4">#REF!</definedName>
    <definedName name="PROD0501_01_5">#REF!</definedName>
    <definedName name="PROD0501_02_1">#REF!</definedName>
    <definedName name="PROD0501_02_2">#REF!</definedName>
    <definedName name="PROD0501_02_3">#REF!</definedName>
    <definedName name="PROD0501_02_4">#REF!</definedName>
    <definedName name="PROD0501_02_5">#REF!</definedName>
    <definedName name="PROD0501_03_1">#REF!</definedName>
    <definedName name="PROD0501_03_2">#REF!</definedName>
    <definedName name="PROD0501_03_3">#REF!</definedName>
    <definedName name="PROD0501_03_4">#REF!</definedName>
    <definedName name="PROD0501_03_5">#REF!</definedName>
    <definedName name="PROD0501_04_1">#REF!</definedName>
    <definedName name="PROD0501_04_2">#REF!</definedName>
    <definedName name="PROD0501_04_3">#REF!</definedName>
    <definedName name="PROD0501_04_4">#REF!</definedName>
    <definedName name="PROD0501_04_5">#REF!</definedName>
    <definedName name="PROD0501_05_1">#REF!</definedName>
    <definedName name="PROD0501_05_2">#REF!</definedName>
    <definedName name="PROD0501_05_3">#REF!</definedName>
    <definedName name="PROD0501_05_4">#REF!</definedName>
    <definedName name="PROD0501_05_5">#REF!</definedName>
    <definedName name="PROD0501_06_1">#REF!</definedName>
    <definedName name="PROD0501_06_2">#REF!</definedName>
    <definedName name="PROD0501_06_3">#REF!</definedName>
    <definedName name="PROD0501_06_4">#REF!</definedName>
    <definedName name="PROD0501_06_5">#REF!</definedName>
    <definedName name="PROD0501_07_1">#REF!</definedName>
    <definedName name="PROD0501_07_10">#REF!</definedName>
    <definedName name="PROD0501_07_11">#REF!</definedName>
    <definedName name="PROD0501_07_12">#REF!</definedName>
    <definedName name="PROD0501_07_13">#REF!</definedName>
    <definedName name="PROD0501_07_14">#REF!</definedName>
    <definedName name="PROD0501_07_15">#REF!</definedName>
    <definedName name="PROD0501_07_16">#REF!</definedName>
    <definedName name="PROD0501_07_17">#REF!</definedName>
    <definedName name="PROD0501_07_18">#REF!</definedName>
    <definedName name="PROD0501_07_19">#REF!</definedName>
    <definedName name="PROD0501_07_2">#REF!</definedName>
    <definedName name="PROD0501_07_20">#REF!</definedName>
    <definedName name="PROD0501_07_3">#REF!</definedName>
    <definedName name="PROD0501_07_4">#REF!</definedName>
    <definedName name="PROD0501_07_5">#REF!</definedName>
    <definedName name="PROD0501_07_6">#REF!</definedName>
    <definedName name="PROD0501_07_7">#REF!</definedName>
    <definedName name="PROD0501_07_8">#REF!</definedName>
    <definedName name="PROD0501_07_9">#REF!</definedName>
    <definedName name="PROD0601_01_1">#REF!</definedName>
    <definedName name="PROD0601_02_1">#REF!</definedName>
    <definedName name="PROD0601_03_1">#REF!</definedName>
    <definedName name="PROD0601_03_2">#REF!</definedName>
    <definedName name="PROD0601_04_1">#REF!</definedName>
    <definedName name="PROD0601_05_1">#REF!</definedName>
    <definedName name="PROD0601_06_1">#REF!</definedName>
    <definedName name="PROD0601_07_1">#REF!</definedName>
    <definedName name="PROD0601_07_10">#REF!</definedName>
    <definedName name="PROD0601_07_11">#REF!</definedName>
    <definedName name="PROD0601_07_2">#REF!</definedName>
    <definedName name="PROD0601_07_3">#REF!</definedName>
    <definedName name="PROD0601_07_4">#REF!</definedName>
    <definedName name="PROD0601_07_5">#REF!</definedName>
    <definedName name="PROD0601_07_6">#REF!</definedName>
    <definedName name="PROD0601_07_7">#REF!</definedName>
    <definedName name="PROD0601_07_8">#REF!</definedName>
    <definedName name="PROD0601_07_9">#REF!</definedName>
    <definedName name="PROD0603_01_1">#REF!</definedName>
    <definedName name="PROD0603_01_2">#REF!</definedName>
    <definedName name="PROD0603_02_1">#REF!</definedName>
    <definedName name="PROD0603_02_2">#REF!</definedName>
    <definedName name="PROD0603_03_1">#REF!</definedName>
    <definedName name="PROD0603_03_2">#REF!</definedName>
    <definedName name="PROD0603_04_1">#REF!</definedName>
    <definedName name="PROD0603_04_2">#REF!</definedName>
    <definedName name="PROD0603_05_1">#REF!</definedName>
    <definedName name="PROD0603_05_10">#REF!</definedName>
    <definedName name="PROD0603_05_11">#REF!</definedName>
    <definedName name="PROD0603_05_2">#REF!</definedName>
    <definedName name="PROD0603_05_3">#REF!</definedName>
    <definedName name="PROD0603_05_4">#REF!</definedName>
    <definedName name="PROD0603_05_5">#REF!</definedName>
    <definedName name="PROD0603_05_6">#REF!</definedName>
    <definedName name="PROD0603_05_7">#REF!</definedName>
    <definedName name="PROD0603_05_8">#REF!</definedName>
    <definedName name="PROD0603_05_9">#REF!</definedName>
    <definedName name="PROD0604_01_1">#REF!</definedName>
    <definedName name="PROD0604_01_2">#REF!</definedName>
    <definedName name="PROD0604_01_3">#REF!</definedName>
    <definedName name="PROD0604_01_4">#REF!</definedName>
    <definedName name="PROD0605_01_1">#REF!</definedName>
    <definedName name="PROD0605_01_2">#REF!</definedName>
    <definedName name="PROD0605_01_3">#REF!</definedName>
    <definedName name="PROD0605_02_1">#REF!</definedName>
    <definedName name="PROD0605_02_2">#REF!</definedName>
    <definedName name="PROD0701_01_1">#REF!</definedName>
    <definedName name="PROD0701_01_2">#REF!</definedName>
    <definedName name="PROD0701_01_3">#REF!</definedName>
    <definedName name="PROD0701_01_4">#REF!</definedName>
    <definedName name="PROD0701_01_5">#REF!</definedName>
    <definedName name="PROD0701_01_6">#REF!</definedName>
    <definedName name="PROD0701_01_7">#REF!</definedName>
    <definedName name="PROD0701_01_8">#REF!</definedName>
    <definedName name="PROD0701_01_9">#REF!</definedName>
    <definedName name="PROD0701_02_1">#REF!</definedName>
    <definedName name="PROD0701_03_1">#REF!</definedName>
    <definedName name="PROD0701_03_2">#REF!</definedName>
    <definedName name="PROD0701_03_3">#REF!</definedName>
    <definedName name="PROD0701_03_4">#REF!</definedName>
    <definedName name="PROD0702_01_1">#REF!</definedName>
    <definedName name="PROD0702_01_2">#REF!</definedName>
    <definedName name="PROD0702_01_3">#REF!</definedName>
    <definedName name="PROD0702_01_4">#REF!</definedName>
    <definedName name="PROD0702_02_1">#REF!</definedName>
    <definedName name="PROD0702_02_10">#REF!</definedName>
    <definedName name="PROD0702_02_11">#REF!</definedName>
    <definedName name="PROD0702_02_12">#REF!</definedName>
    <definedName name="PROD0702_02_2">#REF!</definedName>
    <definedName name="PROD0702_02_3">#REF!</definedName>
    <definedName name="PROD0702_02_4">#REF!</definedName>
    <definedName name="PROD0702_02_5">#REF!</definedName>
    <definedName name="PROD0702_02_6">#REF!</definedName>
    <definedName name="PROD0702_02_7">#REF!</definedName>
    <definedName name="PROD0702_02_8">#REF!</definedName>
    <definedName name="PROD0702_02_9">#REF!</definedName>
    <definedName name="PROD0703_01_1">#REF!</definedName>
    <definedName name="PROD0703_01_2">#REF!</definedName>
    <definedName name="PROD0703_01_3">#REF!</definedName>
    <definedName name="PROD0704_01_1">#REF!</definedName>
    <definedName name="PROD0704_01_2">#REF!</definedName>
    <definedName name="PROD0704_01_3">#REF!</definedName>
    <definedName name="PROD0705_01_1">#REF!</definedName>
    <definedName name="PROD0705_01_2">#REF!</definedName>
    <definedName name="PROD0801_01_1">#REF!</definedName>
    <definedName name="PROD0801_01_2">#REF!</definedName>
    <definedName name="PROD0801_02_1">#REF!</definedName>
    <definedName name="PROD0801_03_1">#REF!</definedName>
    <definedName name="PROD0801_03_10">#REF!</definedName>
    <definedName name="PROD0801_03_11">#REF!</definedName>
    <definedName name="PROD0801_03_12">#REF!</definedName>
    <definedName name="PROD0801_03_13">#REF!</definedName>
    <definedName name="PROD0801_03_14">#REF!</definedName>
    <definedName name="PROD0801_03_15">#REF!</definedName>
    <definedName name="PROD0801_03_16">#REF!</definedName>
    <definedName name="PROD0801_03_17">#REF!</definedName>
    <definedName name="PROD0801_03_18">#REF!</definedName>
    <definedName name="PROD0801_03_19">#REF!</definedName>
    <definedName name="PROD0801_03_2">#REF!</definedName>
    <definedName name="PROD0801_03_20">#REF!</definedName>
    <definedName name="PROD0801_03_21">#REF!</definedName>
    <definedName name="PROD0801_03_22">#REF!</definedName>
    <definedName name="PROD0801_03_23">#REF!</definedName>
    <definedName name="PROD0801_03_3">#REF!</definedName>
    <definedName name="PROD0801_03_4">#REF!</definedName>
    <definedName name="PROD0801_03_5">#REF!</definedName>
    <definedName name="PROD0801_03_6">#REF!</definedName>
    <definedName name="PROD0801_03_7">#REF!</definedName>
    <definedName name="PROD0801_03_8">#REF!</definedName>
    <definedName name="PROD0801_03_9">#REF!</definedName>
    <definedName name="PROD0901_01_1">#REF!</definedName>
    <definedName name="PROD0901_01_2">#REF!</definedName>
    <definedName name="PROD0901_02_1">#REF!</definedName>
    <definedName name="PROD0901_03_1">#REF!</definedName>
    <definedName name="PROD0901_03_10">#REF!</definedName>
    <definedName name="PROD0901_03_11">#REF!</definedName>
    <definedName name="PROD0901_03_12">#REF!</definedName>
    <definedName name="PROD0901_03_13">#REF!</definedName>
    <definedName name="PROD0901_03_14">#REF!</definedName>
    <definedName name="PROD0901_03_15">#REF!</definedName>
    <definedName name="PROD0901_03_16">#REF!</definedName>
    <definedName name="PROD0901_03_17">#REF!</definedName>
    <definedName name="PROD0901_03_18">#REF!</definedName>
    <definedName name="PROD0901_03_19">#REF!</definedName>
    <definedName name="PROD0901_03_2">#REF!</definedName>
    <definedName name="PROD0901_03_20">#REF!</definedName>
    <definedName name="PROD0901_03_21">#REF!</definedName>
    <definedName name="PROD0901_03_22">#REF!</definedName>
    <definedName name="PROD0901_03_23">#REF!</definedName>
    <definedName name="PROD0901_03_24">#REF!</definedName>
    <definedName name="PROD0901_03_25">#REF!</definedName>
    <definedName name="PROD0901_03_26">#REF!</definedName>
    <definedName name="PROD0901_03_27">#REF!</definedName>
    <definedName name="PROD0901_03_3">#REF!</definedName>
    <definedName name="PROD0901_03_4">#REF!</definedName>
    <definedName name="PROD0901_03_5">#REF!</definedName>
    <definedName name="PROD0901_03_6">#REF!</definedName>
    <definedName name="PROD0901_03_7">#REF!</definedName>
    <definedName name="PROD0901_03_8">#REF!</definedName>
    <definedName name="PROD0901_03_9">#REF!</definedName>
    <definedName name="PROD1401_01_1">#REF!</definedName>
    <definedName name="PROD1401_01_2">#REF!</definedName>
    <definedName name="PROD1401_01_3">#REF!</definedName>
    <definedName name="PROD1401_01_4">#REF!</definedName>
    <definedName name="PROD1401_02_1">#REF!</definedName>
    <definedName name="PROD1401_02_2">#REF!</definedName>
    <definedName name="PROD1401_02_3">#REF!</definedName>
    <definedName name="PROD1402_01_1">#REF!</definedName>
    <definedName name="PROD1402_01_2">#REF!</definedName>
    <definedName name="PROD1402_01_3">#REF!</definedName>
    <definedName name="PROD1402_02_1">#REF!</definedName>
    <definedName name="PROD1402_02_2">#REF!</definedName>
    <definedName name="PROD1402_02_3">#REF!</definedName>
    <definedName name="PROD1403_01_1">#REF!</definedName>
    <definedName name="PROD1403_02_1">#REF!</definedName>
    <definedName name="PROD1404_01_1">#REF!</definedName>
    <definedName name="PROD1404_02_1">#REF!</definedName>
    <definedName name="PROD1405_01_1">#REF!</definedName>
    <definedName name="PROD1405_02_1">#REF!</definedName>
    <definedName name="PROD1406_01_1">#REF!</definedName>
    <definedName name="PROD1406_01_2">#REF!</definedName>
    <definedName name="PROD1501_01_1">#REF!</definedName>
    <definedName name="PROD1501_01_2">#REF!</definedName>
    <definedName name="PROD1501_01_3">#REF!</definedName>
    <definedName name="PROD1501_01_4">#REF!</definedName>
    <definedName name="PROD1501_01_5">#REF!</definedName>
    <definedName name="PROD1501_02_1">#REF!</definedName>
    <definedName name="PROD1501_02_2">#REF!</definedName>
    <definedName name="PROD1501_02_3">#REF!</definedName>
    <definedName name="PROD1501_02_4">#REF!</definedName>
    <definedName name="PROD1501_02_5">#REF!</definedName>
    <definedName name="PROD1501_03_1">#REF!</definedName>
    <definedName name="PROD1501_03_2">#REF!</definedName>
    <definedName name="PROD1501_03_3">#REF!</definedName>
    <definedName name="PROD1501_04_1">#REF!</definedName>
    <definedName name="PROD1501_04_2">#REF!</definedName>
    <definedName name="PROD1501_04_3">#REF!</definedName>
    <definedName name="PROD1501_04_4">#REF!</definedName>
    <definedName name="PROD1501_04_5">#REF!</definedName>
    <definedName name="PROD1901_01_1">#REF!</definedName>
    <definedName name="PROD1901_01_2">#REF!</definedName>
    <definedName name="PROD1901_01_3">#REF!</definedName>
    <definedName name="PROD1901_02_1">#REF!</definedName>
    <definedName name="PROD1901_02_2">#REF!</definedName>
    <definedName name="PROD1901_02_3">#REF!</definedName>
    <definedName name="PROD1901_02_4">#REF!</definedName>
    <definedName name="PROD2001_01_1">#REF!</definedName>
    <definedName name="PROD2001_01_2">#REF!</definedName>
    <definedName name="PROD2001_01_3">#REF!</definedName>
    <definedName name="PROD2001_02_1">#REF!</definedName>
    <definedName name="PROD2001_02_2">#REF!</definedName>
    <definedName name="PROD2001_02_3">#REF!</definedName>
    <definedName name="PROD2001_03_1">#REF!</definedName>
    <definedName name="PROD2001_03_2">#REF!</definedName>
    <definedName name="PROD2001_03_3">#REF!</definedName>
    <definedName name="PROD2001_04_1">#REF!</definedName>
    <definedName name="PROD2001_04_2">#REF!</definedName>
    <definedName name="PROD2101_01_1">#REF!</definedName>
    <definedName name="PROD2101_01_2">#REF!</definedName>
    <definedName name="PROD2101_03_1">#REF!</definedName>
    <definedName name="PROD2101_03_2">#REF!</definedName>
    <definedName name="PROD2101_04_1">#REF!</definedName>
    <definedName name="PROD2101_04_10">#REF!</definedName>
    <definedName name="PROD2101_04_11">#REF!</definedName>
    <definedName name="PROD2101_04_12">#REF!</definedName>
    <definedName name="PROD2101_04_13">#REF!</definedName>
    <definedName name="PROD2101_04_14">#REF!</definedName>
    <definedName name="PROD2101_04_15">#REF!</definedName>
    <definedName name="PROD2101_04_16">#REF!</definedName>
    <definedName name="PROD2101_04_17">#REF!</definedName>
    <definedName name="PROD2101_04_18">#REF!</definedName>
    <definedName name="PROD2101_04_2">#REF!</definedName>
    <definedName name="PROD2101_04_3">#REF!</definedName>
    <definedName name="PROD2101_04_4">#REF!</definedName>
    <definedName name="PROD2101_04_5">#REF!</definedName>
    <definedName name="PROD2101_04_6">#REF!</definedName>
    <definedName name="PROD2101_04_7">#REF!</definedName>
    <definedName name="PROD2101_04_8">#REF!</definedName>
    <definedName name="PROD2101_04_9">#REF!</definedName>
    <definedName name="PRODUCTO1">#REF!</definedName>
    <definedName name="PROGRAMA">#REF!</definedName>
    <definedName name="proyec">#REF!</definedName>
    <definedName name="proyectos">#REF!</definedName>
    <definedName name="PUNT1">#REF!</definedName>
    <definedName name="PUNT2">#REF!</definedName>
    <definedName name="RANGO1">#REF!</definedName>
    <definedName name="Reesumen">#REF!</definedName>
    <definedName name="REPART_1_002">#REF!</definedName>
    <definedName name="Resumen">#REF!</definedName>
    <definedName name="resumencito">#REF!</definedName>
    <definedName name="Risk1">[5]RRF!$E$8</definedName>
    <definedName name="Risk11">[5]RRF!$E$44</definedName>
    <definedName name="Risk2">[5]RRF!$E$12</definedName>
    <definedName name="Risk3">[5]RRF!$E$19</definedName>
    <definedName name="Risk4">[5]RRF!$E$26</definedName>
    <definedName name="Risk7">[5]RRF!$E$31</definedName>
    <definedName name="Risk8">[5]RRF!$E$35</definedName>
    <definedName name="Risk9">[5]RRF!$E$40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UBRO">[12]Hoja3!$A$21:$B$36</definedName>
    <definedName name="RUBRO_PAC">#REF!</definedName>
    <definedName name="SFGH">#REF!</definedName>
    <definedName name="subpro">#REF!</definedName>
    <definedName name="Tabla_asignación">#REF!</definedName>
    <definedName name="Tabla_Recursos">#REF!</definedName>
    <definedName name="timecito">#REF!</definedName>
    <definedName name="Tippre">#REF!</definedName>
    <definedName name="TTTTT">#REF!</definedName>
    <definedName name="Typeofrisk1">[5]RRF!$D$8</definedName>
    <definedName name="Typeofrisk11">[5]RRF!$D$44</definedName>
    <definedName name="Typeofrisk2">[5]RRF!$D$12</definedName>
    <definedName name="Typeofrisk3">[5]RRF!$D$19</definedName>
    <definedName name="Typeofrisk4">[5]RRF!$D$26</definedName>
    <definedName name="Typeofrisk7">[5]RRF!$D$31</definedName>
    <definedName name="Typeofrisk8">[5]RRF!$D$35</definedName>
    <definedName name="Typeofrisk9">[5]RRF!$D$40</definedName>
    <definedName name="uji">[2]Clasificador!$A$1:$B$341</definedName>
    <definedName name="Value1">[5]MER!$I$15</definedName>
    <definedName name="Value11">[5]MER!$I$25</definedName>
    <definedName name="Value2">[5]MER!$I$16</definedName>
    <definedName name="Value3">[5]MER!$I$17</definedName>
    <definedName name="Value4">[5]MER!$I$18</definedName>
    <definedName name="Value7">[5]MER!$I$21</definedName>
    <definedName name="Value8">[5]MER!$I$22</definedName>
    <definedName name="Value9">[5]MER!$I$23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2" i="1" l="1"/>
  <c r="I8" i="1"/>
  <c r="E24" i="1"/>
  <c r="D24" i="1"/>
  <c r="K2" i="1"/>
  <c r="J3" i="1" s="1"/>
  <c r="G13" i="1" l="1"/>
  <c r="F24" i="1"/>
  <c r="G6" i="1" s="1"/>
  <c r="G22" i="1"/>
  <c r="G20" i="1"/>
  <c r="G18" i="1"/>
  <c r="G14" i="1"/>
  <c r="G7" i="1"/>
  <c r="G5" i="1"/>
  <c r="G9" i="1"/>
  <c r="G8" i="1"/>
  <c r="G12" i="1"/>
  <c r="G19" i="1"/>
  <c r="G23" i="1"/>
  <c r="G4" i="1"/>
  <c r="I3" i="1"/>
  <c r="G10" i="1" l="1"/>
  <c r="G15" i="1"/>
  <c r="G11" i="1"/>
  <c r="G16" i="1"/>
  <c r="G17" i="1"/>
  <c r="G21" i="1"/>
  <c r="G24" i="1"/>
</calcChain>
</file>

<file path=xl/sharedStrings.xml><?xml version="1.0" encoding="utf-8"?>
<sst xmlns="http://schemas.openxmlformats.org/spreadsheetml/2006/main" count="49" uniqueCount="46">
  <si>
    <t>PROGRAMA PN-L1150</t>
  </si>
  <si>
    <t>BID</t>
  </si>
  <si>
    <t>CL</t>
  </si>
  <si>
    <t>TOTAL</t>
  </si>
  <si>
    <t>EDT</t>
  </si>
  <si>
    <t>Componentes/Productos</t>
  </si>
  <si>
    <t>Contrapartida Local</t>
  </si>
  <si>
    <t>%</t>
  </si>
  <si>
    <t>1</t>
  </si>
  <si>
    <t>Componente 1. Infraestructura de mitigación de inundaciones</t>
  </si>
  <si>
    <t>1.1</t>
  </si>
  <si>
    <t>Producto 1: Obras de encauzamiento del río Juan Díaz construidas</t>
  </si>
  <si>
    <t>1.2</t>
  </si>
  <si>
    <t>Producto 2: Obras de drenaje subterráneo en Ciudad Radial construidas</t>
  </si>
  <si>
    <t>1.3</t>
  </si>
  <si>
    <t>Producto 3: Obras de drenaje a cielo abierto en la zona Sur de Ciudad Radial y Metro Park construidas</t>
  </si>
  <si>
    <t>Componente 2: Mejora de la calidad de espacios públicos</t>
  </si>
  <si>
    <t>2.1</t>
  </si>
  <si>
    <t>Producto 4: Parque fluvial construido y equipado</t>
  </si>
  <si>
    <t>2.2</t>
  </si>
  <si>
    <t>Producto 5: Ciclovías y sendas peatonales construidas</t>
  </si>
  <si>
    <t>Componente 3: Apoyo a la gestión de cuencas</t>
  </si>
  <si>
    <t>3.1</t>
  </si>
  <si>
    <t xml:space="preserve">Producto 6: Plan de Gestión de la Cuenca del Río Juan Díaz con enfoque de cambio climático aprobado </t>
  </si>
  <si>
    <t>3.2</t>
  </si>
  <si>
    <t>Producto 7: Actividades del Plan de Gestión de la Cuenca del Río Juan Díaz implementadas</t>
  </si>
  <si>
    <t>3.3</t>
  </si>
  <si>
    <t xml:space="preserve">Producto 8: Plan de Desarrollo Organizacional del MUPA diseñado </t>
  </si>
  <si>
    <t>3.4</t>
  </si>
  <si>
    <t>Producto 9: Capacitación y entrenamiento en Operación y Mantenimiento de los sistemas de drenaje realizada</t>
  </si>
  <si>
    <t>3.5</t>
  </si>
  <si>
    <t>Producto 10: Equipamiento para la O&amp;M de las obras del Programa adquirido</t>
  </si>
  <si>
    <t>3.6</t>
  </si>
  <si>
    <t>Producto 11: Estudios y Diseños de Obras Hidráulicas elaborados</t>
  </si>
  <si>
    <t>3.7</t>
  </si>
  <si>
    <t>Producto 12: Plan parcial para Francisco Arias y Ciudad Radial validado</t>
  </si>
  <si>
    <t>3.8</t>
  </si>
  <si>
    <t>Producto 13: Sistema de Alerta Temprana operando</t>
  </si>
  <si>
    <t>Administración, Gestión y Auditoría</t>
  </si>
  <si>
    <t>4.1</t>
  </si>
  <si>
    <t>Administración del Programa</t>
  </si>
  <si>
    <t>4.3</t>
  </si>
  <si>
    <t>Auditoría Externa del Programa</t>
  </si>
  <si>
    <t>4.2</t>
  </si>
  <si>
    <t>Evaluaciones del Programa</t>
  </si>
  <si>
    <t>Presupuesto detallado (US$)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</si>
</sst>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0.000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Verdana"/>
      <family val="2"/>
    </font>
    <font>
      <b/>
      <sz val="8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9" fillId="0" borderId="0"/>
  </cellStyleXfs>
  <cellXfs count="53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41" fontId="5" fillId="0" borderId="0" xfId="2" applyFont="1"/>
    <xf numFmtId="49" fontId="7" fillId="3" borderId="4" xfId="4" applyNumberFormat="1" applyFont="1" applyFill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center" vertical="center" wrapText="1"/>
    </xf>
    <xf numFmtId="10" fontId="7" fillId="3" borderId="4" xfId="1" applyNumberFormat="1" applyFont="1" applyFill="1" applyBorder="1" applyAlignment="1">
      <alignment horizontal="center" vertical="center" wrapText="1"/>
    </xf>
    <xf numFmtId="9" fontId="8" fillId="4" borderId="0" xfId="3" applyFont="1" applyFill="1" applyAlignment="1">
      <alignment vertical="center"/>
    </xf>
    <xf numFmtId="3" fontId="10" fillId="5" borderId="5" xfId="5" applyNumberFormat="1" applyFont="1" applyFill="1" applyBorder="1" applyAlignment="1">
      <alignment horizontal="right" vertical="center" wrapText="1"/>
    </xf>
    <xf numFmtId="3" fontId="10" fillId="5" borderId="5" xfId="5" applyNumberFormat="1" applyFont="1" applyFill="1" applyBorder="1" applyAlignment="1">
      <alignment horizontal="left" vertical="center" wrapText="1"/>
    </xf>
    <xf numFmtId="41" fontId="10" fillId="5" borderId="5" xfId="2" applyFont="1" applyFill="1" applyBorder="1" applyAlignment="1">
      <alignment horizontal="left" vertical="center" wrapText="1" indent="1"/>
    </xf>
    <xf numFmtId="10" fontId="10" fillId="5" borderId="5" xfId="1" applyNumberFormat="1" applyFont="1" applyFill="1" applyBorder="1" applyAlignment="1">
      <alignment horizontal="center" vertical="center" wrapText="1"/>
    </xf>
    <xf numFmtId="41" fontId="11" fillId="4" borderId="0" xfId="5" applyNumberFormat="1" applyFont="1" applyFill="1" applyAlignment="1">
      <alignment vertical="center"/>
    </xf>
    <xf numFmtId="0" fontId="8" fillId="4" borderId="0" xfId="5" applyFont="1" applyFill="1" applyAlignment="1">
      <alignment vertical="center"/>
    </xf>
    <xf numFmtId="49" fontId="12" fillId="0" borderId="5" xfId="5" applyNumberFormat="1" applyFont="1" applyBorder="1" applyAlignment="1">
      <alignment horizontal="right" vertical="center" wrapText="1"/>
    </xf>
    <xf numFmtId="49" fontId="12" fillId="0" borderId="5" xfId="5" applyNumberFormat="1" applyFont="1" applyBorder="1" applyAlignment="1">
      <alignment horizontal="left" vertical="center" wrapText="1"/>
    </xf>
    <xf numFmtId="41" fontId="12" fillId="0" borderId="5" xfId="5" applyNumberFormat="1" applyFont="1" applyBorder="1" applyAlignment="1">
      <alignment horizontal="left" vertical="center" wrapText="1" indent="1"/>
    </xf>
    <xf numFmtId="10" fontId="12" fillId="4" borderId="5" xfId="3" applyNumberFormat="1" applyFont="1" applyFill="1" applyBorder="1" applyAlignment="1">
      <alignment horizontal="center" vertical="center"/>
    </xf>
    <xf numFmtId="9" fontId="4" fillId="4" borderId="0" xfId="3" applyFont="1" applyFill="1" applyAlignment="1">
      <alignment horizontal="center" vertical="center"/>
    </xf>
    <xf numFmtId="41" fontId="5" fillId="4" borderId="0" xfId="5" applyNumberFormat="1" applyFont="1" applyFill="1" applyAlignment="1">
      <alignment vertical="center"/>
    </xf>
    <xf numFmtId="0" fontId="5" fillId="4" borderId="0" xfId="5" applyFont="1" applyFill="1" applyAlignment="1">
      <alignment vertical="center"/>
    </xf>
    <xf numFmtId="41" fontId="5" fillId="4" borderId="0" xfId="2" applyFont="1" applyFill="1" applyAlignment="1">
      <alignment vertical="center"/>
    </xf>
    <xf numFmtId="0" fontId="5" fillId="4" borderId="0" xfId="5" applyFont="1" applyFill="1" applyAlignment="1">
      <alignment horizontal="center" vertical="center"/>
    </xf>
    <xf numFmtId="41" fontId="5" fillId="4" borderId="0" xfId="2" applyFont="1" applyFill="1" applyAlignment="1">
      <alignment horizontal="right" vertical="center"/>
    </xf>
    <xf numFmtId="9" fontId="5" fillId="4" borderId="0" xfId="3" applyFont="1" applyFill="1" applyAlignment="1">
      <alignment horizontal="center" vertical="center"/>
    </xf>
    <xf numFmtId="10" fontId="11" fillId="4" borderId="0" xfId="3" applyNumberFormat="1" applyFont="1" applyFill="1" applyAlignment="1">
      <alignment vertical="center"/>
    </xf>
    <xf numFmtId="41" fontId="8" fillId="4" borderId="0" xfId="2" applyFont="1" applyFill="1" applyAlignment="1">
      <alignment vertical="center"/>
    </xf>
    <xf numFmtId="9" fontId="5" fillId="4" borderId="0" xfId="5" applyNumberFormat="1" applyFont="1" applyFill="1" applyAlignment="1">
      <alignment horizontal="center" vertical="center"/>
    </xf>
    <xf numFmtId="0" fontId="4" fillId="4" borderId="0" xfId="3" applyNumberFormat="1" applyFont="1" applyFill="1" applyAlignment="1">
      <alignment horizontal="center" vertical="center"/>
    </xf>
    <xf numFmtId="0" fontId="5" fillId="4" borderId="0" xfId="3" applyNumberFormat="1" applyFont="1" applyFill="1" applyAlignment="1">
      <alignment horizontal="center" vertical="center"/>
    </xf>
    <xf numFmtId="41" fontId="12" fillId="0" borderId="5" xfId="2" applyFont="1" applyBorder="1" applyAlignment="1">
      <alignment horizontal="left" vertical="center" wrapText="1" indent="1"/>
    </xf>
    <xf numFmtId="0" fontId="10" fillId="5" borderId="5" xfId="5" applyFont="1" applyFill="1" applyBorder="1" applyAlignment="1">
      <alignment horizontal="right" vertical="center" wrapText="1"/>
    </xf>
    <xf numFmtId="0" fontId="10" fillId="5" borderId="5" xfId="5" applyFont="1" applyFill="1" applyBorder="1" applyAlignment="1">
      <alignment horizontal="left" vertical="center" wrapText="1"/>
    </xf>
    <xf numFmtId="0" fontId="12" fillId="0" borderId="5" xfId="5" applyFont="1" applyBorder="1" applyAlignment="1">
      <alignment horizontal="right" vertical="center" wrapText="1"/>
    </xf>
    <xf numFmtId="0" fontId="12" fillId="0" borderId="5" xfId="5" applyFont="1" applyBorder="1" applyAlignment="1">
      <alignment horizontal="left" vertical="center" wrapText="1"/>
    </xf>
    <xf numFmtId="0" fontId="4" fillId="4" borderId="0" xfId="5" applyFont="1" applyFill="1" applyAlignment="1">
      <alignment vertical="center"/>
    </xf>
    <xf numFmtId="0" fontId="10" fillId="6" borderId="5" xfId="5" applyFont="1" applyFill="1" applyBorder="1" applyAlignment="1">
      <alignment horizontal="right" vertical="center" wrapText="1"/>
    </xf>
    <xf numFmtId="0" fontId="10" fillId="6" borderId="5" xfId="5" applyFont="1" applyFill="1" applyBorder="1" applyAlignment="1">
      <alignment horizontal="left" vertical="center" wrapText="1"/>
    </xf>
    <xf numFmtId="41" fontId="10" fillId="6" borderId="5" xfId="2" applyFont="1" applyFill="1" applyBorder="1" applyAlignment="1">
      <alignment horizontal="left" vertical="center" wrapText="1" indent="1"/>
    </xf>
    <xf numFmtId="9" fontId="10" fillId="6" borderId="5" xfId="3" applyFont="1" applyFill="1" applyBorder="1" applyAlignment="1">
      <alignment horizontal="left" vertical="center" wrapText="1" indent="1"/>
    </xf>
    <xf numFmtId="0" fontId="12" fillId="0" borderId="0" xfId="0" applyFont="1"/>
    <xf numFmtId="0" fontId="12" fillId="0" borderId="0" xfId="0" applyFont="1" applyAlignment="1">
      <alignment horizontal="left" wrapText="1"/>
    </xf>
    <xf numFmtId="41" fontId="12" fillId="0" borderId="0" xfId="2" applyFont="1" applyAlignment="1">
      <alignment horizontal="left" wrapText="1"/>
    </xf>
    <xf numFmtId="41" fontId="13" fillId="0" borderId="0" xfId="2" applyFont="1" applyAlignment="1">
      <alignment horizontal="right" vertical="center" wrapText="1"/>
    </xf>
    <xf numFmtId="41" fontId="12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6">
    <cellStyle name="Comma" xfId="1" builtinId="3"/>
    <cellStyle name="Comma [0]" xfId="2" builtinId="6"/>
    <cellStyle name="Normal" xfId="0" builtinId="0"/>
    <cellStyle name="Normal 7" xfId="5" xr:uid="{5BC032CF-6771-4107-809B-7AC33242591B}"/>
    <cellStyle name="Normal_PEP" xfId="4" xr:uid="{4884F370-1018-4717-B1FF-3D8B27CDC394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21" Type="http://schemas.openxmlformats.org/officeDocument/2006/relationships/customXml" Target="../customXml/item4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23" Type="http://schemas.openxmlformats.org/officeDocument/2006/relationships/customXml" Target="../customXml/item6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Relationship Id="rId22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upovonbargen.sharepoint.com/PROYECTOS%202015/MOSCA%20DE%20LA%20FRUTA%20IV/estadistica%20del%20SISAGR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p-24\pac%20-%202007\WINDOWS\Escritorio\PAC%20-%202006\REDUCCI&#211;N%20DE%20PRESUPUEST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epartamento%20administrativo\DOP%20ADM.2011\PRESUPUESTO%202011\REPRO%20PRESUP\REPRO%20JUNIO\Repro-Enero%20P.F.2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raulio\Contrataciones\PAC%202005\PAC%20MODIFICADO-MODALIDA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mcuenca\Escritorio\PAC%20-%202008\REPROGRAMACIONES\PAC%20-%20DOP%20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_05\Bckp-CGM\Documentos\Setama\A&#241;o%202005\Anteproyecto%20Presupuesto%202006\Presupuesto%202004\PRESUPUESTO%202004%20de%20Marcela\Base%20de%20Dat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ifica-22\Anteproyecto%202009\POA%20TIPO%201_Final\G04-006_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upovonbargen.sharepoint.com/Documents%20and%20Settings/TEODORON/Local%20Settings/Temporary%20Internet%20Files/Content.Outlook/K2JWR7MW/GRP%20EMP%202120OC-CO%20-%20SEP%202010%20(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upovonbargen.sharepoint.com/BRT-RU/victor%20z%20ultima/ANTEPROYECTO%20201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upovonbargen.sharepoint.com/Users/FAPEP1~1.MOP/AppData/Local/Temp/RU-BTR_Anteproyecto%202015%20vs%20PO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upovonbargen.sharepoint.com/Users/Edgar/Desktop/POA%202016%20RU-BTR/1%20001%20_%20G04-001_FORMATO_T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p-24\pac%20-%202007\WINDOWS\TEMP\Mis%20documentos\A%20-%20PROYECTO%202004\Decreto%20Reglamentario%20Form.Ex%20PAC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"/>
      <sheetName val="c-2"/>
      <sheetName val="C-3"/>
      <sheetName val="c-4"/>
      <sheetName val="C-5"/>
      <sheetName val="Hoja1"/>
      <sheetName val="C-6"/>
      <sheetName val="C-7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IMINADOS"/>
      <sheetName val="OBRAS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04 07-01-2010"/>
      <sheetName val="CodProd"/>
      <sheetName val="Anexo B-04-07"/>
      <sheetName val="B-04-09"/>
      <sheetName val="Clasificador"/>
      <sheetName val="PFI"/>
      <sheetName val="PCA"/>
      <sheetName val="PFIngresos"/>
      <sheetName val="Ingresos FF 30"/>
      <sheetName val="Tope FF 10 (2)"/>
      <sheetName val="Hoja1 (2)"/>
      <sheetName val="Hoja1"/>
      <sheetName val="Hoja2 (2)"/>
      <sheetName val="Hoja1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Hoja2 (2)"/>
      <sheetName val="Tabla_1998"/>
      <sheetName val="Entidades"/>
    </sheetNames>
    <sheetDataSet>
      <sheetData sheetId="0" refreshError="1"/>
      <sheetData sheetId="1">
        <row r="21">
          <cell r="A21">
            <v>1</v>
          </cell>
          <cell r="B21" t="str">
            <v>PASAJES Y TRANSPORTE</v>
          </cell>
        </row>
        <row r="22">
          <cell r="A22">
            <v>2</v>
          </cell>
          <cell r="B22" t="str">
            <v>MANTENIMIENTO DE EQUIPOS, REPUESTOS, CUBIERTAS Y SIMILARES</v>
          </cell>
        </row>
        <row r="23">
          <cell r="A23">
            <v>3</v>
          </cell>
          <cell r="B23" t="str">
            <v>SERVICIOS EN GENERAL Y CAPACITACION</v>
          </cell>
        </row>
        <row r="24">
          <cell r="A24">
            <v>4</v>
          </cell>
          <cell r="B24" t="str">
            <v>ALQUILERES</v>
          </cell>
        </row>
        <row r="25">
          <cell r="A25">
            <v>5</v>
          </cell>
          <cell r="B25" t="str">
            <v>CONSULTORIA</v>
          </cell>
        </row>
        <row r="26">
          <cell r="A26">
            <v>6</v>
          </cell>
          <cell r="B26" t="str">
            <v>SEGUROS</v>
          </cell>
        </row>
        <row r="27">
          <cell r="A27">
            <v>7</v>
          </cell>
          <cell r="B27" t="str">
            <v>PUBLICIDAD Y PROPAGANDA</v>
          </cell>
        </row>
        <row r="28">
          <cell r="A28">
            <v>8</v>
          </cell>
          <cell r="B28" t="str">
            <v>ALIMENTOS</v>
          </cell>
        </row>
        <row r="29">
          <cell r="A29">
            <v>9</v>
          </cell>
          <cell r="B29" t="str">
            <v>UTILES DE OFICINA Y COMEDOR, PAPELERIA</v>
          </cell>
        </row>
        <row r="30">
          <cell r="A30">
            <v>10</v>
          </cell>
          <cell r="B30" t="str">
            <v>MEDICAMENTOS E INSTRUMENTALES HOSPITALARIOS</v>
          </cell>
        </row>
        <row r="31">
          <cell r="A31">
            <v>11</v>
          </cell>
          <cell r="B31" t="str">
            <v>COMBUSTIBLES Y LUBRICANTES, MINERALES</v>
          </cell>
        </row>
        <row r="32">
          <cell r="A32">
            <v>12</v>
          </cell>
          <cell r="B32" t="str">
            <v>MUEBLES</v>
          </cell>
        </row>
        <row r="33">
          <cell r="A33">
            <v>13</v>
          </cell>
          <cell r="B33" t="str">
            <v>CONSTRUCCIONES, MANTENIMIENTOS Y REPARACIONES</v>
          </cell>
        </row>
        <row r="34">
          <cell r="A34">
            <v>14</v>
          </cell>
          <cell r="B34" t="str">
            <v>EQUIPOS Y MAQUINARIAS</v>
          </cell>
        </row>
        <row r="35">
          <cell r="A35">
            <v>15</v>
          </cell>
          <cell r="B35" t="str">
            <v>INFORMATICA Y COMUNICACIONES</v>
          </cell>
        </row>
        <row r="36">
          <cell r="A36">
            <v>16</v>
          </cell>
          <cell r="B36" t="str">
            <v>OTROS</v>
          </cell>
        </row>
      </sheetData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04_1 (3)"/>
      <sheetName val="Cronograma"/>
      <sheetName val="Anexo B-04-05 DOP"/>
      <sheetName val="G04_1 (2)"/>
      <sheetName val="DEUDAS"/>
      <sheetName val="modi"/>
      <sheetName val="G04_1"/>
      <sheetName val="Clasificador"/>
      <sheetName val="PFI"/>
      <sheetName val="PCA"/>
      <sheetName val="PFIngresos"/>
      <sheetName val="Hoja1"/>
      <sheetName val="Tabla_1998"/>
      <sheetName val="Hoja2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>
            <v>111</v>
          </cell>
          <cell r="B1" t="str">
            <v>SUELDOS</v>
          </cell>
        </row>
        <row r="2">
          <cell r="A2">
            <v>112</v>
          </cell>
          <cell r="B2" t="str">
            <v>DIETAS</v>
          </cell>
        </row>
        <row r="3">
          <cell r="A3">
            <v>113</v>
          </cell>
          <cell r="B3" t="str">
            <v>GASTOS DE REPRESENTACION</v>
          </cell>
        </row>
        <row r="4">
          <cell r="A4">
            <v>114</v>
          </cell>
          <cell r="B4" t="str">
            <v>AGUINALDO</v>
          </cell>
        </row>
        <row r="5">
          <cell r="A5">
            <v>122</v>
          </cell>
          <cell r="B5" t="str">
            <v>GASTOS DE RESIDENCIA</v>
          </cell>
        </row>
        <row r="6">
          <cell r="A6">
            <v>123</v>
          </cell>
          <cell r="B6" t="str">
            <v>REMUNERACION EXTRAORD.</v>
          </cell>
        </row>
        <row r="7">
          <cell r="A7">
            <v>124</v>
          </cell>
          <cell r="B7" t="str">
            <v>CONTRATACION DE PERSONAL DE SALUD</v>
          </cell>
        </row>
        <row r="8">
          <cell r="A8">
            <v>125</v>
          </cell>
          <cell r="B8" t="str">
            <v>REMUNERACION ADICIONAL</v>
          </cell>
        </row>
        <row r="9">
          <cell r="A9">
            <v>126</v>
          </cell>
          <cell r="B9" t="str">
            <v>CONTRATACION OCAS. DE PERS. DOCENTE</v>
          </cell>
        </row>
        <row r="10">
          <cell r="A10">
            <v>131</v>
          </cell>
          <cell r="B10" t="str">
            <v>SUBSIDIO FAMILIAR</v>
          </cell>
        </row>
        <row r="11">
          <cell r="A11">
            <v>132</v>
          </cell>
          <cell r="B11" t="str">
            <v>ESCALAFON DOCENTE</v>
          </cell>
        </row>
        <row r="12">
          <cell r="A12">
            <v>133</v>
          </cell>
          <cell r="B12" t="str">
            <v>BONIFICACIONES Y GRATIF.</v>
          </cell>
        </row>
        <row r="13">
          <cell r="A13">
            <v>134</v>
          </cell>
          <cell r="B13" t="str">
            <v>APORTE JUBIL. EMPLEADOR</v>
          </cell>
        </row>
        <row r="14">
          <cell r="A14">
            <v>135</v>
          </cell>
          <cell r="B14" t="str">
            <v>BONIFIC. POR VENTAS</v>
          </cell>
        </row>
        <row r="15">
          <cell r="A15">
            <v>136</v>
          </cell>
          <cell r="B15" t="str">
            <v>BONIFIC. POR GRADO ACADEMICO</v>
          </cell>
        </row>
        <row r="16">
          <cell r="A16">
            <v>137</v>
          </cell>
          <cell r="B16" t="str">
            <v>GRATIFIC. P/ SERV. ESPECIALES</v>
          </cell>
        </row>
        <row r="17">
          <cell r="A17">
            <v>141</v>
          </cell>
          <cell r="B17" t="str">
            <v>CONTRATACIÓN DE PERSONAL TÉCNICO</v>
          </cell>
        </row>
        <row r="18">
          <cell r="A18">
            <v>144</v>
          </cell>
          <cell r="B18" t="str">
            <v>JORNALES</v>
          </cell>
        </row>
        <row r="19">
          <cell r="A19">
            <v>145</v>
          </cell>
          <cell r="B19" t="str">
            <v>HONORARIOS PROFESIONALES</v>
          </cell>
        </row>
        <row r="20">
          <cell r="A20">
            <v>161</v>
          </cell>
          <cell r="B20" t="str">
            <v>SUELDOS</v>
          </cell>
        </row>
        <row r="21">
          <cell r="A21">
            <v>162</v>
          </cell>
          <cell r="B21" t="str">
            <v>GASTOS DE REPRESENTACION</v>
          </cell>
        </row>
        <row r="22">
          <cell r="A22">
            <v>163</v>
          </cell>
          <cell r="B22" t="str">
            <v>AGUINALDO</v>
          </cell>
        </row>
        <row r="23">
          <cell r="A23">
            <v>179</v>
          </cell>
          <cell r="B23" t="str">
            <v>MEJORAS SALARIALES VARIAS</v>
          </cell>
        </row>
        <row r="24">
          <cell r="A24">
            <v>181</v>
          </cell>
          <cell r="B24" t="str">
            <v>FONDO PARA CONTRATACIONES</v>
          </cell>
        </row>
        <row r="25">
          <cell r="A25">
            <v>182</v>
          </cell>
          <cell r="B25" t="str">
            <v>FONDO COMP. SALARIAL Y REINSERC. LAB.</v>
          </cell>
        </row>
        <row r="26">
          <cell r="A26">
            <v>183</v>
          </cell>
          <cell r="B26" t="str">
            <v>FONDO DE RECATEG. SALARIAL P/ MERITOS</v>
          </cell>
        </row>
        <row r="27">
          <cell r="A27">
            <v>185</v>
          </cell>
          <cell r="B27" t="str">
            <v>FONDO PARA CRECIMIENTO VEGETATIVO</v>
          </cell>
        </row>
        <row r="28">
          <cell r="A28">
            <v>191</v>
          </cell>
          <cell r="B28" t="str">
            <v>SUBSIDIO PARA LA SALUD</v>
          </cell>
        </row>
        <row r="29">
          <cell r="A29">
            <v>192</v>
          </cell>
          <cell r="B29" t="str">
            <v>SEGURO DE VIDA</v>
          </cell>
        </row>
        <row r="30">
          <cell r="A30">
            <v>199</v>
          </cell>
          <cell r="B30" t="str">
            <v>OTROS GASTOS DE PERSONAL</v>
          </cell>
        </row>
        <row r="31">
          <cell r="A31">
            <v>210</v>
          </cell>
          <cell r="B31" t="str">
            <v>SERVICIOS BASICOS</v>
          </cell>
        </row>
        <row r="32">
          <cell r="A32">
            <v>211</v>
          </cell>
          <cell r="B32" t="str">
            <v>ENERGIA ELECTRICA</v>
          </cell>
        </row>
        <row r="33">
          <cell r="A33">
            <v>212</v>
          </cell>
          <cell r="B33" t="str">
            <v>AGUA</v>
          </cell>
        </row>
        <row r="34">
          <cell r="A34">
            <v>214</v>
          </cell>
          <cell r="B34" t="str">
            <v>TELEFONOS, TELEX Y TELEFAX Y OTROS SERV. COMUNIC.</v>
          </cell>
        </row>
        <row r="35">
          <cell r="A35">
            <v>215</v>
          </cell>
          <cell r="B35" t="str">
            <v>CORREOS Y OTROS SERV. POSTALES</v>
          </cell>
        </row>
        <row r="36">
          <cell r="A36">
            <v>219</v>
          </cell>
          <cell r="B36" t="str">
            <v>SERV. BASICOS VARIOS</v>
          </cell>
        </row>
        <row r="37">
          <cell r="A37">
            <v>220</v>
          </cell>
          <cell r="B37" t="str">
            <v>TRANSPORTE Y ALMACENAJE</v>
          </cell>
        </row>
        <row r="38">
          <cell r="A38">
            <v>221</v>
          </cell>
          <cell r="B38" t="str">
            <v>TRANSPORTE</v>
          </cell>
        </row>
        <row r="39">
          <cell r="A39">
            <v>222</v>
          </cell>
          <cell r="B39" t="str">
            <v>ALMACENAJE</v>
          </cell>
        </row>
        <row r="40">
          <cell r="A40">
            <v>223</v>
          </cell>
          <cell r="B40" t="str">
            <v>TRANSPORTE DE PERSONAS</v>
          </cell>
        </row>
        <row r="41">
          <cell r="A41">
            <v>229</v>
          </cell>
          <cell r="B41" t="str">
            <v>TRANSPORTE Y ALMACENAJE, VARIOS</v>
          </cell>
        </row>
        <row r="42">
          <cell r="A42">
            <v>230</v>
          </cell>
          <cell r="B42" t="str">
            <v>PASAJES Y VIATICOS</v>
          </cell>
        </row>
        <row r="43">
          <cell r="A43">
            <v>231</v>
          </cell>
          <cell r="B43" t="str">
            <v>PASAJES</v>
          </cell>
        </row>
        <row r="44">
          <cell r="A44">
            <v>232</v>
          </cell>
          <cell r="B44" t="str">
            <v>VIATICOS Y MOVILIDAD</v>
          </cell>
        </row>
        <row r="45">
          <cell r="A45">
            <v>233</v>
          </cell>
          <cell r="B45" t="str">
            <v>GASTOS DE TRASLADO</v>
          </cell>
        </row>
        <row r="46">
          <cell r="A46">
            <v>239</v>
          </cell>
          <cell r="B46" t="str">
            <v>PASAJES Y VIATICOS, VARIOS</v>
          </cell>
        </row>
        <row r="47">
          <cell r="A47">
            <v>240</v>
          </cell>
          <cell r="B47" t="str">
            <v>GASTOS P/SERV.,ASEO, MANT. Y REPARAC.</v>
          </cell>
        </row>
        <row r="48">
          <cell r="A48">
            <v>241</v>
          </cell>
          <cell r="B48" t="str">
            <v>MANT. Y REP. MEN. DE  VIAS DE COMUNIC.</v>
          </cell>
        </row>
        <row r="49">
          <cell r="A49">
            <v>242</v>
          </cell>
          <cell r="B49" t="str">
            <v>MANT. Y REP. MEN. DE EDIF. Y LOC.</v>
          </cell>
        </row>
        <row r="50">
          <cell r="A50">
            <v>243</v>
          </cell>
          <cell r="B50" t="str">
            <v>MANT. Y REP. MEN. DE MAQ. EQ. Y MUEB. DE OFIC.</v>
          </cell>
        </row>
        <row r="51">
          <cell r="A51">
            <v>244</v>
          </cell>
          <cell r="B51" t="str">
            <v>MANT. Y REP. MEN. DE VEHICULOS</v>
          </cell>
        </row>
        <row r="52">
          <cell r="A52">
            <v>245</v>
          </cell>
          <cell r="B52" t="str">
            <v>SERV. DE LIMPIEZA, ASEO Y FUMIG.</v>
          </cell>
        </row>
        <row r="53">
          <cell r="A53">
            <v>246</v>
          </cell>
          <cell r="B53" t="str">
            <v>MANT. Y REP. MEN. DE INSTALACIONES</v>
          </cell>
        </row>
        <row r="54">
          <cell r="A54">
            <v>247</v>
          </cell>
          <cell r="B54" t="str">
            <v>MANT. Y REP. MEN. DE OBRAS</v>
          </cell>
        </row>
        <row r="55">
          <cell r="A55">
            <v>248</v>
          </cell>
          <cell r="B55" t="str">
            <v>OTROS MANT. Y REPARAC. MENORES</v>
          </cell>
        </row>
        <row r="56">
          <cell r="A56">
            <v>249</v>
          </cell>
          <cell r="B56" t="str">
            <v>SERV.,ASEO, MANT. Y REPARAC. MEN., VARIOS</v>
          </cell>
        </row>
        <row r="57">
          <cell r="A57">
            <v>250</v>
          </cell>
          <cell r="B57" t="str">
            <v>ALQUILERES Y DERECHOS</v>
          </cell>
        </row>
        <row r="58">
          <cell r="A58">
            <v>251</v>
          </cell>
          <cell r="B58" t="str">
            <v>ALQ. DE EDIF. Y LOCALES</v>
          </cell>
        </row>
        <row r="59">
          <cell r="A59">
            <v>252</v>
          </cell>
          <cell r="B59" t="str">
            <v>ALQ. DE MAQ. Y EQUIPOS</v>
          </cell>
        </row>
        <row r="60">
          <cell r="A60">
            <v>253</v>
          </cell>
          <cell r="B60" t="str">
            <v>DERECHOS DE BIENES INTANGIBLES</v>
          </cell>
        </row>
        <row r="61">
          <cell r="A61">
            <v>254</v>
          </cell>
          <cell r="B61" t="str">
            <v>ALQ. EQ. DE COMPUTACION</v>
          </cell>
        </row>
        <row r="62">
          <cell r="A62">
            <v>255</v>
          </cell>
          <cell r="B62" t="str">
            <v>ALQ. DE FOTOCOPIADORAS</v>
          </cell>
        </row>
        <row r="63">
          <cell r="A63">
            <v>256</v>
          </cell>
          <cell r="B63" t="str">
            <v>ARREND. DE TIERRAS Y TERRENOS</v>
          </cell>
        </row>
        <row r="64">
          <cell r="A64">
            <v>257</v>
          </cell>
          <cell r="B64" t="str">
            <v>ALQUILER DE VIVIENDAS</v>
          </cell>
        </row>
        <row r="65">
          <cell r="A65">
            <v>258</v>
          </cell>
          <cell r="B65" t="str">
            <v>ALQ. Y DERECHOS SIST. LEASING</v>
          </cell>
        </row>
        <row r="66">
          <cell r="A66">
            <v>259</v>
          </cell>
          <cell r="B66" t="str">
            <v>ALQUILERES Y DERECHOS, VARIOS</v>
          </cell>
        </row>
        <row r="67">
          <cell r="A67">
            <v>260</v>
          </cell>
          <cell r="B67" t="str">
            <v>SERVICIOS TECNICOS Y PROFESIONALES</v>
          </cell>
        </row>
        <row r="68">
          <cell r="A68">
            <v>261</v>
          </cell>
          <cell r="B68" t="str">
            <v>DE INFORMATICA Y SIST. COMPUTARIZ.</v>
          </cell>
        </row>
        <row r="69">
          <cell r="A69">
            <v>262</v>
          </cell>
          <cell r="B69" t="str">
            <v>IMPRENTA, PUBLICACIONES Y REPROD.</v>
          </cell>
        </row>
        <row r="70">
          <cell r="A70">
            <v>263</v>
          </cell>
          <cell r="B70" t="str">
            <v>SERVICIOS BANCARIOS</v>
          </cell>
        </row>
        <row r="71">
          <cell r="A71">
            <v>264</v>
          </cell>
          <cell r="B71" t="str">
            <v>PRIMAS Y GASTOS DE SEGURO</v>
          </cell>
        </row>
        <row r="72">
          <cell r="A72">
            <v>265</v>
          </cell>
          <cell r="B72" t="str">
            <v>PUBLICIDAD Y PROPAGANDA</v>
          </cell>
        </row>
        <row r="73">
          <cell r="A73">
            <v>266</v>
          </cell>
          <cell r="B73" t="str">
            <v>CONSULTORIAS, ASES. E INVESTIG.</v>
          </cell>
        </row>
        <row r="74">
          <cell r="A74">
            <v>268</v>
          </cell>
          <cell r="B74" t="str">
            <v>SERV. DE COMUNICACIONES</v>
          </cell>
        </row>
        <row r="75">
          <cell r="A75">
            <v>269</v>
          </cell>
          <cell r="B75" t="str">
            <v>SERVICIOS TECNICOS Y PROF., VARIOS</v>
          </cell>
        </row>
        <row r="76">
          <cell r="A76">
            <v>270</v>
          </cell>
          <cell r="B76" t="str">
            <v>SERVICIO SOCIAL</v>
          </cell>
        </row>
        <row r="77">
          <cell r="A77">
            <v>279</v>
          </cell>
          <cell r="B77" t="str">
            <v>SERVICIO SOCIAL</v>
          </cell>
        </row>
        <row r="78">
          <cell r="A78">
            <v>280</v>
          </cell>
          <cell r="B78" t="str">
            <v xml:space="preserve">OTROS SERVICIOS </v>
          </cell>
        </row>
        <row r="79">
          <cell r="A79">
            <v>281</v>
          </cell>
          <cell r="B79" t="str">
            <v>SERVICIOS DE CEREMONIAL</v>
          </cell>
        </row>
        <row r="80">
          <cell r="A80">
            <v>282</v>
          </cell>
          <cell r="B80" t="str">
            <v>SERVICIOS DE VIGILANCIA</v>
          </cell>
        </row>
        <row r="81">
          <cell r="A81">
            <v>283</v>
          </cell>
          <cell r="B81" t="str">
            <v>GASTOS DE PECULIO</v>
          </cell>
        </row>
        <row r="82">
          <cell r="A82">
            <v>289</v>
          </cell>
          <cell r="B82" t="str">
            <v>OTROS SERVICIOS, VARIOS</v>
          </cell>
        </row>
        <row r="83">
          <cell r="A83">
            <v>290</v>
          </cell>
          <cell r="B83" t="str">
            <v>SERV. CAPACITACION Y ADIEST.</v>
          </cell>
        </row>
        <row r="84">
          <cell r="A84">
            <v>291</v>
          </cell>
          <cell r="B84" t="str">
            <v>CAPACITACION DEL PERSONAL DEL ESTADO</v>
          </cell>
        </row>
        <row r="85">
          <cell r="A85">
            <v>310</v>
          </cell>
          <cell r="B85" t="str">
            <v>PRODUCTOS ALIMENTICIOS</v>
          </cell>
        </row>
        <row r="86">
          <cell r="A86">
            <v>311</v>
          </cell>
          <cell r="B86" t="str">
            <v>ALIMENTOS PARA PERSONAS</v>
          </cell>
        </row>
        <row r="87">
          <cell r="A87">
            <v>312</v>
          </cell>
          <cell r="B87" t="str">
            <v>ALIMENTOS PARA ANIMALES</v>
          </cell>
        </row>
        <row r="88">
          <cell r="A88">
            <v>320</v>
          </cell>
          <cell r="B88" t="str">
            <v>TEXTILES Y VESTUARIOS</v>
          </cell>
        </row>
        <row r="89">
          <cell r="A89">
            <v>321</v>
          </cell>
          <cell r="B89" t="str">
            <v>HILADOS Y TELAS</v>
          </cell>
        </row>
        <row r="90">
          <cell r="A90">
            <v>322</v>
          </cell>
          <cell r="B90" t="str">
            <v>PRENDAS DE VESTIR</v>
          </cell>
        </row>
        <row r="91">
          <cell r="A91">
            <v>323</v>
          </cell>
          <cell r="B91" t="str">
            <v>CONFECCIONES TEXTILES</v>
          </cell>
        </row>
        <row r="92">
          <cell r="A92">
            <v>324</v>
          </cell>
          <cell r="B92" t="str">
            <v>CALZADOS</v>
          </cell>
        </row>
        <row r="93">
          <cell r="A93">
            <v>325</v>
          </cell>
          <cell r="B93" t="str">
            <v>CUEROS, CAUCHOS Y GOMAS</v>
          </cell>
        </row>
        <row r="94">
          <cell r="A94">
            <v>329</v>
          </cell>
          <cell r="B94" t="str">
            <v>TEXTILES Y CONFECCIONES, VARIOS</v>
          </cell>
        </row>
        <row r="95">
          <cell r="A95">
            <v>330</v>
          </cell>
          <cell r="B95" t="str">
            <v>PRODUC.PAPEL, CARTON E IMPRESOS</v>
          </cell>
        </row>
        <row r="96">
          <cell r="A96">
            <v>331</v>
          </cell>
          <cell r="B96" t="str">
            <v>PAPEL DE ESCRITORIO Y CARTON</v>
          </cell>
        </row>
        <row r="97">
          <cell r="A97">
            <v>332</v>
          </cell>
          <cell r="B97" t="str">
            <v>PAPEL PARA COMPUTACION</v>
          </cell>
        </row>
        <row r="98">
          <cell r="A98">
            <v>333</v>
          </cell>
          <cell r="B98" t="str">
            <v>PRODUCTOS DE ARTES GRAFICAS</v>
          </cell>
        </row>
        <row r="99">
          <cell r="A99">
            <v>334</v>
          </cell>
          <cell r="B99" t="str">
            <v>PRODUCTOS DE PAPEL</v>
          </cell>
        </row>
        <row r="100">
          <cell r="A100">
            <v>335</v>
          </cell>
          <cell r="B100" t="str">
            <v>LIBROS, REVISTAS, PERIODICOS</v>
          </cell>
        </row>
        <row r="101">
          <cell r="A101">
            <v>336</v>
          </cell>
          <cell r="B101" t="str">
            <v>TEXTOS DE ENSEÑANZA</v>
          </cell>
        </row>
        <row r="102">
          <cell r="A102">
            <v>339</v>
          </cell>
          <cell r="B102" t="str">
            <v>PRODUC.PAPEL, CARTON E IMPRESOS, VARIOS</v>
          </cell>
        </row>
        <row r="103">
          <cell r="A103">
            <v>340</v>
          </cell>
          <cell r="B103" t="str">
            <v>BIENES DE CONSUMO OFIC.E INSUMOS</v>
          </cell>
        </row>
        <row r="104">
          <cell r="A104">
            <v>341</v>
          </cell>
          <cell r="B104" t="str">
            <v>ELEMENTOS DE LIMPIEZA</v>
          </cell>
        </row>
        <row r="105">
          <cell r="A105">
            <v>342</v>
          </cell>
          <cell r="B105" t="str">
            <v>UTILES DE ESCRITORIO, OFIC. Y ENS.</v>
          </cell>
        </row>
        <row r="106">
          <cell r="A106">
            <v>343</v>
          </cell>
          <cell r="B106" t="str">
            <v>UTILES Y MATERIALES ELECTRICOS</v>
          </cell>
        </row>
        <row r="107">
          <cell r="A107">
            <v>344</v>
          </cell>
          <cell r="B107" t="str">
            <v>UTENSILIOS DE COCINA Y COMEDOR</v>
          </cell>
        </row>
        <row r="108">
          <cell r="A108">
            <v>345</v>
          </cell>
          <cell r="B108" t="str">
            <v>PROD. DE VIDRIO, LOZA Y PORCELANA</v>
          </cell>
        </row>
        <row r="109">
          <cell r="A109">
            <v>346</v>
          </cell>
          <cell r="B109" t="str">
            <v>REPUESTOS Y ACCESORIOS MENORES</v>
          </cell>
        </row>
        <row r="110">
          <cell r="A110">
            <v>349</v>
          </cell>
          <cell r="B110" t="str">
            <v>BIENES DE CONSUMO, VARIOS</v>
          </cell>
        </row>
        <row r="111">
          <cell r="A111">
            <v>350</v>
          </cell>
          <cell r="B111" t="str">
            <v>PROD. E INST. QUIMICOS Y MEDICINALES</v>
          </cell>
        </row>
        <row r="112">
          <cell r="A112">
            <v>351</v>
          </cell>
          <cell r="B112" t="str">
            <v>COMPUESTOS QUIMICOS</v>
          </cell>
        </row>
        <row r="113">
          <cell r="A113">
            <v>352</v>
          </cell>
          <cell r="B113" t="str">
            <v>PROD. FARMACEUT. Y MEDIC.</v>
          </cell>
        </row>
        <row r="114">
          <cell r="A114">
            <v>353</v>
          </cell>
          <cell r="B114" t="str">
            <v>ABONOS Y FERTILIZANTES</v>
          </cell>
        </row>
        <row r="115">
          <cell r="A115">
            <v>354</v>
          </cell>
          <cell r="B115" t="str">
            <v>INSECTICIDAS, FUMIGANTES Y OTROS</v>
          </cell>
        </row>
        <row r="116">
          <cell r="A116">
            <v>355</v>
          </cell>
          <cell r="B116" t="str">
            <v>TINTAS, PINTURAS Y COLORANTES</v>
          </cell>
        </row>
        <row r="117">
          <cell r="A117">
            <v>356</v>
          </cell>
          <cell r="B117" t="str">
            <v>ESPECÍFICOS VETERINARIOS</v>
          </cell>
        </row>
        <row r="118">
          <cell r="A118">
            <v>357</v>
          </cell>
          <cell r="B118" t="str">
            <v>PRODUCTOS DE MATERIAL PLASTICO</v>
          </cell>
        </row>
        <row r="119">
          <cell r="A119">
            <v>358</v>
          </cell>
          <cell r="B119" t="str">
            <v>UTILES Y MAT. MEDICO-QUIRURJICOS Y DE LAB.</v>
          </cell>
        </row>
        <row r="120">
          <cell r="A120">
            <v>359</v>
          </cell>
          <cell r="B120" t="str">
            <v>PROD. E INST. QUIMICOS Y MEDICINALES, VARIOS</v>
          </cell>
        </row>
        <row r="121">
          <cell r="A121">
            <v>360</v>
          </cell>
          <cell r="B121" t="str">
            <v>COMBUSTIBLES Y LUBRICANTES</v>
          </cell>
        </row>
        <row r="122">
          <cell r="A122">
            <v>361</v>
          </cell>
          <cell r="B122" t="str">
            <v>COMBUSTIBLES</v>
          </cell>
        </row>
        <row r="123">
          <cell r="A123">
            <v>362</v>
          </cell>
          <cell r="B123" t="str">
            <v>LUBRICANTES</v>
          </cell>
        </row>
        <row r="124">
          <cell r="A124">
            <v>369</v>
          </cell>
          <cell r="B124" t="str">
            <v>COMBUSTIBLES Y LUBRICANTES, VARIOS</v>
          </cell>
        </row>
        <row r="125">
          <cell r="A125">
            <v>390</v>
          </cell>
          <cell r="B125" t="str">
            <v>OTROS BIENES DE CONSUMO</v>
          </cell>
        </row>
        <row r="126">
          <cell r="A126">
            <v>391</v>
          </cell>
          <cell r="B126" t="str">
            <v>ARTICULOS DE CAUCHO</v>
          </cell>
        </row>
        <row r="127">
          <cell r="A127">
            <v>392</v>
          </cell>
          <cell r="B127" t="str">
            <v>CUBIERTAS Y CAMARAS DE AIRE</v>
          </cell>
        </row>
        <row r="128">
          <cell r="A128">
            <v>393</v>
          </cell>
          <cell r="B128" t="str">
            <v>ESTRUCTURAS METALICAS ACABADAS</v>
          </cell>
        </row>
        <row r="129">
          <cell r="A129">
            <v>394</v>
          </cell>
          <cell r="B129" t="str">
            <v>HERRAMIENTAS MENORES</v>
          </cell>
        </row>
        <row r="130">
          <cell r="A130">
            <v>395</v>
          </cell>
          <cell r="B130" t="str">
            <v>MATERIAL DE SEGURIDAD Y ADIEST.</v>
          </cell>
        </row>
        <row r="131">
          <cell r="A131">
            <v>396</v>
          </cell>
          <cell r="B131" t="str">
            <v>ARTICULOS DE PLASTICO</v>
          </cell>
        </row>
        <row r="132">
          <cell r="A132">
            <v>397</v>
          </cell>
          <cell r="B132" t="str">
            <v>PROD. E INSUMOS METALICOS</v>
          </cell>
        </row>
        <row r="133">
          <cell r="A133">
            <v>398</v>
          </cell>
          <cell r="B133" t="str">
            <v>PROD. E INSUMOS NO METALICOS</v>
          </cell>
        </row>
        <row r="134">
          <cell r="A134">
            <v>399</v>
          </cell>
          <cell r="B134" t="str">
            <v>BIENES DE CONSUMO, VARIOS</v>
          </cell>
        </row>
        <row r="135">
          <cell r="A135">
            <v>410</v>
          </cell>
          <cell r="B135" t="str">
            <v>INSUMOS DEL SECTOR AGROP. Y FORESTAL</v>
          </cell>
        </row>
        <row r="136">
          <cell r="A136">
            <v>411</v>
          </cell>
          <cell r="B136" t="str">
            <v>PROD. PECUARIOS</v>
          </cell>
        </row>
        <row r="137">
          <cell r="A137">
            <v>412</v>
          </cell>
          <cell r="B137" t="str">
            <v>PROD. AGROFORESTALES</v>
          </cell>
        </row>
        <row r="138">
          <cell r="A138">
            <v>413</v>
          </cell>
          <cell r="B138" t="str">
            <v>MADERA, CORCHO Y SUS MANUFACTURAS</v>
          </cell>
        </row>
        <row r="139">
          <cell r="A139">
            <v>414</v>
          </cell>
          <cell r="B139" t="str">
            <v>PROD. E INSUMOS AGROPECUARIOS</v>
          </cell>
        </row>
        <row r="140">
          <cell r="A140">
            <v>419</v>
          </cell>
          <cell r="B140" t="str">
            <v>INSUMOS DEL SECTOR AGROP. Y FORESTAL, VARIOS</v>
          </cell>
        </row>
        <row r="141">
          <cell r="A141">
            <v>420</v>
          </cell>
          <cell r="B141" t="str">
            <v xml:space="preserve">MINERALES </v>
          </cell>
        </row>
        <row r="142">
          <cell r="A142">
            <v>421</v>
          </cell>
          <cell r="B142" t="str">
            <v>PETROLEO CRUDO Y GAS NATURAL</v>
          </cell>
        </row>
        <row r="143">
          <cell r="A143">
            <v>422</v>
          </cell>
          <cell r="B143" t="str">
            <v>PIEDRA, ARCILLA, CERAMICA, ARENA Y DERIV.</v>
          </cell>
        </row>
        <row r="144">
          <cell r="A144">
            <v>423</v>
          </cell>
          <cell r="B144" t="str">
            <v>MINERALES METALIFEROS</v>
          </cell>
        </row>
        <row r="145">
          <cell r="A145">
            <v>424</v>
          </cell>
          <cell r="B145" t="str">
            <v>CARBON MINERAL</v>
          </cell>
        </row>
        <row r="146">
          <cell r="A146">
            <v>425</v>
          </cell>
          <cell r="B146" t="str">
            <v>CEMENTO, CAL,ASBESTO, YESO, Y SUS DERIV.</v>
          </cell>
        </row>
        <row r="147">
          <cell r="A147">
            <v>426</v>
          </cell>
          <cell r="B147" t="str">
            <v>PRODUCTOS FERROSOS</v>
          </cell>
        </row>
        <row r="148">
          <cell r="A148">
            <v>427</v>
          </cell>
          <cell r="B148" t="str">
            <v>PRODUCTOS NO FERROSOS</v>
          </cell>
        </row>
        <row r="149">
          <cell r="A149">
            <v>429</v>
          </cell>
          <cell r="B149" t="str">
            <v>MINERALES, VARIOS</v>
          </cell>
        </row>
        <row r="150">
          <cell r="A150">
            <v>430</v>
          </cell>
          <cell r="B150" t="str">
            <v xml:space="preserve">INSUMOS INDUSTRIALES </v>
          </cell>
        </row>
        <row r="151">
          <cell r="A151">
            <v>439</v>
          </cell>
          <cell r="B151" t="str">
            <v xml:space="preserve">INSUMOS INDUSTRIALES </v>
          </cell>
        </row>
        <row r="152">
          <cell r="A152">
            <v>440</v>
          </cell>
          <cell r="B152" t="str">
            <v>ENERGIA Y COMBUSTIBLES</v>
          </cell>
        </row>
        <row r="153">
          <cell r="A153">
            <v>441</v>
          </cell>
          <cell r="B153" t="str">
            <v>ENERGIA</v>
          </cell>
        </row>
        <row r="154">
          <cell r="A154">
            <v>442</v>
          </cell>
          <cell r="B154" t="str">
            <v>COMBUSTIBLES</v>
          </cell>
        </row>
        <row r="155">
          <cell r="A155">
            <v>443</v>
          </cell>
          <cell r="B155" t="str">
            <v>LUBRICANTES</v>
          </cell>
        </row>
        <row r="156">
          <cell r="A156">
            <v>449</v>
          </cell>
          <cell r="B156" t="str">
            <v>ENERGIA Y COMBUSTIBLES, VARIOS</v>
          </cell>
        </row>
        <row r="157">
          <cell r="A157">
            <v>490</v>
          </cell>
          <cell r="B157" t="str">
            <v>OTRAS MAT. PRIMAS Y PROD. SEMIELAB.</v>
          </cell>
        </row>
        <row r="158">
          <cell r="A158">
            <v>491</v>
          </cell>
          <cell r="B158" t="str">
            <v>ESPECIES TIMBRADAS Y VALORES</v>
          </cell>
        </row>
        <row r="159">
          <cell r="A159">
            <v>492</v>
          </cell>
          <cell r="B159" t="str">
            <v>INSUMOS QUIMICOS Y DE LAB. INDUST.</v>
          </cell>
        </row>
        <row r="160">
          <cell r="A160">
            <v>499</v>
          </cell>
          <cell r="B160" t="str">
            <v>MATERIAS PRIMAS Y PROD. SEMIELAB., VARIOS</v>
          </cell>
        </row>
        <row r="161">
          <cell r="A161">
            <v>510</v>
          </cell>
          <cell r="B161" t="str">
            <v>ADQUISICION DE INMUEBLES</v>
          </cell>
        </row>
        <row r="162">
          <cell r="A162">
            <v>511</v>
          </cell>
          <cell r="B162" t="str">
            <v>TIERRAS Y TERRENOS</v>
          </cell>
        </row>
        <row r="163">
          <cell r="A163">
            <v>512</v>
          </cell>
          <cell r="B163" t="str">
            <v>ADQ. DE EDIF. E INSTALAC.</v>
          </cell>
        </row>
        <row r="164">
          <cell r="A164">
            <v>520</v>
          </cell>
          <cell r="B164" t="str">
            <v>CONSTRUCCIONES</v>
          </cell>
        </row>
        <row r="165">
          <cell r="A165">
            <v>521</v>
          </cell>
          <cell r="B165" t="str">
            <v>CONST. DE OBRAS DE USO PÚBLICO</v>
          </cell>
        </row>
        <row r="166">
          <cell r="A166">
            <v>522</v>
          </cell>
          <cell r="B166" t="str">
            <v>CONST. DE OBRAS DE USO INSTITUC.</v>
          </cell>
        </row>
        <row r="167">
          <cell r="A167">
            <v>523</v>
          </cell>
          <cell r="B167" t="str">
            <v>CONST. DE OBRAS DE USO MILITAR</v>
          </cell>
        </row>
        <row r="168">
          <cell r="A168">
            <v>524</v>
          </cell>
          <cell r="B168" t="str">
            <v>CONST. DE OBRAS DE USO PRIVADO</v>
          </cell>
        </row>
        <row r="169">
          <cell r="A169">
            <v>525</v>
          </cell>
          <cell r="B169" t="str">
            <v>CONST. DE OBRAS DE INFRAESTRUCTURA</v>
          </cell>
        </row>
        <row r="170">
          <cell r="A170">
            <v>526</v>
          </cell>
          <cell r="B170" t="str">
            <v>OBRAS E INSTALAC. VARIAS DE INFRAEST.</v>
          </cell>
        </row>
        <row r="171">
          <cell r="A171">
            <v>530</v>
          </cell>
          <cell r="B171" t="str">
            <v>ADQ. DE MAQ. EQ. Y HERRAM. MAY.</v>
          </cell>
        </row>
        <row r="172">
          <cell r="A172">
            <v>531</v>
          </cell>
          <cell r="B172" t="str">
            <v>MAQ. Y EQ. DE CONSTRUCCION</v>
          </cell>
        </row>
        <row r="173">
          <cell r="A173">
            <v>532</v>
          </cell>
          <cell r="B173" t="str">
            <v>MAQ. Y EQ. AGROPEC. E INDUSTRIALES</v>
          </cell>
        </row>
        <row r="174">
          <cell r="A174">
            <v>533</v>
          </cell>
          <cell r="B174" t="str">
            <v>MAQ. Y EQ. INDUSTRIALES</v>
          </cell>
        </row>
        <row r="175">
          <cell r="A175">
            <v>534</v>
          </cell>
          <cell r="B175" t="str">
            <v>EQ. EDUC. Y RECREAC.</v>
          </cell>
        </row>
        <row r="176">
          <cell r="A176">
            <v>535</v>
          </cell>
          <cell r="B176" t="str">
            <v>EQ. DE SALUD Y LABORATORIO</v>
          </cell>
        </row>
        <row r="177">
          <cell r="A177">
            <v>536</v>
          </cell>
          <cell r="B177" t="str">
            <v>EQ. COMUNICACIÓN Y SEÑALAM.</v>
          </cell>
        </row>
        <row r="178">
          <cell r="A178">
            <v>537</v>
          </cell>
          <cell r="B178" t="str">
            <v>EQUIPOS DE TRANSPORTE</v>
          </cell>
        </row>
        <row r="179">
          <cell r="A179">
            <v>538</v>
          </cell>
          <cell r="B179" t="str">
            <v>HERRAM., APARATOS E INST. EN GRAL.</v>
          </cell>
        </row>
        <row r="180">
          <cell r="A180">
            <v>539</v>
          </cell>
          <cell r="B180" t="str">
            <v>MAQ. EQUIPOS Y HERRAM. MAYORES, VARIOS</v>
          </cell>
        </row>
        <row r="181">
          <cell r="A181">
            <v>540</v>
          </cell>
          <cell r="B181" t="str">
            <v>ADQ. DE EQ. OFIC. Y COMP.</v>
          </cell>
        </row>
        <row r="182">
          <cell r="A182">
            <v>541</v>
          </cell>
          <cell r="B182" t="str">
            <v>ADQ. DE MUEBLES Y ENSERES</v>
          </cell>
        </row>
        <row r="183">
          <cell r="A183">
            <v>542</v>
          </cell>
          <cell r="B183" t="str">
            <v>ADQ. DE EQUIPOS DE OFICINA</v>
          </cell>
        </row>
        <row r="184">
          <cell r="A184">
            <v>543</v>
          </cell>
          <cell r="B184" t="str">
            <v>ADQ. DE EQ. DE COMPUTACION</v>
          </cell>
        </row>
        <row r="185">
          <cell r="A185">
            <v>544</v>
          </cell>
          <cell r="B185" t="str">
            <v>ADQ. DE EQ. DE IMPRENTA</v>
          </cell>
        </row>
        <row r="186">
          <cell r="A186">
            <v>550</v>
          </cell>
          <cell r="B186" t="str">
            <v>ADQ. DE EQ. MILITAR Y DE SEGURIDAD</v>
          </cell>
        </row>
        <row r="187">
          <cell r="A187">
            <v>551</v>
          </cell>
          <cell r="B187" t="str">
            <v>EQ. MILITAR Y DE SEGURIDAD</v>
          </cell>
        </row>
        <row r="188">
          <cell r="A188">
            <v>552</v>
          </cell>
          <cell r="B188" t="str">
            <v>EQ. DE SEGURIDAD INSTITUC.</v>
          </cell>
        </row>
        <row r="189">
          <cell r="A189">
            <v>560</v>
          </cell>
          <cell r="B189" t="str">
            <v>ADQ. DE SEMOVIENTES</v>
          </cell>
        </row>
        <row r="190">
          <cell r="A190">
            <v>569</v>
          </cell>
          <cell r="B190" t="str">
            <v>ADQ. DE SEMOVIENTES</v>
          </cell>
        </row>
        <row r="191">
          <cell r="A191">
            <v>570</v>
          </cell>
          <cell r="B191" t="str">
            <v xml:space="preserve">ADQ. DE ACTIVOS INTANGIBLES </v>
          </cell>
        </row>
        <row r="192">
          <cell r="A192">
            <v>579</v>
          </cell>
          <cell r="B192" t="str">
            <v>ACTIVOS INTANGIBLES</v>
          </cell>
        </row>
        <row r="193">
          <cell r="A193">
            <v>580</v>
          </cell>
          <cell r="B193" t="str">
            <v>ESTUDIOS PROY. INVERSION</v>
          </cell>
        </row>
        <row r="194">
          <cell r="A194">
            <v>581</v>
          </cell>
          <cell r="B194" t="str">
            <v>ESTUDIOS PROY. INVERSION</v>
          </cell>
        </row>
        <row r="195">
          <cell r="A195">
            <v>582</v>
          </cell>
          <cell r="B195" t="str">
            <v>FISCALIZ. EXTERNA DE OBRAS Y SERV.</v>
          </cell>
        </row>
        <row r="196">
          <cell r="A196">
            <v>583</v>
          </cell>
          <cell r="B196" t="str">
            <v>ADM. DE ESTUDIOS Y PROY. P/ TERCEROS</v>
          </cell>
        </row>
        <row r="197">
          <cell r="A197">
            <v>584</v>
          </cell>
          <cell r="B197" t="str">
            <v>EJECUCION DE PROYECTOS POR TERCEROS</v>
          </cell>
        </row>
        <row r="198">
          <cell r="A198">
            <v>590</v>
          </cell>
          <cell r="B198" t="str">
            <v>OTROS GASTOS DE INV. Y REP. MAYORES</v>
          </cell>
        </row>
        <row r="199">
          <cell r="A199">
            <v>591</v>
          </cell>
          <cell r="B199" t="str">
            <v>INV. EN REC. NAT. AL SECTOR PUB.</v>
          </cell>
        </row>
        <row r="200">
          <cell r="A200">
            <v>592</v>
          </cell>
          <cell r="B200" t="str">
            <v>INV. EN REC. NAT. AL SECTOR PRIV.</v>
          </cell>
        </row>
        <row r="201">
          <cell r="A201">
            <v>593</v>
          </cell>
          <cell r="B201" t="str">
            <v>INDEMNIZACIONES POR INMUEBLES</v>
          </cell>
        </row>
        <row r="202">
          <cell r="A202">
            <v>594</v>
          </cell>
          <cell r="B202" t="str">
            <v>REPARAC. MAY. DE INMUEBLES</v>
          </cell>
        </row>
        <row r="203">
          <cell r="A203">
            <v>595</v>
          </cell>
          <cell r="B203" t="str">
            <v>REPARAC. MAY. DE EQUIPOS</v>
          </cell>
        </row>
        <row r="204">
          <cell r="A204">
            <v>596</v>
          </cell>
          <cell r="B204" t="str">
            <v>REPARAC. MAY. DE MAQ.</v>
          </cell>
        </row>
        <row r="205">
          <cell r="A205">
            <v>597</v>
          </cell>
          <cell r="B205" t="str">
            <v>REPARAC. MAY. DE INSTALAC.</v>
          </cell>
        </row>
        <row r="206">
          <cell r="A206">
            <v>598</v>
          </cell>
          <cell r="B206" t="str">
            <v>REPARAC. MAY. DE HERRAM. Y OTROS</v>
          </cell>
        </row>
        <row r="207">
          <cell r="A207">
            <v>599</v>
          </cell>
          <cell r="B207" t="str">
            <v>REPARAC. MAYORES, VARIOS</v>
          </cell>
        </row>
        <row r="208">
          <cell r="A208">
            <v>710</v>
          </cell>
          <cell r="B208" t="str">
            <v>INTERESES DE LA DEUDA PÚBLICA INTERNA</v>
          </cell>
        </row>
        <row r="209">
          <cell r="A209">
            <v>711</v>
          </cell>
          <cell r="B209" t="str">
            <v>INTERESES DE LA DEUDA C/ SEC. PUB. FINANC.</v>
          </cell>
        </row>
        <row r="210">
          <cell r="A210">
            <v>712</v>
          </cell>
          <cell r="B210" t="str">
            <v>INTERESES DE LA DEUDA C/ SEC. PUB. NO FIN.</v>
          </cell>
        </row>
        <row r="211">
          <cell r="A211">
            <v>713</v>
          </cell>
          <cell r="B211" t="str">
            <v>INTERESES DE LA DEUDA C/ EL SEC. PRIV.</v>
          </cell>
        </row>
        <row r="212">
          <cell r="A212">
            <v>714</v>
          </cell>
          <cell r="B212" t="str">
            <v>INTERESES DEL CRED. INTERNO DE PROV.</v>
          </cell>
        </row>
        <row r="213">
          <cell r="A213">
            <v>715</v>
          </cell>
          <cell r="B213" t="str">
            <v>INTERESES POR DEUDA BONIFICADA</v>
          </cell>
        </row>
        <row r="214">
          <cell r="A214">
            <v>720</v>
          </cell>
          <cell r="B214" t="str">
            <v>INTERESES DE LA DEUDA PÚB. EXTERNA</v>
          </cell>
        </row>
        <row r="215">
          <cell r="A215">
            <v>721</v>
          </cell>
          <cell r="B215" t="str">
            <v>INTERESES DE LA DEUDA C/ ORG. MULTIL.</v>
          </cell>
        </row>
        <row r="216">
          <cell r="A216">
            <v>722</v>
          </cell>
          <cell r="B216" t="str">
            <v>INTERESES DE LA DEUDA C/ GOB. EXT. Y AG. FIN.</v>
          </cell>
        </row>
        <row r="217">
          <cell r="A217">
            <v>723</v>
          </cell>
          <cell r="B217" t="str">
            <v>INTERESES DE LA DEUDA C/ ENTES FIN. PRIV. EXT.</v>
          </cell>
        </row>
        <row r="218">
          <cell r="A218">
            <v>724</v>
          </cell>
          <cell r="B218" t="str">
            <v>INTERESES DE LA DEUDA C/ PROV. DEL EXTERIOR</v>
          </cell>
        </row>
        <row r="219">
          <cell r="A219">
            <v>725</v>
          </cell>
          <cell r="B219" t="str">
            <v>INTERESES P/ DEUDA EXTERNA BONIFICADA</v>
          </cell>
        </row>
        <row r="220">
          <cell r="A220">
            <v>730</v>
          </cell>
          <cell r="B220" t="str">
            <v>AMORTIZ. DEUDA PÚBLICA INTERNA</v>
          </cell>
        </row>
        <row r="221">
          <cell r="A221">
            <v>731</v>
          </cell>
          <cell r="B221" t="str">
            <v>AMORTIZ. DEUDA C/ SEC. PUB. FINANC.</v>
          </cell>
        </row>
        <row r="222">
          <cell r="A222">
            <v>732</v>
          </cell>
          <cell r="B222" t="str">
            <v>AMORTIZ. DEUDA C/ SEC. PUB. NO FINANC.</v>
          </cell>
        </row>
        <row r="223">
          <cell r="A223">
            <v>733</v>
          </cell>
          <cell r="B223" t="str">
            <v>AMORTIZ. DEUDA C/ SEC. PRIVADO</v>
          </cell>
        </row>
        <row r="224">
          <cell r="A224">
            <v>734</v>
          </cell>
          <cell r="B224" t="str">
            <v>AMORTIZ. CREDITO INTERNO A PROV.</v>
          </cell>
        </row>
        <row r="225">
          <cell r="A225">
            <v>735</v>
          </cell>
          <cell r="B225" t="str">
            <v>AMORTIZ. POR DEUDA BONIF.</v>
          </cell>
        </row>
        <row r="226">
          <cell r="A226">
            <v>740</v>
          </cell>
          <cell r="B226" t="str">
            <v>AMORTIZ. DEUDA PÚBLICA EXTERNA</v>
          </cell>
        </row>
        <row r="227">
          <cell r="A227">
            <v>741</v>
          </cell>
          <cell r="B227" t="str">
            <v>AMORTIZ. DEUDA C/ ORG. MULTILAT.</v>
          </cell>
        </row>
        <row r="228">
          <cell r="A228">
            <v>742</v>
          </cell>
          <cell r="B228" t="str">
            <v>AMORTIZ.  DEUDA C/ GOB. EXT. Y AG. FIN.</v>
          </cell>
        </row>
        <row r="229">
          <cell r="A229">
            <v>743</v>
          </cell>
          <cell r="B229" t="str">
            <v>AMORTIZ.  DEUDA C/ ENTES FIN. PRIV. EXT.</v>
          </cell>
        </row>
        <row r="230">
          <cell r="A230">
            <v>744</v>
          </cell>
          <cell r="B230" t="str">
            <v>AMORTIZ. DEUDA C/ PROV. DEL EXTERIOR</v>
          </cell>
        </row>
        <row r="231">
          <cell r="A231">
            <v>745</v>
          </cell>
          <cell r="B231" t="str">
            <v>AMORTIZ. DEUDA EXTERNA BONIFICADA</v>
          </cell>
        </row>
        <row r="232">
          <cell r="A232">
            <v>750</v>
          </cell>
          <cell r="B232" t="str">
            <v>COMISIONES</v>
          </cell>
        </row>
        <row r="233">
          <cell r="A233">
            <v>751</v>
          </cell>
          <cell r="B233" t="str">
            <v>COM. Y OTROS GASTOS DE LA DEUDA INT.</v>
          </cell>
        </row>
        <row r="234">
          <cell r="A234">
            <v>752</v>
          </cell>
          <cell r="B234" t="str">
            <v>COM. Y OTROS GASTOS DE LA DEUDA EXT.</v>
          </cell>
        </row>
        <row r="235">
          <cell r="A235">
            <v>753</v>
          </cell>
          <cell r="B235" t="str">
            <v>COM. Y OTROS GASTOS DE LA DEUDA INT. BONIF.</v>
          </cell>
        </row>
        <row r="236">
          <cell r="A236">
            <v>754</v>
          </cell>
          <cell r="B236" t="str">
            <v>COM. Y OTROS GASTOS DE LA DEUDA EXT. BONIF.</v>
          </cell>
        </row>
        <row r="237">
          <cell r="A237">
            <v>760</v>
          </cell>
          <cell r="B237" t="str">
            <v>OTROS GASTOS SERV. DEUDA PÚBLICA</v>
          </cell>
        </row>
        <row r="238">
          <cell r="A238">
            <v>761</v>
          </cell>
          <cell r="B238" t="str">
            <v>AMORTIZ. DEUDA PÚBLICA EXTERNA</v>
          </cell>
        </row>
        <row r="239">
          <cell r="A239">
            <v>762</v>
          </cell>
          <cell r="B239" t="str">
            <v>AMORTIZ. DEUDA PÚBLICA EXTERNA BONIF.</v>
          </cell>
        </row>
        <row r="240">
          <cell r="A240">
            <v>763</v>
          </cell>
          <cell r="B240" t="str">
            <v>INTERESES DE LA DEUDA PÚB. EXTERNA</v>
          </cell>
        </row>
        <row r="241">
          <cell r="A241">
            <v>764</v>
          </cell>
          <cell r="B241" t="str">
            <v>INTERESES DE LA DEUDA PÚB. EXTERNA BONIF.</v>
          </cell>
        </row>
        <row r="242">
          <cell r="A242">
            <v>765</v>
          </cell>
          <cell r="B242" t="str">
            <v>COMIS. Y OTROS GASTOS DEUDA PÚB. EXT.</v>
          </cell>
        </row>
        <row r="243">
          <cell r="A243">
            <v>766</v>
          </cell>
          <cell r="B243" t="str">
            <v>COMIS. Y OTROS GASTOS DEUDA PÚB. EXT. BONIF.</v>
          </cell>
        </row>
        <row r="244">
          <cell r="A244">
            <v>810</v>
          </cell>
          <cell r="B244" t="str">
            <v>TRANSF. CONSOLID. CORR. AL SECTOR PÚBLICO</v>
          </cell>
        </row>
        <row r="245">
          <cell r="A245">
            <v>811</v>
          </cell>
          <cell r="B245" t="str">
            <v>TRANSF. CONSOLID. ADM. CTRAL. A ENT.DESC.</v>
          </cell>
        </row>
        <row r="246">
          <cell r="A246">
            <v>812</v>
          </cell>
          <cell r="B246" t="str">
            <v xml:space="preserve">TRANSF. CONSOLID. ENT. DESC. A ADM. CTRAL. </v>
          </cell>
        </row>
        <row r="247">
          <cell r="A247">
            <v>813</v>
          </cell>
          <cell r="B247" t="str">
            <v>TRANSF. CONSOLID. P/ COPARTIC. DE IVA</v>
          </cell>
        </row>
        <row r="248">
          <cell r="A248">
            <v>814</v>
          </cell>
          <cell r="B248" t="str">
            <v>TRANSF. CONSOLID. P/ COPARTIC. JGOS. AZAR</v>
          </cell>
        </row>
        <row r="249">
          <cell r="A249">
            <v>815</v>
          </cell>
          <cell r="B249" t="str">
            <v>TRANSF. CONSOLID. P/ COPARTIC. ROYALTIES</v>
          </cell>
        </row>
        <row r="250">
          <cell r="A250">
            <v>816</v>
          </cell>
          <cell r="B250" t="str">
            <v>TRANSF. CONSOLID. E/ ENT. DESCENT.</v>
          </cell>
        </row>
        <row r="251">
          <cell r="A251">
            <v>817</v>
          </cell>
          <cell r="B251" t="str">
            <v>TRANSF. CONSOLID. E/ ORG. ADM. CENTRAL</v>
          </cell>
        </row>
        <row r="252">
          <cell r="A252">
            <v>818</v>
          </cell>
          <cell r="B252" t="str">
            <v>TRANSF. CONSOLID. REMUN. SINDICO</v>
          </cell>
        </row>
        <row r="253">
          <cell r="A253">
            <v>819</v>
          </cell>
          <cell r="B253" t="str">
            <v>OTRAS TRANSF. CONSOLID. CORRIENTES</v>
          </cell>
        </row>
        <row r="254">
          <cell r="A254">
            <v>820</v>
          </cell>
          <cell r="B254" t="str">
            <v>TRANSF. A JUBIL. Y PENSIONADOS</v>
          </cell>
        </row>
        <row r="255">
          <cell r="A255">
            <v>821</v>
          </cell>
          <cell r="B255" t="str">
            <v>JUBIL. Y PENS. FUNC. Y EMP. SECTOR PUB. Y PRIV.</v>
          </cell>
        </row>
        <row r="256">
          <cell r="A256">
            <v>822</v>
          </cell>
          <cell r="B256" t="str">
            <v>JUBIL. Y PENS. MAGISTRADOS JUDIC.</v>
          </cell>
        </row>
        <row r="257">
          <cell r="A257">
            <v>823</v>
          </cell>
          <cell r="B257" t="str">
            <v>JUBIL. Y PENS. MAGISTERIO NACIONAL</v>
          </cell>
        </row>
        <row r="258">
          <cell r="A258">
            <v>824</v>
          </cell>
          <cell r="B258" t="str">
            <v>JUBIL. Y PENS. DOCENTES UNIVERS.</v>
          </cell>
        </row>
        <row r="259">
          <cell r="A259">
            <v>825</v>
          </cell>
          <cell r="B259" t="str">
            <v>JUBIL. Y PENS. FUERZAS ARMADAS</v>
          </cell>
        </row>
        <row r="260">
          <cell r="A260">
            <v>826</v>
          </cell>
          <cell r="B260" t="str">
            <v>JUBIL. Y PENS. FUERZAS POLICIALES</v>
          </cell>
        </row>
        <row r="261">
          <cell r="A261">
            <v>827</v>
          </cell>
          <cell r="B261" t="str">
            <v>PENSIONES GRACIABLES</v>
          </cell>
        </row>
        <row r="262">
          <cell r="A262">
            <v>828</v>
          </cell>
          <cell r="B262" t="str">
            <v>PENSIONES VARIAS</v>
          </cell>
        </row>
        <row r="263">
          <cell r="A263">
            <v>829</v>
          </cell>
          <cell r="B263" t="str">
            <v>OTRAS TRANSF. A JUBILADOS Y PENS.</v>
          </cell>
        </row>
        <row r="264">
          <cell r="A264">
            <v>830</v>
          </cell>
          <cell r="B264" t="str">
            <v>OTRAS TRANSF. CORR. AL SECTOR PUB. O PRIV.</v>
          </cell>
        </row>
        <row r="265">
          <cell r="A265">
            <v>831</v>
          </cell>
          <cell r="B265" t="str">
            <v>APORTES A ENT.C/FINES SOC. O EMERG.NAC.</v>
          </cell>
        </row>
        <row r="266">
          <cell r="A266">
            <v>832</v>
          </cell>
          <cell r="B266" t="str">
            <v>APORTES DEL TESORO NACIONAL</v>
          </cell>
        </row>
        <row r="267">
          <cell r="A267">
            <v>833</v>
          </cell>
          <cell r="B267" t="str">
            <v>TRANSF. A MUNICIPALIDADES</v>
          </cell>
        </row>
        <row r="268">
          <cell r="A268">
            <v>834</v>
          </cell>
          <cell r="B268" t="str">
            <v>OTRAS TRANSF. AL SECTOR PÚB.</v>
          </cell>
        </row>
        <row r="269">
          <cell r="A269">
            <v>835</v>
          </cell>
          <cell r="B269" t="str">
            <v>OTROS APORTES DEL TESORO NACIONAL</v>
          </cell>
        </row>
        <row r="270">
          <cell r="A270">
            <v>836</v>
          </cell>
          <cell r="B270" t="str">
            <v>TRANSF. A ORGANIZ. MUNICIPALES</v>
          </cell>
        </row>
        <row r="271">
          <cell r="A271">
            <v>840</v>
          </cell>
          <cell r="B271" t="str">
            <v>TRANSF. CORR. AL SECTOR PRIVADO</v>
          </cell>
        </row>
        <row r="272">
          <cell r="A272">
            <v>841</v>
          </cell>
          <cell r="B272" t="str">
            <v>BECAS</v>
          </cell>
        </row>
        <row r="273">
          <cell r="A273">
            <v>842</v>
          </cell>
          <cell r="B273" t="str">
            <v>APORTES A ENT.EDUC. E INST. S/FINES DE LUCRO</v>
          </cell>
        </row>
        <row r="274">
          <cell r="A274">
            <v>843</v>
          </cell>
          <cell r="B274" t="str">
            <v>APORTES A PARTIDOS POLITICOS</v>
          </cell>
        </row>
        <row r="275">
          <cell r="A275">
            <v>844</v>
          </cell>
          <cell r="B275" t="str">
            <v>SUBSIDIO A LOS PARTIDOS POLITICOS</v>
          </cell>
        </row>
        <row r="276">
          <cell r="A276">
            <v>845</v>
          </cell>
          <cell r="B276" t="str">
            <v>INDEMNIZACIONES</v>
          </cell>
        </row>
        <row r="277">
          <cell r="A277">
            <v>849</v>
          </cell>
          <cell r="B277" t="str">
            <v>OTRAS TRANS. CORRIENTES</v>
          </cell>
        </row>
        <row r="278">
          <cell r="A278">
            <v>850</v>
          </cell>
          <cell r="B278" t="str">
            <v>TRANSF. CORR. AL SECTOR EXTERNO</v>
          </cell>
        </row>
        <row r="279">
          <cell r="A279">
            <v>851</v>
          </cell>
          <cell r="B279" t="str">
            <v>TRANSF. CORR. AL SECTOR EXTERNO, VARIAS</v>
          </cell>
        </row>
        <row r="280">
          <cell r="A280">
            <v>860</v>
          </cell>
          <cell r="B280" t="str">
            <v>TRANSF. CONSOLID. DE CAPITAL AL SECTOR PUB.</v>
          </cell>
        </row>
        <row r="281">
          <cell r="A281">
            <v>861</v>
          </cell>
          <cell r="B281" t="str">
            <v>TRANSF. CONSOLID. ADM. CTRAL. A ENT.DESC.</v>
          </cell>
        </row>
        <row r="282">
          <cell r="A282">
            <v>862</v>
          </cell>
          <cell r="B282" t="str">
            <v xml:space="preserve">TRANSF. CONSOLID. ENT. DESC. A ADM. CTRAL. </v>
          </cell>
        </row>
        <row r="283">
          <cell r="A283">
            <v>863</v>
          </cell>
          <cell r="B283" t="str">
            <v>TRANSF. CONSOLID. P/ COPARTICIPACION IVA</v>
          </cell>
        </row>
        <row r="284">
          <cell r="A284">
            <v>864</v>
          </cell>
          <cell r="B284" t="str">
            <v>TRANSF. CONSOLID. P/ COPARTIC. JGOS. AZAR</v>
          </cell>
        </row>
        <row r="285">
          <cell r="A285">
            <v>865</v>
          </cell>
          <cell r="B285" t="str">
            <v>TRANSF. CONSOLID. P/ COPARTIC. ROYALTIES</v>
          </cell>
        </row>
        <row r="286">
          <cell r="A286">
            <v>866</v>
          </cell>
          <cell r="B286" t="str">
            <v>TRANSF. CONSOLID. E/ ENT. DESCENT.</v>
          </cell>
        </row>
        <row r="287">
          <cell r="A287">
            <v>867</v>
          </cell>
          <cell r="B287" t="str">
            <v>TRANSF. CONSOLID. E/ ORG. ADM. CENTRAL</v>
          </cell>
        </row>
        <row r="288">
          <cell r="A288">
            <v>869</v>
          </cell>
          <cell r="B288" t="str">
            <v>OTRAS TRANSF. CONSOLID. DE CAPITAL</v>
          </cell>
        </row>
        <row r="289">
          <cell r="A289">
            <v>870</v>
          </cell>
          <cell r="B289" t="str">
            <v>TRANSF. DE CAPITAL AL SECTOR PRIV.</v>
          </cell>
        </row>
        <row r="290">
          <cell r="A290">
            <v>871</v>
          </cell>
          <cell r="B290" t="str">
            <v>TRANSF. DE CAPITAL AL SECTOR PRIV., VARIAS</v>
          </cell>
        </row>
        <row r="291">
          <cell r="A291">
            <v>879</v>
          </cell>
          <cell r="B291" t="str">
            <v>TRANSF. DE CAPITAL AL SECTOR PRIV., VARIAS</v>
          </cell>
        </row>
        <row r="292">
          <cell r="A292">
            <v>880</v>
          </cell>
          <cell r="B292" t="str">
            <v>TRANSF. DE CAPITAL AL SECTOR EXTERNO</v>
          </cell>
        </row>
        <row r="293">
          <cell r="A293">
            <v>881</v>
          </cell>
          <cell r="B293" t="str">
            <v>TRANSF. DE CAPITAL AL SECTOR EXTERNO, VARIAS</v>
          </cell>
        </row>
        <row r="294">
          <cell r="A294">
            <v>890</v>
          </cell>
          <cell r="B294" t="str">
            <v>OTRAS TRANSF. DE CAPITAL AL SECTOR PUB. O PRIV.</v>
          </cell>
        </row>
        <row r="295">
          <cell r="A295">
            <v>891</v>
          </cell>
          <cell r="B295" t="str">
            <v>TRANSF. DE CAPITAL AL BCO.CENTRAL DEL PARAGUAY</v>
          </cell>
        </row>
        <row r="296">
          <cell r="A296">
            <v>892</v>
          </cell>
          <cell r="B296" t="str">
            <v>APORTES DEL TESORO NACIONAL</v>
          </cell>
        </row>
        <row r="297">
          <cell r="A297">
            <v>893</v>
          </cell>
          <cell r="B297" t="str">
            <v>TRANSF. A MUNICIPALIDADES</v>
          </cell>
        </row>
        <row r="298">
          <cell r="A298">
            <v>894</v>
          </cell>
          <cell r="B298" t="str">
            <v>OTRAS TRANSF. AL SECTOR PÚB.</v>
          </cell>
        </row>
        <row r="299">
          <cell r="A299">
            <v>895</v>
          </cell>
          <cell r="B299" t="str">
            <v>OTROS APORTES DEL TESORO NAC.</v>
          </cell>
        </row>
        <row r="300">
          <cell r="A300">
            <v>896</v>
          </cell>
          <cell r="B300" t="str">
            <v>TRANSF. A ORGANIZ. MUNICIPALES</v>
          </cell>
        </row>
        <row r="301">
          <cell r="A301">
            <v>910</v>
          </cell>
          <cell r="B301" t="str">
            <v>PAGO DE IMP.,TASAS, GASTOS JUD.</v>
          </cell>
        </row>
        <row r="302">
          <cell r="A302">
            <v>911</v>
          </cell>
          <cell r="B302" t="str">
            <v>IMPUESTOS DIRECTOS</v>
          </cell>
        </row>
        <row r="303">
          <cell r="A303">
            <v>912</v>
          </cell>
          <cell r="B303" t="str">
            <v>IMPUESTOS INDIRECTOS</v>
          </cell>
        </row>
        <row r="304">
          <cell r="A304">
            <v>913</v>
          </cell>
          <cell r="B304" t="str">
            <v>TASAS Y CONTRIB.</v>
          </cell>
        </row>
        <row r="305">
          <cell r="A305">
            <v>914</v>
          </cell>
          <cell r="B305" t="str">
            <v>MULTAS Y RECARGOS</v>
          </cell>
        </row>
        <row r="306">
          <cell r="A306">
            <v>915</v>
          </cell>
          <cell r="B306" t="str">
            <v>GASTOS JUDICIALES</v>
          </cell>
        </row>
        <row r="307">
          <cell r="A307">
            <v>919</v>
          </cell>
          <cell r="B307" t="str">
            <v>IMPUESTOS, TASAS Y GASTOS JUD. VARIOS</v>
          </cell>
        </row>
        <row r="308">
          <cell r="A308">
            <v>920</v>
          </cell>
          <cell r="B308" t="str">
            <v>DEVOL. DE IMPUESTOS Y OTROS ING. NO TRIBUT.</v>
          </cell>
        </row>
        <row r="309">
          <cell r="A309">
            <v>921</v>
          </cell>
          <cell r="B309" t="str">
            <v>DEVOL. DE IMPUESTOS, TASAS Y CONTRIBUC.</v>
          </cell>
        </row>
        <row r="310">
          <cell r="A310">
            <v>922</v>
          </cell>
          <cell r="B310" t="str">
            <v>DEVOL. DE INGRESOS NO TRIBUTARIOS</v>
          </cell>
        </row>
        <row r="311">
          <cell r="A311">
            <v>923</v>
          </cell>
          <cell r="B311" t="str">
            <v>DEVOL. DE ARANCELES</v>
          </cell>
        </row>
        <row r="312">
          <cell r="A312">
            <v>924</v>
          </cell>
          <cell r="B312" t="str">
            <v>DEVOL. DE DEPOSITOS Y GARANTIAS</v>
          </cell>
        </row>
        <row r="313">
          <cell r="A313">
            <v>929</v>
          </cell>
          <cell r="B313" t="str">
            <v>DEVOL. VARIAS</v>
          </cell>
        </row>
        <row r="314">
          <cell r="A314">
            <v>930</v>
          </cell>
          <cell r="B314" t="str">
            <v>INTERESES DE ENT. FINANC. PUBLICAS</v>
          </cell>
        </row>
        <row r="315">
          <cell r="A315">
            <v>939</v>
          </cell>
          <cell r="B315" t="str">
            <v>INTERESES DE ENT. FINANC. PUBLICAS, VARIOS</v>
          </cell>
        </row>
        <row r="316">
          <cell r="A316">
            <v>940</v>
          </cell>
          <cell r="B316" t="str">
            <v>DESCUENTOS POR VENTAS</v>
          </cell>
        </row>
        <row r="317">
          <cell r="A317">
            <v>949</v>
          </cell>
          <cell r="B317" t="str">
            <v>DESCUENTOS VARIOS</v>
          </cell>
        </row>
        <row r="318">
          <cell r="A318">
            <v>950</v>
          </cell>
          <cell r="B318" t="str">
            <v>RESERVAS TECNICAS Y CAMBIARIAS</v>
          </cell>
        </row>
        <row r="319">
          <cell r="A319">
            <v>951</v>
          </cell>
          <cell r="B319" t="str">
            <v>PROV. PARA DIF. DE CAMBIO</v>
          </cell>
        </row>
        <row r="320">
          <cell r="A320">
            <v>959</v>
          </cell>
          <cell r="B320" t="str">
            <v>RESERVAS TECNICAS VARIAS</v>
          </cell>
        </row>
        <row r="321">
          <cell r="A321">
            <v>960</v>
          </cell>
          <cell r="B321" t="str">
            <v>DEUDAS PEND. PAGO DE GASTOS CORR. DE EJERC. ANT.</v>
          </cell>
        </row>
        <row r="322">
          <cell r="A322">
            <v>961</v>
          </cell>
          <cell r="B322" t="str">
            <v>SERV. PERSONALES</v>
          </cell>
        </row>
        <row r="323">
          <cell r="A323">
            <v>962</v>
          </cell>
          <cell r="B323" t="str">
            <v>SERV. NO PERSONALES</v>
          </cell>
        </row>
        <row r="324">
          <cell r="A324">
            <v>963</v>
          </cell>
          <cell r="B324" t="str">
            <v>BIENES DE CONSUMO E INSUMOS</v>
          </cell>
        </row>
        <row r="325">
          <cell r="A325">
            <v>964</v>
          </cell>
          <cell r="B325" t="str">
            <v>SERVICIO DE LA DEUDA PUBLICA</v>
          </cell>
        </row>
        <row r="326">
          <cell r="A326">
            <v>965</v>
          </cell>
          <cell r="B326" t="str">
            <v>TRANSFERENCIAS</v>
          </cell>
        </row>
        <row r="327">
          <cell r="A327">
            <v>969</v>
          </cell>
          <cell r="B327" t="str">
            <v>OTROS GASTOS</v>
          </cell>
        </row>
        <row r="328">
          <cell r="A328">
            <v>970</v>
          </cell>
          <cell r="B328" t="str">
            <v>GASTOS RESERVADOS</v>
          </cell>
        </row>
        <row r="329">
          <cell r="A329">
            <v>979</v>
          </cell>
          <cell r="B329" t="str">
            <v>GASTOS RESERVADOS</v>
          </cell>
        </row>
        <row r="330">
          <cell r="A330">
            <v>980</v>
          </cell>
          <cell r="B330" t="str">
            <v>DEUDAS PEND. PAGO DE GASTOS DE CAP. DE EJERC. ANT.</v>
          </cell>
        </row>
        <row r="331">
          <cell r="A331">
            <v>981</v>
          </cell>
          <cell r="B331" t="str">
            <v>SERV. PERSONALES</v>
          </cell>
        </row>
        <row r="332">
          <cell r="A332">
            <v>982</v>
          </cell>
          <cell r="B332" t="str">
            <v>SERV. NO PERSONALES</v>
          </cell>
        </row>
        <row r="333">
          <cell r="A333">
            <v>983</v>
          </cell>
          <cell r="B333" t="str">
            <v>BIENES DE CONSUMO E INSUMOS</v>
          </cell>
        </row>
        <row r="334">
          <cell r="A334">
            <v>984</v>
          </cell>
          <cell r="B334" t="str">
            <v>BIENES DE CAMBIO</v>
          </cell>
        </row>
        <row r="335">
          <cell r="A335">
            <v>985</v>
          </cell>
          <cell r="B335" t="str">
            <v>INVERSION FISICA</v>
          </cell>
        </row>
        <row r="336">
          <cell r="A336">
            <v>986</v>
          </cell>
          <cell r="B336" t="str">
            <v>INVERSION FINANCIERA</v>
          </cell>
        </row>
        <row r="337">
          <cell r="A337">
            <v>987</v>
          </cell>
          <cell r="B337" t="str">
            <v>SERV. DEUDA PUBLICA</v>
          </cell>
        </row>
        <row r="338">
          <cell r="A338">
            <v>988</v>
          </cell>
          <cell r="B338" t="str">
            <v>TRANSFERENCIAS</v>
          </cell>
        </row>
        <row r="339">
          <cell r="A339">
            <v>989</v>
          </cell>
          <cell r="B339" t="str">
            <v>OTROS GASTOS</v>
          </cell>
        </row>
        <row r="340">
          <cell r="A340">
            <v>990</v>
          </cell>
          <cell r="B340" t="str">
            <v xml:space="preserve">GASTOS IMPREVISTOS </v>
          </cell>
        </row>
        <row r="341">
          <cell r="A341">
            <v>999</v>
          </cell>
          <cell r="B341" t="str">
            <v>GASTOS IMPREVISTOS VARIOS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"/>
      <sheetName val="Plan de Ctas.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6"/>
      <sheetName val="G04_006"/>
      <sheetName val="Catalogo"/>
      <sheetName val="Clasificador"/>
      <sheetName val="Resumen x Area"/>
      <sheetName val="006_1"/>
      <sheetName val="Hoja1"/>
    </sheetNames>
    <sheetDataSet>
      <sheetData sheetId="0">
        <row r="9">
          <cell r="B9" t="str">
            <v>A</v>
          </cell>
        </row>
      </sheetData>
      <sheetData sheetId="1">
        <row r="9">
          <cell r="B9" t="str">
            <v>A</v>
          </cell>
        </row>
      </sheetData>
      <sheetData sheetId="2">
        <row r="9">
          <cell r="B9" t="str">
            <v>A</v>
          </cell>
          <cell r="C9" t="str">
            <v>B</v>
          </cell>
          <cell r="D9" t="str">
            <v>C</v>
          </cell>
          <cell r="E9" t="str">
            <v>D</v>
          </cell>
          <cell r="F9" t="str">
            <v>E</v>
          </cell>
        </row>
        <row r="10">
          <cell r="B10" t="str">
            <v>CODIGO</v>
          </cell>
          <cell r="C10" t="str">
            <v>NOMBRE</v>
          </cell>
          <cell r="D10" t="str">
            <v>O.G.</v>
          </cell>
          <cell r="E10" t="str">
            <v>PRECIO</v>
          </cell>
          <cell r="F10" t="str">
            <v>UNIDAD DE MEDIDA</v>
          </cell>
        </row>
        <row r="11">
          <cell r="B11">
            <v>10121604</v>
          </cell>
          <cell r="C11" t="str">
            <v>Alimento para los aves</v>
          </cell>
          <cell r="D11">
            <v>312</v>
          </cell>
          <cell r="E11">
            <v>18000</v>
          </cell>
          <cell r="F11" t="str">
            <v>BOLSA</v>
          </cell>
        </row>
        <row r="12">
          <cell r="B12">
            <v>10122101</v>
          </cell>
          <cell r="C12" t="str">
            <v>Comida para cerdos</v>
          </cell>
          <cell r="D12">
            <v>312</v>
          </cell>
          <cell r="E12">
            <v>27500</v>
          </cell>
          <cell r="F12" t="str">
            <v>BOLSA</v>
          </cell>
        </row>
        <row r="13">
          <cell r="B13">
            <v>10151502</v>
          </cell>
          <cell r="C13" t="str">
            <v>Semillas o plantulas de zanahoria</v>
          </cell>
          <cell r="D13">
            <v>412</v>
          </cell>
          <cell r="E13">
            <v>5000</v>
          </cell>
          <cell r="F13" t="str">
            <v>SOBRE</v>
          </cell>
        </row>
        <row r="14">
          <cell r="B14">
            <v>10151503</v>
          </cell>
          <cell r="C14" t="str">
            <v>Semillas o plantulas de apio</v>
          </cell>
          <cell r="D14">
            <v>412</v>
          </cell>
          <cell r="E14">
            <v>3000</v>
          </cell>
          <cell r="F14" t="str">
            <v>KILO</v>
          </cell>
        </row>
        <row r="15">
          <cell r="B15">
            <v>10151506</v>
          </cell>
          <cell r="C15" t="str">
            <v>Semillas o plantulas de guisante</v>
          </cell>
          <cell r="D15">
            <v>412</v>
          </cell>
          <cell r="E15">
            <v>3800</v>
          </cell>
          <cell r="F15" t="str">
            <v>PAQUETE</v>
          </cell>
        </row>
        <row r="16">
          <cell r="B16">
            <v>10151507</v>
          </cell>
          <cell r="C16" t="str">
            <v>Semillas o plantulas de pepino</v>
          </cell>
          <cell r="D16">
            <v>412</v>
          </cell>
          <cell r="E16">
            <v>2300</v>
          </cell>
          <cell r="F16" t="str">
            <v>KILO</v>
          </cell>
        </row>
        <row r="17">
          <cell r="B17">
            <v>10151508</v>
          </cell>
          <cell r="C17" t="str">
            <v>Semillas o plantulas de berenjena</v>
          </cell>
          <cell r="D17">
            <v>412</v>
          </cell>
          <cell r="E17">
            <v>3000</v>
          </cell>
          <cell r="F17" t="str">
            <v>KILO</v>
          </cell>
        </row>
        <row r="18">
          <cell r="B18">
            <v>10151512</v>
          </cell>
          <cell r="C18" t="str">
            <v>Semillas o plantulas de lechuga</v>
          </cell>
          <cell r="D18">
            <v>412</v>
          </cell>
          <cell r="E18">
            <v>1600</v>
          </cell>
          <cell r="F18" t="str">
            <v>SOBRE</v>
          </cell>
        </row>
        <row r="19">
          <cell r="B19">
            <v>10151515</v>
          </cell>
          <cell r="C19" t="str">
            <v>Semillas o plantulas de cebolla</v>
          </cell>
          <cell r="D19">
            <v>412</v>
          </cell>
          <cell r="E19">
            <v>2300</v>
          </cell>
          <cell r="F19" t="str">
            <v>SOBRE</v>
          </cell>
        </row>
        <row r="20">
          <cell r="B20">
            <v>10151516</v>
          </cell>
          <cell r="C20" t="str">
            <v>Semillas o plantulas de soja</v>
          </cell>
          <cell r="D20">
            <v>412</v>
          </cell>
          <cell r="E20">
            <v>21800</v>
          </cell>
          <cell r="F20" t="str">
            <v>FRASCO</v>
          </cell>
        </row>
        <row r="21">
          <cell r="B21">
            <v>10151517</v>
          </cell>
          <cell r="C21" t="str">
            <v>Semillas o plantulas de espinaca</v>
          </cell>
          <cell r="D21">
            <v>412</v>
          </cell>
          <cell r="E21">
            <v>2500</v>
          </cell>
          <cell r="F21" t="str">
            <v>KILO</v>
          </cell>
        </row>
        <row r="22">
          <cell r="B22">
            <v>10151518</v>
          </cell>
          <cell r="C22" t="str">
            <v>Semillas o plantulas de tomate</v>
          </cell>
          <cell r="D22">
            <v>412</v>
          </cell>
          <cell r="E22">
            <v>4000</v>
          </cell>
          <cell r="F22" t="str">
            <v>SOBRE</v>
          </cell>
        </row>
        <row r="23">
          <cell r="B23">
            <v>10151520</v>
          </cell>
          <cell r="C23" t="str">
            <v>Semillas o plantulas de acelga</v>
          </cell>
          <cell r="D23">
            <v>412</v>
          </cell>
          <cell r="E23">
            <v>800</v>
          </cell>
          <cell r="F23" t="str">
            <v>MAZO</v>
          </cell>
        </row>
        <row r="24">
          <cell r="B24">
            <v>10151522</v>
          </cell>
          <cell r="C24" t="str">
            <v>Semillas o plantas de remolacha</v>
          </cell>
          <cell r="D24">
            <v>412</v>
          </cell>
          <cell r="E24">
            <v>13000</v>
          </cell>
          <cell r="F24" t="str">
            <v>SOBRE</v>
          </cell>
        </row>
        <row r="25">
          <cell r="B25">
            <v>10151524</v>
          </cell>
          <cell r="C25" t="str">
            <v>Semillas o plantas de perejil</v>
          </cell>
          <cell r="D25">
            <v>412</v>
          </cell>
          <cell r="E25">
            <v>7000</v>
          </cell>
          <cell r="F25" t="str">
            <v>SOBRE</v>
          </cell>
        </row>
        <row r="26">
          <cell r="B26">
            <v>10151529</v>
          </cell>
          <cell r="C26" t="str">
            <v>Semillas o plantulas de calabaza</v>
          </cell>
          <cell r="D26">
            <v>412</v>
          </cell>
          <cell r="E26">
            <v>1100</v>
          </cell>
          <cell r="F26" t="str">
            <v>KILO</v>
          </cell>
        </row>
        <row r="27">
          <cell r="B27">
            <v>10151609</v>
          </cell>
          <cell r="C27" t="str">
            <v>Semillas de maiz</v>
          </cell>
          <cell r="D27">
            <v>412</v>
          </cell>
          <cell r="E27">
            <v>33120</v>
          </cell>
          <cell r="F27" t="str">
            <v>CAJA</v>
          </cell>
        </row>
        <row r="28">
          <cell r="B28">
            <v>10151611</v>
          </cell>
          <cell r="C28" t="str">
            <v>Semillas de sorgo</v>
          </cell>
          <cell r="D28">
            <v>412</v>
          </cell>
          <cell r="E28">
            <v>111102</v>
          </cell>
          <cell r="F28" t="str">
            <v>SOBRE</v>
          </cell>
        </row>
        <row r="29">
          <cell r="B29">
            <v>10151701</v>
          </cell>
          <cell r="C29" t="str">
            <v>Semillas o plantulas de arroz</v>
          </cell>
          <cell r="D29">
            <v>412</v>
          </cell>
          <cell r="E29">
            <v>3000</v>
          </cell>
          <cell r="F29" t="str">
            <v>KILO</v>
          </cell>
        </row>
        <row r="30">
          <cell r="B30">
            <v>10151807</v>
          </cell>
          <cell r="C30" t="str">
            <v>Semillas o plantulas de azafran</v>
          </cell>
          <cell r="D30">
            <v>412</v>
          </cell>
          <cell r="E30">
            <v>180000</v>
          </cell>
          <cell r="F30" t="str">
            <v>KILO</v>
          </cell>
        </row>
        <row r="31">
          <cell r="B31">
            <v>10151903</v>
          </cell>
          <cell r="C31" t="str">
            <v>Semillas, bulbos, plantulas o esquejes de narciso</v>
          </cell>
          <cell r="D31">
            <v>412</v>
          </cell>
          <cell r="E31">
            <v>2000</v>
          </cell>
          <cell r="F31" t="str">
            <v>SOBRE</v>
          </cell>
        </row>
        <row r="32">
          <cell r="B32">
            <v>10161506</v>
          </cell>
          <cell r="C32" t="str">
            <v>Naranjos</v>
          </cell>
          <cell r="D32">
            <v>412</v>
          </cell>
          <cell r="E32">
            <v>18000</v>
          </cell>
          <cell r="F32" t="str">
            <v>UNIDAD</v>
          </cell>
        </row>
        <row r="33">
          <cell r="B33">
            <v>10161707</v>
          </cell>
          <cell r="C33" t="str">
            <v>Arreglo de flores cortadas</v>
          </cell>
          <cell r="D33">
            <v>412</v>
          </cell>
          <cell r="E33">
            <v>350000</v>
          </cell>
          <cell r="F33" t="str">
            <v>UNIDAD</v>
          </cell>
        </row>
        <row r="34">
          <cell r="B34">
            <v>10171601</v>
          </cell>
          <cell r="C34" t="str">
            <v>Abono nitrogenado</v>
          </cell>
          <cell r="D34">
            <v>412</v>
          </cell>
          <cell r="E34">
            <v>2000</v>
          </cell>
          <cell r="F34" t="str">
            <v>SOBRE</v>
          </cell>
        </row>
        <row r="35">
          <cell r="B35">
            <v>10171602</v>
          </cell>
          <cell r="C35" t="str">
            <v>Abono potasico</v>
          </cell>
          <cell r="D35">
            <v>412</v>
          </cell>
          <cell r="E35">
            <v>4000</v>
          </cell>
          <cell r="F35" t="str">
            <v>KGRS.</v>
          </cell>
        </row>
        <row r="36">
          <cell r="B36">
            <v>10171604</v>
          </cell>
          <cell r="C36" t="str">
            <v>Abono sulfurico</v>
          </cell>
          <cell r="D36">
            <v>412</v>
          </cell>
          <cell r="E36">
            <v>92000</v>
          </cell>
          <cell r="F36" t="str">
            <v>FRASCO</v>
          </cell>
        </row>
        <row r="37">
          <cell r="B37">
            <v>10171701</v>
          </cell>
          <cell r="C37" t="str">
            <v>Herbicida de malezas</v>
          </cell>
          <cell r="D37">
            <v>412</v>
          </cell>
          <cell r="E37">
            <v>45000</v>
          </cell>
          <cell r="F37" t="str">
            <v>LITRO</v>
          </cell>
        </row>
        <row r="38">
          <cell r="B38">
            <v>10171702</v>
          </cell>
          <cell r="C38" t="str">
            <v>Fungicidas</v>
          </cell>
          <cell r="D38">
            <v>412</v>
          </cell>
          <cell r="E38">
            <v>76800</v>
          </cell>
          <cell r="F38" t="str">
            <v>CAJA</v>
          </cell>
        </row>
        <row r="39">
          <cell r="B39">
            <v>10191509</v>
          </cell>
          <cell r="C39" t="str">
            <v>Insecticidas</v>
          </cell>
          <cell r="D39">
            <v>354</v>
          </cell>
          <cell r="E39">
            <v>78200</v>
          </cell>
          <cell r="F39" t="str">
            <v>CAJA</v>
          </cell>
        </row>
        <row r="40">
          <cell r="B40">
            <v>11101502</v>
          </cell>
          <cell r="C40" t="str">
            <v>Esmeril</v>
          </cell>
          <cell r="D40">
            <v>429</v>
          </cell>
          <cell r="E40">
            <v>8000</v>
          </cell>
          <cell r="F40" t="str">
            <v>UNIDAD</v>
          </cell>
        </row>
        <row r="41">
          <cell r="B41">
            <v>11101503</v>
          </cell>
          <cell r="C41" t="str">
            <v>Cuarzo</v>
          </cell>
          <cell r="D41">
            <v>429</v>
          </cell>
          <cell r="E41">
            <v>1620000</v>
          </cell>
          <cell r="F41" t="str">
            <v>UNIDAD</v>
          </cell>
        </row>
        <row r="42">
          <cell r="B42">
            <v>11101505</v>
          </cell>
          <cell r="C42" t="str">
            <v>Azufre</v>
          </cell>
          <cell r="D42">
            <v>429</v>
          </cell>
          <cell r="E42">
            <v>3000</v>
          </cell>
          <cell r="F42" t="str">
            <v>CAJA</v>
          </cell>
        </row>
        <row r="43">
          <cell r="B43">
            <v>11101506</v>
          </cell>
          <cell r="C43" t="str">
            <v>Yeso</v>
          </cell>
          <cell r="D43">
            <v>422</v>
          </cell>
          <cell r="E43">
            <v>20000</v>
          </cell>
          <cell r="F43" t="str">
            <v>KILO</v>
          </cell>
        </row>
        <row r="44">
          <cell r="B44">
            <v>11101510</v>
          </cell>
          <cell r="C44" t="str">
            <v>Amianto</v>
          </cell>
          <cell r="D44">
            <v>429</v>
          </cell>
          <cell r="E44">
            <v>14000</v>
          </cell>
          <cell r="F44" t="str">
            <v>UNIDAD</v>
          </cell>
        </row>
        <row r="45">
          <cell r="B45">
            <v>11101511</v>
          </cell>
          <cell r="C45" t="str">
            <v>Calcio</v>
          </cell>
          <cell r="D45">
            <v>429</v>
          </cell>
          <cell r="E45">
            <v>52800</v>
          </cell>
          <cell r="F45" t="str">
            <v>UNIDAD</v>
          </cell>
        </row>
        <row r="46">
          <cell r="B46">
            <v>11101518</v>
          </cell>
          <cell r="C46" t="str">
            <v>Talco</v>
          </cell>
          <cell r="D46">
            <v>429</v>
          </cell>
          <cell r="E46">
            <v>5500</v>
          </cell>
          <cell r="F46" t="str">
            <v>UNIDAD</v>
          </cell>
        </row>
        <row r="47">
          <cell r="B47">
            <v>11101703</v>
          </cell>
          <cell r="C47" t="str">
            <v>Titanio</v>
          </cell>
          <cell r="D47">
            <v>429</v>
          </cell>
          <cell r="E47">
            <v>143000</v>
          </cell>
          <cell r="F47" t="str">
            <v>UNIDAD</v>
          </cell>
        </row>
        <row r="48">
          <cell r="B48">
            <v>11101704</v>
          </cell>
          <cell r="C48" t="str">
            <v>Acero</v>
          </cell>
          <cell r="D48">
            <v>426</v>
          </cell>
          <cell r="E48">
            <v>30000</v>
          </cell>
          <cell r="F48" t="str">
            <v>UNIDAD</v>
          </cell>
        </row>
        <row r="49">
          <cell r="B49">
            <v>11101705</v>
          </cell>
          <cell r="C49" t="str">
            <v>Aluminio</v>
          </cell>
          <cell r="D49">
            <v>397</v>
          </cell>
          <cell r="E49">
            <v>15000</v>
          </cell>
          <cell r="F49" t="str">
            <v>M2</v>
          </cell>
        </row>
        <row r="50">
          <cell r="B50">
            <v>11101707</v>
          </cell>
          <cell r="C50" t="str">
            <v>Magnesio</v>
          </cell>
          <cell r="D50">
            <v>397</v>
          </cell>
          <cell r="E50">
            <v>46000</v>
          </cell>
          <cell r="F50" t="str">
            <v>CAJA</v>
          </cell>
        </row>
        <row r="51">
          <cell r="B51">
            <v>11101713</v>
          </cell>
          <cell r="C51" t="str">
            <v>Hierro</v>
          </cell>
          <cell r="D51">
            <v>426</v>
          </cell>
          <cell r="E51">
            <v>804000</v>
          </cell>
          <cell r="F51" t="str">
            <v>FRASCO</v>
          </cell>
        </row>
        <row r="52">
          <cell r="B52">
            <v>11101714</v>
          </cell>
          <cell r="C52" t="str">
            <v>Plomo</v>
          </cell>
          <cell r="D52">
            <v>397</v>
          </cell>
          <cell r="E52">
            <v>32000</v>
          </cell>
          <cell r="F52" t="str">
            <v>UNIDAD</v>
          </cell>
        </row>
        <row r="53">
          <cell r="B53">
            <v>11101716</v>
          </cell>
          <cell r="C53" t="str">
            <v>Estano</v>
          </cell>
          <cell r="D53">
            <v>397</v>
          </cell>
          <cell r="E53">
            <v>25000</v>
          </cell>
          <cell r="F53" t="str">
            <v>UNIDAD</v>
          </cell>
        </row>
        <row r="54">
          <cell r="B54">
            <v>11101719</v>
          </cell>
          <cell r="C54" t="str">
            <v>Cinc</v>
          </cell>
          <cell r="D54">
            <v>397</v>
          </cell>
          <cell r="E54">
            <v>25310</v>
          </cell>
          <cell r="F54" t="str">
            <v>CAJA</v>
          </cell>
        </row>
        <row r="55">
          <cell r="B55">
            <v>11101803</v>
          </cell>
          <cell r="C55" t="str">
            <v>Platino</v>
          </cell>
          <cell r="D55">
            <v>397</v>
          </cell>
          <cell r="E55">
            <v>10000</v>
          </cell>
          <cell r="F55" t="str">
            <v>UNIDAD</v>
          </cell>
        </row>
        <row r="56">
          <cell r="B56">
            <v>11111501</v>
          </cell>
          <cell r="C56" t="str">
            <v>Tierra</v>
          </cell>
          <cell r="D56">
            <v>422</v>
          </cell>
          <cell r="E56">
            <v>40611</v>
          </cell>
          <cell r="F56" t="str">
            <v>Metro cUbi</v>
          </cell>
        </row>
        <row r="57">
          <cell r="B57">
            <v>11111605</v>
          </cell>
          <cell r="C57" t="str">
            <v>Marmol</v>
          </cell>
          <cell r="D57">
            <v>422</v>
          </cell>
          <cell r="E57">
            <v>700000</v>
          </cell>
          <cell r="F57" t="str">
            <v>M2</v>
          </cell>
        </row>
        <row r="58">
          <cell r="B58">
            <v>11111606</v>
          </cell>
          <cell r="C58" t="str">
            <v>Pizarra</v>
          </cell>
          <cell r="D58">
            <v>422</v>
          </cell>
          <cell r="E58">
            <v>380000</v>
          </cell>
          <cell r="F58" t="str">
            <v>UNIDAD</v>
          </cell>
        </row>
        <row r="59">
          <cell r="B59">
            <v>11111608</v>
          </cell>
          <cell r="C59" t="str">
            <v>Piedra caliza</v>
          </cell>
          <cell r="D59">
            <v>422</v>
          </cell>
          <cell r="E59">
            <v>15000</v>
          </cell>
          <cell r="F59" t="str">
            <v>UNIDAD</v>
          </cell>
        </row>
        <row r="60">
          <cell r="B60">
            <v>11111610</v>
          </cell>
          <cell r="C60" t="str">
            <v>Piedra pomez</v>
          </cell>
          <cell r="D60">
            <v>422</v>
          </cell>
          <cell r="E60">
            <v>7000</v>
          </cell>
          <cell r="F60" t="str">
            <v>PAQUETE</v>
          </cell>
        </row>
        <row r="61">
          <cell r="B61">
            <v>11111701</v>
          </cell>
          <cell r="C61" t="str">
            <v>Arena silicea</v>
          </cell>
          <cell r="D61">
            <v>422</v>
          </cell>
          <cell r="E61">
            <v>40000</v>
          </cell>
          <cell r="F61" t="str">
            <v>KILO</v>
          </cell>
        </row>
        <row r="62">
          <cell r="B62">
            <v>11111807</v>
          </cell>
          <cell r="C62" t="str">
            <v>Grano grueso</v>
          </cell>
          <cell r="D62">
            <v>422</v>
          </cell>
          <cell r="E62">
            <v>15000</v>
          </cell>
          <cell r="F62" t="str">
            <v>UNIDAD</v>
          </cell>
        </row>
        <row r="63">
          <cell r="B63">
            <v>11121603</v>
          </cell>
          <cell r="C63" t="str">
            <v>Troncos</v>
          </cell>
          <cell r="D63">
            <v>413</v>
          </cell>
          <cell r="E63">
            <v>15000</v>
          </cell>
          <cell r="F63" t="str">
            <v>UNIDAD</v>
          </cell>
        </row>
        <row r="64">
          <cell r="B64">
            <v>11121610</v>
          </cell>
          <cell r="C64" t="str">
            <v>Maderas duras</v>
          </cell>
          <cell r="D64">
            <v>413</v>
          </cell>
          <cell r="E64">
            <v>1550</v>
          </cell>
          <cell r="F64" t="str">
            <v>Unidad (Nr</v>
          </cell>
        </row>
        <row r="65">
          <cell r="B65">
            <v>11121801</v>
          </cell>
          <cell r="C65" t="str">
            <v>Canamo</v>
          </cell>
          <cell r="D65">
            <v>321</v>
          </cell>
          <cell r="E65">
            <v>47950</v>
          </cell>
          <cell r="F65" t="str">
            <v>UNIDAD</v>
          </cell>
        </row>
        <row r="66">
          <cell r="B66">
            <v>11121802</v>
          </cell>
          <cell r="C66" t="str">
            <v>Algodon</v>
          </cell>
          <cell r="D66">
            <v>321</v>
          </cell>
          <cell r="E66">
            <v>2800</v>
          </cell>
          <cell r="F66" t="str">
            <v>KILO</v>
          </cell>
        </row>
        <row r="67">
          <cell r="B67">
            <v>11131504</v>
          </cell>
          <cell r="C67" t="str">
            <v>Cuero</v>
          </cell>
          <cell r="D67">
            <v>325</v>
          </cell>
          <cell r="E67">
            <v>8200</v>
          </cell>
          <cell r="F67" t="str">
            <v>METRO</v>
          </cell>
        </row>
        <row r="68">
          <cell r="B68">
            <v>11151502</v>
          </cell>
          <cell r="C68" t="str">
            <v>Fibras de nilon</v>
          </cell>
          <cell r="D68">
            <v>321</v>
          </cell>
          <cell r="E68">
            <v>10000</v>
          </cell>
          <cell r="F68" t="str">
            <v>UNIDAD</v>
          </cell>
        </row>
        <row r="69">
          <cell r="B69">
            <v>11151503</v>
          </cell>
          <cell r="C69" t="str">
            <v>Fibras de poliester</v>
          </cell>
          <cell r="D69">
            <v>321</v>
          </cell>
          <cell r="E69">
            <v>15000</v>
          </cell>
          <cell r="F69" t="str">
            <v>UNIDAD</v>
          </cell>
        </row>
        <row r="70">
          <cell r="B70">
            <v>11151507</v>
          </cell>
          <cell r="C70" t="str">
            <v>Fibras de algodon</v>
          </cell>
          <cell r="D70">
            <v>321</v>
          </cell>
          <cell r="E70">
            <v>4000</v>
          </cell>
          <cell r="F70" t="str">
            <v>UNIDAD</v>
          </cell>
        </row>
        <row r="71">
          <cell r="B71">
            <v>11151510</v>
          </cell>
          <cell r="C71" t="str">
            <v>Fibras vegetales</v>
          </cell>
          <cell r="D71">
            <v>321</v>
          </cell>
          <cell r="E71">
            <v>150000</v>
          </cell>
          <cell r="F71" t="str">
            <v>UNIDAD</v>
          </cell>
        </row>
        <row r="72">
          <cell r="B72">
            <v>11151511</v>
          </cell>
          <cell r="C72" t="str">
            <v>Fibras de polipropileno</v>
          </cell>
          <cell r="D72">
            <v>321</v>
          </cell>
          <cell r="E72">
            <v>2500</v>
          </cell>
          <cell r="F72" t="str">
            <v>CAJA</v>
          </cell>
        </row>
        <row r="73">
          <cell r="B73">
            <v>11151512</v>
          </cell>
          <cell r="C73" t="str">
            <v>Fibras de vidrio</v>
          </cell>
          <cell r="D73">
            <v>321</v>
          </cell>
          <cell r="E73">
            <v>550000</v>
          </cell>
          <cell r="F73" t="str">
            <v>UNIDAD</v>
          </cell>
        </row>
        <row r="74">
          <cell r="B74">
            <v>11151604</v>
          </cell>
          <cell r="C74" t="str">
            <v>Hebra de poliamida</v>
          </cell>
          <cell r="D74">
            <v>321</v>
          </cell>
          <cell r="E74">
            <v>9889</v>
          </cell>
          <cell r="F74" t="str">
            <v>UNIDAD</v>
          </cell>
        </row>
        <row r="75">
          <cell r="B75">
            <v>11151608</v>
          </cell>
          <cell r="C75" t="str">
            <v>Hebra de nilon</v>
          </cell>
          <cell r="D75">
            <v>321</v>
          </cell>
          <cell r="E75">
            <v>1727</v>
          </cell>
          <cell r="F75" t="str">
            <v>UNIDAD</v>
          </cell>
        </row>
        <row r="76">
          <cell r="B76">
            <v>11151702</v>
          </cell>
          <cell r="C76" t="str">
            <v>Hilo de algodon</v>
          </cell>
          <cell r="D76">
            <v>321</v>
          </cell>
          <cell r="E76">
            <v>44000</v>
          </cell>
          <cell r="F76" t="str">
            <v>CAJA</v>
          </cell>
        </row>
        <row r="77">
          <cell r="B77">
            <v>11151703</v>
          </cell>
          <cell r="C77" t="str">
            <v>Hilo de poliester</v>
          </cell>
          <cell r="D77">
            <v>321</v>
          </cell>
          <cell r="E77">
            <v>1727</v>
          </cell>
          <cell r="F77" t="str">
            <v>UNIDAD</v>
          </cell>
        </row>
        <row r="78">
          <cell r="B78">
            <v>11151704</v>
          </cell>
          <cell r="C78" t="str">
            <v>Hilo acrilico</v>
          </cell>
          <cell r="D78">
            <v>321</v>
          </cell>
          <cell r="E78">
            <v>260000</v>
          </cell>
          <cell r="F78" t="str">
            <v>CAJA</v>
          </cell>
        </row>
        <row r="79">
          <cell r="B79">
            <v>11151705</v>
          </cell>
          <cell r="C79" t="str">
            <v>Hilo de seda</v>
          </cell>
          <cell r="D79">
            <v>321</v>
          </cell>
          <cell r="E79">
            <v>1727</v>
          </cell>
          <cell r="F79" t="str">
            <v>UNIDAD</v>
          </cell>
        </row>
        <row r="80">
          <cell r="B80">
            <v>11151706</v>
          </cell>
          <cell r="C80" t="str">
            <v>Hilo de ramio</v>
          </cell>
          <cell r="D80">
            <v>321</v>
          </cell>
          <cell r="E80">
            <v>72000</v>
          </cell>
          <cell r="F80" t="str">
            <v>UNIDAD</v>
          </cell>
        </row>
        <row r="81">
          <cell r="B81">
            <v>11151710</v>
          </cell>
          <cell r="C81" t="str">
            <v>Tejido de yute</v>
          </cell>
          <cell r="D81">
            <v>321</v>
          </cell>
          <cell r="E81">
            <v>70000</v>
          </cell>
          <cell r="F81" t="str">
            <v>UNIDAD</v>
          </cell>
        </row>
        <row r="82">
          <cell r="B82">
            <v>11161702</v>
          </cell>
          <cell r="C82" t="str">
            <v>Tejidos cruzados de algodon</v>
          </cell>
          <cell r="D82">
            <v>323</v>
          </cell>
          <cell r="E82">
            <v>4035</v>
          </cell>
          <cell r="F82" t="str">
            <v>METRO</v>
          </cell>
        </row>
        <row r="83">
          <cell r="B83">
            <v>11161702</v>
          </cell>
          <cell r="C83" t="str">
            <v>Tejidos cruzados de algodon</v>
          </cell>
          <cell r="D83">
            <v>323</v>
          </cell>
          <cell r="E83">
            <v>25000</v>
          </cell>
          <cell r="F83" t="str">
            <v>METRO</v>
          </cell>
        </row>
        <row r="84">
          <cell r="B84">
            <v>11161703</v>
          </cell>
          <cell r="C84" t="str">
            <v>Telas de Oxford de algodon</v>
          </cell>
          <cell r="D84">
            <v>323</v>
          </cell>
          <cell r="E84">
            <v>10800</v>
          </cell>
          <cell r="F84" t="str">
            <v>METRO</v>
          </cell>
        </row>
        <row r="85">
          <cell r="B85">
            <v>11162003</v>
          </cell>
          <cell r="C85" t="str">
            <v>Arpillera o canamo o tela de yute</v>
          </cell>
          <cell r="D85">
            <v>323</v>
          </cell>
          <cell r="E85">
            <v>12800</v>
          </cell>
          <cell r="F85" t="str">
            <v>METRO</v>
          </cell>
        </row>
        <row r="86">
          <cell r="B86">
            <v>11162109</v>
          </cell>
          <cell r="C86" t="str">
            <v>Encaje</v>
          </cell>
          <cell r="D86">
            <v>323</v>
          </cell>
          <cell r="E86">
            <v>6200</v>
          </cell>
          <cell r="F86" t="str">
            <v>UNIDAD</v>
          </cell>
        </row>
        <row r="87">
          <cell r="B87">
            <v>12131502</v>
          </cell>
          <cell r="C87" t="str">
            <v>Cartuchos explosivos</v>
          </cell>
          <cell r="D87">
            <v>492</v>
          </cell>
          <cell r="E87">
            <v>17500</v>
          </cell>
          <cell r="F87" t="str">
            <v>UNIDAD</v>
          </cell>
        </row>
        <row r="88">
          <cell r="B88">
            <v>12131507</v>
          </cell>
          <cell r="C88" t="str">
            <v>Explosivos de nitrato de amonio</v>
          </cell>
          <cell r="D88">
            <v>492</v>
          </cell>
          <cell r="E88">
            <v>214700</v>
          </cell>
          <cell r="F88" t="str">
            <v>CAJA</v>
          </cell>
        </row>
        <row r="89">
          <cell r="B89">
            <v>12131701</v>
          </cell>
          <cell r="C89" t="str">
            <v>Capsulas de voladura</v>
          </cell>
          <cell r="D89">
            <v>492</v>
          </cell>
          <cell r="E89">
            <v>20000</v>
          </cell>
          <cell r="F89" t="str">
            <v>UNIDAD</v>
          </cell>
        </row>
        <row r="90">
          <cell r="B90">
            <v>12131702</v>
          </cell>
          <cell r="C90" t="str">
            <v>Detonadores</v>
          </cell>
          <cell r="D90">
            <v>492</v>
          </cell>
          <cell r="E90">
            <v>2174</v>
          </cell>
          <cell r="F90" t="str">
            <v>METRO</v>
          </cell>
        </row>
        <row r="91">
          <cell r="B91">
            <v>12131704</v>
          </cell>
          <cell r="C91" t="str">
            <v>Iniciadores de explosivos</v>
          </cell>
          <cell r="D91">
            <v>492</v>
          </cell>
          <cell r="E91">
            <v>88123</v>
          </cell>
          <cell r="F91" t="str">
            <v>UNIDAD</v>
          </cell>
        </row>
        <row r="92">
          <cell r="B92">
            <v>12141505</v>
          </cell>
          <cell r="C92" t="str">
            <v>Bario Ba</v>
          </cell>
          <cell r="D92">
            <v>351</v>
          </cell>
          <cell r="E92">
            <v>10780</v>
          </cell>
          <cell r="F92" t="str">
            <v>FRASCO</v>
          </cell>
        </row>
        <row r="93">
          <cell r="B93">
            <v>12141901</v>
          </cell>
          <cell r="C93" t="str">
            <v>Cloro Cl</v>
          </cell>
          <cell r="D93">
            <v>351</v>
          </cell>
          <cell r="E93">
            <v>35000</v>
          </cell>
          <cell r="F93" t="str">
            <v>KG</v>
          </cell>
        </row>
        <row r="94">
          <cell r="B94">
            <v>12142101</v>
          </cell>
          <cell r="C94" t="str">
            <v>Gases compuestos de hidrogeno</v>
          </cell>
          <cell r="D94">
            <v>421</v>
          </cell>
          <cell r="E94">
            <v>40000</v>
          </cell>
          <cell r="F94" t="str">
            <v>M3</v>
          </cell>
        </row>
        <row r="95">
          <cell r="B95">
            <v>12142103</v>
          </cell>
          <cell r="C95" t="str">
            <v>Amoniaco</v>
          </cell>
          <cell r="D95">
            <v>421</v>
          </cell>
          <cell r="E95">
            <v>26620</v>
          </cell>
          <cell r="F95" t="str">
            <v>FRASCO</v>
          </cell>
        </row>
        <row r="96">
          <cell r="B96">
            <v>12142104</v>
          </cell>
          <cell r="C96" t="str">
            <v>Gas dioxido de carbono CO2</v>
          </cell>
          <cell r="D96">
            <v>421</v>
          </cell>
          <cell r="E96">
            <v>9900</v>
          </cell>
          <cell r="F96" t="str">
            <v>LITRO</v>
          </cell>
        </row>
        <row r="97">
          <cell r="B97">
            <v>12162003</v>
          </cell>
          <cell r="C97" t="str">
            <v>Aceites agricolas</v>
          </cell>
          <cell r="D97">
            <v>362</v>
          </cell>
          <cell r="E97">
            <v>60000</v>
          </cell>
          <cell r="F97" t="str">
            <v>UNIDAD</v>
          </cell>
        </row>
        <row r="98">
          <cell r="B98">
            <v>12162201</v>
          </cell>
          <cell r="C98" t="str">
            <v>acido ascorbico</v>
          </cell>
          <cell r="D98">
            <v>351</v>
          </cell>
          <cell r="E98">
            <v>36300</v>
          </cell>
          <cell r="F98" t="str">
            <v>FRASCO</v>
          </cell>
        </row>
        <row r="99">
          <cell r="B99">
            <v>12163301</v>
          </cell>
          <cell r="C99" t="str">
            <v>Agentes de expansion de cemento</v>
          </cell>
          <cell r="D99">
            <v>398</v>
          </cell>
          <cell r="E99">
            <v>7000</v>
          </cell>
          <cell r="F99" t="str">
            <v>LITRO</v>
          </cell>
        </row>
        <row r="100">
          <cell r="B100">
            <v>12164102</v>
          </cell>
          <cell r="C100" t="str">
            <v>Aditivos acidos</v>
          </cell>
          <cell r="D100">
            <v>362</v>
          </cell>
          <cell r="E100">
            <v>28601</v>
          </cell>
          <cell r="F100" t="str">
            <v>FRASCO</v>
          </cell>
        </row>
        <row r="101">
          <cell r="B101">
            <v>12171504</v>
          </cell>
          <cell r="C101" t="str">
            <v>Colorantes FDC seguros para alimentos, farmacos o cosmeticos</v>
          </cell>
          <cell r="D101">
            <v>355</v>
          </cell>
          <cell r="E101">
            <v>69850</v>
          </cell>
          <cell r="F101" t="str">
            <v>CAJA</v>
          </cell>
        </row>
        <row r="102">
          <cell r="B102">
            <v>12181501</v>
          </cell>
          <cell r="C102" t="str">
            <v>Ceras sinteticos</v>
          </cell>
          <cell r="D102">
            <v>341</v>
          </cell>
          <cell r="E102">
            <v>6950</v>
          </cell>
          <cell r="F102" t="str">
            <v>LITRO</v>
          </cell>
        </row>
        <row r="103">
          <cell r="B103">
            <v>12181502</v>
          </cell>
          <cell r="C103" t="str">
            <v>Ceras naturales</v>
          </cell>
          <cell r="D103">
            <v>341</v>
          </cell>
          <cell r="E103">
            <v>12100</v>
          </cell>
          <cell r="F103" t="str">
            <v>UNIDAD</v>
          </cell>
        </row>
        <row r="104">
          <cell r="B104">
            <v>13101501</v>
          </cell>
          <cell r="C104" t="str">
            <v>Caucho de latex</v>
          </cell>
          <cell r="D104">
            <v>391</v>
          </cell>
          <cell r="E104">
            <v>661917</v>
          </cell>
          <cell r="F104" t="str">
            <v>Unidad (Nr</v>
          </cell>
        </row>
        <row r="105">
          <cell r="B105">
            <v>13101504</v>
          </cell>
          <cell r="C105" t="str">
            <v>Caucho de espuma natural</v>
          </cell>
          <cell r="D105">
            <v>391</v>
          </cell>
          <cell r="E105">
            <v>11300</v>
          </cell>
          <cell r="F105" t="str">
            <v>LITRO</v>
          </cell>
        </row>
        <row r="106">
          <cell r="B106">
            <v>14111507</v>
          </cell>
          <cell r="C106" t="str">
            <v>Papel para fotocopiadora o impresora</v>
          </cell>
          <cell r="D106">
            <v>332</v>
          </cell>
          <cell r="E106">
            <v>136000</v>
          </cell>
          <cell r="F106" t="str">
            <v>CAJA</v>
          </cell>
        </row>
        <row r="107">
          <cell r="B107">
            <v>14111511</v>
          </cell>
          <cell r="C107" t="str">
            <v>Papel de hilo</v>
          </cell>
          <cell r="D107">
            <v>331</v>
          </cell>
          <cell r="E107">
            <v>33750</v>
          </cell>
          <cell r="F107" t="str">
            <v>Unidad (Nr</v>
          </cell>
        </row>
        <row r="108">
          <cell r="B108">
            <v>14111512</v>
          </cell>
          <cell r="C108" t="str">
            <v>Papel cuadriculado</v>
          </cell>
          <cell r="D108">
            <v>331</v>
          </cell>
          <cell r="E108">
            <v>2400</v>
          </cell>
          <cell r="F108" t="str">
            <v>BLOCK</v>
          </cell>
        </row>
        <row r="109">
          <cell r="B109">
            <v>14111515</v>
          </cell>
          <cell r="C109" t="str">
            <v>Papel para calculadoras o cajas registradoras</v>
          </cell>
          <cell r="D109">
            <v>334</v>
          </cell>
          <cell r="E109">
            <v>1760</v>
          </cell>
          <cell r="F109" t="str">
            <v>UNIDAD</v>
          </cell>
        </row>
        <row r="110">
          <cell r="B110">
            <v>14111520</v>
          </cell>
          <cell r="C110" t="str">
            <v>Papel secante</v>
          </cell>
          <cell r="D110">
            <v>339</v>
          </cell>
          <cell r="E110">
            <v>48125</v>
          </cell>
          <cell r="F110" t="str">
            <v>UNIDAD</v>
          </cell>
        </row>
        <row r="111">
          <cell r="B111">
            <v>14111525</v>
          </cell>
          <cell r="C111" t="str">
            <v>Papel madera</v>
          </cell>
          <cell r="D111">
            <v>339</v>
          </cell>
          <cell r="E111">
            <v>900</v>
          </cell>
          <cell r="F111" t="str">
            <v>Unidad (Nr</v>
          </cell>
        </row>
        <row r="112">
          <cell r="B112">
            <v>14111527</v>
          </cell>
          <cell r="C112" t="str">
            <v>Papel autocopiativo</v>
          </cell>
          <cell r="D112">
            <v>339</v>
          </cell>
          <cell r="E112">
            <v>20000</v>
          </cell>
          <cell r="F112" t="str">
            <v>Caja</v>
          </cell>
        </row>
        <row r="113">
          <cell r="B113">
            <v>14111528</v>
          </cell>
          <cell r="C113" t="str">
            <v>Papel magnetico</v>
          </cell>
          <cell r="D113">
            <v>339</v>
          </cell>
          <cell r="E113">
            <v>70000</v>
          </cell>
          <cell r="F113" t="str">
            <v>CAJA</v>
          </cell>
        </row>
        <row r="114">
          <cell r="B114">
            <v>14111533</v>
          </cell>
          <cell r="C114" t="str">
            <v>Cuadernillos o formularios para examenes</v>
          </cell>
          <cell r="D114">
            <v>339</v>
          </cell>
          <cell r="E114">
            <v>22000</v>
          </cell>
          <cell r="F114" t="str">
            <v>UNIDAD</v>
          </cell>
        </row>
        <row r="115">
          <cell r="B115">
            <v>14111537</v>
          </cell>
          <cell r="C115" t="str">
            <v>Papel de etiquetas</v>
          </cell>
          <cell r="D115">
            <v>334</v>
          </cell>
          <cell r="E115">
            <v>10900</v>
          </cell>
          <cell r="F115" t="str">
            <v>BLOCK</v>
          </cell>
        </row>
        <row r="116">
          <cell r="B116">
            <v>14111604</v>
          </cell>
          <cell r="C116" t="str">
            <v>Tarjetas comerciales</v>
          </cell>
          <cell r="D116">
            <v>333</v>
          </cell>
          <cell r="E116">
            <v>200000</v>
          </cell>
          <cell r="F116" t="str">
            <v>CAJA</v>
          </cell>
        </row>
        <row r="117">
          <cell r="B117">
            <v>14111611</v>
          </cell>
          <cell r="C117" t="str">
            <v>Tarjetas de invitacion o anuncio</v>
          </cell>
          <cell r="D117">
            <v>333</v>
          </cell>
          <cell r="E117">
            <v>200000</v>
          </cell>
          <cell r="F117" t="str">
            <v>CAJA</v>
          </cell>
        </row>
        <row r="118">
          <cell r="B118">
            <v>14111615</v>
          </cell>
          <cell r="C118" t="str">
            <v>Papeles para carteles</v>
          </cell>
          <cell r="D118">
            <v>333</v>
          </cell>
          <cell r="E118">
            <v>979</v>
          </cell>
          <cell r="F118" t="str">
            <v>PLIEGO</v>
          </cell>
        </row>
        <row r="119">
          <cell r="B119">
            <v>14111703</v>
          </cell>
          <cell r="C119" t="str">
            <v>Toallas de papel</v>
          </cell>
          <cell r="D119">
            <v>334</v>
          </cell>
          <cell r="E119">
            <v>4400</v>
          </cell>
          <cell r="F119" t="str">
            <v>UNIDAD</v>
          </cell>
        </row>
        <row r="120">
          <cell r="B120">
            <v>14111802</v>
          </cell>
          <cell r="C120" t="str">
            <v>Recibos o libros de recibos</v>
          </cell>
          <cell r="D120">
            <v>339</v>
          </cell>
          <cell r="E120">
            <v>22000</v>
          </cell>
          <cell r="F120" t="str">
            <v>BLOCK</v>
          </cell>
        </row>
        <row r="121">
          <cell r="B121">
            <v>14111803</v>
          </cell>
          <cell r="C121" t="str">
            <v>Vales</v>
          </cell>
          <cell r="D121">
            <v>339</v>
          </cell>
          <cell r="E121">
            <v>1000</v>
          </cell>
          <cell r="F121" t="str">
            <v>Unidad (Nr</v>
          </cell>
        </row>
        <row r="122">
          <cell r="B122">
            <v>14111804</v>
          </cell>
          <cell r="C122" t="str">
            <v>Facturas o libros de facturas</v>
          </cell>
          <cell r="D122">
            <v>339</v>
          </cell>
          <cell r="E122">
            <v>33000</v>
          </cell>
          <cell r="F122" t="str">
            <v>BLOCK</v>
          </cell>
        </row>
        <row r="123">
          <cell r="B123">
            <v>14111805</v>
          </cell>
          <cell r="C123" t="str">
            <v>Talones o talonarios</v>
          </cell>
          <cell r="D123">
            <v>339</v>
          </cell>
          <cell r="E123">
            <v>6600</v>
          </cell>
          <cell r="F123" t="str">
            <v>BLOCK</v>
          </cell>
        </row>
        <row r="124">
          <cell r="B124">
            <v>14111806</v>
          </cell>
          <cell r="C124" t="str">
            <v>Formularios o cuestionarios comerciales</v>
          </cell>
          <cell r="D124">
            <v>333</v>
          </cell>
          <cell r="E124">
            <v>546000</v>
          </cell>
          <cell r="F124" t="str">
            <v>CAJA</v>
          </cell>
        </row>
        <row r="125">
          <cell r="B125">
            <v>14111808</v>
          </cell>
          <cell r="C125" t="str">
            <v>Formularios de contabilidad o libros de contabilidad</v>
          </cell>
          <cell r="D125">
            <v>339</v>
          </cell>
          <cell r="E125">
            <v>5000</v>
          </cell>
          <cell r="F125" t="str">
            <v>BLOCK</v>
          </cell>
        </row>
        <row r="126">
          <cell r="B126">
            <v>14111810</v>
          </cell>
          <cell r="C126" t="str">
            <v>Formularios o libros del personal</v>
          </cell>
          <cell r="D126">
            <v>339</v>
          </cell>
          <cell r="E126">
            <v>8000</v>
          </cell>
          <cell r="F126" t="str">
            <v>Block</v>
          </cell>
        </row>
        <row r="127">
          <cell r="B127">
            <v>14111811</v>
          </cell>
          <cell r="C127" t="str">
            <v>Formularios o libros de ventas</v>
          </cell>
          <cell r="D127">
            <v>339</v>
          </cell>
          <cell r="E127">
            <v>8000</v>
          </cell>
          <cell r="F127" t="str">
            <v>BLOCK</v>
          </cell>
        </row>
        <row r="128">
          <cell r="B128">
            <v>14111814</v>
          </cell>
          <cell r="C128" t="str">
            <v>Formularios o libros de impuestos</v>
          </cell>
          <cell r="D128">
            <v>339</v>
          </cell>
          <cell r="E128">
            <v>500</v>
          </cell>
          <cell r="F128" t="str">
            <v>Unidad (Nr</v>
          </cell>
        </row>
        <row r="129">
          <cell r="B129">
            <v>14111815</v>
          </cell>
          <cell r="C129" t="str">
            <v>Tarjetas promocionales</v>
          </cell>
          <cell r="D129">
            <v>333</v>
          </cell>
          <cell r="E129">
            <v>50000</v>
          </cell>
          <cell r="F129" t="str">
            <v>CAJA</v>
          </cell>
        </row>
        <row r="130">
          <cell r="B130">
            <v>14111817</v>
          </cell>
          <cell r="C130" t="str">
            <v>Formulario de verificacion de depositos</v>
          </cell>
          <cell r="D130">
            <v>339</v>
          </cell>
          <cell r="E130">
            <v>4850</v>
          </cell>
          <cell r="F130" t="str">
            <v>BLOCK</v>
          </cell>
        </row>
        <row r="131">
          <cell r="B131">
            <v>14121501</v>
          </cell>
          <cell r="C131" t="str">
            <v>Carton blanqueado</v>
          </cell>
          <cell r="D131">
            <v>339</v>
          </cell>
          <cell r="E131">
            <v>3000</v>
          </cell>
          <cell r="F131" t="str">
            <v>Unidad (Nr</v>
          </cell>
        </row>
        <row r="132">
          <cell r="B132">
            <v>14121502</v>
          </cell>
          <cell r="C132" t="str">
            <v>Carton no blanqueado</v>
          </cell>
          <cell r="D132">
            <v>339</v>
          </cell>
          <cell r="E132">
            <v>2000</v>
          </cell>
          <cell r="F132" t="str">
            <v>UNIDAD</v>
          </cell>
        </row>
        <row r="133">
          <cell r="B133">
            <v>14121503</v>
          </cell>
          <cell r="C133" t="str">
            <v>Cartulina</v>
          </cell>
          <cell r="D133">
            <v>339</v>
          </cell>
          <cell r="E133">
            <v>2000</v>
          </cell>
          <cell r="F133" t="str">
            <v>UNIDAD</v>
          </cell>
        </row>
        <row r="134">
          <cell r="B134">
            <v>14121505</v>
          </cell>
          <cell r="C134" t="str">
            <v>Tableros de fibra</v>
          </cell>
          <cell r="D134">
            <v>339</v>
          </cell>
          <cell r="E134">
            <v>38000</v>
          </cell>
          <cell r="F134" t="str">
            <v>UNIDAD</v>
          </cell>
        </row>
        <row r="135">
          <cell r="B135">
            <v>14121601</v>
          </cell>
          <cell r="C135" t="str">
            <v>Papel crepe no blanqueado</v>
          </cell>
          <cell r="D135">
            <v>339</v>
          </cell>
          <cell r="E135">
            <v>7500</v>
          </cell>
          <cell r="F135" t="str">
            <v>Metro line</v>
          </cell>
        </row>
        <row r="136">
          <cell r="B136">
            <v>14121603</v>
          </cell>
          <cell r="C136" t="str">
            <v>Papel de seda de resistencia en humedo</v>
          </cell>
          <cell r="D136">
            <v>339</v>
          </cell>
          <cell r="E136">
            <v>100</v>
          </cell>
          <cell r="F136" t="str">
            <v>Unidad (Nr</v>
          </cell>
        </row>
        <row r="137">
          <cell r="B137">
            <v>14121605</v>
          </cell>
          <cell r="C137" t="str">
            <v>Papel de seda Kraft</v>
          </cell>
          <cell r="D137">
            <v>339</v>
          </cell>
          <cell r="E137">
            <v>100</v>
          </cell>
          <cell r="F137" t="str">
            <v>Unidad (Nr</v>
          </cell>
        </row>
        <row r="138">
          <cell r="B138">
            <v>14121802</v>
          </cell>
          <cell r="C138" t="str">
            <v>Papeles de polietileno</v>
          </cell>
          <cell r="D138">
            <v>339</v>
          </cell>
          <cell r="E138">
            <v>275000</v>
          </cell>
          <cell r="F138" t="str">
            <v>CAJA</v>
          </cell>
        </row>
        <row r="139">
          <cell r="B139">
            <v>14121803</v>
          </cell>
          <cell r="C139" t="str">
            <v>Papeles con bano de poliester</v>
          </cell>
          <cell r="D139">
            <v>339</v>
          </cell>
          <cell r="E139">
            <v>25000</v>
          </cell>
          <cell r="F139" t="str">
            <v>BLOCK</v>
          </cell>
        </row>
        <row r="140">
          <cell r="B140">
            <v>14121811</v>
          </cell>
          <cell r="C140" t="str">
            <v>Papeles de copia sensibilizados</v>
          </cell>
          <cell r="D140">
            <v>339</v>
          </cell>
          <cell r="E140">
            <v>98500</v>
          </cell>
          <cell r="F140" t="str">
            <v>Rollo</v>
          </cell>
        </row>
        <row r="141">
          <cell r="B141">
            <v>14121904</v>
          </cell>
          <cell r="C141" t="str">
            <v>Papel offset</v>
          </cell>
          <cell r="D141">
            <v>339</v>
          </cell>
          <cell r="E141">
            <v>198000</v>
          </cell>
          <cell r="F141" t="str">
            <v>RESMA</v>
          </cell>
        </row>
        <row r="142">
          <cell r="B142">
            <v>15101502</v>
          </cell>
          <cell r="C142" t="str">
            <v>Queroseno</v>
          </cell>
          <cell r="D142">
            <v>361</v>
          </cell>
          <cell r="E142">
            <v>1100</v>
          </cell>
          <cell r="F142" t="str">
            <v>LITRO</v>
          </cell>
        </row>
        <row r="143">
          <cell r="B143">
            <v>15101503</v>
          </cell>
          <cell r="C143" t="str">
            <v>Nafta</v>
          </cell>
          <cell r="D143">
            <v>361</v>
          </cell>
          <cell r="E143">
            <v>4480</v>
          </cell>
          <cell r="F143" t="str">
            <v>LITROS</v>
          </cell>
        </row>
        <row r="144">
          <cell r="B144">
            <v>15101505</v>
          </cell>
          <cell r="C144" t="str">
            <v>Diesel</v>
          </cell>
          <cell r="D144">
            <v>361</v>
          </cell>
          <cell r="E144">
            <v>4500</v>
          </cell>
          <cell r="F144" t="str">
            <v>LITRO</v>
          </cell>
        </row>
        <row r="145">
          <cell r="B145">
            <v>15101506</v>
          </cell>
          <cell r="C145" t="str">
            <v>Gasolina</v>
          </cell>
          <cell r="D145">
            <v>361</v>
          </cell>
          <cell r="E145">
            <v>3800</v>
          </cell>
          <cell r="F145" t="str">
            <v>LITROS</v>
          </cell>
        </row>
        <row r="146">
          <cell r="B146">
            <v>15101508</v>
          </cell>
          <cell r="C146" t="str">
            <v>Petroleo crudo</v>
          </cell>
          <cell r="D146">
            <v>421</v>
          </cell>
          <cell r="E146">
            <v>73220</v>
          </cell>
          <cell r="F146" t="str">
            <v>KILO</v>
          </cell>
        </row>
        <row r="147">
          <cell r="B147">
            <v>15101509</v>
          </cell>
          <cell r="C147" t="str">
            <v>Combustible para barcos</v>
          </cell>
          <cell r="D147">
            <v>361</v>
          </cell>
          <cell r="E147">
            <v>2000</v>
          </cell>
          <cell r="F147" t="str">
            <v>UNIDAD</v>
          </cell>
        </row>
        <row r="148">
          <cell r="B148">
            <v>15101605</v>
          </cell>
          <cell r="C148" t="str">
            <v>Carbon</v>
          </cell>
          <cell r="D148">
            <v>424</v>
          </cell>
          <cell r="E148">
            <v>1000</v>
          </cell>
          <cell r="F148" t="str">
            <v>PAQUETE</v>
          </cell>
        </row>
        <row r="149">
          <cell r="B149">
            <v>15111506</v>
          </cell>
          <cell r="C149" t="str">
            <v>Acetileno</v>
          </cell>
          <cell r="D149">
            <v>251</v>
          </cell>
          <cell r="E149">
            <v>420390</v>
          </cell>
          <cell r="F149" t="str">
            <v>FRASCO</v>
          </cell>
        </row>
        <row r="150">
          <cell r="B150">
            <v>15111507</v>
          </cell>
          <cell r="C150" t="str">
            <v>Gas ciudad</v>
          </cell>
          <cell r="D150">
            <v>361</v>
          </cell>
          <cell r="E150">
            <v>40000</v>
          </cell>
          <cell r="F150" t="str">
            <v>KILO</v>
          </cell>
        </row>
        <row r="151">
          <cell r="B151">
            <v>15111510</v>
          </cell>
          <cell r="C151" t="str">
            <v>Gas licuado de Petroleo</v>
          </cell>
          <cell r="D151">
            <v>361</v>
          </cell>
          <cell r="E151">
            <v>2400</v>
          </cell>
          <cell r="F151" t="str">
            <v>LITROS</v>
          </cell>
        </row>
        <row r="152">
          <cell r="B152">
            <v>15121501</v>
          </cell>
          <cell r="C152" t="str">
            <v>Aceite de motor</v>
          </cell>
          <cell r="D152">
            <v>362</v>
          </cell>
          <cell r="E152">
            <v>16500</v>
          </cell>
          <cell r="F152" t="str">
            <v>BIDON</v>
          </cell>
        </row>
        <row r="153">
          <cell r="B153">
            <v>15121502</v>
          </cell>
          <cell r="C153" t="str">
            <v>Aceite para cortar metales</v>
          </cell>
          <cell r="D153">
            <v>362</v>
          </cell>
          <cell r="E153">
            <v>156050</v>
          </cell>
          <cell r="F153" t="str">
            <v>LITRO</v>
          </cell>
        </row>
        <row r="154">
          <cell r="B154">
            <v>15121503</v>
          </cell>
          <cell r="C154" t="str">
            <v>Aceite de engranajes</v>
          </cell>
          <cell r="D154">
            <v>362</v>
          </cell>
          <cell r="E154">
            <v>20500</v>
          </cell>
          <cell r="F154" t="str">
            <v>BIDON</v>
          </cell>
        </row>
        <row r="155">
          <cell r="B155">
            <v>15121504</v>
          </cell>
          <cell r="C155" t="str">
            <v>Aceite hidraulico</v>
          </cell>
          <cell r="D155">
            <v>362</v>
          </cell>
          <cell r="E155">
            <v>13500</v>
          </cell>
          <cell r="F155" t="str">
            <v>LITRO</v>
          </cell>
        </row>
        <row r="156">
          <cell r="B156">
            <v>15121505</v>
          </cell>
          <cell r="C156" t="str">
            <v>Aceite para transformadores</v>
          </cell>
          <cell r="D156">
            <v>362</v>
          </cell>
          <cell r="E156">
            <v>12900</v>
          </cell>
          <cell r="F156" t="str">
            <v>LITRO</v>
          </cell>
        </row>
        <row r="157">
          <cell r="B157">
            <v>15121508</v>
          </cell>
          <cell r="C157" t="str">
            <v>Aceite para transmisiones</v>
          </cell>
          <cell r="D157">
            <v>362</v>
          </cell>
          <cell r="E157">
            <v>6694</v>
          </cell>
          <cell r="F157" t="str">
            <v>LITRO</v>
          </cell>
        </row>
        <row r="158">
          <cell r="B158">
            <v>15121509</v>
          </cell>
          <cell r="C158" t="str">
            <v>Aceite de frenos</v>
          </cell>
          <cell r="D158">
            <v>362</v>
          </cell>
          <cell r="E158">
            <v>52800</v>
          </cell>
          <cell r="F158" t="str">
            <v>LITROS</v>
          </cell>
        </row>
        <row r="159">
          <cell r="B159">
            <v>15121518</v>
          </cell>
          <cell r="C159" t="str">
            <v>Liquidos de amortiguacion</v>
          </cell>
          <cell r="D159">
            <v>361</v>
          </cell>
          <cell r="E159">
            <v>60000</v>
          </cell>
          <cell r="F159" t="str">
            <v>Litro</v>
          </cell>
        </row>
        <row r="160">
          <cell r="B160">
            <v>15121520</v>
          </cell>
          <cell r="C160" t="str">
            <v>Lubricantes de uso general</v>
          </cell>
          <cell r="D160">
            <v>362</v>
          </cell>
          <cell r="E160">
            <v>22000</v>
          </cell>
          <cell r="F160" t="str">
            <v>KILO</v>
          </cell>
        </row>
        <row r="161">
          <cell r="B161">
            <v>15121521</v>
          </cell>
          <cell r="C161" t="str">
            <v>Aceites lubricantes para bombas</v>
          </cell>
          <cell r="D161">
            <v>362</v>
          </cell>
          <cell r="E161">
            <v>40000</v>
          </cell>
          <cell r="F161" t="str">
            <v>LITRO</v>
          </cell>
        </row>
        <row r="162">
          <cell r="B162">
            <v>15121522</v>
          </cell>
          <cell r="C162" t="str">
            <v>Aceites lubricantes para armas</v>
          </cell>
          <cell r="D162">
            <v>362</v>
          </cell>
          <cell r="E162">
            <v>8500</v>
          </cell>
          <cell r="F162" t="str">
            <v>ENVASE</v>
          </cell>
        </row>
        <row r="163">
          <cell r="B163">
            <v>15121527</v>
          </cell>
          <cell r="C163" t="str">
            <v>Aceite de turbina</v>
          </cell>
          <cell r="D163">
            <v>362</v>
          </cell>
          <cell r="E163">
            <v>16074</v>
          </cell>
          <cell r="F163" t="str">
            <v>LITRO</v>
          </cell>
        </row>
        <row r="164">
          <cell r="B164">
            <v>15121802</v>
          </cell>
          <cell r="C164" t="str">
            <v>Lubricantes anticorrosivos</v>
          </cell>
          <cell r="D164">
            <v>362</v>
          </cell>
          <cell r="E164">
            <v>12480</v>
          </cell>
          <cell r="F164" t="str">
            <v>FRASCO</v>
          </cell>
        </row>
        <row r="165">
          <cell r="B165">
            <v>15121806</v>
          </cell>
          <cell r="C165" t="str">
            <v>Aceites desoxidantes</v>
          </cell>
          <cell r="D165">
            <v>362</v>
          </cell>
          <cell r="E165">
            <v>15000</v>
          </cell>
          <cell r="F165" t="str">
            <v>LITRO</v>
          </cell>
        </row>
        <row r="166">
          <cell r="B166">
            <v>15121901</v>
          </cell>
          <cell r="C166" t="str">
            <v>Grasa de silicon</v>
          </cell>
          <cell r="D166">
            <v>362</v>
          </cell>
          <cell r="E166">
            <v>120000</v>
          </cell>
          <cell r="F166" t="str">
            <v>Kilogramo</v>
          </cell>
        </row>
        <row r="167">
          <cell r="B167">
            <v>15121902</v>
          </cell>
          <cell r="C167" t="str">
            <v>Grasa</v>
          </cell>
          <cell r="D167">
            <v>362</v>
          </cell>
          <cell r="E167">
            <v>150000</v>
          </cell>
          <cell r="F167" t="str">
            <v>CAJA</v>
          </cell>
        </row>
        <row r="168">
          <cell r="B168">
            <v>20102002</v>
          </cell>
          <cell r="C168" t="str">
            <v>Taladros de larga profundidad de martillo superior</v>
          </cell>
          <cell r="D168">
            <v>531</v>
          </cell>
          <cell r="E168">
            <v>1407600</v>
          </cell>
          <cell r="F168" t="str">
            <v>UNIDAD</v>
          </cell>
        </row>
        <row r="169">
          <cell r="B169">
            <v>20102305</v>
          </cell>
          <cell r="C169" t="str">
            <v>Vehiculos de servicio</v>
          </cell>
          <cell r="D169">
            <v>537</v>
          </cell>
          <cell r="E169">
            <v>173331250</v>
          </cell>
          <cell r="F169" t="str">
            <v>UNIDAD</v>
          </cell>
        </row>
        <row r="170">
          <cell r="B170">
            <v>20111504</v>
          </cell>
          <cell r="C170" t="str">
            <v>Equipo de perforacion de pozos de agua</v>
          </cell>
          <cell r="D170">
            <v>531</v>
          </cell>
          <cell r="E170">
            <v>20000000</v>
          </cell>
          <cell r="F170" t="str">
            <v>UNIDAD</v>
          </cell>
        </row>
        <row r="171">
          <cell r="B171">
            <v>20122107</v>
          </cell>
          <cell r="C171" t="str">
            <v>Armas de fuego de densidad alto de tiro</v>
          </cell>
          <cell r="D171">
            <v>551</v>
          </cell>
          <cell r="E171">
            <v>1700000</v>
          </cell>
          <cell r="F171" t="str">
            <v>UNIDAD</v>
          </cell>
        </row>
        <row r="172">
          <cell r="B172">
            <v>20131301</v>
          </cell>
          <cell r="C172" t="str">
            <v>Cemento a granel de pozo petrolero</v>
          </cell>
          <cell r="D172">
            <v>398</v>
          </cell>
          <cell r="E172">
            <v>23000</v>
          </cell>
          <cell r="F172" t="str">
            <v>Kilogramo</v>
          </cell>
        </row>
        <row r="173">
          <cell r="B173">
            <v>20141011</v>
          </cell>
          <cell r="C173" t="str">
            <v>Adaptador de cabeza de tuberia</v>
          </cell>
          <cell r="D173">
            <v>391</v>
          </cell>
          <cell r="E173">
            <v>2690</v>
          </cell>
          <cell r="F173" t="str">
            <v>UNIDAD</v>
          </cell>
        </row>
        <row r="174">
          <cell r="B174">
            <v>20141501</v>
          </cell>
          <cell r="C174" t="str">
            <v>Bombas electricas de barrenas hacia abajo</v>
          </cell>
          <cell r="D174">
            <v>533</v>
          </cell>
          <cell r="E174">
            <v>3000000</v>
          </cell>
          <cell r="F174" t="str">
            <v>UNIDAD</v>
          </cell>
        </row>
        <row r="175">
          <cell r="B175">
            <v>20142201</v>
          </cell>
          <cell r="C175" t="str">
            <v>Calentadores de linea electrica</v>
          </cell>
          <cell r="D175">
            <v>533</v>
          </cell>
          <cell r="E175">
            <v>17500</v>
          </cell>
          <cell r="F175" t="str">
            <v>UNIDAD</v>
          </cell>
        </row>
        <row r="176">
          <cell r="B176">
            <v>21101513</v>
          </cell>
          <cell r="C176" t="str">
            <v>Discos</v>
          </cell>
          <cell r="D176">
            <v>342</v>
          </cell>
          <cell r="E176">
            <v>15000</v>
          </cell>
          <cell r="F176" t="str">
            <v>TUBO</v>
          </cell>
        </row>
        <row r="177">
          <cell r="B177">
            <v>21101603</v>
          </cell>
          <cell r="C177" t="str">
            <v>Sembradoras de grano</v>
          </cell>
          <cell r="D177">
            <v>532</v>
          </cell>
          <cell r="E177">
            <v>24000000</v>
          </cell>
          <cell r="F177" t="str">
            <v>UNIDAD</v>
          </cell>
        </row>
        <row r="178">
          <cell r="B178">
            <v>21101604</v>
          </cell>
          <cell r="C178" t="str">
            <v>Sembradoras de semillas</v>
          </cell>
          <cell r="D178">
            <v>532</v>
          </cell>
          <cell r="E178">
            <v>2600000</v>
          </cell>
          <cell r="F178" t="str">
            <v>UNIDAD</v>
          </cell>
        </row>
        <row r="179">
          <cell r="B179">
            <v>21101606</v>
          </cell>
          <cell r="C179" t="str">
            <v>Excavadoras de agujeros</v>
          </cell>
          <cell r="D179">
            <v>531</v>
          </cell>
          <cell r="E179">
            <v>8000</v>
          </cell>
          <cell r="F179" t="str">
            <v>UNIDAD</v>
          </cell>
        </row>
        <row r="180">
          <cell r="B180">
            <v>21101607</v>
          </cell>
          <cell r="C180" t="str">
            <v>Remolque de sembradora</v>
          </cell>
          <cell r="D180">
            <v>532</v>
          </cell>
          <cell r="E180">
            <v>150000</v>
          </cell>
          <cell r="F180" t="str">
            <v>UNIDAD</v>
          </cell>
        </row>
        <row r="181">
          <cell r="B181">
            <v>21102003</v>
          </cell>
          <cell r="C181" t="str">
            <v>Clasificadoras de semillas, grano o leguminosas secas</v>
          </cell>
          <cell r="D181">
            <v>532</v>
          </cell>
          <cell r="E181">
            <v>4500</v>
          </cell>
          <cell r="F181" t="str">
            <v>KILO</v>
          </cell>
        </row>
        <row r="182">
          <cell r="B182">
            <v>21102101</v>
          </cell>
          <cell r="C182" t="str">
            <v>Maquinas agricolas de briquetaje o de arrojar</v>
          </cell>
          <cell r="D182">
            <v>532</v>
          </cell>
          <cell r="E182">
            <v>30000000</v>
          </cell>
          <cell r="F182" t="str">
            <v>UNIDAD</v>
          </cell>
        </row>
        <row r="183">
          <cell r="B183">
            <v>22101701</v>
          </cell>
          <cell r="C183" t="str">
            <v>Palas excavadoras</v>
          </cell>
          <cell r="D183">
            <v>531</v>
          </cell>
          <cell r="E183">
            <v>6803475</v>
          </cell>
          <cell r="F183" t="str">
            <v>UNIDAD</v>
          </cell>
        </row>
        <row r="184">
          <cell r="B184">
            <v>22101706</v>
          </cell>
          <cell r="C184" t="str">
            <v>Cucharas de pala</v>
          </cell>
          <cell r="D184">
            <v>531</v>
          </cell>
          <cell r="E184">
            <v>18000</v>
          </cell>
          <cell r="F184" t="str">
            <v>UNIDAD</v>
          </cell>
        </row>
        <row r="185">
          <cell r="B185">
            <v>22101707</v>
          </cell>
          <cell r="C185" t="str">
            <v>Cables de retencion</v>
          </cell>
          <cell r="D185">
            <v>531</v>
          </cell>
          <cell r="E185">
            <v>6000</v>
          </cell>
          <cell r="F185" t="str">
            <v>Par o jueg</v>
          </cell>
        </row>
        <row r="186">
          <cell r="B186">
            <v>22101901</v>
          </cell>
          <cell r="C186" t="str">
            <v>Plantas de hormigon u hormigoneras</v>
          </cell>
          <cell r="D186">
            <v>521</v>
          </cell>
          <cell r="E186">
            <v>1000000</v>
          </cell>
          <cell r="F186" t="str">
            <v>UNIDAD</v>
          </cell>
        </row>
        <row r="187">
          <cell r="B187">
            <v>23101501</v>
          </cell>
          <cell r="C187" t="str">
            <v>Copiadoras</v>
          </cell>
          <cell r="D187">
            <v>533</v>
          </cell>
          <cell r="E187">
            <v>95000000</v>
          </cell>
          <cell r="F187" t="str">
            <v>UNIDAD</v>
          </cell>
        </row>
        <row r="188">
          <cell r="B188">
            <v>23101502</v>
          </cell>
          <cell r="C188" t="str">
            <v>Perforadoras</v>
          </cell>
          <cell r="D188">
            <v>542</v>
          </cell>
          <cell r="E188">
            <v>175560</v>
          </cell>
          <cell r="F188" t="str">
            <v>UNIDAD</v>
          </cell>
        </row>
        <row r="189">
          <cell r="B189">
            <v>23101504</v>
          </cell>
          <cell r="C189" t="str">
            <v>Maquinas dobladoras</v>
          </cell>
          <cell r="D189">
            <v>533</v>
          </cell>
          <cell r="E189">
            <v>2000000</v>
          </cell>
          <cell r="F189" t="str">
            <v>UNIDAD</v>
          </cell>
        </row>
        <row r="190">
          <cell r="B190">
            <v>23101506</v>
          </cell>
          <cell r="C190" t="str">
            <v>Trituradoras</v>
          </cell>
          <cell r="D190">
            <v>533</v>
          </cell>
          <cell r="E190">
            <v>460000000</v>
          </cell>
          <cell r="F190" t="str">
            <v>UNIDAD</v>
          </cell>
        </row>
        <row r="191">
          <cell r="B191">
            <v>23101508</v>
          </cell>
          <cell r="C191" t="str">
            <v>Cortadoras</v>
          </cell>
          <cell r="D191">
            <v>533</v>
          </cell>
          <cell r="E191">
            <v>450000</v>
          </cell>
          <cell r="F191" t="str">
            <v>UNIDAD</v>
          </cell>
        </row>
        <row r="192">
          <cell r="B192">
            <v>23101509</v>
          </cell>
          <cell r="C192" t="str">
            <v>Lijadoras</v>
          </cell>
          <cell r="D192">
            <v>533</v>
          </cell>
          <cell r="E192">
            <v>5900</v>
          </cell>
          <cell r="F192" t="str">
            <v>UNIDAD</v>
          </cell>
        </row>
        <row r="193">
          <cell r="B193">
            <v>23101510</v>
          </cell>
          <cell r="C193" t="str">
            <v>Pulidoras</v>
          </cell>
          <cell r="D193">
            <v>533</v>
          </cell>
          <cell r="E193">
            <v>8470</v>
          </cell>
          <cell r="F193" t="str">
            <v>UNIDAD</v>
          </cell>
        </row>
        <row r="194">
          <cell r="B194">
            <v>23101515</v>
          </cell>
          <cell r="C194" t="str">
            <v>Grabadoras</v>
          </cell>
          <cell r="D194">
            <v>533</v>
          </cell>
          <cell r="E194">
            <v>2500000</v>
          </cell>
          <cell r="F194" t="str">
            <v>UNIDAD</v>
          </cell>
        </row>
        <row r="195">
          <cell r="B195">
            <v>23101521</v>
          </cell>
          <cell r="C195" t="str">
            <v>Maquina de descarga de electrodo de catodo de alambre</v>
          </cell>
          <cell r="D195">
            <v>533</v>
          </cell>
          <cell r="E195">
            <v>20000000</v>
          </cell>
          <cell r="F195" t="str">
            <v>UNIDAD</v>
          </cell>
        </row>
        <row r="196">
          <cell r="B196">
            <v>23111502</v>
          </cell>
          <cell r="C196" t="str">
            <v>Maquinaria para destilacion de crudo</v>
          </cell>
          <cell r="D196">
            <v>533</v>
          </cell>
          <cell r="E196">
            <v>750000</v>
          </cell>
          <cell r="F196" t="str">
            <v>UNIDAD</v>
          </cell>
        </row>
        <row r="197">
          <cell r="B197">
            <v>23121603</v>
          </cell>
          <cell r="C197" t="str">
            <v>Maquinas de hacer ojales</v>
          </cell>
          <cell r="D197">
            <v>533</v>
          </cell>
          <cell r="E197">
            <v>6000</v>
          </cell>
          <cell r="F197" t="str">
            <v>UNIDAD</v>
          </cell>
        </row>
        <row r="198">
          <cell r="B198">
            <v>23121614</v>
          </cell>
          <cell r="C198" t="str">
            <v>Maquinas de coser</v>
          </cell>
          <cell r="D198">
            <v>533</v>
          </cell>
          <cell r="E198">
            <v>7000000</v>
          </cell>
          <cell r="F198" t="str">
            <v>UNIDAD</v>
          </cell>
        </row>
        <row r="199">
          <cell r="B199">
            <v>23131503</v>
          </cell>
          <cell r="C199" t="str">
            <v>Ruedas de esmerilado</v>
          </cell>
          <cell r="D199">
            <v>533</v>
          </cell>
          <cell r="E199">
            <v>55000</v>
          </cell>
          <cell r="F199" t="str">
            <v>UNIDAD</v>
          </cell>
        </row>
        <row r="200">
          <cell r="B200">
            <v>23131511</v>
          </cell>
          <cell r="C200" t="str">
            <v>Cabezales de inyeccion</v>
          </cell>
          <cell r="D200">
            <v>533</v>
          </cell>
          <cell r="E200">
            <v>625000</v>
          </cell>
          <cell r="F200" t="str">
            <v>UNIDAD</v>
          </cell>
        </row>
        <row r="201">
          <cell r="B201">
            <v>23131514</v>
          </cell>
          <cell r="C201" t="str">
            <v>Piedras montadas</v>
          </cell>
          <cell r="D201">
            <v>398</v>
          </cell>
          <cell r="E201">
            <v>50000</v>
          </cell>
          <cell r="F201" t="str">
            <v>M2</v>
          </cell>
        </row>
        <row r="202">
          <cell r="B202">
            <v>23131601</v>
          </cell>
          <cell r="C202" t="str">
            <v>Accesorios de facetaje</v>
          </cell>
          <cell r="D202">
            <v>346</v>
          </cell>
          <cell r="E202">
            <v>500000</v>
          </cell>
          <cell r="F202" t="str">
            <v>Unidad (Nr</v>
          </cell>
        </row>
        <row r="203">
          <cell r="B203">
            <v>23151606</v>
          </cell>
          <cell r="C203" t="str">
            <v>Maquinas moldeadoras de cemento o ceramica o vidrio o similar</v>
          </cell>
          <cell r="D203">
            <v>533</v>
          </cell>
          <cell r="E203">
            <v>57500000</v>
          </cell>
          <cell r="F203" t="str">
            <v>UNIDAD</v>
          </cell>
        </row>
        <row r="204">
          <cell r="B204">
            <v>23151607</v>
          </cell>
          <cell r="C204" t="str">
            <v>Prensas</v>
          </cell>
          <cell r="D204">
            <v>533</v>
          </cell>
          <cell r="E204">
            <v>20100</v>
          </cell>
          <cell r="F204" t="str">
            <v>UNIDAD</v>
          </cell>
        </row>
        <row r="205">
          <cell r="B205">
            <v>23151702</v>
          </cell>
          <cell r="C205" t="str">
            <v>Equipo de medicion de lentes</v>
          </cell>
          <cell r="D205">
            <v>533</v>
          </cell>
          <cell r="E205">
            <v>210000000</v>
          </cell>
          <cell r="F205" t="str">
            <v>UNIDAD</v>
          </cell>
        </row>
        <row r="206">
          <cell r="B206">
            <v>23151805</v>
          </cell>
          <cell r="C206" t="str">
            <v>Maquinas dosificadoras de barrena para llenado o cerrado hermetico</v>
          </cell>
          <cell r="D206">
            <v>535</v>
          </cell>
          <cell r="E206">
            <v>15000000</v>
          </cell>
          <cell r="F206" t="str">
            <v>UNIDAD</v>
          </cell>
        </row>
        <row r="207">
          <cell r="B207">
            <v>23151812</v>
          </cell>
          <cell r="C207" t="str">
            <v>Contadores de tabletas</v>
          </cell>
          <cell r="D207">
            <v>535</v>
          </cell>
          <cell r="E207">
            <v>528000</v>
          </cell>
          <cell r="F207" t="str">
            <v>UNIDAD</v>
          </cell>
        </row>
        <row r="208">
          <cell r="B208">
            <v>23151901</v>
          </cell>
          <cell r="C208" t="str">
            <v>Cortadores</v>
          </cell>
          <cell r="D208">
            <v>533</v>
          </cell>
          <cell r="E208">
            <v>300000</v>
          </cell>
          <cell r="F208" t="str">
            <v>UNIDAD</v>
          </cell>
        </row>
        <row r="209">
          <cell r="B209">
            <v>23151904</v>
          </cell>
          <cell r="C209" t="str">
            <v>Bobinadoras</v>
          </cell>
          <cell r="D209">
            <v>533</v>
          </cell>
          <cell r="E209">
            <v>333720000</v>
          </cell>
          <cell r="F209" t="str">
            <v>UNIDAD</v>
          </cell>
        </row>
        <row r="210">
          <cell r="B210">
            <v>23153016</v>
          </cell>
          <cell r="C210" t="str">
            <v>Utensilio de embrague</v>
          </cell>
          <cell r="D210">
            <v>533</v>
          </cell>
          <cell r="E210">
            <v>39930</v>
          </cell>
          <cell r="F210" t="str">
            <v>UNIDAD</v>
          </cell>
        </row>
        <row r="211">
          <cell r="B211">
            <v>23153022</v>
          </cell>
          <cell r="C211" t="str">
            <v>Alimentador mecanico</v>
          </cell>
          <cell r="D211">
            <v>533</v>
          </cell>
          <cell r="E211">
            <v>50000</v>
          </cell>
          <cell r="F211" t="str">
            <v>UNIDAD</v>
          </cell>
        </row>
        <row r="212">
          <cell r="B212">
            <v>23153025</v>
          </cell>
          <cell r="C212" t="str">
            <v>Pinza mecanica</v>
          </cell>
          <cell r="D212">
            <v>533</v>
          </cell>
          <cell r="E212">
            <v>2866667</v>
          </cell>
          <cell r="F212" t="str">
            <v>UNIDAD</v>
          </cell>
        </row>
        <row r="213">
          <cell r="B213">
            <v>23153027</v>
          </cell>
          <cell r="C213" t="str">
            <v>Conjunto de mordaza</v>
          </cell>
          <cell r="D213">
            <v>533</v>
          </cell>
          <cell r="E213">
            <v>50000000</v>
          </cell>
          <cell r="F213" t="str">
            <v>UNIDAD</v>
          </cell>
        </row>
        <row r="214">
          <cell r="B214">
            <v>23153036</v>
          </cell>
          <cell r="C214" t="str">
            <v>Placas de cerrojo</v>
          </cell>
          <cell r="D214">
            <v>533</v>
          </cell>
          <cell r="E214">
            <v>3000</v>
          </cell>
          <cell r="F214" t="str">
            <v>CAJA</v>
          </cell>
        </row>
        <row r="215">
          <cell r="B215">
            <v>23153137</v>
          </cell>
          <cell r="C215" t="str">
            <v>Cubiertas guardapolvos de maquina</v>
          </cell>
          <cell r="D215">
            <v>533</v>
          </cell>
          <cell r="E215">
            <v>2000</v>
          </cell>
          <cell r="F215" t="str">
            <v>Unidad (Nr</v>
          </cell>
        </row>
        <row r="216">
          <cell r="B216">
            <v>23153140</v>
          </cell>
          <cell r="C216" t="str">
            <v>Brazos articulados</v>
          </cell>
          <cell r="D216">
            <v>533</v>
          </cell>
          <cell r="E216">
            <v>80000</v>
          </cell>
          <cell r="F216" t="str">
            <v>Unidad (Nr</v>
          </cell>
        </row>
        <row r="217">
          <cell r="B217">
            <v>23153313</v>
          </cell>
          <cell r="C217" t="str">
            <v>Cuchillas o conjuntos de cuchillas de maquinaria</v>
          </cell>
          <cell r="D217">
            <v>533</v>
          </cell>
          <cell r="E217">
            <v>20000</v>
          </cell>
          <cell r="F217" t="str">
            <v>UNIDAD</v>
          </cell>
        </row>
        <row r="218">
          <cell r="B218">
            <v>23161503</v>
          </cell>
          <cell r="C218" t="str">
            <v>Horno de secado del nucleo</v>
          </cell>
          <cell r="D218">
            <v>533</v>
          </cell>
          <cell r="E218">
            <v>3000000</v>
          </cell>
          <cell r="F218" t="str">
            <v>UNIDAD</v>
          </cell>
        </row>
        <row r="219">
          <cell r="B219">
            <v>23171507</v>
          </cell>
          <cell r="C219" t="str">
            <v>Soldadores o pistolas para sueldas</v>
          </cell>
          <cell r="D219">
            <v>394</v>
          </cell>
          <cell r="E219">
            <v>1200000</v>
          </cell>
          <cell r="F219" t="str">
            <v>UNIDAD</v>
          </cell>
        </row>
        <row r="220">
          <cell r="B220">
            <v>23171508</v>
          </cell>
          <cell r="C220" t="str">
            <v>Maquinas de soldar</v>
          </cell>
          <cell r="D220">
            <v>533</v>
          </cell>
          <cell r="E220">
            <v>4700000</v>
          </cell>
          <cell r="F220" t="str">
            <v>UNIDAD</v>
          </cell>
        </row>
        <row r="221">
          <cell r="B221">
            <v>23171509</v>
          </cell>
          <cell r="C221" t="str">
            <v>Soldadura</v>
          </cell>
          <cell r="D221">
            <v>394</v>
          </cell>
          <cell r="E221">
            <v>2500000</v>
          </cell>
          <cell r="F221" t="str">
            <v>Unidad (Nr</v>
          </cell>
        </row>
        <row r="222">
          <cell r="B222">
            <v>23171510</v>
          </cell>
          <cell r="C222" t="str">
            <v>Alambre para soldar o estano</v>
          </cell>
          <cell r="D222">
            <v>394</v>
          </cell>
          <cell r="E222">
            <v>3000</v>
          </cell>
          <cell r="F222" t="str">
            <v>UNIDAD</v>
          </cell>
        </row>
        <row r="223">
          <cell r="B223">
            <v>23171511</v>
          </cell>
          <cell r="C223" t="str">
            <v>Herramientas de soldadura</v>
          </cell>
          <cell r="D223">
            <v>394</v>
          </cell>
          <cell r="E223">
            <v>450000</v>
          </cell>
          <cell r="F223" t="str">
            <v>UNIDAD</v>
          </cell>
        </row>
        <row r="224">
          <cell r="B224">
            <v>23171512</v>
          </cell>
          <cell r="C224" t="str">
            <v>Varillas soldadoras</v>
          </cell>
          <cell r="D224">
            <v>394</v>
          </cell>
          <cell r="E224">
            <v>12100</v>
          </cell>
          <cell r="F224" t="str">
            <v>UNIDAD</v>
          </cell>
        </row>
        <row r="225">
          <cell r="B225">
            <v>23171515</v>
          </cell>
          <cell r="C225" t="str">
            <v>Electrodos para soldar</v>
          </cell>
          <cell r="D225">
            <v>533</v>
          </cell>
          <cell r="E225">
            <v>8500</v>
          </cell>
          <cell r="F225" t="str">
            <v>KILO</v>
          </cell>
        </row>
        <row r="226">
          <cell r="B226">
            <v>23171517</v>
          </cell>
          <cell r="C226" t="str">
            <v>Sopletes</v>
          </cell>
          <cell r="D226">
            <v>394</v>
          </cell>
          <cell r="E226">
            <v>250000</v>
          </cell>
          <cell r="F226" t="str">
            <v>Unidad (Nr</v>
          </cell>
        </row>
        <row r="227">
          <cell r="B227">
            <v>23171525</v>
          </cell>
          <cell r="C227" t="str">
            <v>Aditivos soldantes</v>
          </cell>
          <cell r="D227">
            <v>362</v>
          </cell>
          <cell r="E227">
            <v>30000</v>
          </cell>
          <cell r="F227" t="str">
            <v>UNIDAD</v>
          </cell>
        </row>
        <row r="228">
          <cell r="B228">
            <v>23171603</v>
          </cell>
          <cell r="C228" t="str">
            <v>Cortadores de canerias o tubos</v>
          </cell>
          <cell r="D228">
            <v>533</v>
          </cell>
          <cell r="E228">
            <v>8000</v>
          </cell>
          <cell r="F228" t="str">
            <v>UNIDAD</v>
          </cell>
        </row>
        <row r="229">
          <cell r="B229">
            <v>23171610</v>
          </cell>
          <cell r="C229" t="str">
            <v>Escariadores</v>
          </cell>
          <cell r="D229">
            <v>533</v>
          </cell>
          <cell r="E229">
            <v>5000000</v>
          </cell>
          <cell r="F229" t="str">
            <v>Gruesa</v>
          </cell>
        </row>
        <row r="230">
          <cell r="B230">
            <v>23171707</v>
          </cell>
          <cell r="C230" t="str">
            <v>Acabadores de terminales de tubos</v>
          </cell>
          <cell r="D230">
            <v>533</v>
          </cell>
          <cell r="E230">
            <v>4250</v>
          </cell>
          <cell r="F230" t="str">
            <v>UNIDAD</v>
          </cell>
        </row>
        <row r="231">
          <cell r="B231">
            <v>23171901</v>
          </cell>
          <cell r="C231" t="str">
            <v>Artefactos de Retencion</v>
          </cell>
          <cell r="D231">
            <v>533</v>
          </cell>
          <cell r="E231">
            <v>135000</v>
          </cell>
          <cell r="F231" t="str">
            <v>Unidad (Nr</v>
          </cell>
        </row>
        <row r="232">
          <cell r="B232">
            <v>23171902</v>
          </cell>
          <cell r="C232" t="str">
            <v>Dispositivos de inspeccion o medicion</v>
          </cell>
          <cell r="D232">
            <v>533</v>
          </cell>
          <cell r="E232">
            <v>1500000</v>
          </cell>
          <cell r="F232" t="str">
            <v>Unidad (Nr</v>
          </cell>
        </row>
        <row r="233">
          <cell r="B233">
            <v>23181502</v>
          </cell>
          <cell r="C233" t="str">
            <v>Maquinaria de molido</v>
          </cell>
          <cell r="D233">
            <v>533</v>
          </cell>
          <cell r="E233">
            <v>100000</v>
          </cell>
          <cell r="F233" t="str">
            <v>UNIDAD</v>
          </cell>
        </row>
        <row r="234">
          <cell r="B234">
            <v>23181506</v>
          </cell>
          <cell r="C234" t="str">
            <v>Maquinaria de lavado</v>
          </cell>
          <cell r="D234">
            <v>533</v>
          </cell>
          <cell r="E234">
            <v>20000000</v>
          </cell>
          <cell r="F234" t="str">
            <v>UNIDAD</v>
          </cell>
        </row>
        <row r="235">
          <cell r="B235">
            <v>23181604</v>
          </cell>
          <cell r="C235" t="str">
            <v>Maquinaria para cortar</v>
          </cell>
          <cell r="D235">
            <v>533</v>
          </cell>
          <cell r="E235">
            <v>1500000</v>
          </cell>
          <cell r="F235" t="str">
            <v>UNIDAD</v>
          </cell>
        </row>
        <row r="236">
          <cell r="B236">
            <v>23201202</v>
          </cell>
          <cell r="C236" t="str">
            <v>Secadores de aire</v>
          </cell>
          <cell r="D236">
            <v>533</v>
          </cell>
          <cell r="E236">
            <v>136363636</v>
          </cell>
          <cell r="F236" t="str">
            <v>UNIDAD</v>
          </cell>
        </row>
        <row r="237">
          <cell r="B237">
            <v>23231602</v>
          </cell>
          <cell r="C237" t="str">
            <v>Rodillo de terminacion</v>
          </cell>
          <cell r="D237">
            <v>533</v>
          </cell>
          <cell r="E237">
            <v>1000</v>
          </cell>
          <cell r="F237" t="str">
            <v>UNIDAD</v>
          </cell>
        </row>
        <row r="238">
          <cell r="B238">
            <v>23231902</v>
          </cell>
          <cell r="C238" t="str">
            <v>Placa trasera</v>
          </cell>
          <cell r="D238">
            <v>533</v>
          </cell>
          <cell r="E238">
            <v>42350</v>
          </cell>
          <cell r="F238" t="str">
            <v>JUEGO</v>
          </cell>
        </row>
        <row r="239">
          <cell r="B239">
            <v>24101602</v>
          </cell>
          <cell r="C239" t="str">
            <v>Montacargas</v>
          </cell>
          <cell r="D239">
            <v>533</v>
          </cell>
          <cell r="E239">
            <v>80000000</v>
          </cell>
          <cell r="F239" t="str">
            <v>UNIDAD</v>
          </cell>
        </row>
        <row r="240">
          <cell r="B240">
            <v>24101603</v>
          </cell>
          <cell r="C240" t="str">
            <v>Horquillas elevadoras</v>
          </cell>
          <cell r="D240">
            <v>533</v>
          </cell>
          <cell r="E240">
            <v>5000</v>
          </cell>
          <cell r="F240" t="str">
            <v>UNIDAD</v>
          </cell>
        </row>
        <row r="241">
          <cell r="B241">
            <v>24101611</v>
          </cell>
          <cell r="C241" t="str">
            <v>Eslingas</v>
          </cell>
          <cell r="D241">
            <v>533</v>
          </cell>
          <cell r="E241">
            <v>139421</v>
          </cell>
          <cell r="F241" t="str">
            <v>UNIDAD</v>
          </cell>
        </row>
        <row r="242">
          <cell r="B242">
            <v>24101612</v>
          </cell>
          <cell r="C242" t="str">
            <v>Gatos</v>
          </cell>
          <cell r="D242">
            <v>533</v>
          </cell>
          <cell r="E242">
            <v>1400000</v>
          </cell>
          <cell r="F242" t="str">
            <v>UNIDAD</v>
          </cell>
        </row>
        <row r="243">
          <cell r="B243">
            <v>24101622</v>
          </cell>
          <cell r="C243" t="str">
            <v>Gruas sobre cadenas</v>
          </cell>
          <cell r="D243">
            <v>533</v>
          </cell>
          <cell r="E243">
            <v>14250000</v>
          </cell>
          <cell r="F243" t="str">
            <v>UNIDAD</v>
          </cell>
        </row>
        <row r="244">
          <cell r="B244">
            <v>24101623</v>
          </cell>
          <cell r="C244" t="str">
            <v>Gruas torre</v>
          </cell>
          <cell r="D244">
            <v>533</v>
          </cell>
          <cell r="E244">
            <v>18000000</v>
          </cell>
          <cell r="F244" t="str">
            <v>UNIDAD</v>
          </cell>
        </row>
        <row r="245">
          <cell r="B245">
            <v>24101624</v>
          </cell>
          <cell r="C245" t="str">
            <v>Gruas hidraulicas sobre camion</v>
          </cell>
          <cell r="D245">
            <v>533</v>
          </cell>
          <cell r="E245">
            <v>6000000</v>
          </cell>
          <cell r="F245" t="str">
            <v>UNIDAD</v>
          </cell>
        </row>
        <row r="246">
          <cell r="B246">
            <v>24101712</v>
          </cell>
          <cell r="C246" t="str">
            <v>Cintas transportadoras</v>
          </cell>
          <cell r="D246">
            <v>391</v>
          </cell>
          <cell r="E246">
            <v>4170381</v>
          </cell>
          <cell r="F246" t="str">
            <v>UNIDAD</v>
          </cell>
        </row>
        <row r="247">
          <cell r="B247">
            <v>24102006</v>
          </cell>
          <cell r="C247" t="str">
            <v>Bancos de trabajo</v>
          </cell>
          <cell r="D247">
            <v>541</v>
          </cell>
          <cell r="E247">
            <v>594000</v>
          </cell>
          <cell r="F247" t="str">
            <v>UNIDAD</v>
          </cell>
        </row>
        <row r="248">
          <cell r="B248">
            <v>24111501</v>
          </cell>
          <cell r="C248" t="str">
            <v>Bolsas de lona</v>
          </cell>
          <cell r="D248">
            <v>323</v>
          </cell>
          <cell r="E248">
            <v>3500</v>
          </cell>
          <cell r="F248" t="str">
            <v>UNIDAD</v>
          </cell>
        </row>
        <row r="249">
          <cell r="B249">
            <v>24111502</v>
          </cell>
          <cell r="C249" t="str">
            <v>Bolsas de papel</v>
          </cell>
          <cell r="D249">
            <v>334</v>
          </cell>
          <cell r="E249">
            <v>2500</v>
          </cell>
          <cell r="F249" t="str">
            <v>UNIDAD</v>
          </cell>
        </row>
        <row r="250">
          <cell r="B250">
            <v>24111503</v>
          </cell>
          <cell r="C250" t="str">
            <v>Bolsas de plastico</v>
          </cell>
          <cell r="D250">
            <v>396</v>
          </cell>
          <cell r="E250">
            <v>30000</v>
          </cell>
          <cell r="F250" t="str">
            <v>PAQUETE</v>
          </cell>
        </row>
        <row r="251">
          <cell r="B251">
            <v>24111802</v>
          </cell>
          <cell r="C251" t="str">
            <v>Tanques o botellas de aire o gas</v>
          </cell>
          <cell r="D251">
            <v>533</v>
          </cell>
          <cell r="E251">
            <v>215249</v>
          </cell>
          <cell r="F251" t="str">
            <v>METRO</v>
          </cell>
        </row>
        <row r="252">
          <cell r="B252">
            <v>24112005</v>
          </cell>
          <cell r="C252" t="str">
            <v>Cestas metalicas</v>
          </cell>
          <cell r="D252">
            <v>397</v>
          </cell>
          <cell r="E252">
            <v>28000</v>
          </cell>
          <cell r="F252" t="str">
            <v>UNIDAD</v>
          </cell>
        </row>
        <row r="253">
          <cell r="B253">
            <v>24112108</v>
          </cell>
          <cell r="C253" t="str">
            <v>Tambores metalicos</v>
          </cell>
          <cell r="D253">
            <v>533</v>
          </cell>
          <cell r="E253">
            <v>260000</v>
          </cell>
          <cell r="F253" t="str">
            <v>UNIDAD</v>
          </cell>
        </row>
        <row r="254">
          <cell r="B254">
            <v>24112207</v>
          </cell>
          <cell r="C254" t="str">
            <v>Bidones no metalicos para liquido flamable</v>
          </cell>
          <cell r="D254">
            <v>533</v>
          </cell>
          <cell r="E254">
            <v>51000</v>
          </cell>
          <cell r="F254" t="str">
            <v>UNIDAD</v>
          </cell>
        </row>
        <row r="255">
          <cell r="B255">
            <v>24121802</v>
          </cell>
          <cell r="C255" t="str">
            <v>Latas de pintura o barniz</v>
          </cell>
          <cell r="D255">
            <v>355</v>
          </cell>
          <cell r="E255">
            <v>10000</v>
          </cell>
          <cell r="F255" t="str">
            <v>LITRO</v>
          </cell>
        </row>
        <row r="256">
          <cell r="B256">
            <v>24131503</v>
          </cell>
          <cell r="C256" t="str">
            <v>Camaras frigorificas</v>
          </cell>
          <cell r="D256">
            <v>533</v>
          </cell>
          <cell r="E256">
            <v>9240000</v>
          </cell>
          <cell r="F256" t="str">
            <v>UNIDAD</v>
          </cell>
        </row>
        <row r="257">
          <cell r="B257">
            <v>24131603</v>
          </cell>
          <cell r="C257" t="str">
            <v>Congeladores a bajas temperaturas</v>
          </cell>
          <cell r="D257">
            <v>541</v>
          </cell>
          <cell r="E257">
            <v>150000</v>
          </cell>
          <cell r="F257" t="str">
            <v>UNIDAD</v>
          </cell>
        </row>
        <row r="258">
          <cell r="B258">
            <v>24141607</v>
          </cell>
          <cell r="C258" t="str">
            <v>Separadores de carton</v>
          </cell>
          <cell r="D258">
            <v>339</v>
          </cell>
          <cell r="E258">
            <v>2000</v>
          </cell>
          <cell r="F258" t="str">
            <v>PAQUETE</v>
          </cell>
        </row>
        <row r="259">
          <cell r="B259">
            <v>25101503</v>
          </cell>
          <cell r="C259" t="str">
            <v>Automoviles</v>
          </cell>
          <cell r="D259">
            <v>537</v>
          </cell>
          <cell r="E259">
            <v>120000000</v>
          </cell>
          <cell r="F259" t="str">
            <v>UNIDAD</v>
          </cell>
        </row>
        <row r="260">
          <cell r="B260">
            <v>25101602</v>
          </cell>
          <cell r="C260" t="str">
            <v>Camiones de remolque</v>
          </cell>
          <cell r="D260">
            <v>537</v>
          </cell>
          <cell r="E260">
            <v>250000000</v>
          </cell>
          <cell r="F260" t="str">
            <v>UNIDAD</v>
          </cell>
        </row>
        <row r="261">
          <cell r="B261">
            <v>25101604</v>
          </cell>
          <cell r="C261" t="str">
            <v>Camiones de reparto</v>
          </cell>
          <cell r="D261">
            <v>537</v>
          </cell>
          <cell r="E261">
            <v>236666667</v>
          </cell>
          <cell r="F261" t="str">
            <v>UNIDAD</v>
          </cell>
        </row>
        <row r="262">
          <cell r="B262">
            <v>25101611</v>
          </cell>
          <cell r="C262" t="str">
            <v>Camiones de transporte</v>
          </cell>
          <cell r="D262">
            <v>537</v>
          </cell>
          <cell r="E262">
            <v>210000000</v>
          </cell>
          <cell r="F262" t="str">
            <v>UNIDAD</v>
          </cell>
        </row>
        <row r="263">
          <cell r="B263">
            <v>25101801</v>
          </cell>
          <cell r="C263" t="str">
            <v>Motocicletas</v>
          </cell>
          <cell r="D263">
            <v>537</v>
          </cell>
          <cell r="E263">
            <v>20125000</v>
          </cell>
          <cell r="F263" t="str">
            <v>UNIDAD</v>
          </cell>
        </row>
        <row r="264">
          <cell r="B264">
            <v>25101901</v>
          </cell>
          <cell r="C264" t="str">
            <v>Tractores agricolas</v>
          </cell>
          <cell r="D264">
            <v>537</v>
          </cell>
          <cell r="E264">
            <v>95000</v>
          </cell>
          <cell r="F264" t="str">
            <v>UNIDAD</v>
          </cell>
        </row>
        <row r="265">
          <cell r="B265">
            <v>25101908</v>
          </cell>
          <cell r="C265" t="str">
            <v>Vehiculos Quad</v>
          </cell>
          <cell r="D265">
            <v>537</v>
          </cell>
          <cell r="E265">
            <v>233406360</v>
          </cell>
          <cell r="F265" t="str">
            <v>Unidad (Nr</v>
          </cell>
        </row>
        <row r="266">
          <cell r="B266">
            <v>25102001</v>
          </cell>
          <cell r="C266" t="str">
            <v>Tanques</v>
          </cell>
          <cell r="D266">
            <v>551</v>
          </cell>
          <cell r="E266">
            <v>2200000</v>
          </cell>
          <cell r="F266" t="str">
            <v>UNIDAD</v>
          </cell>
        </row>
        <row r="267">
          <cell r="B267">
            <v>25111507</v>
          </cell>
          <cell r="C267" t="str">
            <v>Lanchas</v>
          </cell>
          <cell r="D267">
            <v>537</v>
          </cell>
          <cell r="E267">
            <v>11075000</v>
          </cell>
          <cell r="F267" t="str">
            <v>UNIDAD</v>
          </cell>
        </row>
        <row r="268">
          <cell r="B268">
            <v>25111601</v>
          </cell>
          <cell r="C268" t="str">
            <v>Botes y balsas salvavidas</v>
          </cell>
          <cell r="D268">
            <v>537</v>
          </cell>
          <cell r="E268">
            <v>7000000</v>
          </cell>
          <cell r="F268" t="str">
            <v>UNIDAD</v>
          </cell>
        </row>
        <row r="269">
          <cell r="B269">
            <v>25111709</v>
          </cell>
          <cell r="C269" t="str">
            <v>Destructores</v>
          </cell>
          <cell r="D269">
            <v>551</v>
          </cell>
          <cell r="E269">
            <v>3000000</v>
          </cell>
          <cell r="F269" t="str">
            <v>UNIDAD</v>
          </cell>
        </row>
        <row r="270">
          <cell r="B270">
            <v>25111903</v>
          </cell>
          <cell r="C270" t="str">
            <v>Velas</v>
          </cell>
          <cell r="D270">
            <v>537</v>
          </cell>
          <cell r="E270">
            <v>8000</v>
          </cell>
          <cell r="F270" t="str">
            <v>PAQUETE</v>
          </cell>
        </row>
        <row r="271">
          <cell r="B271">
            <v>25111922</v>
          </cell>
          <cell r="C271" t="str">
            <v>Cabos de amarre</v>
          </cell>
          <cell r="D271">
            <v>537</v>
          </cell>
          <cell r="E271">
            <v>60000</v>
          </cell>
          <cell r="F271" t="str">
            <v>UNIDAD</v>
          </cell>
        </row>
        <row r="272">
          <cell r="B272">
            <v>25131603</v>
          </cell>
          <cell r="C272" t="str">
            <v>Helicopteros agricolas</v>
          </cell>
          <cell r="D272">
            <v>537</v>
          </cell>
          <cell r="E272">
            <v>9000000</v>
          </cell>
          <cell r="F272" t="str">
            <v>Evento</v>
          </cell>
        </row>
        <row r="273">
          <cell r="B273">
            <v>25151701</v>
          </cell>
          <cell r="C273" t="str">
            <v>Satelites de comunicacion</v>
          </cell>
          <cell r="D273">
            <v>536</v>
          </cell>
          <cell r="E273">
            <v>500000</v>
          </cell>
          <cell r="F273" t="str">
            <v>JUEGO</v>
          </cell>
        </row>
        <row r="274">
          <cell r="B274">
            <v>25171507</v>
          </cell>
          <cell r="C274" t="str">
            <v>Cuchillas limpiadoras</v>
          </cell>
          <cell r="D274">
            <v>537</v>
          </cell>
          <cell r="E274">
            <v>66550</v>
          </cell>
          <cell r="F274" t="str">
            <v>UNIDAD</v>
          </cell>
        </row>
        <row r="275">
          <cell r="B275">
            <v>25171705</v>
          </cell>
          <cell r="C275" t="str">
            <v>Rotores</v>
          </cell>
          <cell r="D275">
            <v>537</v>
          </cell>
          <cell r="E275">
            <v>30000</v>
          </cell>
          <cell r="F275" t="str">
            <v>UNIDAD</v>
          </cell>
        </row>
        <row r="276">
          <cell r="B276">
            <v>25171707</v>
          </cell>
          <cell r="C276" t="str">
            <v>Freno de tambor</v>
          </cell>
          <cell r="D276">
            <v>537</v>
          </cell>
          <cell r="E276">
            <v>120000</v>
          </cell>
          <cell r="F276" t="str">
            <v>JUEGO</v>
          </cell>
        </row>
        <row r="277">
          <cell r="B277">
            <v>25171711</v>
          </cell>
          <cell r="C277" t="str">
            <v>Cilindros esclavos</v>
          </cell>
          <cell r="D277">
            <v>537</v>
          </cell>
          <cell r="E277">
            <v>184500</v>
          </cell>
          <cell r="F277" t="str">
            <v>UNIDAD</v>
          </cell>
        </row>
        <row r="278">
          <cell r="B278">
            <v>25171712</v>
          </cell>
          <cell r="C278" t="str">
            <v>Patines de freno de tambor</v>
          </cell>
          <cell r="D278">
            <v>537</v>
          </cell>
          <cell r="E278">
            <v>150000</v>
          </cell>
          <cell r="F278" t="str">
            <v>UNIDAD</v>
          </cell>
        </row>
        <row r="279">
          <cell r="B279">
            <v>25171714</v>
          </cell>
          <cell r="C279" t="str">
            <v>Tambor de freno</v>
          </cell>
          <cell r="D279">
            <v>537</v>
          </cell>
          <cell r="E279">
            <v>800000</v>
          </cell>
          <cell r="F279" t="str">
            <v>JUEGO</v>
          </cell>
        </row>
        <row r="280">
          <cell r="B280">
            <v>25171716</v>
          </cell>
          <cell r="C280" t="str">
            <v>Lineas de freno</v>
          </cell>
          <cell r="D280">
            <v>537</v>
          </cell>
          <cell r="E280">
            <v>460000</v>
          </cell>
          <cell r="F280" t="str">
            <v>UNIDAD</v>
          </cell>
        </row>
        <row r="281">
          <cell r="B281">
            <v>25171718</v>
          </cell>
          <cell r="C281" t="str">
            <v>Kits de reparacion de frenos</v>
          </cell>
          <cell r="D281">
            <v>537</v>
          </cell>
          <cell r="E281">
            <v>180000</v>
          </cell>
          <cell r="F281" t="str">
            <v>JUEGO</v>
          </cell>
        </row>
        <row r="282">
          <cell r="B282">
            <v>25171901</v>
          </cell>
          <cell r="C282" t="str">
            <v>Llantas y ruedas para automoviles</v>
          </cell>
          <cell r="D282">
            <v>537</v>
          </cell>
          <cell r="E282">
            <v>556600</v>
          </cell>
          <cell r="F282" t="str">
            <v>UNIDAD</v>
          </cell>
        </row>
        <row r="283">
          <cell r="B283">
            <v>25172003</v>
          </cell>
          <cell r="C283" t="str">
            <v>Amortiguadores para camiones</v>
          </cell>
          <cell r="D283">
            <v>537</v>
          </cell>
          <cell r="E283">
            <v>900000</v>
          </cell>
          <cell r="F283" t="str">
            <v>PAR</v>
          </cell>
        </row>
        <row r="284">
          <cell r="B284">
            <v>25172004</v>
          </cell>
          <cell r="C284" t="str">
            <v>Amortiguadores para automoviles</v>
          </cell>
          <cell r="D284">
            <v>537</v>
          </cell>
          <cell r="E284">
            <v>362000</v>
          </cell>
          <cell r="F284" t="str">
            <v>PAR</v>
          </cell>
        </row>
        <row r="285">
          <cell r="B285">
            <v>25172007</v>
          </cell>
          <cell r="C285" t="str">
            <v>Puntales</v>
          </cell>
          <cell r="D285">
            <v>346</v>
          </cell>
          <cell r="E285">
            <v>18500</v>
          </cell>
          <cell r="F285" t="str">
            <v>UNIDAD</v>
          </cell>
        </row>
        <row r="286">
          <cell r="B286">
            <v>25172009</v>
          </cell>
          <cell r="C286" t="str">
            <v>Buje de automotor</v>
          </cell>
          <cell r="D286">
            <v>537</v>
          </cell>
          <cell r="E286">
            <v>45000</v>
          </cell>
          <cell r="F286" t="str">
            <v>UNIDAD</v>
          </cell>
        </row>
        <row r="287">
          <cell r="B287">
            <v>25172104</v>
          </cell>
          <cell r="C287" t="str">
            <v>Cinturones de seguridad</v>
          </cell>
          <cell r="D287">
            <v>551</v>
          </cell>
          <cell r="E287">
            <v>400000</v>
          </cell>
          <cell r="F287" t="str">
            <v>Unidad (Nr</v>
          </cell>
        </row>
        <row r="288">
          <cell r="B288">
            <v>25172408</v>
          </cell>
          <cell r="C288" t="str">
            <v>Tapas de aceite o combustible</v>
          </cell>
          <cell r="D288">
            <v>537</v>
          </cell>
          <cell r="E288">
            <v>87120</v>
          </cell>
          <cell r="F288" t="str">
            <v>UNIDAD</v>
          </cell>
        </row>
        <row r="289">
          <cell r="B289">
            <v>25172502</v>
          </cell>
          <cell r="C289" t="str">
            <v>Camaras de neumaticos para automoviles</v>
          </cell>
          <cell r="D289">
            <v>392</v>
          </cell>
          <cell r="E289">
            <v>645115</v>
          </cell>
          <cell r="F289" t="str">
            <v>Unidad (Nr</v>
          </cell>
        </row>
        <row r="290">
          <cell r="B290">
            <v>25172503</v>
          </cell>
          <cell r="C290" t="str">
            <v>Neumaticos para camiones pesados</v>
          </cell>
          <cell r="D290">
            <v>392</v>
          </cell>
          <cell r="E290">
            <v>1500000</v>
          </cell>
          <cell r="F290" t="str">
            <v>UNIDAD</v>
          </cell>
        </row>
        <row r="291">
          <cell r="B291">
            <v>25172504</v>
          </cell>
          <cell r="C291" t="str">
            <v>Neumaticos para camionetas o automoviles</v>
          </cell>
          <cell r="D291">
            <v>392</v>
          </cell>
          <cell r="E291">
            <v>590000</v>
          </cell>
          <cell r="F291" t="str">
            <v>UNIDAD</v>
          </cell>
        </row>
        <row r="292">
          <cell r="B292">
            <v>25172604</v>
          </cell>
          <cell r="C292" t="str">
            <v>Espejos de vehiculo</v>
          </cell>
          <cell r="D292">
            <v>537</v>
          </cell>
          <cell r="E292">
            <v>27500</v>
          </cell>
          <cell r="F292" t="str">
            <v>UNIDAD</v>
          </cell>
        </row>
        <row r="293">
          <cell r="B293">
            <v>25172906</v>
          </cell>
          <cell r="C293" t="str">
            <v>Reflectores</v>
          </cell>
          <cell r="D293">
            <v>537</v>
          </cell>
          <cell r="E293">
            <v>200000</v>
          </cell>
          <cell r="F293" t="str">
            <v>UNIDAD</v>
          </cell>
        </row>
        <row r="294">
          <cell r="B294">
            <v>25172907</v>
          </cell>
          <cell r="C294" t="str">
            <v>Faro de vehiculo</v>
          </cell>
          <cell r="D294">
            <v>537</v>
          </cell>
          <cell r="E294">
            <v>80000</v>
          </cell>
          <cell r="F294" t="str">
            <v>UNIDAD</v>
          </cell>
        </row>
        <row r="295">
          <cell r="B295">
            <v>25173107</v>
          </cell>
          <cell r="C295" t="str">
            <v>Sistemas de posicionar global de vehiculos</v>
          </cell>
          <cell r="D295">
            <v>537</v>
          </cell>
          <cell r="E295">
            <v>1964700</v>
          </cell>
          <cell r="F295" t="str">
            <v>Unidad (Nr</v>
          </cell>
        </row>
        <row r="296">
          <cell r="B296">
            <v>25173108</v>
          </cell>
          <cell r="C296" t="str">
            <v>Sistemas de navegacion del vehiculo</v>
          </cell>
          <cell r="D296">
            <v>537</v>
          </cell>
          <cell r="E296">
            <v>6000000</v>
          </cell>
          <cell r="F296" t="str">
            <v>UNIDAD</v>
          </cell>
        </row>
        <row r="297">
          <cell r="B297">
            <v>25173702</v>
          </cell>
          <cell r="C297" t="str">
            <v>Silenciadores de escape o resonadores</v>
          </cell>
          <cell r="D297">
            <v>537</v>
          </cell>
          <cell r="E297">
            <v>200000</v>
          </cell>
          <cell r="F297" t="str">
            <v>UNIDAD</v>
          </cell>
        </row>
        <row r="298">
          <cell r="B298">
            <v>25173801</v>
          </cell>
          <cell r="C298" t="str">
            <v>Ejes de mando</v>
          </cell>
          <cell r="D298">
            <v>537</v>
          </cell>
          <cell r="E298">
            <v>42000000</v>
          </cell>
          <cell r="F298" t="str">
            <v>Unidad (Nr</v>
          </cell>
        </row>
        <row r="299">
          <cell r="B299">
            <v>25173805</v>
          </cell>
          <cell r="C299" t="str">
            <v>Diferenciales</v>
          </cell>
          <cell r="D299">
            <v>537</v>
          </cell>
          <cell r="E299">
            <v>414000</v>
          </cell>
          <cell r="F299" t="str">
            <v>UNIDAD</v>
          </cell>
        </row>
        <row r="300">
          <cell r="B300">
            <v>25173806</v>
          </cell>
          <cell r="C300" t="str">
            <v>Juntas de velocidad constante</v>
          </cell>
          <cell r="D300">
            <v>537</v>
          </cell>
          <cell r="E300">
            <v>25000</v>
          </cell>
          <cell r="F300" t="str">
            <v>Unidad (Nr</v>
          </cell>
        </row>
        <row r="301">
          <cell r="B301">
            <v>25173808</v>
          </cell>
          <cell r="C301" t="str">
            <v>Equipo de reparar ejes</v>
          </cell>
          <cell r="D301">
            <v>537</v>
          </cell>
          <cell r="E301">
            <v>460000</v>
          </cell>
          <cell r="F301" t="str">
            <v>JUEGO</v>
          </cell>
        </row>
        <row r="302">
          <cell r="B302">
            <v>25173810</v>
          </cell>
          <cell r="C302" t="str">
            <v>Juntas cardanicas</v>
          </cell>
          <cell r="D302">
            <v>537</v>
          </cell>
          <cell r="E302">
            <v>480000</v>
          </cell>
          <cell r="F302" t="str">
            <v>JUEGO</v>
          </cell>
        </row>
        <row r="303">
          <cell r="B303">
            <v>25173811</v>
          </cell>
          <cell r="C303" t="str">
            <v>arbol motor</v>
          </cell>
          <cell r="D303">
            <v>537</v>
          </cell>
          <cell r="E303">
            <v>950000</v>
          </cell>
          <cell r="F303" t="str">
            <v>JUEGO</v>
          </cell>
        </row>
        <row r="304">
          <cell r="B304">
            <v>25173816</v>
          </cell>
          <cell r="C304" t="str">
            <v>Componentes hidraulicos de embrague</v>
          </cell>
          <cell r="D304">
            <v>537</v>
          </cell>
          <cell r="E304">
            <v>240000</v>
          </cell>
          <cell r="F304" t="str">
            <v>UNIDAD</v>
          </cell>
        </row>
        <row r="305">
          <cell r="B305">
            <v>25174003</v>
          </cell>
          <cell r="C305" t="str">
            <v>Tapas de radiador</v>
          </cell>
          <cell r="D305">
            <v>537</v>
          </cell>
          <cell r="E305">
            <v>25000</v>
          </cell>
          <cell r="F305" t="str">
            <v>UNIDAD</v>
          </cell>
        </row>
        <row r="306">
          <cell r="B306">
            <v>25174004</v>
          </cell>
          <cell r="C306" t="str">
            <v>Refrigerante de motor</v>
          </cell>
          <cell r="D306">
            <v>537</v>
          </cell>
          <cell r="E306">
            <v>786500</v>
          </cell>
          <cell r="F306" t="str">
            <v>UNIDAD</v>
          </cell>
        </row>
        <row r="307">
          <cell r="B307">
            <v>25174101</v>
          </cell>
          <cell r="C307" t="str">
            <v>Salida de emergencia de vehiculos</v>
          </cell>
          <cell r="D307">
            <v>537</v>
          </cell>
          <cell r="E307">
            <v>80000</v>
          </cell>
          <cell r="F307" t="str">
            <v>UNIDAD</v>
          </cell>
        </row>
        <row r="308">
          <cell r="B308">
            <v>25174202</v>
          </cell>
          <cell r="C308" t="str">
            <v>Suspension de direccion</v>
          </cell>
          <cell r="D308">
            <v>537</v>
          </cell>
          <cell r="E308">
            <v>250000</v>
          </cell>
          <cell r="F308" t="str">
            <v>UNIDAD</v>
          </cell>
        </row>
        <row r="309">
          <cell r="B309">
            <v>25174209</v>
          </cell>
          <cell r="C309" t="str">
            <v>Pinones</v>
          </cell>
          <cell r="D309">
            <v>537</v>
          </cell>
          <cell r="E309">
            <v>1500000</v>
          </cell>
          <cell r="F309" t="str">
            <v>UNIDAD</v>
          </cell>
        </row>
        <row r="310">
          <cell r="B310">
            <v>25174407</v>
          </cell>
          <cell r="C310" t="str">
            <v>Pedales</v>
          </cell>
          <cell r="D310">
            <v>537</v>
          </cell>
          <cell r="E310">
            <v>56050</v>
          </cell>
          <cell r="F310" t="str">
            <v>UNIDAD</v>
          </cell>
        </row>
        <row r="311">
          <cell r="B311">
            <v>25174601</v>
          </cell>
          <cell r="C311" t="str">
            <v>Fundas de asientos</v>
          </cell>
          <cell r="D311">
            <v>537</v>
          </cell>
          <cell r="E311">
            <v>30000</v>
          </cell>
          <cell r="F311" t="str">
            <v>UNIDAD</v>
          </cell>
        </row>
        <row r="312">
          <cell r="B312">
            <v>25191503</v>
          </cell>
          <cell r="C312" t="str">
            <v>Sistemas integrados de informacion de mantenimiento</v>
          </cell>
          <cell r="D312">
            <v>537</v>
          </cell>
          <cell r="E312">
            <v>100000</v>
          </cell>
          <cell r="F312" t="str">
            <v>Evento</v>
          </cell>
        </row>
        <row r="313">
          <cell r="B313">
            <v>25191510</v>
          </cell>
          <cell r="C313" t="str">
            <v>Grupos electrogenos de pista para aviacion</v>
          </cell>
          <cell r="D313">
            <v>537</v>
          </cell>
          <cell r="E313">
            <v>5000000</v>
          </cell>
          <cell r="F313" t="str">
            <v>Evento</v>
          </cell>
        </row>
        <row r="314">
          <cell r="B314">
            <v>25191513</v>
          </cell>
          <cell r="C314" t="str">
            <v>Kit de mantenimiento de vehiculo de soporte en tierra</v>
          </cell>
          <cell r="D314">
            <v>244</v>
          </cell>
          <cell r="E314">
            <v>170000</v>
          </cell>
          <cell r="F314" t="str">
            <v>EVENTO</v>
          </cell>
        </row>
        <row r="315">
          <cell r="B315">
            <v>25201901</v>
          </cell>
          <cell r="C315" t="str">
            <v>Sistemas de Control de incendio o sistemas de extinguir</v>
          </cell>
          <cell r="D315">
            <v>537</v>
          </cell>
          <cell r="E315">
            <v>330000000</v>
          </cell>
          <cell r="F315" t="str">
            <v>UNIDAD</v>
          </cell>
        </row>
        <row r="316">
          <cell r="B316">
            <v>25201904</v>
          </cell>
          <cell r="C316" t="str">
            <v>Paracaidas</v>
          </cell>
          <cell r="D316">
            <v>537</v>
          </cell>
          <cell r="E316">
            <v>24750000</v>
          </cell>
          <cell r="F316" t="str">
            <v>UNIDAD</v>
          </cell>
        </row>
        <row r="317">
          <cell r="B317">
            <v>25202205</v>
          </cell>
          <cell r="C317" t="str">
            <v>Neumaticos de avion</v>
          </cell>
          <cell r="D317">
            <v>392</v>
          </cell>
          <cell r="E317">
            <v>4685000</v>
          </cell>
          <cell r="F317" t="str">
            <v>Unidad (Nr</v>
          </cell>
        </row>
        <row r="318">
          <cell r="B318">
            <v>26101510</v>
          </cell>
          <cell r="C318" t="str">
            <v>Maquinas rotativas</v>
          </cell>
          <cell r="D318">
            <v>537</v>
          </cell>
          <cell r="E318">
            <v>140000</v>
          </cell>
          <cell r="F318" t="str">
            <v>UNIDAD</v>
          </cell>
        </row>
        <row r="319">
          <cell r="B319">
            <v>26101602</v>
          </cell>
          <cell r="C319" t="str">
            <v>Motores de corriente alterna (CA)</v>
          </cell>
          <cell r="D319">
            <v>537</v>
          </cell>
          <cell r="E319">
            <v>402039</v>
          </cell>
          <cell r="F319" t="str">
            <v>UNIDAD</v>
          </cell>
        </row>
        <row r="320">
          <cell r="B320">
            <v>26101606</v>
          </cell>
          <cell r="C320" t="str">
            <v>Servomotores</v>
          </cell>
          <cell r="D320">
            <v>537</v>
          </cell>
          <cell r="E320">
            <v>1600000</v>
          </cell>
          <cell r="F320" t="str">
            <v>UNIDAD</v>
          </cell>
        </row>
        <row r="321">
          <cell r="B321">
            <v>26101611</v>
          </cell>
          <cell r="C321" t="str">
            <v>Motores monofasicos</v>
          </cell>
          <cell r="D321">
            <v>537</v>
          </cell>
          <cell r="E321">
            <v>1650000</v>
          </cell>
          <cell r="F321" t="str">
            <v>UNIDAD</v>
          </cell>
        </row>
        <row r="322">
          <cell r="B322">
            <v>26101612</v>
          </cell>
          <cell r="C322" t="str">
            <v>Motores multifasicos</v>
          </cell>
          <cell r="D322">
            <v>537</v>
          </cell>
          <cell r="E322">
            <v>348000</v>
          </cell>
          <cell r="F322" t="str">
            <v>UNIDAD</v>
          </cell>
        </row>
        <row r="323">
          <cell r="B323">
            <v>26101710</v>
          </cell>
          <cell r="C323" t="str">
            <v>Carburadores</v>
          </cell>
          <cell r="D323">
            <v>537</v>
          </cell>
          <cell r="E323">
            <v>300000</v>
          </cell>
          <cell r="F323" t="str">
            <v>EVENTO</v>
          </cell>
        </row>
        <row r="324">
          <cell r="B324">
            <v>26101711</v>
          </cell>
          <cell r="C324" t="str">
            <v>Bielas</v>
          </cell>
          <cell r="D324">
            <v>537</v>
          </cell>
          <cell r="E324">
            <v>1000000</v>
          </cell>
          <cell r="F324" t="str">
            <v>Unidad (Nr</v>
          </cell>
        </row>
        <row r="325">
          <cell r="B325">
            <v>26101715</v>
          </cell>
          <cell r="C325" t="str">
            <v>Tapas o tachos de motor</v>
          </cell>
          <cell r="D325">
            <v>537</v>
          </cell>
          <cell r="E325">
            <v>185000</v>
          </cell>
          <cell r="F325" t="str">
            <v>JUEGO</v>
          </cell>
        </row>
        <row r="326">
          <cell r="B326">
            <v>26101721</v>
          </cell>
          <cell r="C326" t="str">
            <v>Roldanas de motor</v>
          </cell>
          <cell r="D326">
            <v>537</v>
          </cell>
          <cell r="E326">
            <v>3300000</v>
          </cell>
          <cell r="F326" t="str">
            <v>Unidad (Nr</v>
          </cell>
        </row>
        <row r="327">
          <cell r="B327">
            <v>26101728</v>
          </cell>
          <cell r="C327" t="str">
            <v>Tubos de varilla de empuje</v>
          </cell>
          <cell r="D327">
            <v>537</v>
          </cell>
          <cell r="E327">
            <v>45000</v>
          </cell>
          <cell r="F327" t="str">
            <v>Unidad (Nr</v>
          </cell>
        </row>
        <row r="328">
          <cell r="B328">
            <v>26101729</v>
          </cell>
          <cell r="C328" t="str">
            <v>Bolas de brazo oscilante</v>
          </cell>
          <cell r="D328">
            <v>537</v>
          </cell>
          <cell r="E328">
            <v>85000</v>
          </cell>
          <cell r="F328" t="str">
            <v>Unidad (Nr</v>
          </cell>
        </row>
        <row r="329">
          <cell r="B329">
            <v>26101731</v>
          </cell>
          <cell r="C329" t="str">
            <v>Brazos oscilantes</v>
          </cell>
          <cell r="D329">
            <v>537</v>
          </cell>
          <cell r="E329">
            <v>125000</v>
          </cell>
          <cell r="F329" t="str">
            <v>UNIDAD</v>
          </cell>
        </row>
        <row r="330">
          <cell r="B330">
            <v>26101732</v>
          </cell>
          <cell r="C330" t="str">
            <v>Bujia de encendido</v>
          </cell>
          <cell r="D330">
            <v>537</v>
          </cell>
          <cell r="E330">
            <v>120000</v>
          </cell>
          <cell r="F330" t="str">
            <v>UNIDAD</v>
          </cell>
        </row>
        <row r="331">
          <cell r="B331">
            <v>26101736</v>
          </cell>
          <cell r="C331" t="str">
            <v>embolos</v>
          </cell>
          <cell r="D331">
            <v>537</v>
          </cell>
          <cell r="E331">
            <v>34650</v>
          </cell>
          <cell r="F331" t="str">
            <v>UNIDAD</v>
          </cell>
        </row>
        <row r="332">
          <cell r="B332">
            <v>26101743</v>
          </cell>
          <cell r="C332" t="str">
            <v>Valvulas de motor</v>
          </cell>
          <cell r="D332">
            <v>537</v>
          </cell>
          <cell r="E332">
            <v>48400</v>
          </cell>
          <cell r="F332" t="str">
            <v>UNIDAD</v>
          </cell>
        </row>
        <row r="333">
          <cell r="B333">
            <v>26101757</v>
          </cell>
          <cell r="C333" t="str">
            <v>Accesorios de las bujias</v>
          </cell>
          <cell r="D333">
            <v>537</v>
          </cell>
          <cell r="E333">
            <v>100000</v>
          </cell>
          <cell r="F333" t="str">
            <v>JUEGO</v>
          </cell>
        </row>
        <row r="334">
          <cell r="B334">
            <v>26101766</v>
          </cell>
          <cell r="C334" t="str">
            <v>Reguladores</v>
          </cell>
          <cell r="D334">
            <v>537</v>
          </cell>
          <cell r="E334">
            <v>145950</v>
          </cell>
          <cell r="F334" t="str">
            <v>UNIDAD</v>
          </cell>
        </row>
        <row r="335">
          <cell r="B335">
            <v>26101802</v>
          </cell>
          <cell r="C335" t="str">
            <v>Armaduras</v>
          </cell>
          <cell r="D335">
            <v>537</v>
          </cell>
          <cell r="E335">
            <v>23000</v>
          </cell>
          <cell r="F335" t="str">
            <v>UNIDAD</v>
          </cell>
        </row>
        <row r="336">
          <cell r="B336">
            <v>26101805</v>
          </cell>
          <cell r="C336" t="str">
            <v>Kits de reparacion del motor</v>
          </cell>
          <cell r="D336">
            <v>537</v>
          </cell>
          <cell r="E336">
            <v>11500000</v>
          </cell>
          <cell r="F336" t="str">
            <v>UNIDAD</v>
          </cell>
        </row>
        <row r="337">
          <cell r="B337">
            <v>26101809</v>
          </cell>
          <cell r="C337" t="str">
            <v>Freno de motor</v>
          </cell>
          <cell r="D337">
            <v>537</v>
          </cell>
          <cell r="E337">
            <v>240000</v>
          </cell>
          <cell r="F337" t="str">
            <v>JUEGO</v>
          </cell>
        </row>
        <row r="338">
          <cell r="B338">
            <v>26111501</v>
          </cell>
          <cell r="C338" t="str">
            <v>Conmutadores</v>
          </cell>
          <cell r="D338">
            <v>537</v>
          </cell>
          <cell r="E338">
            <v>70000000</v>
          </cell>
          <cell r="F338" t="str">
            <v>UNIDAD</v>
          </cell>
        </row>
        <row r="339">
          <cell r="B339">
            <v>26111503</v>
          </cell>
          <cell r="C339" t="str">
            <v>Dispositivos de velocidad regulables</v>
          </cell>
          <cell r="D339">
            <v>537</v>
          </cell>
          <cell r="E339">
            <v>350000000</v>
          </cell>
          <cell r="F339" t="str">
            <v>UNIDAD</v>
          </cell>
        </row>
        <row r="340">
          <cell r="B340">
            <v>26111512</v>
          </cell>
          <cell r="C340" t="str">
            <v>Ejes</v>
          </cell>
          <cell r="D340">
            <v>537</v>
          </cell>
          <cell r="E340">
            <v>750000</v>
          </cell>
          <cell r="F340" t="str">
            <v>UNIDAD</v>
          </cell>
        </row>
        <row r="341">
          <cell r="B341">
            <v>26111514</v>
          </cell>
          <cell r="C341" t="str">
            <v>Uniones a charnela</v>
          </cell>
          <cell r="D341">
            <v>537</v>
          </cell>
          <cell r="E341">
            <v>7500</v>
          </cell>
          <cell r="F341" t="str">
            <v>UNIDAD</v>
          </cell>
        </row>
        <row r="342">
          <cell r="B342">
            <v>26111526</v>
          </cell>
          <cell r="C342" t="str">
            <v>Motores de engranajes</v>
          </cell>
          <cell r="D342">
            <v>537</v>
          </cell>
          <cell r="E342">
            <v>80000</v>
          </cell>
          <cell r="F342" t="str">
            <v>UNIDAD</v>
          </cell>
        </row>
        <row r="343">
          <cell r="B343">
            <v>26111601</v>
          </cell>
          <cell r="C343" t="str">
            <v>Generadores diesel</v>
          </cell>
          <cell r="D343">
            <v>533</v>
          </cell>
          <cell r="E343">
            <v>15017400</v>
          </cell>
          <cell r="F343" t="str">
            <v>UNIDAD</v>
          </cell>
        </row>
        <row r="344">
          <cell r="B344">
            <v>26111602</v>
          </cell>
          <cell r="C344" t="str">
            <v>Generadores hidroelectricos</v>
          </cell>
          <cell r="D344">
            <v>533</v>
          </cell>
          <cell r="E344">
            <v>50000000</v>
          </cell>
          <cell r="F344" t="str">
            <v>Unidad (Nr</v>
          </cell>
        </row>
        <row r="345">
          <cell r="B345">
            <v>26111701</v>
          </cell>
          <cell r="C345" t="str">
            <v>Baterias recargables</v>
          </cell>
          <cell r="D345">
            <v>343</v>
          </cell>
          <cell r="E345">
            <v>720000</v>
          </cell>
          <cell r="F345" t="str">
            <v>UNIDAD</v>
          </cell>
        </row>
        <row r="346">
          <cell r="B346">
            <v>26111703</v>
          </cell>
          <cell r="C346" t="str">
            <v>Baterias para vehiculos</v>
          </cell>
          <cell r="D346">
            <v>343</v>
          </cell>
          <cell r="E346">
            <v>650000</v>
          </cell>
          <cell r="F346" t="str">
            <v>UNIDAD</v>
          </cell>
        </row>
        <row r="347">
          <cell r="B347">
            <v>26111704</v>
          </cell>
          <cell r="C347" t="str">
            <v>Cargadores de baterias</v>
          </cell>
          <cell r="D347">
            <v>343</v>
          </cell>
          <cell r="E347">
            <v>9100000</v>
          </cell>
          <cell r="F347" t="str">
            <v>JUEGO</v>
          </cell>
        </row>
        <row r="348">
          <cell r="B348">
            <v>26111706</v>
          </cell>
          <cell r="C348" t="str">
            <v>Pilas electronicas</v>
          </cell>
          <cell r="D348">
            <v>343</v>
          </cell>
          <cell r="E348">
            <v>800000</v>
          </cell>
          <cell r="F348" t="str">
            <v>Unidad (Nr</v>
          </cell>
        </row>
        <row r="349">
          <cell r="B349">
            <v>26111709</v>
          </cell>
          <cell r="C349" t="str">
            <v>Baterias de niquel-cadmio</v>
          </cell>
          <cell r="D349">
            <v>343</v>
          </cell>
          <cell r="E349">
            <v>1170000</v>
          </cell>
          <cell r="F349" t="str">
            <v>UNIDAD</v>
          </cell>
        </row>
        <row r="350">
          <cell r="B350">
            <v>26111711</v>
          </cell>
          <cell r="C350" t="str">
            <v>Baterias de litio</v>
          </cell>
          <cell r="D350">
            <v>343</v>
          </cell>
          <cell r="E350">
            <v>10000</v>
          </cell>
          <cell r="F350" t="str">
            <v>Unidad (Nr</v>
          </cell>
        </row>
        <row r="351">
          <cell r="B351">
            <v>26111720</v>
          </cell>
          <cell r="C351" t="str">
            <v>Soportes de bateria</v>
          </cell>
          <cell r="D351">
            <v>346</v>
          </cell>
          <cell r="E351">
            <v>8343000</v>
          </cell>
          <cell r="F351" t="str">
            <v>UNIDAD</v>
          </cell>
        </row>
        <row r="352">
          <cell r="B352">
            <v>26111722</v>
          </cell>
          <cell r="C352" t="str">
            <v>Adaptador de bateria o accesorios</v>
          </cell>
          <cell r="D352">
            <v>346</v>
          </cell>
          <cell r="E352">
            <v>83500</v>
          </cell>
          <cell r="F352" t="str">
            <v>Unidad (Nr</v>
          </cell>
        </row>
        <row r="353">
          <cell r="B353">
            <v>26111723</v>
          </cell>
          <cell r="C353" t="str">
            <v>Puertas, tapas o cajas de baterias</v>
          </cell>
          <cell r="D353">
            <v>346</v>
          </cell>
          <cell r="E353">
            <v>70000000</v>
          </cell>
          <cell r="F353" t="str">
            <v>Unidad (Nr</v>
          </cell>
        </row>
        <row r="354">
          <cell r="B354">
            <v>26111802</v>
          </cell>
          <cell r="C354" t="str">
            <v>Correas de distribucion de engranaje</v>
          </cell>
          <cell r="D354">
            <v>537</v>
          </cell>
          <cell r="E354">
            <v>120000</v>
          </cell>
          <cell r="F354" t="str">
            <v>UNIDAD</v>
          </cell>
        </row>
        <row r="355">
          <cell r="B355">
            <v>26111803</v>
          </cell>
          <cell r="C355" t="str">
            <v>Correas redondas</v>
          </cell>
          <cell r="D355">
            <v>537</v>
          </cell>
          <cell r="E355">
            <v>10000</v>
          </cell>
          <cell r="F355" t="str">
            <v>UNIDAD</v>
          </cell>
        </row>
        <row r="356">
          <cell r="B356">
            <v>26111901</v>
          </cell>
          <cell r="C356" t="str">
            <v>Embragues de platillo</v>
          </cell>
          <cell r="D356">
            <v>537</v>
          </cell>
          <cell r="E356">
            <v>198000</v>
          </cell>
          <cell r="F356" t="str">
            <v>UNIDAD</v>
          </cell>
        </row>
        <row r="357">
          <cell r="B357">
            <v>26111902</v>
          </cell>
          <cell r="C357" t="str">
            <v>Embragues de</v>
          </cell>
          <cell r="D357">
            <v>537</v>
          </cell>
          <cell r="E357">
            <v>9000</v>
          </cell>
          <cell r="F357" t="str">
            <v>UNIDAD</v>
          </cell>
        </row>
        <row r="358">
          <cell r="B358">
            <v>26111907</v>
          </cell>
          <cell r="C358" t="str">
            <v>Acoplamiento de fluido</v>
          </cell>
          <cell r="D358">
            <v>537</v>
          </cell>
          <cell r="E358">
            <v>1943</v>
          </cell>
          <cell r="F358" t="str">
            <v>UNIDAD</v>
          </cell>
        </row>
        <row r="359">
          <cell r="B359">
            <v>26111910</v>
          </cell>
          <cell r="C359" t="str">
            <v>Embragues hidraulicos</v>
          </cell>
          <cell r="D359">
            <v>537</v>
          </cell>
          <cell r="E359">
            <v>100000</v>
          </cell>
          <cell r="F359" t="str">
            <v>UNIDAD</v>
          </cell>
        </row>
        <row r="360">
          <cell r="B360">
            <v>26112004</v>
          </cell>
          <cell r="C360" t="str">
            <v>Kits de reparacion del embrague</v>
          </cell>
          <cell r="D360">
            <v>537</v>
          </cell>
          <cell r="E360">
            <v>170000</v>
          </cell>
          <cell r="F360" t="str">
            <v>EVENTO</v>
          </cell>
        </row>
        <row r="361">
          <cell r="B361">
            <v>26112104</v>
          </cell>
          <cell r="C361" t="str">
            <v>Conjuntos de embrague de frenado</v>
          </cell>
          <cell r="D361">
            <v>537</v>
          </cell>
          <cell r="E361">
            <v>250000</v>
          </cell>
          <cell r="F361" t="str">
            <v>UNIDAD</v>
          </cell>
        </row>
        <row r="362">
          <cell r="B362">
            <v>26121505</v>
          </cell>
          <cell r="C362" t="str">
            <v>Alambre para artefactos</v>
          </cell>
          <cell r="D362">
            <v>397</v>
          </cell>
          <cell r="E362">
            <v>12000</v>
          </cell>
          <cell r="F362" t="str">
            <v>Par o jueg</v>
          </cell>
        </row>
        <row r="363">
          <cell r="B363">
            <v>26121520</v>
          </cell>
          <cell r="C363" t="str">
            <v>Alambre de cobre-acero (1% cobre)</v>
          </cell>
          <cell r="D363">
            <v>397</v>
          </cell>
          <cell r="E363">
            <v>18000</v>
          </cell>
          <cell r="F363" t="str">
            <v>UNIDAD</v>
          </cell>
        </row>
        <row r="364">
          <cell r="B364">
            <v>26121521</v>
          </cell>
          <cell r="C364" t="str">
            <v>Alambre de bronce</v>
          </cell>
          <cell r="D364">
            <v>397</v>
          </cell>
          <cell r="E364">
            <v>30000</v>
          </cell>
          <cell r="F364" t="str">
            <v>Par o jueg</v>
          </cell>
        </row>
        <row r="365">
          <cell r="B365">
            <v>26121524</v>
          </cell>
          <cell r="C365" t="str">
            <v>Alambre aislado o forrado</v>
          </cell>
          <cell r="D365">
            <v>397</v>
          </cell>
          <cell r="E365">
            <v>3120</v>
          </cell>
          <cell r="F365" t="str">
            <v>METRO</v>
          </cell>
        </row>
        <row r="366">
          <cell r="B366">
            <v>26121538</v>
          </cell>
          <cell r="C366" t="str">
            <v>Conjunto de alambre</v>
          </cell>
          <cell r="D366">
            <v>397</v>
          </cell>
          <cell r="E366">
            <v>57000</v>
          </cell>
          <cell r="F366" t="str">
            <v>ROLLO</v>
          </cell>
        </row>
        <row r="367">
          <cell r="B367">
            <v>26121540</v>
          </cell>
          <cell r="C367" t="str">
            <v>Cable galvanizado</v>
          </cell>
          <cell r="D367">
            <v>343</v>
          </cell>
          <cell r="E367">
            <v>15000</v>
          </cell>
          <cell r="F367" t="str">
            <v>ROLLO</v>
          </cell>
        </row>
        <row r="368">
          <cell r="B368">
            <v>26121541</v>
          </cell>
          <cell r="C368" t="str">
            <v>Conductores de bus</v>
          </cell>
          <cell r="D368">
            <v>343</v>
          </cell>
          <cell r="E368">
            <v>2400000</v>
          </cell>
          <cell r="F368" t="str">
            <v>Unidad (Nr</v>
          </cell>
        </row>
        <row r="369">
          <cell r="B369">
            <v>26121606</v>
          </cell>
          <cell r="C369" t="str">
            <v>Cable coaxial</v>
          </cell>
          <cell r="D369">
            <v>343</v>
          </cell>
          <cell r="E369">
            <v>5000</v>
          </cell>
          <cell r="F369" t="str">
            <v>METRO</v>
          </cell>
        </row>
        <row r="370">
          <cell r="B370">
            <v>26121607</v>
          </cell>
          <cell r="C370" t="str">
            <v>Cable de fibra optica</v>
          </cell>
          <cell r="D370">
            <v>343</v>
          </cell>
          <cell r="E370">
            <v>16600000</v>
          </cell>
          <cell r="F370" t="str">
            <v>JUEGO</v>
          </cell>
        </row>
        <row r="371">
          <cell r="B371">
            <v>26121608</v>
          </cell>
          <cell r="C371" t="str">
            <v>Cable aereo</v>
          </cell>
          <cell r="D371">
            <v>343</v>
          </cell>
          <cell r="E371">
            <v>9000</v>
          </cell>
          <cell r="F371" t="str">
            <v>METRO</v>
          </cell>
        </row>
        <row r="372">
          <cell r="B372">
            <v>26121609</v>
          </cell>
          <cell r="C372" t="str">
            <v>Cable de redes</v>
          </cell>
          <cell r="D372">
            <v>343</v>
          </cell>
          <cell r="E372">
            <v>2750</v>
          </cell>
          <cell r="F372" t="str">
            <v>METRO</v>
          </cell>
        </row>
        <row r="373">
          <cell r="B373">
            <v>26121610</v>
          </cell>
          <cell r="C373" t="str">
            <v>Cable de bronce</v>
          </cell>
          <cell r="D373">
            <v>343</v>
          </cell>
          <cell r="E373">
            <v>5000</v>
          </cell>
          <cell r="F373" t="str">
            <v>Litro</v>
          </cell>
        </row>
        <row r="374">
          <cell r="B374">
            <v>26121611</v>
          </cell>
          <cell r="C374" t="str">
            <v>Cable desnudo</v>
          </cell>
          <cell r="D374">
            <v>343</v>
          </cell>
          <cell r="E374">
            <v>12000</v>
          </cell>
          <cell r="F374" t="str">
            <v>Metro line</v>
          </cell>
        </row>
        <row r="375">
          <cell r="B375">
            <v>26121613</v>
          </cell>
          <cell r="C375" t="str">
            <v>Cable aislado o forrado</v>
          </cell>
          <cell r="D375">
            <v>343</v>
          </cell>
          <cell r="E375">
            <v>28000</v>
          </cell>
          <cell r="F375" t="str">
            <v>CAJA</v>
          </cell>
        </row>
        <row r="376">
          <cell r="B376">
            <v>26121616</v>
          </cell>
          <cell r="C376" t="str">
            <v>Cable de telecomunicaciones</v>
          </cell>
          <cell r="D376">
            <v>343</v>
          </cell>
          <cell r="E376">
            <v>110000</v>
          </cell>
          <cell r="F376" t="str">
            <v>ROLLO</v>
          </cell>
        </row>
        <row r="377">
          <cell r="B377">
            <v>26121617</v>
          </cell>
          <cell r="C377" t="str">
            <v>Cable triaxial</v>
          </cell>
          <cell r="D377">
            <v>343</v>
          </cell>
          <cell r="E377">
            <v>210000</v>
          </cell>
          <cell r="F377" t="str">
            <v>ROLLO</v>
          </cell>
        </row>
        <row r="378">
          <cell r="B378">
            <v>26121620</v>
          </cell>
          <cell r="C378" t="str">
            <v>Cable para interconexiones</v>
          </cell>
          <cell r="D378">
            <v>343</v>
          </cell>
          <cell r="E378">
            <v>4100000</v>
          </cell>
          <cell r="F378" t="str">
            <v>EVENTO</v>
          </cell>
        </row>
        <row r="379">
          <cell r="B379">
            <v>26121629</v>
          </cell>
          <cell r="C379" t="str">
            <v>Cable de alimentacion</v>
          </cell>
          <cell r="D379">
            <v>343</v>
          </cell>
          <cell r="E379">
            <v>2000000</v>
          </cell>
          <cell r="F379" t="str">
            <v>EVENTO</v>
          </cell>
        </row>
        <row r="380">
          <cell r="B380">
            <v>26121630</v>
          </cell>
          <cell r="C380" t="str">
            <v>Accesorios de cable</v>
          </cell>
          <cell r="D380">
            <v>343</v>
          </cell>
          <cell r="E380">
            <v>364139000</v>
          </cell>
          <cell r="F380" t="str">
            <v>Unidad (Nr</v>
          </cell>
        </row>
        <row r="381">
          <cell r="B381">
            <v>26121632</v>
          </cell>
          <cell r="C381" t="str">
            <v>Cable de comunicaciones exterior de planta</v>
          </cell>
          <cell r="D381">
            <v>343</v>
          </cell>
          <cell r="E381">
            <v>5500</v>
          </cell>
          <cell r="F381" t="str">
            <v>Metro line</v>
          </cell>
        </row>
        <row r="382">
          <cell r="B382">
            <v>26121634</v>
          </cell>
          <cell r="C382" t="str">
            <v>Cable de cobre</v>
          </cell>
          <cell r="D382">
            <v>343</v>
          </cell>
          <cell r="E382">
            <v>18000</v>
          </cell>
          <cell r="F382" t="str">
            <v>METRO</v>
          </cell>
        </row>
        <row r="383">
          <cell r="B383">
            <v>26121636</v>
          </cell>
          <cell r="C383" t="str">
            <v>Cables de alimentacion</v>
          </cell>
          <cell r="D383">
            <v>343</v>
          </cell>
          <cell r="E383">
            <v>950</v>
          </cell>
          <cell r="F383" t="str">
            <v>METRO</v>
          </cell>
        </row>
        <row r="384">
          <cell r="B384">
            <v>26121702</v>
          </cell>
          <cell r="C384" t="str">
            <v>Cableado preformado troncal</v>
          </cell>
          <cell r="D384">
            <v>343</v>
          </cell>
          <cell r="E384">
            <v>1800000</v>
          </cell>
          <cell r="F384" t="str">
            <v>UNIDAD</v>
          </cell>
        </row>
        <row r="385">
          <cell r="B385">
            <v>26121703</v>
          </cell>
          <cell r="C385" t="str">
            <v>Cableado preformado de comunicacion</v>
          </cell>
          <cell r="D385">
            <v>343</v>
          </cell>
          <cell r="E385">
            <v>18000</v>
          </cell>
          <cell r="F385" t="str">
            <v>UNIDAD</v>
          </cell>
        </row>
        <row r="386">
          <cell r="B386">
            <v>26131501</v>
          </cell>
          <cell r="C386" t="str">
            <v>Centrales electricas de diesel</v>
          </cell>
          <cell r="D386">
            <v>533</v>
          </cell>
          <cell r="E386">
            <v>250000</v>
          </cell>
          <cell r="F386" t="str">
            <v>UNIDAD</v>
          </cell>
        </row>
        <row r="387">
          <cell r="B387">
            <v>26131503</v>
          </cell>
          <cell r="C387" t="str">
            <v>Centrales hidroelectricas</v>
          </cell>
          <cell r="D387">
            <v>533</v>
          </cell>
          <cell r="E387">
            <v>200000000</v>
          </cell>
          <cell r="F387" t="str">
            <v>Evento</v>
          </cell>
        </row>
        <row r="388">
          <cell r="B388">
            <v>26131806</v>
          </cell>
          <cell r="C388" t="str">
            <v>Paneles de corriente alterna (CA) y corriente continua (CC) de baja tension</v>
          </cell>
          <cell r="D388">
            <v>533</v>
          </cell>
          <cell r="E388">
            <v>210000</v>
          </cell>
          <cell r="F388" t="str">
            <v>UNIDAD</v>
          </cell>
        </row>
        <row r="389">
          <cell r="B389">
            <v>26131808</v>
          </cell>
          <cell r="C389" t="str">
            <v>Conmutadores de control de carga de subestacion</v>
          </cell>
          <cell r="D389">
            <v>533</v>
          </cell>
          <cell r="E389">
            <v>3500000</v>
          </cell>
          <cell r="F389" t="str">
            <v>UNIDAD</v>
          </cell>
        </row>
        <row r="390">
          <cell r="B390">
            <v>26131811</v>
          </cell>
          <cell r="C390" t="str">
            <v>Reactores de limitacion de intensidad</v>
          </cell>
          <cell r="D390">
            <v>533</v>
          </cell>
          <cell r="E390">
            <v>70000000</v>
          </cell>
          <cell r="F390" t="str">
            <v>UNIDAD</v>
          </cell>
        </row>
        <row r="391">
          <cell r="B391">
            <v>26141807</v>
          </cell>
          <cell r="C391" t="str">
            <v>Ventanas de vidrio plomizo para recintos radiactivos</v>
          </cell>
          <cell r="D391">
            <v>533</v>
          </cell>
          <cell r="E391">
            <v>200000</v>
          </cell>
          <cell r="F391" t="str">
            <v>UNIDAD</v>
          </cell>
        </row>
        <row r="392">
          <cell r="B392">
            <v>26142007</v>
          </cell>
          <cell r="C392" t="str">
            <v>Generadores de neutrones</v>
          </cell>
          <cell r="D392">
            <v>533</v>
          </cell>
          <cell r="E392">
            <v>9500000</v>
          </cell>
          <cell r="F392" t="str">
            <v>UNIDAD</v>
          </cell>
        </row>
        <row r="393">
          <cell r="B393">
            <v>26142201</v>
          </cell>
          <cell r="C393" t="str">
            <v>Tubos con revestimiento de acero inoxidable para combustible nuclear</v>
          </cell>
          <cell r="D393">
            <v>533</v>
          </cell>
          <cell r="E393">
            <v>120000</v>
          </cell>
          <cell r="F393" t="str">
            <v>METRO</v>
          </cell>
        </row>
        <row r="394">
          <cell r="B394">
            <v>26142304</v>
          </cell>
          <cell r="C394" t="str">
            <v>Equipo radiografico</v>
          </cell>
          <cell r="D394">
            <v>533</v>
          </cell>
          <cell r="E394">
            <v>5500000</v>
          </cell>
          <cell r="F394" t="str">
            <v>UNIDAD</v>
          </cell>
        </row>
        <row r="395">
          <cell r="B395">
            <v>27111503</v>
          </cell>
          <cell r="C395" t="str">
            <v>Cuchillos de diversas aplicaciones</v>
          </cell>
          <cell r="D395">
            <v>394</v>
          </cell>
          <cell r="E395">
            <v>400000</v>
          </cell>
          <cell r="F395" t="str">
            <v>UNIDAD</v>
          </cell>
        </row>
        <row r="396">
          <cell r="B396">
            <v>27111504</v>
          </cell>
          <cell r="C396" t="str">
            <v>Cuchillos de bolsillo</v>
          </cell>
          <cell r="D396">
            <v>394</v>
          </cell>
          <cell r="E396">
            <v>31667</v>
          </cell>
          <cell r="F396" t="str">
            <v>UNIDAD</v>
          </cell>
        </row>
        <row r="397">
          <cell r="B397">
            <v>27111506</v>
          </cell>
          <cell r="C397" t="str">
            <v>Cizallas</v>
          </cell>
          <cell r="D397">
            <v>394</v>
          </cell>
          <cell r="E397">
            <v>330000</v>
          </cell>
          <cell r="F397" t="str">
            <v>Unidad (Nr</v>
          </cell>
        </row>
        <row r="398">
          <cell r="B398">
            <v>27111507</v>
          </cell>
          <cell r="C398" t="str">
            <v>Cortadores de metal</v>
          </cell>
          <cell r="D398">
            <v>394</v>
          </cell>
          <cell r="E398">
            <v>22000</v>
          </cell>
          <cell r="F398" t="str">
            <v>UNIDAD</v>
          </cell>
        </row>
        <row r="399">
          <cell r="B399">
            <v>27111508</v>
          </cell>
          <cell r="C399" t="str">
            <v>Sierras</v>
          </cell>
          <cell r="D399">
            <v>394</v>
          </cell>
          <cell r="E399">
            <v>7500</v>
          </cell>
          <cell r="F399" t="str">
            <v>UNIDAD</v>
          </cell>
        </row>
        <row r="400">
          <cell r="B400">
            <v>27111515</v>
          </cell>
          <cell r="C400" t="str">
            <v>Taladro de mano o empuje</v>
          </cell>
          <cell r="D400">
            <v>394</v>
          </cell>
          <cell r="E400">
            <v>39000</v>
          </cell>
          <cell r="F400" t="str">
            <v>UNIDAD</v>
          </cell>
        </row>
        <row r="401">
          <cell r="B401">
            <v>27111602</v>
          </cell>
          <cell r="C401" t="str">
            <v>Martillos</v>
          </cell>
          <cell r="D401">
            <v>394</v>
          </cell>
          <cell r="E401">
            <v>31625000</v>
          </cell>
          <cell r="F401" t="str">
            <v>UNIDAD</v>
          </cell>
        </row>
        <row r="402">
          <cell r="B402">
            <v>27111604</v>
          </cell>
          <cell r="C402" t="str">
            <v>Hachas de mano</v>
          </cell>
          <cell r="D402">
            <v>394</v>
          </cell>
          <cell r="E402">
            <v>52000</v>
          </cell>
          <cell r="F402" t="str">
            <v>UNIDAD</v>
          </cell>
        </row>
        <row r="403">
          <cell r="B403">
            <v>27111605</v>
          </cell>
          <cell r="C403" t="str">
            <v>Picos</v>
          </cell>
          <cell r="D403">
            <v>394</v>
          </cell>
          <cell r="E403">
            <v>20000</v>
          </cell>
          <cell r="F403" t="str">
            <v>UNIDAD</v>
          </cell>
        </row>
        <row r="404">
          <cell r="B404">
            <v>27111701</v>
          </cell>
          <cell r="C404" t="str">
            <v>Destornilladores</v>
          </cell>
          <cell r="D404">
            <v>394</v>
          </cell>
          <cell r="E404">
            <v>10000</v>
          </cell>
          <cell r="F404" t="str">
            <v>UNIDAD</v>
          </cell>
        </row>
        <row r="405">
          <cell r="B405">
            <v>27111702</v>
          </cell>
          <cell r="C405" t="str">
            <v>Llaves para tuercas</v>
          </cell>
          <cell r="D405">
            <v>394</v>
          </cell>
          <cell r="E405">
            <v>18000</v>
          </cell>
          <cell r="F405" t="str">
            <v>Unidad (Nr</v>
          </cell>
        </row>
        <row r="406">
          <cell r="B406">
            <v>27111704</v>
          </cell>
          <cell r="C406" t="str">
            <v>Enchufes</v>
          </cell>
          <cell r="D406">
            <v>394</v>
          </cell>
          <cell r="E406">
            <v>3491</v>
          </cell>
          <cell r="F406" t="str">
            <v>UNIDAD</v>
          </cell>
        </row>
        <row r="407">
          <cell r="B407">
            <v>27111706</v>
          </cell>
          <cell r="C407" t="str">
            <v>Llave de tuercas de boca abierta</v>
          </cell>
          <cell r="D407">
            <v>394</v>
          </cell>
          <cell r="E407">
            <v>51500</v>
          </cell>
          <cell r="F407" t="str">
            <v>Unidad (Nr</v>
          </cell>
        </row>
        <row r="408">
          <cell r="B408">
            <v>27111707</v>
          </cell>
          <cell r="C408" t="str">
            <v>Llaves ajustables</v>
          </cell>
          <cell r="D408">
            <v>394</v>
          </cell>
          <cell r="E408">
            <v>30000</v>
          </cell>
          <cell r="F408" t="str">
            <v>Unidad (Nr</v>
          </cell>
        </row>
        <row r="409">
          <cell r="B409">
            <v>27111708</v>
          </cell>
          <cell r="C409" t="str">
            <v>Llaves para tubos</v>
          </cell>
          <cell r="D409">
            <v>394</v>
          </cell>
          <cell r="E409">
            <v>15000</v>
          </cell>
          <cell r="F409" t="str">
            <v>UNIDAD</v>
          </cell>
        </row>
        <row r="410">
          <cell r="B410">
            <v>27111710</v>
          </cell>
          <cell r="C410" t="str">
            <v>Llaves Allen</v>
          </cell>
          <cell r="D410">
            <v>394</v>
          </cell>
          <cell r="E410">
            <v>5000</v>
          </cell>
          <cell r="F410" t="str">
            <v>UNIDAD</v>
          </cell>
        </row>
        <row r="411">
          <cell r="B411">
            <v>27111712</v>
          </cell>
          <cell r="C411" t="str">
            <v>Extractores</v>
          </cell>
          <cell r="D411">
            <v>394</v>
          </cell>
          <cell r="E411">
            <v>42950</v>
          </cell>
          <cell r="F411" t="str">
            <v>FRASCO</v>
          </cell>
        </row>
        <row r="412">
          <cell r="B412">
            <v>27111720</v>
          </cell>
          <cell r="C412" t="str">
            <v>Llave manual en T para tomas</v>
          </cell>
          <cell r="D412">
            <v>394</v>
          </cell>
          <cell r="E412">
            <v>230000</v>
          </cell>
          <cell r="F412" t="str">
            <v>UNIDAD</v>
          </cell>
        </row>
        <row r="413">
          <cell r="B413">
            <v>27111723</v>
          </cell>
          <cell r="C413" t="str">
            <v>Llaves de tubo</v>
          </cell>
          <cell r="D413">
            <v>394</v>
          </cell>
          <cell r="E413">
            <v>15000</v>
          </cell>
          <cell r="F413" t="str">
            <v>UNIDAD</v>
          </cell>
        </row>
        <row r="414">
          <cell r="B414">
            <v>27111726</v>
          </cell>
          <cell r="C414" t="str">
            <v>Llaves de tuercas</v>
          </cell>
          <cell r="D414">
            <v>394</v>
          </cell>
          <cell r="E414">
            <v>76000</v>
          </cell>
          <cell r="F414" t="str">
            <v>UNIDAD</v>
          </cell>
        </row>
        <row r="415">
          <cell r="B415">
            <v>27111801</v>
          </cell>
          <cell r="C415" t="str">
            <v>Cintas metricas</v>
          </cell>
          <cell r="D415">
            <v>394</v>
          </cell>
          <cell r="E415">
            <v>120000</v>
          </cell>
          <cell r="F415" t="str">
            <v>UNIDAD</v>
          </cell>
        </row>
        <row r="416">
          <cell r="B416">
            <v>27111803</v>
          </cell>
          <cell r="C416" t="str">
            <v>Escuadras</v>
          </cell>
          <cell r="D416">
            <v>394</v>
          </cell>
          <cell r="E416">
            <v>2835</v>
          </cell>
          <cell r="F416" t="str">
            <v>UNIDAD</v>
          </cell>
        </row>
        <row r="417">
          <cell r="B417">
            <v>27111902</v>
          </cell>
          <cell r="C417" t="str">
            <v>Limas</v>
          </cell>
          <cell r="D417">
            <v>394</v>
          </cell>
          <cell r="E417">
            <v>19250</v>
          </cell>
          <cell r="F417" t="str">
            <v>UNIDAD</v>
          </cell>
        </row>
        <row r="418">
          <cell r="B418">
            <v>27111905</v>
          </cell>
          <cell r="C418" t="str">
            <v>Esmeriladoras</v>
          </cell>
          <cell r="D418">
            <v>394</v>
          </cell>
          <cell r="E418">
            <v>2000000</v>
          </cell>
          <cell r="F418" t="str">
            <v>UNIDAD</v>
          </cell>
        </row>
        <row r="419">
          <cell r="B419">
            <v>27111906</v>
          </cell>
          <cell r="C419" t="str">
            <v>Cinceles de madera</v>
          </cell>
          <cell r="D419">
            <v>394</v>
          </cell>
          <cell r="E419">
            <v>19500</v>
          </cell>
          <cell r="F419" t="str">
            <v>UNIDAD</v>
          </cell>
        </row>
        <row r="420">
          <cell r="B420">
            <v>27111907</v>
          </cell>
          <cell r="C420" t="str">
            <v>Cepillos de alambre</v>
          </cell>
          <cell r="D420">
            <v>394</v>
          </cell>
          <cell r="E420">
            <v>990</v>
          </cell>
          <cell r="F420" t="str">
            <v>UNIDAD</v>
          </cell>
        </row>
        <row r="421">
          <cell r="B421">
            <v>27111909</v>
          </cell>
          <cell r="C421" t="str">
            <v>Espatulas</v>
          </cell>
          <cell r="D421">
            <v>394</v>
          </cell>
          <cell r="E421">
            <v>2795</v>
          </cell>
          <cell r="F421" t="str">
            <v>UNIDAD</v>
          </cell>
        </row>
        <row r="422">
          <cell r="B422">
            <v>27111911</v>
          </cell>
          <cell r="C422" t="str">
            <v>Formones</v>
          </cell>
          <cell r="D422">
            <v>394</v>
          </cell>
          <cell r="E422">
            <v>13200</v>
          </cell>
          <cell r="F422" t="str">
            <v>UNIDAD</v>
          </cell>
        </row>
        <row r="423">
          <cell r="B423">
            <v>27112001</v>
          </cell>
          <cell r="C423" t="str">
            <v>Machetes</v>
          </cell>
          <cell r="D423">
            <v>394</v>
          </cell>
          <cell r="E423">
            <v>16000</v>
          </cell>
          <cell r="F423" t="str">
            <v>UNIDAD</v>
          </cell>
        </row>
        <row r="424">
          <cell r="B424">
            <v>27112003</v>
          </cell>
          <cell r="C424" t="str">
            <v>Rastrillos</v>
          </cell>
          <cell r="D424">
            <v>394</v>
          </cell>
          <cell r="E424">
            <v>24500</v>
          </cell>
          <cell r="F424" t="str">
            <v>UNIDAD</v>
          </cell>
        </row>
        <row r="425">
          <cell r="B425">
            <v>27112004</v>
          </cell>
          <cell r="C425" t="str">
            <v>Palas</v>
          </cell>
          <cell r="D425">
            <v>394</v>
          </cell>
          <cell r="E425">
            <v>12070</v>
          </cell>
          <cell r="F425" t="str">
            <v>UNIDAD</v>
          </cell>
        </row>
        <row r="426">
          <cell r="B426">
            <v>27112006</v>
          </cell>
          <cell r="C426" t="str">
            <v>Guadanas</v>
          </cell>
          <cell r="D426">
            <v>394</v>
          </cell>
          <cell r="E426">
            <v>24000</v>
          </cell>
          <cell r="F426" t="str">
            <v>UNIDAD</v>
          </cell>
        </row>
        <row r="427">
          <cell r="B427">
            <v>27112007</v>
          </cell>
          <cell r="C427" t="str">
            <v>Tijeras de podar</v>
          </cell>
          <cell r="D427">
            <v>394</v>
          </cell>
          <cell r="E427">
            <v>12500</v>
          </cell>
          <cell r="F427" t="str">
            <v>UNIDAD</v>
          </cell>
        </row>
        <row r="428">
          <cell r="B428">
            <v>27112011</v>
          </cell>
          <cell r="C428" t="str">
            <v>Mangas de herramientas</v>
          </cell>
          <cell r="D428">
            <v>394</v>
          </cell>
          <cell r="E428">
            <v>258750</v>
          </cell>
          <cell r="F428" t="str">
            <v>UNIDAD</v>
          </cell>
        </row>
        <row r="429">
          <cell r="B429">
            <v>27112012</v>
          </cell>
          <cell r="C429" t="str">
            <v>Criba jardinera</v>
          </cell>
          <cell r="D429">
            <v>394</v>
          </cell>
          <cell r="E429">
            <v>10000</v>
          </cell>
          <cell r="F429" t="str">
            <v>UNIDAD</v>
          </cell>
        </row>
        <row r="430">
          <cell r="B430">
            <v>27112014</v>
          </cell>
          <cell r="C430" t="str">
            <v>Segadora de cesped</v>
          </cell>
          <cell r="D430">
            <v>532</v>
          </cell>
          <cell r="E430">
            <v>3000000</v>
          </cell>
          <cell r="F430" t="str">
            <v>UNIDAD</v>
          </cell>
        </row>
        <row r="431">
          <cell r="B431">
            <v>27112103</v>
          </cell>
          <cell r="C431" t="str">
            <v>Abrazaderas</v>
          </cell>
          <cell r="D431">
            <v>394</v>
          </cell>
          <cell r="E431">
            <v>600000</v>
          </cell>
          <cell r="F431" t="str">
            <v>UNIDAD</v>
          </cell>
        </row>
        <row r="432">
          <cell r="B432">
            <v>27112104</v>
          </cell>
          <cell r="C432" t="str">
            <v>Tenazas</v>
          </cell>
          <cell r="D432">
            <v>394</v>
          </cell>
          <cell r="E432">
            <v>14733</v>
          </cell>
          <cell r="F432" t="str">
            <v>UNIDAD</v>
          </cell>
        </row>
        <row r="433">
          <cell r="B433">
            <v>27112107</v>
          </cell>
          <cell r="C433" t="str">
            <v>Alicates boquianchos ajustables</v>
          </cell>
          <cell r="D433">
            <v>394</v>
          </cell>
          <cell r="E433">
            <v>140000</v>
          </cell>
          <cell r="F433" t="str">
            <v>UNIDAD</v>
          </cell>
        </row>
        <row r="434">
          <cell r="B434">
            <v>27112109</v>
          </cell>
          <cell r="C434" t="str">
            <v>Herramientas magneticas</v>
          </cell>
          <cell r="D434">
            <v>394</v>
          </cell>
          <cell r="E434">
            <v>15000</v>
          </cell>
          <cell r="F434" t="str">
            <v>UNIDAD</v>
          </cell>
        </row>
        <row r="435">
          <cell r="B435">
            <v>27112110</v>
          </cell>
          <cell r="C435" t="str">
            <v>Pinzas de anillo de retencion</v>
          </cell>
          <cell r="D435">
            <v>394</v>
          </cell>
          <cell r="E435">
            <v>7050000</v>
          </cell>
          <cell r="F435" t="str">
            <v>Unidad (Nr</v>
          </cell>
        </row>
        <row r="436">
          <cell r="B436">
            <v>27112112</v>
          </cell>
          <cell r="C436" t="str">
            <v>Pinzas de ranura y leng?a</v>
          </cell>
          <cell r="D436">
            <v>394</v>
          </cell>
          <cell r="E436">
            <v>7050000</v>
          </cell>
          <cell r="F436" t="str">
            <v>Unidad (Nr</v>
          </cell>
        </row>
        <row r="437">
          <cell r="B437">
            <v>27112114</v>
          </cell>
          <cell r="C437" t="str">
            <v>Pinzas de corte de angulo</v>
          </cell>
          <cell r="D437">
            <v>394</v>
          </cell>
          <cell r="E437">
            <v>7500</v>
          </cell>
          <cell r="F437" t="str">
            <v>UNIDAD</v>
          </cell>
        </row>
        <row r="438">
          <cell r="B438">
            <v>27112115</v>
          </cell>
          <cell r="C438" t="str">
            <v>Pinzas cerrador</v>
          </cell>
          <cell r="D438">
            <v>394</v>
          </cell>
          <cell r="E438">
            <v>60000</v>
          </cell>
          <cell r="F438" t="str">
            <v>UNIDAD</v>
          </cell>
        </row>
        <row r="439">
          <cell r="B439">
            <v>27112116</v>
          </cell>
          <cell r="C439" t="str">
            <v>Pinzas de cerco</v>
          </cell>
          <cell r="D439">
            <v>394</v>
          </cell>
          <cell r="E439">
            <v>70000</v>
          </cell>
          <cell r="F439" t="str">
            <v>UNIDAD</v>
          </cell>
        </row>
        <row r="440">
          <cell r="B440">
            <v>27112117</v>
          </cell>
          <cell r="C440" t="str">
            <v>Pinzas con corte adelante</v>
          </cell>
          <cell r="D440">
            <v>394</v>
          </cell>
          <cell r="E440">
            <v>61211</v>
          </cell>
          <cell r="F440" t="str">
            <v>Unidad (Nr</v>
          </cell>
        </row>
        <row r="441">
          <cell r="B441">
            <v>27112119</v>
          </cell>
          <cell r="C441" t="str">
            <v>Cambiador de bombilla de luz</v>
          </cell>
          <cell r="D441">
            <v>394</v>
          </cell>
          <cell r="E441">
            <v>220</v>
          </cell>
          <cell r="F441" t="str">
            <v>UNIDAD</v>
          </cell>
        </row>
        <row r="442">
          <cell r="B442">
            <v>27112122</v>
          </cell>
          <cell r="C442" t="str">
            <v>Alicates de chapa metalica</v>
          </cell>
          <cell r="D442">
            <v>394</v>
          </cell>
          <cell r="E442">
            <v>12000</v>
          </cell>
          <cell r="F442" t="str">
            <v>UNIDAD</v>
          </cell>
        </row>
        <row r="443">
          <cell r="B443">
            <v>27112126</v>
          </cell>
          <cell r="C443" t="str">
            <v>Alicates planos</v>
          </cell>
          <cell r="D443">
            <v>394</v>
          </cell>
          <cell r="E443">
            <v>75000</v>
          </cell>
          <cell r="F443" t="str">
            <v>UNIDAD</v>
          </cell>
        </row>
        <row r="444">
          <cell r="B444">
            <v>27112128</v>
          </cell>
          <cell r="C444" t="str">
            <v>Alicates de punta curvada</v>
          </cell>
          <cell r="D444">
            <v>394</v>
          </cell>
          <cell r="E444">
            <v>39500</v>
          </cell>
          <cell r="F444" t="str">
            <v>UNIDAD</v>
          </cell>
        </row>
        <row r="445">
          <cell r="B445">
            <v>27112133</v>
          </cell>
          <cell r="C445" t="str">
            <v>Abrazaderas con mango en T</v>
          </cell>
          <cell r="D445">
            <v>394</v>
          </cell>
          <cell r="E445">
            <v>50000</v>
          </cell>
          <cell r="F445" t="str">
            <v>UNIDAD</v>
          </cell>
        </row>
        <row r="446">
          <cell r="B446">
            <v>27112134</v>
          </cell>
          <cell r="C446" t="str">
            <v>Alicates de punta larga</v>
          </cell>
          <cell r="D446">
            <v>394</v>
          </cell>
          <cell r="E446">
            <v>130000</v>
          </cell>
          <cell r="F446" t="str">
            <v>UNIDAD</v>
          </cell>
        </row>
        <row r="447">
          <cell r="B447">
            <v>27112205</v>
          </cell>
          <cell r="C447" t="str">
            <v>Vibradores de hormigon</v>
          </cell>
          <cell r="D447">
            <v>394</v>
          </cell>
          <cell r="E447">
            <v>359000</v>
          </cell>
          <cell r="F447" t="str">
            <v>UNIDAD</v>
          </cell>
        </row>
        <row r="448">
          <cell r="B448">
            <v>27112303</v>
          </cell>
          <cell r="C448" t="str">
            <v>Punzon de trazar</v>
          </cell>
          <cell r="D448">
            <v>394</v>
          </cell>
          <cell r="E448">
            <v>30000</v>
          </cell>
          <cell r="F448" t="str">
            <v>UNIDAD</v>
          </cell>
        </row>
        <row r="449">
          <cell r="B449">
            <v>27112504</v>
          </cell>
          <cell r="C449" t="str">
            <v>Cuñas</v>
          </cell>
          <cell r="D449">
            <v>394</v>
          </cell>
          <cell r="E449">
            <v>2000</v>
          </cell>
          <cell r="F449" t="str">
            <v>UNIDAD</v>
          </cell>
        </row>
        <row r="450">
          <cell r="B450">
            <v>27112702</v>
          </cell>
          <cell r="C450" t="str">
            <v>Pulidoras mecanicas</v>
          </cell>
          <cell r="D450">
            <v>394</v>
          </cell>
          <cell r="E450">
            <v>36000</v>
          </cell>
          <cell r="F450" t="str">
            <v>BIDON</v>
          </cell>
        </row>
        <row r="451">
          <cell r="B451">
            <v>27112704</v>
          </cell>
          <cell r="C451" t="str">
            <v>Amoladoras mecanicas</v>
          </cell>
          <cell r="D451">
            <v>394</v>
          </cell>
          <cell r="E451">
            <v>700000</v>
          </cell>
          <cell r="F451" t="str">
            <v>Unidad (Nr</v>
          </cell>
        </row>
        <row r="452">
          <cell r="B452">
            <v>27112707</v>
          </cell>
          <cell r="C452" t="str">
            <v>Cuchillas mecanicas</v>
          </cell>
          <cell r="D452">
            <v>394</v>
          </cell>
          <cell r="E452">
            <v>85000</v>
          </cell>
          <cell r="F452" t="str">
            <v>UNIDAD</v>
          </cell>
        </row>
        <row r="453">
          <cell r="B453">
            <v>27112709</v>
          </cell>
          <cell r="C453" t="str">
            <v>Sierras mecanicas</v>
          </cell>
          <cell r="D453">
            <v>394</v>
          </cell>
          <cell r="E453">
            <v>208333</v>
          </cell>
          <cell r="F453" t="str">
            <v>UNIDAD</v>
          </cell>
        </row>
        <row r="454">
          <cell r="B454">
            <v>27112717</v>
          </cell>
          <cell r="C454" t="str">
            <v>Pistolas de calor</v>
          </cell>
          <cell r="D454">
            <v>394</v>
          </cell>
          <cell r="E454">
            <v>295000</v>
          </cell>
          <cell r="F454" t="str">
            <v>UNIDAD</v>
          </cell>
        </row>
        <row r="455">
          <cell r="B455">
            <v>27112801</v>
          </cell>
          <cell r="C455" t="str">
            <v>Brocas</v>
          </cell>
          <cell r="D455">
            <v>394</v>
          </cell>
          <cell r="E455">
            <v>12000</v>
          </cell>
          <cell r="F455" t="str">
            <v>Unidad (Nr</v>
          </cell>
        </row>
        <row r="456">
          <cell r="B456">
            <v>27112809</v>
          </cell>
          <cell r="C456" t="str">
            <v>Portautiles</v>
          </cell>
          <cell r="D456">
            <v>394</v>
          </cell>
          <cell r="E456">
            <v>86250</v>
          </cell>
          <cell r="F456" t="str">
            <v>UNIDAD</v>
          </cell>
        </row>
        <row r="457">
          <cell r="B457">
            <v>27112822</v>
          </cell>
          <cell r="C457" t="str">
            <v>Adaptadores de cubo</v>
          </cell>
          <cell r="D457">
            <v>394</v>
          </cell>
          <cell r="E457">
            <v>3800</v>
          </cell>
          <cell r="F457" t="str">
            <v>UNIDAD</v>
          </cell>
        </row>
        <row r="458">
          <cell r="B458">
            <v>27112823</v>
          </cell>
          <cell r="C458" t="str">
            <v>Cadenas de corte</v>
          </cell>
          <cell r="D458">
            <v>394</v>
          </cell>
          <cell r="E458">
            <v>25750</v>
          </cell>
          <cell r="F458" t="str">
            <v>Unidad (Nr</v>
          </cell>
        </row>
        <row r="459">
          <cell r="B459">
            <v>27112826</v>
          </cell>
          <cell r="C459" t="str">
            <v>Sierra de calar</v>
          </cell>
          <cell r="D459">
            <v>394</v>
          </cell>
          <cell r="E459">
            <v>600000</v>
          </cell>
          <cell r="F459" t="str">
            <v>UNIDAD</v>
          </cell>
        </row>
        <row r="460">
          <cell r="B460">
            <v>27113001</v>
          </cell>
          <cell r="C460" t="str">
            <v>Cepillos de rasgar</v>
          </cell>
          <cell r="D460">
            <v>394</v>
          </cell>
          <cell r="E460">
            <v>45000</v>
          </cell>
          <cell r="F460" t="str">
            <v>UNIDAD</v>
          </cell>
        </row>
        <row r="461">
          <cell r="B461">
            <v>27113201</v>
          </cell>
          <cell r="C461" t="str">
            <v>Conjuntos generales de herramientas</v>
          </cell>
          <cell r="D461">
            <v>394</v>
          </cell>
          <cell r="E461">
            <v>5000</v>
          </cell>
          <cell r="F461" t="str">
            <v>CAJA</v>
          </cell>
        </row>
        <row r="462">
          <cell r="B462">
            <v>27113202</v>
          </cell>
          <cell r="C462" t="str">
            <v>Kit de herramientas para ajustar cojinete</v>
          </cell>
          <cell r="D462">
            <v>394</v>
          </cell>
          <cell r="E462">
            <v>54450</v>
          </cell>
          <cell r="F462" t="str">
            <v>UNIDAD</v>
          </cell>
        </row>
        <row r="463">
          <cell r="B463">
            <v>27113203</v>
          </cell>
          <cell r="C463" t="str">
            <v>Kit de herramienta para computadores</v>
          </cell>
          <cell r="D463">
            <v>394</v>
          </cell>
          <cell r="E463">
            <v>60000</v>
          </cell>
          <cell r="F463" t="str">
            <v>UNIDAD</v>
          </cell>
        </row>
        <row r="464">
          <cell r="B464">
            <v>27121602</v>
          </cell>
          <cell r="C464" t="str">
            <v>Cilindros hidraulicos</v>
          </cell>
          <cell r="D464">
            <v>538</v>
          </cell>
          <cell r="E464">
            <v>215000</v>
          </cell>
          <cell r="F464" t="str">
            <v>UNIDAD</v>
          </cell>
        </row>
        <row r="465">
          <cell r="B465">
            <v>27121604</v>
          </cell>
          <cell r="C465" t="str">
            <v>Kits de reparacion de cilindro hidraulico o sus componentes</v>
          </cell>
          <cell r="D465">
            <v>538</v>
          </cell>
          <cell r="E465">
            <v>308000</v>
          </cell>
          <cell r="F465" t="str">
            <v>JUEGO</v>
          </cell>
        </row>
        <row r="466">
          <cell r="B466">
            <v>27121701</v>
          </cell>
          <cell r="C466" t="str">
            <v>Conectores Hidraulicos Rapidos</v>
          </cell>
          <cell r="D466">
            <v>538</v>
          </cell>
          <cell r="E466">
            <v>600</v>
          </cell>
          <cell r="F466" t="str">
            <v>Unidad (Nr</v>
          </cell>
        </row>
        <row r="467">
          <cell r="B467">
            <v>27121704</v>
          </cell>
          <cell r="C467" t="str">
            <v>Uniones Hidraulicas</v>
          </cell>
          <cell r="D467">
            <v>538</v>
          </cell>
          <cell r="E467">
            <v>15500</v>
          </cell>
          <cell r="F467" t="str">
            <v>UNIDAD</v>
          </cell>
        </row>
        <row r="468">
          <cell r="B468">
            <v>27121705</v>
          </cell>
          <cell r="C468" t="str">
            <v>Codos Hidraulicos o de compresion</v>
          </cell>
          <cell r="D468">
            <v>538</v>
          </cell>
          <cell r="E468">
            <v>1309000</v>
          </cell>
          <cell r="F468" t="str">
            <v>UNIDAD</v>
          </cell>
        </row>
        <row r="469">
          <cell r="B469">
            <v>27126102</v>
          </cell>
          <cell r="C469" t="str">
            <v>Acumuladores hidraulicos</v>
          </cell>
          <cell r="D469">
            <v>538</v>
          </cell>
          <cell r="E469">
            <v>380000</v>
          </cell>
          <cell r="F469" t="str">
            <v>UNIDAD</v>
          </cell>
        </row>
        <row r="470">
          <cell r="B470">
            <v>27131501</v>
          </cell>
          <cell r="C470" t="str">
            <v>Llaves de impacto neumatico</v>
          </cell>
          <cell r="D470">
            <v>538</v>
          </cell>
          <cell r="E470">
            <v>24500</v>
          </cell>
          <cell r="F470" t="str">
            <v>UNIDAD</v>
          </cell>
        </row>
        <row r="471">
          <cell r="B471">
            <v>27131502</v>
          </cell>
          <cell r="C471" t="str">
            <v>Pistola de aire comprimido</v>
          </cell>
          <cell r="D471">
            <v>538</v>
          </cell>
          <cell r="E471">
            <v>145000</v>
          </cell>
          <cell r="F471" t="str">
            <v>UNIDAD</v>
          </cell>
        </row>
        <row r="472">
          <cell r="B472">
            <v>27131504</v>
          </cell>
          <cell r="C472" t="str">
            <v>Martillo de neumaticos</v>
          </cell>
          <cell r="D472">
            <v>538</v>
          </cell>
          <cell r="E472">
            <v>3000000</v>
          </cell>
          <cell r="F472" t="str">
            <v>UNIDAD</v>
          </cell>
        </row>
        <row r="473">
          <cell r="B473">
            <v>27131505</v>
          </cell>
          <cell r="C473" t="str">
            <v>Taladro neumatico</v>
          </cell>
          <cell r="D473">
            <v>538</v>
          </cell>
          <cell r="E473">
            <v>800000</v>
          </cell>
          <cell r="F473" t="str">
            <v>UNIDAD</v>
          </cell>
        </row>
        <row r="474">
          <cell r="B474">
            <v>27131702</v>
          </cell>
          <cell r="C474" t="str">
            <v>Accesorios de vastago de cilindro neumatico</v>
          </cell>
          <cell r="D474">
            <v>538</v>
          </cell>
          <cell r="E474">
            <v>909</v>
          </cell>
          <cell r="F474" t="str">
            <v>JUEGO</v>
          </cell>
        </row>
        <row r="475">
          <cell r="B475">
            <v>30101504</v>
          </cell>
          <cell r="C475" t="str">
            <v>angulos de acero</v>
          </cell>
          <cell r="D475">
            <v>397</v>
          </cell>
          <cell r="E475">
            <v>390000</v>
          </cell>
          <cell r="F475" t="str">
            <v>CAJA</v>
          </cell>
        </row>
        <row r="476">
          <cell r="B476">
            <v>30101515</v>
          </cell>
          <cell r="C476" t="str">
            <v>angulos de plastico</v>
          </cell>
          <cell r="D476">
            <v>357</v>
          </cell>
          <cell r="E476">
            <v>5000</v>
          </cell>
          <cell r="F476" t="str">
            <v>UNIDAD</v>
          </cell>
        </row>
        <row r="477">
          <cell r="B477">
            <v>30101603</v>
          </cell>
          <cell r="C477" t="str">
            <v>Barras de hierro</v>
          </cell>
          <cell r="D477">
            <v>397</v>
          </cell>
          <cell r="E477">
            <v>4000</v>
          </cell>
          <cell r="F477" t="str">
            <v>KILO</v>
          </cell>
        </row>
        <row r="478">
          <cell r="B478">
            <v>30101611</v>
          </cell>
          <cell r="C478" t="str">
            <v>Barras de bronce</v>
          </cell>
          <cell r="D478">
            <v>397</v>
          </cell>
          <cell r="E478">
            <v>577792</v>
          </cell>
          <cell r="F478" t="str">
            <v>UNIDAD</v>
          </cell>
        </row>
        <row r="479">
          <cell r="B479">
            <v>30101615</v>
          </cell>
          <cell r="C479" t="str">
            <v>Barras de plastico</v>
          </cell>
          <cell r="D479">
            <v>357</v>
          </cell>
          <cell r="E479">
            <v>31000</v>
          </cell>
          <cell r="F479" t="str">
            <v>UNIDAD</v>
          </cell>
        </row>
        <row r="480">
          <cell r="B480">
            <v>30101616</v>
          </cell>
          <cell r="C480" t="str">
            <v>Barras de metal precioso</v>
          </cell>
          <cell r="D480">
            <v>397</v>
          </cell>
          <cell r="E480">
            <v>25000</v>
          </cell>
          <cell r="F480" t="str">
            <v>UNIDAD</v>
          </cell>
        </row>
        <row r="481">
          <cell r="B481">
            <v>30101617</v>
          </cell>
          <cell r="C481" t="str">
            <v>Barras de madera</v>
          </cell>
          <cell r="D481">
            <v>399</v>
          </cell>
          <cell r="E481">
            <v>38400</v>
          </cell>
          <cell r="F481" t="str">
            <v>UNIDAD</v>
          </cell>
        </row>
        <row r="482">
          <cell r="B482">
            <v>30101618</v>
          </cell>
          <cell r="C482" t="str">
            <v>Barras de caucho</v>
          </cell>
          <cell r="D482">
            <v>325</v>
          </cell>
          <cell r="E482">
            <v>900000</v>
          </cell>
          <cell r="F482" t="str">
            <v>UNIDAD</v>
          </cell>
        </row>
        <row r="483">
          <cell r="B483">
            <v>30101717</v>
          </cell>
          <cell r="C483" t="str">
            <v>Vigas de hormigon</v>
          </cell>
          <cell r="D483">
            <v>425</v>
          </cell>
          <cell r="E483">
            <v>490000</v>
          </cell>
          <cell r="F483" t="str">
            <v>UNIDAD</v>
          </cell>
        </row>
        <row r="484">
          <cell r="B484">
            <v>30101718</v>
          </cell>
          <cell r="C484" t="str">
            <v>Vigas de metales preciosos</v>
          </cell>
          <cell r="D484">
            <v>397</v>
          </cell>
          <cell r="E484">
            <v>345027</v>
          </cell>
          <cell r="F484" t="str">
            <v>UNIDAD</v>
          </cell>
        </row>
        <row r="485">
          <cell r="B485">
            <v>30101804</v>
          </cell>
          <cell r="C485" t="str">
            <v>Conductos de acero</v>
          </cell>
          <cell r="D485">
            <v>397</v>
          </cell>
          <cell r="E485">
            <v>25000</v>
          </cell>
          <cell r="F485" t="str">
            <v>METRO</v>
          </cell>
        </row>
        <row r="486">
          <cell r="B486">
            <v>30101815</v>
          </cell>
          <cell r="C486" t="str">
            <v>Conductos de plastico</v>
          </cell>
          <cell r="D486">
            <v>357</v>
          </cell>
          <cell r="E486">
            <v>1200</v>
          </cell>
          <cell r="F486" t="str">
            <v>UNIDAD</v>
          </cell>
        </row>
        <row r="487">
          <cell r="B487">
            <v>30101914</v>
          </cell>
          <cell r="C487" t="str">
            <v>Bobina de plomo</v>
          </cell>
          <cell r="D487">
            <v>397</v>
          </cell>
          <cell r="E487">
            <v>1500</v>
          </cell>
          <cell r="F487" t="str">
            <v>METRO</v>
          </cell>
        </row>
        <row r="488">
          <cell r="B488">
            <v>30102203</v>
          </cell>
          <cell r="C488" t="str">
            <v>Plancha de hierro</v>
          </cell>
          <cell r="D488">
            <v>397</v>
          </cell>
          <cell r="E488">
            <v>93500</v>
          </cell>
          <cell r="F488" t="str">
            <v>Unidad (Nr</v>
          </cell>
        </row>
        <row r="489">
          <cell r="B489">
            <v>30102205</v>
          </cell>
          <cell r="C489" t="str">
            <v>Plancha de acero inoxidable</v>
          </cell>
          <cell r="D489">
            <v>397</v>
          </cell>
          <cell r="E489">
            <v>1100</v>
          </cell>
          <cell r="F489" t="str">
            <v>UNIDAD</v>
          </cell>
        </row>
        <row r="490">
          <cell r="B490">
            <v>30102215</v>
          </cell>
          <cell r="C490" t="str">
            <v>Plancha de plastico</v>
          </cell>
          <cell r="D490">
            <v>357</v>
          </cell>
          <cell r="E490">
            <v>14375</v>
          </cell>
          <cell r="F490" t="str">
            <v>UNIDAD</v>
          </cell>
        </row>
        <row r="491">
          <cell r="B491">
            <v>30102216</v>
          </cell>
          <cell r="C491" t="str">
            <v>Plancha de caucho</v>
          </cell>
          <cell r="D491">
            <v>325</v>
          </cell>
          <cell r="E491">
            <v>434545</v>
          </cell>
          <cell r="F491" t="str">
            <v>UNIDAD</v>
          </cell>
        </row>
        <row r="492">
          <cell r="B492">
            <v>30102218</v>
          </cell>
          <cell r="C492" t="str">
            <v>Plancha de metal precioso</v>
          </cell>
          <cell r="D492">
            <v>397</v>
          </cell>
          <cell r="E492">
            <v>18000</v>
          </cell>
          <cell r="F492" t="str">
            <v>CAJA</v>
          </cell>
        </row>
        <row r="493">
          <cell r="B493">
            <v>30102303</v>
          </cell>
          <cell r="C493" t="str">
            <v>Perfiles de hierro</v>
          </cell>
          <cell r="D493">
            <v>397</v>
          </cell>
          <cell r="E493">
            <v>55660</v>
          </cell>
          <cell r="F493" t="str">
            <v>UNIDAD</v>
          </cell>
        </row>
        <row r="494">
          <cell r="B494">
            <v>30102403</v>
          </cell>
          <cell r="C494" t="str">
            <v>Varillas de hierro</v>
          </cell>
          <cell r="D494">
            <v>397</v>
          </cell>
          <cell r="E494">
            <v>18000</v>
          </cell>
          <cell r="F494" t="str">
            <v>UNIDAD</v>
          </cell>
        </row>
        <row r="495">
          <cell r="B495">
            <v>30102404</v>
          </cell>
          <cell r="C495" t="str">
            <v>Varillas de acero</v>
          </cell>
          <cell r="D495">
            <v>397</v>
          </cell>
          <cell r="E495">
            <v>29500</v>
          </cell>
          <cell r="F495" t="str">
            <v>UNIDAD</v>
          </cell>
        </row>
        <row r="496">
          <cell r="B496">
            <v>30102405</v>
          </cell>
          <cell r="C496" t="str">
            <v>Varillas de acero inoxidable</v>
          </cell>
          <cell r="D496">
            <v>397</v>
          </cell>
          <cell r="E496">
            <v>19000</v>
          </cell>
          <cell r="F496" t="str">
            <v>Unidad (Nr</v>
          </cell>
        </row>
        <row r="497">
          <cell r="B497">
            <v>30102409</v>
          </cell>
          <cell r="C497" t="str">
            <v>Varillas de cobre</v>
          </cell>
          <cell r="D497">
            <v>397</v>
          </cell>
          <cell r="E497">
            <v>18000</v>
          </cell>
          <cell r="F497" t="str">
            <v>Unidad (Nr</v>
          </cell>
        </row>
        <row r="498">
          <cell r="B498">
            <v>30102411</v>
          </cell>
          <cell r="C498" t="str">
            <v>Varillas de bronce</v>
          </cell>
          <cell r="D498">
            <v>397</v>
          </cell>
          <cell r="E498">
            <v>8000</v>
          </cell>
          <cell r="F498" t="str">
            <v>UNIDAD</v>
          </cell>
        </row>
        <row r="499">
          <cell r="B499">
            <v>30102503</v>
          </cell>
          <cell r="C499" t="str">
            <v>Chapa de hierro</v>
          </cell>
          <cell r="D499">
            <v>397</v>
          </cell>
          <cell r="E499">
            <v>150000</v>
          </cell>
          <cell r="F499" t="str">
            <v>Unidad (Nr</v>
          </cell>
        </row>
        <row r="500">
          <cell r="B500">
            <v>30102504</v>
          </cell>
          <cell r="C500" t="str">
            <v>Chapa de acero</v>
          </cell>
          <cell r="D500">
            <v>397</v>
          </cell>
          <cell r="E500">
            <v>847000</v>
          </cell>
          <cell r="F500" t="str">
            <v>UNIDAD</v>
          </cell>
        </row>
        <row r="501">
          <cell r="B501">
            <v>30102506</v>
          </cell>
          <cell r="C501" t="str">
            <v>Chapa de aluminio</v>
          </cell>
          <cell r="D501">
            <v>397</v>
          </cell>
          <cell r="E501">
            <v>84507</v>
          </cell>
          <cell r="F501" t="str">
            <v>UNIDAD</v>
          </cell>
        </row>
        <row r="502">
          <cell r="B502">
            <v>30102510</v>
          </cell>
          <cell r="C502" t="str">
            <v>Chapa de laton</v>
          </cell>
          <cell r="D502">
            <v>397</v>
          </cell>
          <cell r="E502">
            <v>40000</v>
          </cell>
          <cell r="F502" t="str">
            <v>UNIDAD</v>
          </cell>
        </row>
        <row r="503">
          <cell r="B503">
            <v>30102512</v>
          </cell>
          <cell r="C503" t="str">
            <v>Chapa de cinc</v>
          </cell>
          <cell r="D503">
            <v>397</v>
          </cell>
          <cell r="E503">
            <v>65000</v>
          </cell>
          <cell r="F503" t="str">
            <v>UNIDAD</v>
          </cell>
        </row>
        <row r="504">
          <cell r="B504">
            <v>30102513</v>
          </cell>
          <cell r="C504" t="str">
            <v>Chapa de estano</v>
          </cell>
          <cell r="D504">
            <v>397</v>
          </cell>
          <cell r="E504">
            <v>148000</v>
          </cell>
          <cell r="F504" t="str">
            <v>UNIDAD</v>
          </cell>
        </row>
        <row r="505">
          <cell r="B505">
            <v>30102515</v>
          </cell>
          <cell r="C505" t="str">
            <v>Chapa de plastico</v>
          </cell>
          <cell r="D505">
            <v>357</v>
          </cell>
          <cell r="E505">
            <v>50000</v>
          </cell>
          <cell r="F505" t="str">
            <v>UNIDAD</v>
          </cell>
        </row>
        <row r="506">
          <cell r="B506">
            <v>30102517</v>
          </cell>
          <cell r="C506" t="str">
            <v>Chapa blindada</v>
          </cell>
          <cell r="D506">
            <v>397</v>
          </cell>
          <cell r="E506">
            <v>49000</v>
          </cell>
          <cell r="F506" t="str">
            <v>UNIDAD</v>
          </cell>
        </row>
        <row r="507">
          <cell r="B507">
            <v>30102519</v>
          </cell>
          <cell r="C507" t="str">
            <v>Chapa de metal chapado</v>
          </cell>
          <cell r="D507">
            <v>397</v>
          </cell>
          <cell r="E507">
            <v>72000</v>
          </cell>
          <cell r="F507" t="str">
            <v>UNIDAD</v>
          </cell>
        </row>
        <row r="508">
          <cell r="B508">
            <v>30102604</v>
          </cell>
          <cell r="C508" t="str">
            <v>Banda de acero</v>
          </cell>
          <cell r="D508">
            <v>397</v>
          </cell>
          <cell r="E508">
            <v>5500</v>
          </cell>
          <cell r="F508" t="str">
            <v>UNIDAD</v>
          </cell>
        </row>
        <row r="509">
          <cell r="B509">
            <v>30102605</v>
          </cell>
          <cell r="C509" t="str">
            <v>Banda de acero inoxidable</v>
          </cell>
          <cell r="D509">
            <v>397</v>
          </cell>
          <cell r="E509">
            <v>7000</v>
          </cell>
          <cell r="F509" t="str">
            <v>UNIDAD</v>
          </cell>
        </row>
        <row r="510">
          <cell r="B510">
            <v>30102615</v>
          </cell>
          <cell r="C510" t="str">
            <v>Banda de plastico</v>
          </cell>
          <cell r="D510">
            <v>357</v>
          </cell>
          <cell r="E510">
            <v>4500000</v>
          </cell>
          <cell r="F510" t="str">
            <v>Caja</v>
          </cell>
        </row>
        <row r="511">
          <cell r="B511">
            <v>30102616</v>
          </cell>
          <cell r="C511" t="str">
            <v>Banda de caucho</v>
          </cell>
          <cell r="D511">
            <v>325</v>
          </cell>
          <cell r="E511">
            <v>372727</v>
          </cell>
          <cell r="F511" t="str">
            <v>UNIDAD</v>
          </cell>
        </row>
        <row r="512">
          <cell r="B512">
            <v>30102901</v>
          </cell>
          <cell r="C512" t="str">
            <v>Pilares de cemento u hormigon</v>
          </cell>
          <cell r="D512">
            <v>398</v>
          </cell>
          <cell r="E512">
            <v>80000</v>
          </cell>
          <cell r="F512" t="str">
            <v>UNIDAD</v>
          </cell>
        </row>
        <row r="513">
          <cell r="B513">
            <v>30102904</v>
          </cell>
          <cell r="C513" t="str">
            <v>Postes de madera</v>
          </cell>
          <cell r="D513">
            <v>439</v>
          </cell>
          <cell r="E513">
            <v>10000</v>
          </cell>
          <cell r="F513" t="str">
            <v>UNIDAD</v>
          </cell>
        </row>
        <row r="514">
          <cell r="B514">
            <v>30103205</v>
          </cell>
          <cell r="C514" t="str">
            <v>Enrejado de hierro</v>
          </cell>
          <cell r="D514">
            <v>397</v>
          </cell>
          <cell r="E514">
            <v>120000</v>
          </cell>
          <cell r="F514" t="str">
            <v>M2</v>
          </cell>
        </row>
        <row r="515">
          <cell r="B515">
            <v>30103301</v>
          </cell>
          <cell r="C515" t="str">
            <v>Moldura de aluminio</v>
          </cell>
          <cell r="D515">
            <v>397</v>
          </cell>
          <cell r="E515">
            <v>45000</v>
          </cell>
          <cell r="F515" t="str">
            <v>UNIDAD</v>
          </cell>
        </row>
        <row r="516">
          <cell r="B516">
            <v>30103307</v>
          </cell>
          <cell r="C516" t="str">
            <v>Molduras de acero</v>
          </cell>
          <cell r="D516">
            <v>397</v>
          </cell>
          <cell r="E516">
            <v>150000</v>
          </cell>
          <cell r="F516" t="str">
            <v>UNIDAD</v>
          </cell>
        </row>
        <row r="517">
          <cell r="B517">
            <v>30103405</v>
          </cell>
          <cell r="C517" t="str">
            <v>Lingotes de acero</v>
          </cell>
          <cell r="D517">
            <v>397</v>
          </cell>
          <cell r="E517">
            <v>21500</v>
          </cell>
          <cell r="F517" t="str">
            <v>Unidad (Nr</v>
          </cell>
        </row>
        <row r="518">
          <cell r="B518">
            <v>30103407</v>
          </cell>
          <cell r="C518" t="str">
            <v>Lingotes de bronce</v>
          </cell>
          <cell r="D518">
            <v>397</v>
          </cell>
          <cell r="E518">
            <v>18000</v>
          </cell>
          <cell r="F518" t="str">
            <v>UNIDAD</v>
          </cell>
        </row>
        <row r="519">
          <cell r="B519">
            <v>30103504</v>
          </cell>
          <cell r="C519" t="str">
            <v>Alma de panal de plastico</v>
          </cell>
          <cell r="D519">
            <v>357</v>
          </cell>
          <cell r="E519">
            <v>2994</v>
          </cell>
          <cell r="F519" t="str">
            <v>UNIDAD</v>
          </cell>
        </row>
        <row r="520">
          <cell r="B520">
            <v>30103601</v>
          </cell>
          <cell r="C520" t="str">
            <v>Vigas de madera</v>
          </cell>
          <cell r="D520">
            <v>439</v>
          </cell>
          <cell r="E520">
            <v>1150</v>
          </cell>
          <cell r="F520" t="str">
            <v>METRO</v>
          </cell>
        </row>
        <row r="521">
          <cell r="B521">
            <v>30103605</v>
          </cell>
          <cell r="C521" t="str">
            <v>Tablas de madera</v>
          </cell>
          <cell r="D521">
            <v>439</v>
          </cell>
          <cell r="E521">
            <v>75000</v>
          </cell>
          <cell r="F521" t="str">
            <v>UNIDAD</v>
          </cell>
        </row>
        <row r="522">
          <cell r="B522">
            <v>30111504</v>
          </cell>
          <cell r="C522" t="str">
            <v>Morteros</v>
          </cell>
          <cell r="D522">
            <v>551</v>
          </cell>
          <cell r="E522">
            <v>38500</v>
          </cell>
          <cell r="F522" t="str">
            <v>UNIDAD</v>
          </cell>
        </row>
        <row r="523">
          <cell r="B523">
            <v>30111601</v>
          </cell>
          <cell r="C523" t="str">
            <v>Cemento</v>
          </cell>
          <cell r="D523">
            <v>398</v>
          </cell>
          <cell r="E523">
            <v>55000</v>
          </cell>
          <cell r="F523" t="str">
            <v>UNIDAD</v>
          </cell>
        </row>
        <row r="524">
          <cell r="B524">
            <v>30111602</v>
          </cell>
          <cell r="C524" t="str">
            <v>Cal clorada</v>
          </cell>
          <cell r="D524">
            <v>422</v>
          </cell>
          <cell r="E524">
            <v>4000</v>
          </cell>
          <cell r="F524" t="str">
            <v>KILO</v>
          </cell>
        </row>
        <row r="525">
          <cell r="B525">
            <v>30111604</v>
          </cell>
          <cell r="C525" t="str">
            <v>Cal apagada</v>
          </cell>
          <cell r="D525">
            <v>422</v>
          </cell>
          <cell r="E525">
            <v>20000</v>
          </cell>
          <cell r="F525" t="str">
            <v>BOLSA</v>
          </cell>
        </row>
        <row r="526">
          <cell r="B526">
            <v>30111605</v>
          </cell>
          <cell r="C526" t="str">
            <v>Cal magra</v>
          </cell>
          <cell r="D526">
            <v>422</v>
          </cell>
          <cell r="E526">
            <v>25000</v>
          </cell>
          <cell r="F526" t="str">
            <v>BOLSA</v>
          </cell>
        </row>
        <row r="527">
          <cell r="B527">
            <v>30121601</v>
          </cell>
          <cell r="C527" t="str">
            <v>Asfalto</v>
          </cell>
          <cell r="D527">
            <v>398</v>
          </cell>
          <cell r="E527">
            <v>55000</v>
          </cell>
          <cell r="F527" t="str">
            <v>UNIDAD</v>
          </cell>
        </row>
        <row r="528">
          <cell r="B528">
            <v>30131503</v>
          </cell>
          <cell r="C528" t="str">
            <v>Bloques de piedra</v>
          </cell>
          <cell r="D528">
            <v>422</v>
          </cell>
          <cell r="E528">
            <v>55000</v>
          </cell>
          <cell r="F528" t="str">
            <v>M2</v>
          </cell>
        </row>
        <row r="529">
          <cell r="B529">
            <v>30131602</v>
          </cell>
          <cell r="C529" t="str">
            <v>Ladrillos de ceramica</v>
          </cell>
          <cell r="D529">
            <v>422</v>
          </cell>
          <cell r="E529">
            <v>160</v>
          </cell>
          <cell r="F529" t="str">
            <v>UNIDAD</v>
          </cell>
        </row>
        <row r="530">
          <cell r="B530">
            <v>30131701</v>
          </cell>
          <cell r="C530" t="str">
            <v>Azulejos o baldosas de cemento</v>
          </cell>
          <cell r="D530">
            <v>398</v>
          </cell>
          <cell r="E530">
            <v>25000</v>
          </cell>
          <cell r="F530" t="str">
            <v>M2</v>
          </cell>
        </row>
        <row r="531">
          <cell r="B531">
            <v>30131704</v>
          </cell>
          <cell r="C531" t="str">
            <v>Azulejos o baldosas de ceramica</v>
          </cell>
          <cell r="D531">
            <v>398</v>
          </cell>
          <cell r="E531">
            <v>17600</v>
          </cell>
          <cell r="F531" t="str">
            <v>M2</v>
          </cell>
        </row>
        <row r="532">
          <cell r="B532">
            <v>30151506</v>
          </cell>
          <cell r="C532" t="str">
            <v>Tejas</v>
          </cell>
          <cell r="D532">
            <v>398</v>
          </cell>
          <cell r="E532">
            <v>1100</v>
          </cell>
          <cell r="F532" t="str">
            <v>UNIDAD</v>
          </cell>
        </row>
        <row r="533">
          <cell r="B533">
            <v>30151607</v>
          </cell>
          <cell r="C533" t="str">
            <v>Ventiladores de techo</v>
          </cell>
          <cell r="D533">
            <v>541</v>
          </cell>
          <cell r="E533">
            <v>200000</v>
          </cell>
          <cell r="F533" t="str">
            <v>UNIDAD</v>
          </cell>
        </row>
        <row r="534">
          <cell r="B534">
            <v>30152001</v>
          </cell>
          <cell r="C534" t="str">
            <v>Cercado de metal</v>
          </cell>
          <cell r="D534">
            <v>397</v>
          </cell>
          <cell r="E534">
            <v>62500</v>
          </cell>
          <cell r="F534" t="str">
            <v>UNIDAD</v>
          </cell>
        </row>
        <row r="535">
          <cell r="B535">
            <v>30152101</v>
          </cell>
          <cell r="C535" t="str">
            <v>Acero de perdigones</v>
          </cell>
          <cell r="D535">
            <v>397</v>
          </cell>
          <cell r="E535">
            <v>3500</v>
          </cell>
          <cell r="F535" t="str">
            <v>METRO</v>
          </cell>
        </row>
        <row r="536">
          <cell r="B536">
            <v>30161701</v>
          </cell>
          <cell r="C536" t="str">
            <v>Alfombrado</v>
          </cell>
          <cell r="D536">
            <v>541</v>
          </cell>
          <cell r="E536">
            <v>10000</v>
          </cell>
          <cell r="F536" t="str">
            <v>UNIDAD</v>
          </cell>
        </row>
        <row r="537">
          <cell r="B537">
            <v>30161705</v>
          </cell>
          <cell r="C537" t="str">
            <v>Suelos de caucho</v>
          </cell>
          <cell r="D537">
            <v>391</v>
          </cell>
          <cell r="E537">
            <v>45000</v>
          </cell>
          <cell r="F537" t="str">
            <v>UNIDAD</v>
          </cell>
        </row>
        <row r="538">
          <cell r="B538">
            <v>30161709</v>
          </cell>
          <cell r="C538" t="str">
            <v>Alfombras de penachos</v>
          </cell>
          <cell r="D538">
            <v>541</v>
          </cell>
          <cell r="E538">
            <v>800000</v>
          </cell>
          <cell r="F538" t="str">
            <v>UNIDAD</v>
          </cell>
        </row>
        <row r="539">
          <cell r="B539">
            <v>30161711</v>
          </cell>
          <cell r="C539" t="str">
            <v>Alfombras para exterior</v>
          </cell>
          <cell r="D539">
            <v>541</v>
          </cell>
          <cell r="E539">
            <v>6055</v>
          </cell>
          <cell r="F539" t="str">
            <v>M2</v>
          </cell>
        </row>
        <row r="540">
          <cell r="B540">
            <v>30161901</v>
          </cell>
          <cell r="C540" t="str">
            <v>Persianas</v>
          </cell>
          <cell r="D540">
            <v>541</v>
          </cell>
          <cell r="E540">
            <v>50000</v>
          </cell>
          <cell r="F540" t="str">
            <v>UNIDAD</v>
          </cell>
        </row>
        <row r="541">
          <cell r="B541">
            <v>30161902</v>
          </cell>
          <cell r="C541" t="str">
            <v>Columnas</v>
          </cell>
          <cell r="D541">
            <v>393</v>
          </cell>
          <cell r="E541">
            <v>312500</v>
          </cell>
          <cell r="F541" t="str">
            <v>UNIDAD</v>
          </cell>
        </row>
        <row r="542">
          <cell r="B542">
            <v>30161907</v>
          </cell>
          <cell r="C542" t="str">
            <v>Escaleras</v>
          </cell>
          <cell r="D542">
            <v>541</v>
          </cell>
          <cell r="E542">
            <v>1712500</v>
          </cell>
          <cell r="F542" t="str">
            <v>UNIDAD</v>
          </cell>
        </row>
        <row r="543">
          <cell r="B543">
            <v>30171504</v>
          </cell>
          <cell r="C543" t="str">
            <v>Puertas de madera</v>
          </cell>
          <cell r="D543">
            <v>541</v>
          </cell>
          <cell r="E543">
            <v>30000000</v>
          </cell>
          <cell r="F543" t="str">
            <v>EVENTO</v>
          </cell>
        </row>
        <row r="544">
          <cell r="B544">
            <v>30171505</v>
          </cell>
          <cell r="C544" t="str">
            <v>Puertas de metal</v>
          </cell>
          <cell r="D544">
            <v>541</v>
          </cell>
          <cell r="E544">
            <v>800000</v>
          </cell>
          <cell r="F544" t="str">
            <v>UNIDAD</v>
          </cell>
        </row>
        <row r="545">
          <cell r="B545">
            <v>30171507</v>
          </cell>
          <cell r="C545" t="str">
            <v>Marcos de puertas</v>
          </cell>
          <cell r="D545">
            <v>541</v>
          </cell>
          <cell r="E545">
            <v>100000</v>
          </cell>
          <cell r="F545" t="str">
            <v>UNIDAD</v>
          </cell>
        </row>
        <row r="546">
          <cell r="B546">
            <v>30171508</v>
          </cell>
          <cell r="C546" t="str">
            <v>Puertas correderas</v>
          </cell>
          <cell r="D546">
            <v>541</v>
          </cell>
          <cell r="E546">
            <v>2720000</v>
          </cell>
          <cell r="F546" t="str">
            <v>UNIDAD</v>
          </cell>
        </row>
        <row r="547">
          <cell r="B547">
            <v>30171510</v>
          </cell>
          <cell r="C547" t="str">
            <v>Puertas automaticas</v>
          </cell>
          <cell r="D547">
            <v>541</v>
          </cell>
          <cell r="E547">
            <v>185000</v>
          </cell>
          <cell r="F547" t="str">
            <v>UNIDAD</v>
          </cell>
        </row>
        <row r="548">
          <cell r="B548">
            <v>30171705</v>
          </cell>
          <cell r="C548" t="str">
            <v>Cristal laminado</v>
          </cell>
          <cell r="D548">
            <v>345</v>
          </cell>
          <cell r="E548">
            <v>194</v>
          </cell>
          <cell r="F548" t="str">
            <v>UNIDAD</v>
          </cell>
        </row>
        <row r="549">
          <cell r="B549">
            <v>30171706</v>
          </cell>
          <cell r="C549" t="str">
            <v>Vidrio templado</v>
          </cell>
          <cell r="D549">
            <v>345</v>
          </cell>
          <cell r="E549">
            <v>60000</v>
          </cell>
          <cell r="F549" t="str">
            <v>M2</v>
          </cell>
        </row>
        <row r="550">
          <cell r="B550">
            <v>30171708</v>
          </cell>
          <cell r="C550" t="str">
            <v>Vidrio banado en metal</v>
          </cell>
          <cell r="D550">
            <v>345</v>
          </cell>
          <cell r="E550">
            <v>6000</v>
          </cell>
          <cell r="F550" t="str">
            <v>UNIDAD</v>
          </cell>
        </row>
        <row r="551">
          <cell r="B551">
            <v>30181503</v>
          </cell>
          <cell r="C551" t="str">
            <v>Duchas</v>
          </cell>
          <cell r="D551">
            <v>541</v>
          </cell>
          <cell r="E551">
            <v>25000</v>
          </cell>
          <cell r="F551" t="str">
            <v>UNIDAD</v>
          </cell>
        </row>
        <row r="552">
          <cell r="B552">
            <v>30181504</v>
          </cell>
          <cell r="C552" t="str">
            <v>Lavabos</v>
          </cell>
          <cell r="D552">
            <v>345</v>
          </cell>
          <cell r="E552">
            <v>100000</v>
          </cell>
          <cell r="F552" t="str">
            <v>UNIDAD</v>
          </cell>
        </row>
        <row r="553">
          <cell r="B553">
            <v>30181505</v>
          </cell>
          <cell r="C553" t="str">
            <v>Inodoros</v>
          </cell>
          <cell r="D553">
            <v>345</v>
          </cell>
          <cell r="E553">
            <v>100714</v>
          </cell>
          <cell r="F553" t="str">
            <v>UNIDAD</v>
          </cell>
        </row>
        <row r="554">
          <cell r="B554">
            <v>30181506</v>
          </cell>
          <cell r="C554" t="str">
            <v>Urinarios</v>
          </cell>
          <cell r="D554">
            <v>345</v>
          </cell>
          <cell r="E554">
            <v>80000</v>
          </cell>
          <cell r="F554" t="str">
            <v>UNIDAD</v>
          </cell>
        </row>
        <row r="555">
          <cell r="B555">
            <v>30222034</v>
          </cell>
          <cell r="C555" t="str">
            <v>Tunel</v>
          </cell>
          <cell r="D555">
            <v>521</v>
          </cell>
          <cell r="E555">
            <v>145200</v>
          </cell>
          <cell r="F555" t="str">
            <v>JUEGO</v>
          </cell>
        </row>
        <row r="556">
          <cell r="B556">
            <v>31102003</v>
          </cell>
          <cell r="C556" t="str">
            <v>Piezas de fundicion centrifuga de acero</v>
          </cell>
          <cell r="D556">
            <v>397</v>
          </cell>
          <cell r="E556">
            <v>50000</v>
          </cell>
          <cell r="F556" t="str">
            <v>UNIDAD</v>
          </cell>
        </row>
        <row r="557">
          <cell r="B557">
            <v>31132002</v>
          </cell>
          <cell r="C557" t="str">
            <v>Repuestos de metal no ferroso en polvo</v>
          </cell>
          <cell r="D557">
            <v>397</v>
          </cell>
          <cell r="E557">
            <v>85000000</v>
          </cell>
          <cell r="F557" t="str">
            <v>UNIDAD</v>
          </cell>
        </row>
        <row r="558">
          <cell r="B558">
            <v>31151503</v>
          </cell>
          <cell r="C558" t="str">
            <v>Cuerda de polipropileno</v>
          </cell>
          <cell r="D558">
            <v>323</v>
          </cell>
          <cell r="E558">
            <v>10500</v>
          </cell>
          <cell r="F558" t="str">
            <v>UNIDAD</v>
          </cell>
        </row>
        <row r="559">
          <cell r="B559">
            <v>31151504</v>
          </cell>
          <cell r="C559" t="str">
            <v>Cuerda de nilon</v>
          </cell>
          <cell r="D559">
            <v>323</v>
          </cell>
          <cell r="E559">
            <v>200000</v>
          </cell>
          <cell r="F559" t="str">
            <v>ROLLO</v>
          </cell>
        </row>
        <row r="560">
          <cell r="B560">
            <v>31151509</v>
          </cell>
          <cell r="C560" t="str">
            <v>Cuerda de caucho</v>
          </cell>
          <cell r="D560">
            <v>391</v>
          </cell>
          <cell r="E560">
            <v>14000</v>
          </cell>
          <cell r="F560" t="str">
            <v>UNIDAD</v>
          </cell>
        </row>
        <row r="561">
          <cell r="B561">
            <v>31151607</v>
          </cell>
          <cell r="C561" t="str">
            <v>Cadenas corrientes</v>
          </cell>
          <cell r="D561">
            <v>397</v>
          </cell>
          <cell r="E561">
            <v>15400</v>
          </cell>
          <cell r="F561" t="str">
            <v>UNIDAD</v>
          </cell>
        </row>
        <row r="562">
          <cell r="B562">
            <v>31151704</v>
          </cell>
          <cell r="C562" t="str">
            <v>Cable-vias</v>
          </cell>
          <cell r="D562">
            <v>343</v>
          </cell>
          <cell r="E562">
            <v>21000</v>
          </cell>
          <cell r="F562" t="str">
            <v>METRO</v>
          </cell>
        </row>
        <row r="563">
          <cell r="B563">
            <v>31151707</v>
          </cell>
          <cell r="C563" t="str">
            <v>Cable de aluminio no electrico</v>
          </cell>
          <cell r="D563">
            <v>397</v>
          </cell>
          <cell r="E563">
            <v>15000</v>
          </cell>
          <cell r="F563" t="str">
            <v>Metro line</v>
          </cell>
        </row>
        <row r="564">
          <cell r="B564">
            <v>31151804</v>
          </cell>
          <cell r="C564" t="str">
            <v>Alambre para grapar</v>
          </cell>
          <cell r="D564">
            <v>397</v>
          </cell>
          <cell r="E564">
            <v>18000</v>
          </cell>
          <cell r="F564" t="str">
            <v>Par o jueg</v>
          </cell>
        </row>
        <row r="565">
          <cell r="B565">
            <v>31151901</v>
          </cell>
          <cell r="C565" t="str">
            <v>Correas metalicas</v>
          </cell>
          <cell r="D565">
            <v>397</v>
          </cell>
          <cell r="E565">
            <v>80000</v>
          </cell>
          <cell r="F565" t="str">
            <v>UNIDAD</v>
          </cell>
        </row>
        <row r="566">
          <cell r="B566">
            <v>31151905</v>
          </cell>
          <cell r="C566" t="str">
            <v>Correas de caucho</v>
          </cell>
          <cell r="D566">
            <v>325</v>
          </cell>
          <cell r="E566">
            <v>160000</v>
          </cell>
          <cell r="F566" t="str">
            <v>UNIDAD</v>
          </cell>
        </row>
        <row r="567">
          <cell r="B567">
            <v>31161502</v>
          </cell>
          <cell r="C567" t="str">
            <v>Tornillos de anclaje</v>
          </cell>
          <cell r="D567">
            <v>399</v>
          </cell>
          <cell r="E567">
            <v>11900</v>
          </cell>
          <cell r="F567" t="str">
            <v>UNIDAD</v>
          </cell>
        </row>
        <row r="568">
          <cell r="B568">
            <v>31161503</v>
          </cell>
          <cell r="C568" t="str">
            <v>Clavo-tornillo</v>
          </cell>
          <cell r="D568">
            <v>399</v>
          </cell>
          <cell r="E568">
            <v>1000</v>
          </cell>
          <cell r="F568" t="str">
            <v>UNIDAD</v>
          </cell>
        </row>
        <row r="569">
          <cell r="B569">
            <v>31161504</v>
          </cell>
          <cell r="C569" t="str">
            <v>Tornillos para metales</v>
          </cell>
          <cell r="D569">
            <v>399</v>
          </cell>
          <cell r="E569">
            <v>1800</v>
          </cell>
          <cell r="F569" t="str">
            <v>Unidad (Nr</v>
          </cell>
        </row>
        <row r="570">
          <cell r="B570">
            <v>31161505</v>
          </cell>
          <cell r="C570" t="str">
            <v>Tornillos de presion</v>
          </cell>
          <cell r="D570">
            <v>399</v>
          </cell>
          <cell r="E570">
            <v>500</v>
          </cell>
          <cell r="F570" t="str">
            <v>Unidad (Nr</v>
          </cell>
        </row>
        <row r="571">
          <cell r="B571">
            <v>31161507</v>
          </cell>
          <cell r="C571" t="str">
            <v>Tornillos roscadores</v>
          </cell>
          <cell r="D571">
            <v>399</v>
          </cell>
          <cell r="E571">
            <v>1300</v>
          </cell>
          <cell r="F571" t="str">
            <v>UNIDAD</v>
          </cell>
        </row>
        <row r="572">
          <cell r="B572">
            <v>31161508</v>
          </cell>
          <cell r="C572" t="str">
            <v>Tornillos de rosca para madera</v>
          </cell>
          <cell r="D572">
            <v>399</v>
          </cell>
          <cell r="E572">
            <v>600</v>
          </cell>
          <cell r="F572" t="str">
            <v>Unidad (Nr</v>
          </cell>
        </row>
        <row r="573">
          <cell r="B573">
            <v>31161511</v>
          </cell>
          <cell r="C573" t="str">
            <v>Tornillos de apriete</v>
          </cell>
          <cell r="D573">
            <v>399</v>
          </cell>
          <cell r="E573">
            <v>800</v>
          </cell>
          <cell r="F573" t="str">
            <v>Unidad (Nr</v>
          </cell>
        </row>
        <row r="574">
          <cell r="B574">
            <v>31161518</v>
          </cell>
          <cell r="C574" t="str">
            <v>Tornillo con hueco hexagonal en la cabeza</v>
          </cell>
          <cell r="D574">
            <v>399</v>
          </cell>
          <cell r="E574">
            <v>2500</v>
          </cell>
          <cell r="F574" t="str">
            <v>Unidad (Nr</v>
          </cell>
        </row>
        <row r="575">
          <cell r="B575">
            <v>31161601</v>
          </cell>
          <cell r="C575" t="str">
            <v>Pernos de anclaje</v>
          </cell>
          <cell r="D575">
            <v>399</v>
          </cell>
          <cell r="E575">
            <v>7500</v>
          </cell>
          <cell r="F575" t="str">
            <v>UNIDAD</v>
          </cell>
        </row>
        <row r="576">
          <cell r="B576">
            <v>31161606</v>
          </cell>
          <cell r="C576" t="str">
            <v>Cerrojos de puerta</v>
          </cell>
          <cell r="D576">
            <v>399</v>
          </cell>
          <cell r="E576">
            <v>6000</v>
          </cell>
          <cell r="F576" t="str">
            <v>UNIDAD</v>
          </cell>
        </row>
        <row r="577">
          <cell r="B577">
            <v>31161608</v>
          </cell>
          <cell r="C577" t="str">
            <v>Tirafondos</v>
          </cell>
          <cell r="D577">
            <v>399</v>
          </cell>
          <cell r="E577">
            <v>600</v>
          </cell>
          <cell r="F577" t="str">
            <v>UNIDAD</v>
          </cell>
        </row>
        <row r="578">
          <cell r="B578">
            <v>31161611</v>
          </cell>
          <cell r="C578" t="str">
            <v>Pernos de sujecion</v>
          </cell>
          <cell r="D578">
            <v>399</v>
          </cell>
          <cell r="E578">
            <v>7500</v>
          </cell>
          <cell r="F578" t="str">
            <v>Unidad (Nr</v>
          </cell>
        </row>
        <row r="579">
          <cell r="B579">
            <v>31161614</v>
          </cell>
          <cell r="C579" t="str">
            <v>Pernos estructurales</v>
          </cell>
          <cell r="D579">
            <v>399</v>
          </cell>
          <cell r="E579">
            <v>300000</v>
          </cell>
          <cell r="F579" t="str">
            <v>JUEGO</v>
          </cell>
        </row>
        <row r="580">
          <cell r="B580">
            <v>31161616</v>
          </cell>
          <cell r="C580" t="str">
            <v>Pernos en U</v>
          </cell>
          <cell r="D580">
            <v>399</v>
          </cell>
          <cell r="E580">
            <v>25000</v>
          </cell>
          <cell r="F580" t="str">
            <v>JUEGO</v>
          </cell>
        </row>
        <row r="581">
          <cell r="B581">
            <v>31161620</v>
          </cell>
          <cell r="C581" t="str">
            <v>Pernos de cabeza hexagonal</v>
          </cell>
          <cell r="D581">
            <v>399</v>
          </cell>
          <cell r="E581">
            <v>2100</v>
          </cell>
          <cell r="F581" t="str">
            <v>UNIDAD</v>
          </cell>
        </row>
        <row r="582">
          <cell r="B582">
            <v>31161701</v>
          </cell>
          <cell r="C582" t="str">
            <v>Tuercas de anclaje</v>
          </cell>
          <cell r="D582">
            <v>399</v>
          </cell>
          <cell r="E582">
            <v>28400</v>
          </cell>
          <cell r="F582" t="str">
            <v>UNIDAD</v>
          </cell>
        </row>
        <row r="583">
          <cell r="B583">
            <v>31161703</v>
          </cell>
          <cell r="C583" t="str">
            <v>Tuercas ciegas</v>
          </cell>
          <cell r="D583">
            <v>399</v>
          </cell>
          <cell r="E583">
            <v>15000</v>
          </cell>
          <cell r="F583" t="str">
            <v>UNIDAD</v>
          </cell>
        </row>
        <row r="584">
          <cell r="B584">
            <v>31161705</v>
          </cell>
          <cell r="C584" t="str">
            <v>Tuerca tapa</v>
          </cell>
          <cell r="D584">
            <v>399</v>
          </cell>
          <cell r="E584">
            <v>2420</v>
          </cell>
          <cell r="F584" t="str">
            <v>UNIDAD</v>
          </cell>
        </row>
        <row r="585">
          <cell r="B585">
            <v>31161709</v>
          </cell>
          <cell r="C585" t="str">
            <v>Tuercas sujetadoras</v>
          </cell>
          <cell r="D585">
            <v>399</v>
          </cell>
          <cell r="E585">
            <v>3000</v>
          </cell>
          <cell r="F585" t="str">
            <v>Unidad (Nr</v>
          </cell>
        </row>
        <row r="586">
          <cell r="B586">
            <v>31161711</v>
          </cell>
          <cell r="C586" t="str">
            <v>Tuercas de ojo</v>
          </cell>
          <cell r="D586">
            <v>399</v>
          </cell>
          <cell r="E586">
            <v>3000</v>
          </cell>
          <cell r="F586" t="str">
            <v>UNIDAD</v>
          </cell>
        </row>
        <row r="587">
          <cell r="B587">
            <v>31161717</v>
          </cell>
          <cell r="C587" t="str">
            <v>Tuercas de aletas</v>
          </cell>
          <cell r="D587">
            <v>399</v>
          </cell>
          <cell r="E587">
            <v>2000</v>
          </cell>
          <cell r="F587" t="str">
            <v>Unidad (Nr</v>
          </cell>
        </row>
        <row r="588">
          <cell r="B588">
            <v>31161725</v>
          </cell>
          <cell r="C588" t="str">
            <v>Tuercas abrazaderas</v>
          </cell>
          <cell r="D588">
            <v>399</v>
          </cell>
          <cell r="E588">
            <v>5767</v>
          </cell>
          <cell r="F588" t="str">
            <v>Unidad (Nr</v>
          </cell>
        </row>
        <row r="589">
          <cell r="B589">
            <v>31161727</v>
          </cell>
          <cell r="C589" t="str">
            <v>Tuercas hexagonales</v>
          </cell>
          <cell r="D589">
            <v>399</v>
          </cell>
          <cell r="E589">
            <v>500</v>
          </cell>
          <cell r="F589" t="str">
            <v>UNIDAD</v>
          </cell>
        </row>
        <row r="590">
          <cell r="B590">
            <v>31161730</v>
          </cell>
          <cell r="C590" t="str">
            <v>Tuercas cuadradas</v>
          </cell>
          <cell r="D590">
            <v>399</v>
          </cell>
          <cell r="E590">
            <v>24200</v>
          </cell>
          <cell r="F590" t="str">
            <v>Unidad (Nr</v>
          </cell>
        </row>
        <row r="591">
          <cell r="B591">
            <v>31161801</v>
          </cell>
          <cell r="C591" t="str">
            <v>Arandelas de seguridad</v>
          </cell>
          <cell r="D591">
            <v>399</v>
          </cell>
          <cell r="E591">
            <v>500</v>
          </cell>
          <cell r="F591" t="str">
            <v>Unidad (Nr</v>
          </cell>
        </row>
        <row r="592">
          <cell r="B592">
            <v>31161803</v>
          </cell>
          <cell r="C592" t="str">
            <v>Arandelas de fijacion</v>
          </cell>
          <cell r="D592">
            <v>399</v>
          </cell>
          <cell r="E592">
            <v>4250</v>
          </cell>
          <cell r="F592" t="str">
            <v>Unidad (Nr</v>
          </cell>
        </row>
        <row r="593">
          <cell r="B593">
            <v>31161807</v>
          </cell>
          <cell r="C593" t="str">
            <v>Arandelas planas</v>
          </cell>
          <cell r="D593">
            <v>399</v>
          </cell>
          <cell r="E593">
            <v>200</v>
          </cell>
          <cell r="F593" t="str">
            <v>Unidad (Nr</v>
          </cell>
        </row>
        <row r="594">
          <cell r="B594">
            <v>31161808</v>
          </cell>
          <cell r="C594" t="str">
            <v>Arandelas abiertas</v>
          </cell>
          <cell r="D594">
            <v>399</v>
          </cell>
          <cell r="E594">
            <v>500</v>
          </cell>
          <cell r="F594" t="str">
            <v>Unidad (Nr</v>
          </cell>
        </row>
        <row r="595">
          <cell r="B595">
            <v>31161812</v>
          </cell>
          <cell r="C595" t="str">
            <v>Arandelas cuadradas</v>
          </cell>
          <cell r="D595">
            <v>399</v>
          </cell>
          <cell r="E595">
            <v>500</v>
          </cell>
          <cell r="F595" t="str">
            <v>UNIDAD</v>
          </cell>
        </row>
        <row r="596">
          <cell r="B596">
            <v>31161817</v>
          </cell>
          <cell r="C596" t="str">
            <v>Arandelas conicas</v>
          </cell>
          <cell r="D596">
            <v>399</v>
          </cell>
          <cell r="E596">
            <v>100</v>
          </cell>
          <cell r="F596" t="str">
            <v>Unidad (Nr</v>
          </cell>
        </row>
        <row r="597">
          <cell r="B597">
            <v>31161819</v>
          </cell>
          <cell r="C597" t="str">
            <v>Juegos de arandelas</v>
          </cell>
          <cell r="D597">
            <v>399</v>
          </cell>
          <cell r="E597">
            <v>200</v>
          </cell>
          <cell r="F597" t="str">
            <v>UNIDAD</v>
          </cell>
        </row>
        <row r="598">
          <cell r="B598">
            <v>31161907</v>
          </cell>
          <cell r="C598" t="str">
            <v>Resortes tensores</v>
          </cell>
          <cell r="D598">
            <v>399</v>
          </cell>
          <cell r="E598">
            <v>4400</v>
          </cell>
          <cell r="F598" t="str">
            <v>UNIDAD</v>
          </cell>
        </row>
        <row r="599">
          <cell r="B599">
            <v>31162002</v>
          </cell>
          <cell r="C599" t="str">
            <v>Clavos de sombrerete</v>
          </cell>
          <cell r="D599">
            <v>399</v>
          </cell>
          <cell r="E599">
            <v>320000</v>
          </cell>
          <cell r="F599" t="str">
            <v>CAJA</v>
          </cell>
        </row>
        <row r="600">
          <cell r="B600">
            <v>31162003</v>
          </cell>
          <cell r="C600" t="str">
            <v>Clavos de acabado</v>
          </cell>
          <cell r="D600">
            <v>399</v>
          </cell>
          <cell r="E600">
            <v>7533</v>
          </cell>
          <cell r="F600" t="str">
            <v>Kilogramo</v>
          </cell>
        </row>
        <row r="601">
          <cell r="B601">
            <v>31162006</v>
          </cell>
          <cell r="C601" t="str">
            <v>Clavos de alambre</v>
          </cell>
          <cell r="D601">
            <v>399</v>
          </cell>
          <cell r="E601">
            <v>250000</v>
          </cell>
          <cell r="F601" t="str">
            <v>CAJA</v>
          </cell>
        </row>
        <row r="602">
          <cell r="B602">
            <v>31162007</v>
          </cell>
          <cell r="C602" t="str">
            <v>Clavos de tapiceria</v>
          </cell>
          <cell r="D602">
            <v>399</v>
          </cell>
          <cell r="E602">
            <v>184000</v>
          </cell>
          <cell r="F602" t="str">
            <v>CAJA</v>
          </cell>
        </row>
        <row r="603">
          <cell r="B603">
            <v>31162202</v>
          </cell>
          <cell r="C603" t="str">
            <v>Remaches de corona</v>
          </cell>
          <cell r="D603">
            <v>346</v>
          </cell>
          <cell r="E603">
            <v>1500000</v>
          </cell>
          <cell r="F603" t="str">
            <v>UNIDAD</v>
          </cell>
        </row>
        <row r="604">
          <cell r="B604">
            <v>31162204</v>
          </cell>
          <cell r="C604" t="str">
            <v>Remaches completos</v>
          </cell>
          <cell r="D604">
            <v>346</v>
          </cell>
          <cell r="E604">
            <v>50000</v>
          </cell>
          <cell r="F604" t="str">
            <v>UNIDAD</v>
          </cell>
        </row>
        <row r="605">
          <cell r="B605">
            <v>31162303</v>
          </cell>
          <cell r="C605" t="str">
            <v>Barras de montaje</v>
          </cell>
          <cell r="D605">
            <v>346</v>
          </cell>
          <cell r="E605">
            <v>1500000</v>
          </cell>
          <cell r="F605" t="str">
            <v>UNIDAD</v>
          </cell>
        </row>
        <row r="606">
          <cell r="B606">
            <v>31162307</v>
          </cell>
          <cell r="C606" t="str">
            <v>Placas de montaje</v>
          </cell>
          <cell r="D606">
            <v>346</v>
          </cell>
          <cell r="E606">
            <v>3000</v>
          </cell>
          <cell r="F606" t="str">
            <v>UNIDAD</v>
          </cell>
        </row>
        <row r="607">
          <cell r="B607">
            <v>31162310</v>
          </cell>
          <cell r="C607" t="str">
            <v>Correas de montaje</v>
          </cell>
          <cell r="D607">
            <v>346</v>
          </cell>
          <cell r="E607">
            <v>120000</v>
          </cell>
          <cell r="F607" t="str">
            <v>Unidad (Nr</v>
          </cell>
        </row>
        <row r="608">
          <cell r="B608">
            <v>31162311</v>
          </cell>
          <cell r="C608" t="str">
            <v>Bujes de pared</v>
          </cell>
          <cell r="D608">
            <v>346</v>
          </cell>
          <cell r="E608">
            <v>3500</v>
          </cell>
          <cell r="F608" t="str">
            <v>UNIDAD</v>
          </cell>
        </row>
        <row r="609">
          <cell r="B609">
            <v>31162313</v>
          </cell>
          <cell r="C609" t="str">
            <v>Kits de montaje</v>
          </cell>
          <cell r="D609">
            <v>346</v>
          </cell>
          <cell r="E609">
            <v>14000000</v>
          </cell>
          <cell r="F609" t="str">
            <v>EVENTO</v>
          </cell>
        </row>
        <row r="610">
          <cell r="B610">
            <v>31162402</v>
          </cell>
          <cell r="C610" t="str">
            <v>Portacandado</v>
          </cell>
          <cell r="D610">
            <v>346</v>
          </cell>
          <cell r="E610">
            <v>4500</v>
          </cell>
          <cell r="F610" t="str">
            <v>UNIDAD</v>
          </cell>
        </row>
        <row r="611">
          <cell r="B611">
            <v>31162405</v>
          </cell>
          <cell r="C611" t="str">
            <v>Tensores</v>
          </cell>
          <cell r="D611">
            <v>346</v>
          </cell>
          <cell r="E611">
            <v>15000</v>
          </cell>
          <cell r="F611" t="str">
            <v>UNIDAD</v>
          </cell>
        </row>
        <row r="612">
          <cell r="B612">
            <v>31162501</v>
          </cell>
          <cell r="C612" t="str">
            <v>Soportes para estanterias</v>
          </cell>
          <cell r="D612">
            <v>346</v>
          </cell>
          <cell r="E612">
            <v>14000</v>
          </cell>
          <cell r="F612" t="str">
            <v>Unidad (Nr</v>
          </cell>
        </row>
        <row r="613">
          <cell r="B613">
            <v>31162504</v>
          </cell>
          <cell r="C613" t="str">
            <v>Soportes para accesorios de alumbrado</v>
          </cell>
          <cell r="D613">
            <v>346</v>
          </cell>
          <cell r="E613">
            <v>3500</v>
          </cell>
          <cell r="F613" t="str">
            <v>UNIDAD</v>
          </cell>
        </row>
        <row r="614">
          <cell r="B614">
            <v>31162505</v>
          </cell>
          <cell r="C614" t="str">
            <v>Soportes de montaje magnetico</v>
          </cell>
          <cell r="D614">
            <v>346</v>
          </cell>
          <cell r="E614">
            <v>400000</v>
          </cell>
          <cell r="F614" t="str">
            <v>FRASCO</v>
          </cell>
        </row>
        <row r="615">
          <cell r="B615">
            <v>31162506</v>
          </cell>
          <cell r="C615" t="str">
            <v>Soporte de pared</v>
          </cell>
          <cell r="D615">
            <v>346</v>
          </cell>
          <cell r="E615">
            <v>40000</v>
          </cell>
          <cell r="F615" t="str">
            <v>Unidad (Nr</v>
          </cell>
        </row>
        <row r="616">
          <cell r="B616">
            <v>31162507</v>
          </cell>
          <cell r="C616" t="str">
            <v>Soportes de pinon</v>
          </cell>
          <cell r="D616">
            <v>346</v>
          </cell>
          <cell r="E616">
            <v>710000</v>
          </cell>
          <cell r="F616" t="str">
            <v>JUEGO</v>
          </cell>
        </row>
        <row r="617">
          <cell r="B617">
            <v>31162605</v>
          </cell>
          <cell r="C617" t="str">
            <v>Ganchos de suspension</v>
          </cell>
          <cell r="D617">
            <v>346</v>
          </cell>
          <cell r="E617">
            <v>900000</v>
          </cell>
          <cell r="F617" t="str">
            <v>UNIDAD</v>
          </cell>
        </row>
        <row r="618">
          <cell r="B618">
            <v>31162609</v>
          </cell>
          <cell r="C618" t="str">
            <v>Ganchos roscados</v>
          </cell>
          <cell r="D618">
            <v>346</v>
          </cell>
          <cell r="E618">
            <v>10400</v>
          </cell>
          <cell r="F618" t="str">
            <v>UNIDAD</v>
          </cell>
        </row>
        <row r="619">
          <cell r="B619">
            <v>31162702</v>
          </cell>
          <cell r="C619" t="str">
            <v>Ruedas</v>
          </cell>
          <cell r="D619">
            <v>346</v>
          </cell>
          <cell r="E619">
            <v>80000</v>
          </cell>
          <cell r="F619" t="str">
            <v>UNIDAD</v>
          </cell>
        </row>
        <row r="620">
          <cell r="B620">
            <v>31162801</v>
          </cell>
          <cell r="C620" t="str">
            <v>Asideros o pomos</v>
          </cell>
          <cell r="D620">
            <v>346</v>
          </cell>
          <cell r="E620">
            <v>15000</v>
          </cell>
          <cell r="F620" t="str">
            <v>UNIDAD</v>
          </cell>
        </row>
        <row r="621">
          <cell r="B621">
            <v>31162803</v>
          </cell>
          <cell r="C621" t="str">
            <v>Grilletes</v>
          </cell>
          <cell r="D621">
            <v>346</v>
          </cell>
          <cell r="E621">
            <v>150000</v>
          </cell>
          <cell r="F621" t="str">
            <v>JUEGO</v>
          </cell>
        </row>
        <row r="622">
          <cell r="B622">
            <v>31162806</v>
          </cell>
          <cell r="C622" t="str">
            <v>Tarugo</v>
          </cell>
          <cell r="D622">
            <v>346</v>
          </cell>
          <cell r="E622">
            <v>8500</v>
          </cell>
          <cell r="F622" t="str">
            <v>CAJA</v>
          </cell>
        </row>
        <row r="623">
          <cell r="B623">
            <v>31162903</v>
          </cell>
          <cell r="C623" t="str">
            <v>Mordazas de tornillo</v>
          </cell>
          <cell r="D623">
            <v>346</v>
          </cell>
          <cell r="E623">
            <v>102850</v>
          </cell>
          <cell r="F623" t="str">
            <v>JUEGO</v>
          </cell>
        </row>
        <row r="624">
          <cell r="B624">
            <v>31162904</v>
          </cell>
          <cell r="C624" t="str">
            <v>Grampas de cable metalico</v>
          </cell>
          <cell r="D624">
            <v>346</v>
          </cell>
          <cell r="E624">
            <v>20000</v>
          </cell>
          <cell r="F624" t="str">
            <v>CAJA</v>
          </cell>
        </row>
        <row r="625">
          <cell r="B625">
            <v>31162905</v>
          </cell>
          <cell r="C625" t="str">
            <v>Abrazadera para viga doble T</v>
          </cell>
          <cell r="D625">
            <v>346</v>
          </cell>
          <cell r="E625">
            <v>4000</v>
          </cell>
          <cell r="F625" t="str">
            <v>UNIDAD</v>
          </cell>
        </row>
        <row r="626">
          <cell r="B626">
            <v>31162906</v>
          </cell>
          <cell r="C626" t="str">
            <v>Abrazaderas de manguera o tubo</v>
          </cell>
          <cell r="D626">
            <v>346</v>
          </cell>
          <cell r="E626">
            <v>2651515</v>
          </cell>
          <cell r="F626" t="str">
            <v>UNIDAD</v>
          </cell>
        </row>
        <row r="627">
          <cell r="B627">
            <v>31163002</v>
          </cell>
          <cell r="C627" t="str">
            <v>Embragues por engranaje</v>
          </cell>
          <cell r="D627">
            <v>346</v>
          </cell>
          <cell r="E627">
            <v>490000</v>
          </cell>
          <cell r="F627" t="str">
            <v>UNIDAD</v>
          </cell>
        </row>
        <row r="628">
          <cell r="B628">
            <v>31163003</v>
          </cell>
          <cell r="C628" t="str">
            <v>Embragues metalicos</v>
          </cell>
          <cell r="D628">
            <v>346</v>
          </cell>
          <cell r="E628">
            <v>400000</v>
          </cell>
          <cell r="F628" t="str">
            <v>UNIDAD</v>
          </cell>
        </row>
        <row r="629">
          <cell r="B629">
            <v>31163103</v>
          </cell>
          <cell r="C629" t="str">
            <v>Conector de remolque</v>
          </cell>
          <cell r="D629">
            <v>346</v>
          </cell>
          <cell r="E629">
            <v>20000</v>
          </cell>
          <cell r="F629" t="str">
            <v>UNIDAD</v>
          </cell>
        </row>
        <row r="630">
          <cell r="B630">
            <v>31163202</v>
          </cell>
          <cell r="C630" t="str">
            <v>Anillos de retencion</v>
          </cell>
          <cell r="D630">
            <v>346</v>
          </cell>
          <cell r="E630">
            <v>132000</v>
          </cell>
          <cell r="F630" t="str">
            <v>UNIDAD</v>
          </cell>
        </row>
        <row r="631">
          <cell r="B631">
            <v>31163204</v>
          </cell>
          <cell r="C631" t="str">
            <v>Chavetas de dos patas</v>
          </cell>
          <cell r="D631">
            <v>346</v>
          </cell>
          <cell r="E631">
            <v>55000</v>
          </cell>
          <cell r="F631" t="str">
            <v>Unidad (Nr</v>
          </cell>
        </row>
        <row r="632">
          <cell r="B632">
            <v>31163205</v>
          </cell>
          <cell r="C632" t="str">
            <v>Pernos de ahusamiento</v>
          </cell>
          <cell r="D632">
            <v>346</v>
          </cell>
          <cell r="E632">
            <v>120000</v>
          </cell>
          <cell r="F632" t="str">
            <v>UNIDAD</v>
          </cell>
        </row>
        <row r="633">
          <cell r="B633">
            <v>31163209</v>
          </cell>
          <cell r="C633" t="str">
            <v>Soportes o retenes del cojinete</v>
          </cell>
          <cell r="D633">
            <v>346</v>
          </cell>
          <cell r="E633">
            <v>114950</v>
          </cell>
          <cell r="F633" t="str">
            <v>JUEGO</v>
          </cell>
        </row>
        <row r="634">
          <cell r="B634">
            <v>31163212</v>
          </cell>
          <cell r="C634" t="str">
            <v>Pasadores roscados</v>
          </cell>
          <cell r="D634">
            <v>346</v>
          </cell>
          <cell r="E634">
            <v>4800</v>
          </cell>
          <cell r="F634" t="str">
            <v>UNIDAD</v>
          </cell>
        </row>
        <row r="635">
          <cell r="B635">
            <v>31163215</v>
          </cell>
          <cell r="C635" t="str">
            <v>Perno estriado</v>
          </cell>
          <cell r="D635">
            <v>346</v>
          </cell>
          <cell r="E635">
            <v>38500</v>
          </cell>
          <cell r="F635" t="str">
            <v>JUEGO</v>
          </cell>
        </row>
        <row r="636">
          <cell r="B636">
            <v>31163301</v>
          </cell>
          <cell r="C636" t="str">
            <v>Plancha de relleno</v>
          </cell>
          <cell r="D636">
            <v>346</v>
          </cell>
          <cell r="E636">
            <v>12000000</v>
          </cell>
          <cell r="F636" t="str">
            <v>JUEGO</v>
          </cell>
        </row>
        <row r="637">
          <cell r="B637">
            <v>31171503</v>
          </cell>
          <cell r="C637" t="str">
            <v>Cojinetes de rueda</v>
          </cell>
          <cell r="D637">
            <v>346</v>
          </cell>
          <cell r="E637">
            <v>29040</v>
          </cell>
          <cell r="F637" t="str">
            <v>UNIDAD</v>
          </cell>
        </row>
        <row r="638">
          <cell r="B638">
            <v>31171503</v>
          </cell>
          <cell r="C638" t="str">
            <v>Cojinetes de rueda</v>
          </cell>
          <cell r="D638">
            <v>346</v>
          </cell>
          <cell r="E638">
            <v>60000</v>
          </cell>
          <cell r="F638" t="str">
            <v>UNIDAD</v>
          </cell>
        </row>
        <row r="639">
          <cell r="B639">
            <v>31171504</v>
          </cell>
          <cell r="C639" t="str">
            <v>Cojinetes de bolas</v>
          </cell>
          <cell r="D639">
            <v>346</v>
          </cell>
          <cell r="E639">
            <v>60000</v>
          </cell>
          <cell r="F639" t="str">
            <v>UNIDAD</v>
          </cell>
        </row>
        <row r="640">
          <cell r="B640">
            <v>31171507</v>
          </cell>
          <cell r="C640" t="str">
            <v>Cojinetes de empuje</v>
          </cell>
          <cell r="D640">
            <v>346</v>
          </cell>
          <cell r="E640">
            <v>120000</v>
          </cell>
          <cell r="F640" t="str">
            <v>UNIDAD</v>
          </cell>
        </row>
        <row r="641">
          <cell r="B641">
            <v>31171508</v>
          </cell>
          <cell r="C641" t="str">
            <v>Cojinetes de cabeza de biela</v>
          </cell>
          <cell r="D641">
            <v>346</v>
          </cell>
          <cell r="E641">
            <v>110000</v>
          </cell>
          <cell r="F641" t="str">
            <v>JUEGO</v>
          </cell>
        </row>
        <row r="642">
          <cell r="B642">
            <v>31171511</v>
          </cell>
          <cell r="C642" t="str">
            <v>Cojinetes de la cajera de eje</v>
          </cell>
          <cell r="D642">
            <v>346</v>
          </cell>
          <cell r="E642">
            <v>200000</v>
          </cell>
          <cell r="F642" t="str">
            <v>UNIDAD</v>
          </cell>
        </row>
        <row r="643">
          <cell r="B643">
            <v>31171515</v>
          </cell>
          <cell r="C643" t="str">
            <v>Cojinetes simples</v>
          </cell>
          <cell r="D643">
            <v>346</v>
          </cell>
          <cell r="E643">
            <v>80000</v>
          </cell>
          <cell r="F643" t="str">
            <v>UNIDAD</v>
          </cell>
        </row>
        <row r="644">
          <cell r="B644">
            <v>31171521</v>
          </cell>
          <cell r="C644" t="str">
            <v>Bolas o rodillos de cojinete</v>
          </cell>
          <cell r="D644">
            <v>346</v>
          </cell>
          <cell r="E644">
            <v>70180</v>
          </cell>
          <cell r="F644" t="str">
            <v>UNIDAD</v>
          </cell>
        </row>
        <row r="645">
          <cell r="B645">
            <v>31171523</v>
          </cell>
          <cell r="C645" t="str">
            <v>Cojinetes neumaticos</v>
          </cell>
          <cell r="D645">
            <v>346</v>
          </cell>
          <cell r="E645">
            <v>120000</v>
          </cell>
          <cell r="F645" t="str">
            <v>UNIDAD</v>
          </cell>
        </row>
        <row r="646">
          <cell r="B646">
            <v>31171605</v>
          </cell>
          <cell r="C646" t="str">
            <v>Bujes de eje</v>
          </cell>
          <cell r="D646">
            <v>346</v>
          </cell>
          <cell r="E646">
            <v>72000</v>
          </cell>
          <cell r="F646" t="str">
            <v>UNIDAD</v>
          </cell>
        </row>
        <row r="647">
          <cell r="B647">
            <v>31171713</v>
          </cell>
          <cell r="C647" t="str">
            <v>Engranajes laterales</v>
          </cell>
          <cell r="D647">
            <v>533</v>
          </cell>
          <cell r="E647">
            <v>6915</v>
          </cell>
          <cell r="F647" t="str">
            <v>UNIDAD</v>
          </cell>
        </row>
        <row r="648">
          <cell r="B648">
            <v>31171804</v>
          </cell>
          <cell r="C648" t="str">
            <v>Poleas</v>
          </cell>
          <cell r="D648">
            <v>532</v>
          </cell>
          <cell r="E648">
            <v>3500000</v>
          </cell>
          <cell r="F648" t="str">
            <v>UNIDAD</v>
          </cell>
        </row>
        <row r="649">
          <cell r="B649">
            <v>31181501</v>
          </cell>
          <cell r="C649" t="str">
            <v>Juntas obturadoras plasticas</v>
          </cell>
          <cell r="D649">
            <v>533</v>
          </cell>
          <cell r="E649">
            <v>28500</v>
          </cell>
          <cell r="F649" t="str">
            <v>JUEGO</v>
          </cell>
        </row>
        <row r="650">
          <cell r="B650">
            <v>31181512</v>
          </cell>
          <cell r="C650" t="str">
            <v>Juntas de fibra comprimida</v>
          </cell>
          <cell r="D650">
            <v>533</v>
          </cell>
          <cell r="E650">
            <v>240562</v>
          </cell>
          <cell r="F650" t="str">
            <v>JUEGO</v>
          </cell>
        </row>
        <row r="651">
          <cell r="B651">
            <v>31181602</v>
          </cell>
          <cell r="C651" t="str">
            <v>Sellos de caucho</v>
          </cell>
          <cell r="D651">
            <v>342</v>
          </cell>
          <cell r="E651">
            <v>6985</v>
          </cell>
          <cell r="F651" t="str">
            <v>UNIDAD</v>
          </cell>
        </row>
        <row r="652">
          <cell r="B652">
            <v>31181603</v>
          </cell>
          <cell r="C652" t="str">
            <v>Sellos metalicos</v>
          </cell>
          <cell r="D652">
            <v>342</v>
          </cell>
          <cell r="E652">
            <v>28400</v>
          </cell>
          <cell r="F652" t="str">
            <v>UNIDAD</v>
          </cell>
        </row>
        <row r="653">
          <cell r="B653">
            <v>31181604</v>
          </cell>
          <cell r="C653" t="str">
            <v>Sello mecanico</v>
          </cell>
          <cell r="D653">
            <v>342</v>
          </cell>
          <cell r="E653">
            <v>35223</v>
          </cell>
          <cell r="F653" t="str">
            <v>UNIDAD</v>
          </cell>
        </row>
        <row r="654">
          <cell r="B654">
            <v>31181606</v>
          </cell>
          <cell r="C654" t="str">
            <v>Juegos de sellos</v>
          </cell>
          <cell r="D654">
            <v>342</v>
          </cell>
          <cell r="E654">
            <v>27000</v>
          </cell>
          <cell r="F654" t="str">
            <v>UNIDAD</v>
          </cell>
        </row>
        <row r="655">
          <cell r="B655">
            <v>31181702</v>
          </cell>
          <cell r="C655" t="str">
            <v>Empaquetaduras</v>
          </cell>
          <cell r="D655">
            <v>533</v>
          </cell>
          <cell r="E655">
            <v>120000</v>
          </cell>
          <cell r="F655" t="str">
            <v>UNIDAD</v>
          </cell>
        </row>
        <row r="656">
          <cell r="B656">
            <v>31191501</v>
          </cell>
          <cell r="C656" t="str">
            <v>Papeles de lija</v>
          </cell>
          <cell r="D656">
            <v>394</v>
          </cell>
          <cell r="E656">
            <v>960</v>
          </cell>
          <cell r="F656" t="str">
            <v>UNIDAD</v>
          </cell>
        </row>
        <row r="657">
          <cell r="B657">
            <v>31201501</v>
          </cell>
          <cell r="C657" t="str">
            <v>Cinta de conductos</v>
          </cell>
          <cell r="D657">
            <v>391</v>
          </cell>
          <cell r="E657">
            <v>54600</v>
          </cell>
          <cell r="F657" t="str">
            <v>Unidad (Nr</v>
          </cell>
        </row>
        <row r="658">
          <cell r="B658">
            <v>31201502</v>
          </cell>
          <cell r="C658" t="str">
            <v>Cinta autoadhesiva aislante electrica</v>
          </cell>
          <cell r="D658">
            <v>343</v>
          </cell>
          <cell r="E658">
            <v>37000</v>
          </cell>
          <cell r="F658" t="str">
            <v>UNIDAD</v>
          </cell>
        </row>
        <row r="659">
          <cell r="B659">
            <v>31201503</v>
          </cell>
          <cell r="C659" t="str">
            <v>Cintas adhesivas de proteccion</v>
          </cell>
          <cell r="D659">
            <v>343</v>
          </cell>
          <cell r="E659">
            <v>6980</v>
          </cell>
          <cell r="F659" t="str">
            <v>UNIDAD</v>
          </cell>
        </row>
        <row r="660">
          <cell r="B660">
            <v>31201505</v>
          </cell>
          <cell r="C660" t="str">
            <v>Cinta adhesiva de doble cara</v>
          </cell>
          <cell r="D660">
            <v>342</v>
          </cell>
          <cell r="E660">
            <v>12000</v>
          </cell>
          <cell r="F660" t="str">
            <v>UNIDAD</v>
          </cell>
        </row>
        <row r="661">
          <cell r="B661">
            <v>31201508</v>
          </cell>
          <cell r="C661" t="str">
            <v>Cinta adhesiva de grafito</v>
          </cell>
          <cell r="D661">
            <v>398</v>
          </cell>
          <cell r="E661">
            <v>2500</v>
          </cell>
          <cell r="F661" t="str">
            <v>Unidad (Nr</v>
          </cell>
        </row>
        <row r="662">
          <cell r="B662">
            <v>31201509</v>
          </cell>
          <cell r="C662" t="str">
            <v>Cinta adhesiva de nilon</v>
          </cell>
          <cell r="D662">
            <v>398</v>
          </cell>
          <cell r="E662">
            <v>3500</v>
          </cell>
          <cell r="F662" t="str">
            <v>UNIDAD</v>
          </cell>
        </row>
        <row r="663">
          <cell r="B663">
            <v>31201510</v>
          </cell>
          <cell r="C663" t="str">
            <v>Cinta adhesiva impregnada de resina</v>
          </cell>
          <cell r="D663">
            <v>342</v>
          </cell>
          <cell r="E663">
            <v>3480</v>
          </cell>
          <cell r="F663" t="str">
            <v>UNIDAD</v>
          </cell>
        </row>
        <row r="664">
          <cell r="B664">
            <v>31201511</v>
          </cell>
          <cell r="C664" t="str">
            <v>Cinta adhesiva de tela metalica</v>
          </cell>
          <cell r="D664">
            <v>391</v>
          </cell>
          <cell r="E664">
            <v>1700</v>
          </cell>
          <cell r="F664" t="str">
            <v>UNIDAD</v>
          </cell>
        </row>
        <row r="665">
          <cell r="B665">
            <v>31201513</v>
          </cell>
          <cell r="C665" t="str">
            <v>Cintas de seguridad no-resbalon</v>
          </cell>
          <cell r="D665">
            <v>391</v>
          </cell>
          <cell r="E665">
            <v>9680</v>
          </cell>
          <cell r="F665" t="str">
            <v>UNIDAD</v>
          </cell>
        </row>
        <row r="666">
          <cell r="B666">
            <v>31201515</v>
          </cell>
          <cell r="C666" t="str">
            <v>Cintas de papel</v>
          </cell>
          <cell r="D666">
            <v>342</v>
          </cell>
          <cell r="E666">
            <v>1000</v>
          </cell>
          <cell r="F666" t="str">
            <v>Rollo</v>
          </cell>
        </row>
        <row r="667">
          <cell r="B667">
            <v>31201518</v>
          </cell>
          <cell r="C667" t="str">
            <v>Cinta conductor de electricidad</v>
          </cell>
          <cell r="D667">
            <v>343</v>
          </cell>
          <cell r="E667">
            <v>30500</v>
          </cell>
          <cell r="F667" t="str">
            <v>ROLLO</v>
          </cell>
        </row>
        <row r="668">
          <cell r="B668">
            <v>31201521</v>
          </cell>
          <cell r="C668" t="str">
            <v>Cinta metalica</v>
          </cell>
          <cell r="D668">
            <v>391</v>
          </cell>
          <cell r="E668">
            <v>100000</v>
          </cell>
          <cell r="F668" t="str">
            <v>UNIDAD</v>
          </cell>
        </row>
        <row r="669">
          <cell r="B669">
            <v>31201522</v>
          </cell>
          <cell r="C669" t="str">
            <v>Cinta de transferencia adhesiva</v>
          </cell>
          <cell r="D669">
            <v>342</v>
          </cell>
          <cell r="E669">
            <v>3707</v>
          </cell>
          <cell r="F669" t="str">
            <v>UNIDAD</v>
          </cell>
        </row>
        <row r="670">
          <cell r="B670">
            <v>31201524</v>
          </cell>
          <cell r="C670" t="str">
            <v>Cinta para codificacion de color</v>
          </cell>
          <cell r="D670">
            <v>343</v>
          </cell>
          <cell r="E670">
            <v>10811</v>
          </cell>
          <cell r="F670" t="str">
            <v>UNIDAD</v>
          </cell>
        </row>
        <row r="671">
          <cell r="B671">
            <v>31201525</v>
          </cell>
          <cell r="C671" t="str">
            <v>cinta de Vinil</v>
          </cell>
          <cell r="D671">
            <v>342</v>
          </cell>
          <cell r="E671">
            <v>8500</v>
          </cell>
          <cell r="F671" t="str">
            <v>UNIDAD</v>
          </cell>
        </row>
        <row r="672">
          <cell r="B672">
            <v>31201601</v>
          </cell>
          <cell r="C672" t="str">
            <v>Adhesivos quimicos</v>
          </cell>
          <cell r="D672">
            <v>334</v>
          </cell>
          <cell r="E672">
            <v>12000</v>
          </cell>
          <cell r="F672" t="str">
            <v>UNIDAD</v>
          </cell>
        </row>
        <row r="673">
          <cell r="B673">
            <v>31201603</v>
          </cell>
          <cell r="C673" t="str">
            <v>Gomas</v>
          </cell>
          <cell r="D673">
            <v>325</v>
          </cell>
          <cell r="E673">
            <v>46000</v>
          </cell>
          <cell r="F673" t="str">
            <v>UNIDAD</v>
          </cell>
        </row>
        <row r="674">
          <cell r="B674">
            <v>31201605</v>
          </cell>
          <cell r="C674" t="str">
            <v>Masillas</v>
          </cell>
          <cell r="D674">
            <v>355</v>
          </cell>
          <cell r="E674">
            <v>9000</v>
          </cell>
          <cell r="F674" t="str">
            <v>KILO</v>
          </cell>
        </row>
        <row r="675">
          <cell r="B675">
            <v>31211501</v>
          </cell>
          <cell r="C675" t="str">
            <v>Pinturas al esmalte</v>
          </cell>
          <cell r="D675">
            <v>355</v>
          </cell>
          <cell r="E675">
            <v>14000</v>
          </cell>
          <cell r="F675" t="str">
            <v>UNIDAD</v>
          </cell>
        </row>
        <row r="676">
          <cell r="B676">
            <v>31211505</v>
          </cell>
          <cell r="C676" t="str">
            <v>Pinturas aceitosas</v>
          </cell>
          <cell r="D676">
            <v>355</v>
          </cell>
          <cell r="E676">
            <v>35000</v>
          </cell>
          <cell r="F676" t="str">
            <v>BIDON</v>
          </cell>
        </row>
        <row r="677">
          <cell r="B677">
            <v>31211506</v>
          </cell>
          <cell r="C677" t="str">
            <v>Pinturas de latex</v>
          </cell>
          <cell r="D677">
            <v>355</v>
          </cell>
          <cell r="E677">
            <v>100000</v>
          </cell>
          <cell r="F677" t="str">
            <v>CAJA</v>
          </cell>
        </row>
        <row r="678">
          <cell r="B678">
            <v>31211508</v>
          </cell>
          <cell r="C678" t="str">
            <v>Pinturas acrilicas</v>
          </cell>
          <cell r="D678">
            <v>355</v>
          </cell>
          <cell r="E678">
            <v>85000</v>
          </cell>
          <cell r="F678" t="str">
            <v>BIDON</v>
          </cell>
        </row>
        <row r="679">
          <cell r="B679">
            <v>31211509</v>
          </cell>
          <cell r="C679" t="str">
            <v>Pinturas de imprimacion al esmalte</v>
          </cell>
          <cell r="D679">
            <v>355</v>
          </cell>
          <cell r="E679">
            <v>55000</v>
          </cell>
          <cell r="F679" t="str">
            <v>FRASCO</v>
          </cell>
        </row>
        <row r="680">
          <cell r="B680">
            <v>31211604</v>
          </cell>
          <cell r="C680" t="str">
            <v>Diluyentes para pinturas</v>
          </cell>
          <cell r="D680">
            <v>355</v>
          </cell>
          <cell r="E680">
            <v>19250</v>
          </cell>
          <cell r="F680" t="str">
            <v>CAJA</v>
          </cell>
        </row>
        <row r="681">
          <cell r="B681">
            <v>31211701</v>
          </cell>
          <cell r="C681" t="str">
            <v>Esmaltes</v>
          </cell>
          <cell r="D681">
            <v>355</v>
          </cell>
          <cell r="E681">
            <v>52000</v>
          </cell>
          <cell r="F681" t="str">
            <v>BIDON</v>
          </cell>
        </row>
        <row r="682">
          <cell r="B682">
            <v>31211702</v>
          </cell>
          <cell r="C682" t="str">
            <v>Lustres</v>
          </cell>
          <cell r="D682">
            <v>355</v>
          </cell>
          <cell r="E682">
            <v>14000</v>
          </cell>
          <cell r="F682" t="str">
            <v>BIDON</v>
          </cell>
        </row>
        <row r="683">
          <cell r="B683">
            <v>31211704</v>
          </cell>
          <cell r="C683" t="str">
            <v>Selladores</v>
          </cell>
          <cell r="D683">
            <v>355</v>
          </cell>
          <cell r="E683">
            <v>115000</v>
          </cell>
          <cell r="F683" t="str">
            <v>BIDON</v>
          </cell>
        </row>
        <row r="684">
          <cell r="B684">
            <v>31211705</v>
          </cell>
          <cell r="C684" t="str">
            <v>Barniza de laca</v>
          </cell>
          <cell r="D684">
            <v>355</v>
          </cell>
          <cell r="E684">
            <v>46545</v>
          </cell>
          <cell r="F684" t="str">
            <v>BIDON</v>
          </cell>
        </row>
        <row r="685">
          <cell r="B685">
            <v>31211706</v>
          </cell>
          <cell r="C685" t="str">
            <v>Tinturas</v>
          </cell>
          <cell r="D685">
            <v>355</v>
          </cell>
          <cell r="E685">
            <v>410300</v>
          </cell>
          <cell r="F685" t="str">
            <v>FRASCO</v>
          </cell>
        </row>
        <row r="686">
          <cell r="B686">
            <v>31211707</v>
          </cell>
          <cell r="C686" t="str">
            <v>Barnices</v>
          </cell>
          <cell r="D686">
            <v>355</v>
          </cell>
          <cell r="E686">
            <v>54200</v>
          </cell>
          <cell r="F686" t="str">
            <v>BIDON</v>
          </cell>
        </row>
        <row r="687">
          <cell r="B687">
            <v>31211708</v>
          </cell>
          <cell r="C687" t="str">
            <v>Recubrimiento de polvo</v>
          </cell>
          <cell r="D687">
            <v>355</v>
          </cell>
          <cell r="E687">
            <v>88000</v>
          </cell>
          <cell r="F687" t="str">
            <v>UNIDAD</v>
          </cell>
        </row>
        <row r="688">
          <cell r="B688">
            <v>31211801</v>
          </cell>
          <cell r="C688" t="str">
            <v>Quita pinturas y eliminadores de barniz</v>
          </cell>
          <cell r="D688">
            <v>355</v>
          </cell>
          <cell r="E688">
            <v>6000</v>
          </cell>
          <cell r="F688" t="str">
            <v>BIDON</v>
          </cell>
        </row>
        <row r="689">
          <cell r="B689">
            <v>31211802</v>
          </cell>
          <cell r="C689" t="str">
            <v>Decapantes para pinturas y barnices</v>
          </cell>
          <cell r="D689">
            <v>355</v>
          </cell>
          <cell r="E689">
            <v>18625</v>
          </cell>
          <cell r="F689" t="str">
            <v>Litro</v>
          </cell>
        </row>
        <row r="690">
          <cell r="B690">
            <v>31211803</v>
          </cell>
          <cell r="C690" t="str">
            <v>Diluyentes para pinturas y barnices</v>
          </cell>
          <cell r="D690">
            <v>355</v>
          </cell>
          <cell r="E690">
            <v>27747</v>
          </cell>
          <cell r="F690" t="str">
            <v>BIDON</v>
          </cell>
        </row>
        <row r="691">
          <cell r="B691">
            <v>31211903</v>
          </cell>
          <cell r="C691" t="str">
            <v>Equipo para proteccion</v>
          </cell>
          <cell r="D691">
            <v>395</v>
          </cell>
          <cell r="E691">
            <v>800000</v>
          </cell>
          <cell r="F691" t="str">
            <v>JUEGO</v>
          </cell>
        </row>
        <row r="692">
          <cell r="B692">
            <v>31211904</v>
          </cell>
          <cell r="C692" t="str">
            <v>Brochas</v>
          </cell>
          <cell r="D692">
            <v>394</v>
          </cell>
          <cell r="E692">
            <v>5115</v>
          </cell>
          <cell r="F692" t="str">
            <v>UNIDAD</v>
          </cell>
        </row>
        <row r="693">
          <cell r="B693">
            <v>31211906</v>
          </cell>
          <cell r="C693" t="str">
            <v>Rodillos de pintar</v>
          </cell>
          <cell r="D693">
            <v>394</v>
          </cell>
          <cell r="E693">
            <v>18000</v>
          </cell>
          <cell r="F693" t="str">
            <v>UNIDAD</v>
          </cell>
        </row>
        <row r="694">
          <cell r="B694">
            <v>31211912</v>
          </cell>
          <cell r="C694" t="str">
            <v>Varillas telescopicas</v>
          </cell>
          <cell r="D694">
            <v>535</v>
          </cell>
          <cell r="E694">
            <v>8343000</v>
          </cell>
          <cell r="F694" t="str">
            <v>UNIDAD</v>
          </cell>
        </row>
        <row r="695">
          <cell r="B695">
            <v>31231104</v>
          </cell>
          <cell r="C695" t="str">
            <v>Bronce en barra labrada</v>
          </cell>
          <cell r="D695">
            <v>397</v>
          </cell>
          <cell r="E695">
            <v>16000</v>
          </cell>
          <cell r="F695" t="str">
            <v>KILO</v>
          </cell>
        </row>
        <row r="696">
          <cell r="B696">
            <v>31231111</v>
          </cell>
          <cell r="C696" t="str">
            <v>Estano en barra labrada</v>
          </cell>
          <cell r="D696">
            <v>397</v>
          </cell>
          <cell r="E696">
            <v>7990</v>
          </cell>
          <cell r="F696" t="str">
            <v>UNIDAD</v>
          </cell>
        </row>
        <row r="697">
          <cell r="B697">
            <v>31231116</v>
          </cell>
          <cell r="C697" t="str">
            <v>Acero en barra labrada</v>
          </cell>
          <cell r="D697">
            <v>426</v>
          </cell>
          <cell r="E697">
            <v>50000</v>
          </cell>
          <cell r="F697" t="str">
            <v>UNIDAD</v>
          </cell>
        </row>
        <row r="698">
          <cell r="B698">
            <v>31231210</v>
          </cell>
          <cell r="C698" t="str">
            <v>Acero inoxidable en placas labrado</v>
          </cell>
          <cell r="D698">
            <v>426</v>
          </cell>
          <cell r="E698">
            <v>250000</v>
          </cell>
          <cell r="F698" t="str">
            <v>UNIDAD</v>
          </cell>
        </row>
        <row r="699">
          <cell r="B699">
            <v>31231216</v>
          </cell>
          <cell r="C699" t="str">
            <v>Acero en placas labrado</v>
          </cell>
          <cell r="D699">
            <v>426</v>
          </cell>
          <cell r="E699">
            <v>189000</v>
          </cell>
          <cell r="F699" t="str">
            <v>UNIDAD</v>
          </cell>
        </row>
        <row r="700">
          <cell r="B700">
            <v>31231302</v>
          </cell>
          <cell r="C700" t="str">
            <v>Tuberia de cobre</v>
          </cell>
          <cell r="D700">
            <v>397</v>
          </cell>
          <cell r="E700">
            <v>29165</v>
          </cell>
          <cell r="F700" t="str">
            <v>METRO</v>
          </cell>
        </row>
        <row r="701">
          <cell r="B701">
            <v>31231308</v>
          </cell>
          <cell r="C701" t="str">
            <v>Tuberia de bronce</v>
          </cell>
          <cell r="D701">
            <v>397</v>
          </cell>
          <cell r="E701">
            <v>5150</v>
          </cell>
          <cell r="F701" t="str">
            <v>UNIDAD</v>
          </cell>
        </row>
        <row r="702">
          <cell r="B702">
            <v>31231311</v>
          </cell>
          <cell r="C702" t="str">
            <v>Tuberia de hierro</v>
          </cell>
          <cell r="D702">
            <v>426</v>
          </cell>
          <cell r="E702">
            <v>44948</v>
          </cell>
          <cell r="F702" t="str">
            <v>UNIDAD</v>
          </cell>
        </row>
        <row r="703">
          <cell r="B703">
            <v>31231312</v>
          </cell>
          <cell r="C703" t="str">
            <v>Tuberia de cemento</v>
          </cell>
          <cell r="D703">
            <v>425</v>
          </cell>
          <cell r="E703">
            <v>1550000</v>
          </cell>
          <cell r="F703" t="str">
            <v>UNIDAD</v>
          </cell>
        </row>
        <row r="704">
          <cell r="B704">
            <v>31231313</v>
          </cell>
          <cell r="C704" t="str">
            <v>Tuberia de plastico</v>
          </cell>
          <cell r="D704">
            <v>398</v>
          </cell>
          <cell r="E704">
            <v>1200</v>
          </cell>
          <cell r="F704" t="str">
            <v>UNIDAD</v>
          </cell>
        </row>
        <row r="705">
          <cell r="B705">
            <v>31231314</v>
          </cell>
          <cell r="C705" t="str">
            <v>Tuberia de goma</v>
          </cell>
          <cell r="D705">
            <v>398</v>
          </cell>
          <cell r="E705">
            <v>550</v>
          </cell>
          <cell r="F705" t="str">
            <v>UNIDAD</v>
          </cell>
        </row>
        <row r="706">
          <cell r="B706">
            <v>31241501</v>
          </cell>
          <cell r="C706" t="str">
            <v>Lentes</v>
          </cell>
          <cell r="D706">
            <v>538</v>
          </cell>
          <cell r="E706">
            <v>55000</v>
          </cell>
          <cell r="F706" t="str">
            <v>Unidad (Nr</v>
          </cell>
        </row>
        <row r="707">
          <cell r="B707">
            <v>31241601</v>
          </cell>
          <cell r="C707" t="str">
            <v>Cristales de filtro</v>
          </cell>
          <cell r="D707">
            <v>345</v>
          </cell>
          <cell r="E707">
            <v>185000</v>
          </cell>
          <cell r="F707" t="str">
            <v>UNIDAD</v>
          </cell>
        </row>
        <row r="708">
          <cell r="B708">
            <v>31241604</v>
          </cell>
          <cell r="C708" t="str">
            <v>Cristales de prismas</v>
          </cell>
          <cell r="D708">
            <v>345</v>
          </cell>
          <cell r="E708">
            <v>22000</v>
          </cell>
          <cell r="F708" t="str">
            <v>UNIDAD</v>
          </cell>
        </row>
        <row r="709">
          <cell r="B709">
            <v>31241801</v>
          </cell>
          <cell r="C709" t="str">
            <v>Filtros opticos de banda ancha</v>
          </cell>
          <cell r="D709">
            <v>538</v>
          </cell>
          <cell r="E709">
            <v>35750</v>
          </cell>
          <cell r="F709" t="str">
            <v>UNIDAD</v>
          </cell>
        </row>
        <row r="710">
          <cell r="B710">
            <v>31241806</v>
          </cell>
          <cell r="C710" t="str">
            <v>Filtros de pelicula de plastico</v>
          </cell>
          <cell r="D710">
            <v>538</v>
          </cell>
          <cell r="E710">
            <v>2500</v>
          </cell>
          <cell r="F710" t="str">
            <v>UNIDAD</v>
          </cell>
        </row>
        <row r="711">
          <cell r="B711">
            <v>31241807</v>
          </cell>
          <cell r="C711" t="str">
            <v>Filtros visuales</v>
          </cell>
          <cell r="D711">
            <v>538</v>
          </cell>
          <cell r="E711">
            <v>4200000</v>
          </cell>
          <cell r="F711" t="str">
            <v>UNIDAD</v>
          </cell>
        </row>
        <row r="712">
          <cell r="B712">
            <v>31242206</v>
          </cell>
          <cell r="C712" t="str">
            <v>Vidrios opticamente planos</v>
          </cell>
          <cell r="D712">
            <v>345</v>
          </cell>
          <cell r="E712">
            <v>163109</v>
          </cell>
          <cell r="F712" t="str">
            <v>Unidad (Nr</v>
          </cell>
        </row>
        <row r="713">
          <cell r="B713">
            <v>31251501</v>
          </cell>
          <cell r="C713" t="str">
            <v>Actuadores electricos</v>
          </cell>
          <cell r="D713">
            <v>595</v>
          </cell>
          <cell r="E713">
            <v>1205000</v>
          </cell>
          <cell r="F713" t="str">
            <v>EVENTO</v>
          </cell>
        </row>
        <row r="714">
          <cell r="B714">
            <v>31261601</v>
          </cell>
          <cell r="C714" t="str">
            <v>Cascos y envolturas de plastico</v>
          </cell>
          <cell r="D714">
            <v>393</v>
          </cell>
          <cell r="E714">
            <v>45000</v>
          </cell>
          <cell r="F714" t="str">
            <v>UNIDAD</v>
          </cell>
        </row>
        <row r="715">
          <cell r="B715">
            <v>31371002</v>
          </cell>
          <cell r="C715" t="str">
            <v>Lana aisladora</v>
          </cell>
          <cell r="D715">
            <v>321</v>
          </cell>
          <cell r="E715">
            <v>5000</v>
          </cell>
          <cell r="F715" t="str">
            <v>Unidad (Nr</v>
          </cell>
        </row>
        <row r="716">
          <cell r="B716">
            <v>32101504</v>
          </cell>
          <cell r="C716" t="str">
            <v>Ensamblajes de circuitos montados en superficie</v>
          </cell>
          <cell r="D716">
            <v>538</v>
          </cell>
          <cell r="E716">
            <v>15000000</v>
          </cell>
          <cell r="F716" t="str">
            <v>UNIDAD</v>
          </cell>
        </row>
        <row r="717">
          <cell r="B717">
            <v>32101514</v>
          </cell>
          <cell r="C717" t="str">
            <v>Amplificadores</v>
          </cell>
          <cell r="D717">
            <v>536</v>
          </cell>
          <cell r="E717">
            <v>1020000</v>
          </cell>
          <cell r="F717" t="str">
            <v>UNIDAD</v>
          </cell>
        </row>
        <row r="718">
          <cell r="B718">
            <v>32101519</v>
          </cell>
          <cell r="C718" t="str">
            <v>Detectores</v>
          </cell>
          <cell r="D718">
            <v>538</v>
          </cell>
          <cell r="E718">
            <v>9000000</v>
          </cell>
          <cell r="F718" t="str">
            <v>UNIDAD</v>
          </cell>
        </row>
        <row r="719">
          <cell r="B719">
            <v>32101522</v>
          </cell>
          <cell r="C719" t="str">
            <v>Aisladores</v>
          </cell>
          <cell r="D719">
            <v>536</v>
          </cell>
          <cell r="E719">
            <v>37511</v>
          </cell>
          <cell r="F719" t="str">
            <v>UNIDAD</v>
          </cell>
        </row>
        <row r="720">
          <cell r="B720">
            <v>32101525</v>
          </cell>
          <cell r="C720" t="str">
            <v>Multiplexores</v>
          </cell>
          <cell r="D720">
            <v>536</v>
          </cell>
          <cell r="E720">
            <v>70000000</v>
          </cell>
          <cell r="F720" t="str">
            <v>UNIDAD</v>
          </cell>
        </row>
        <row r="721">
          <cell r="B721">
            <v>32101601</v>
          </cell>
          <cell r="C721" t="str">
            <v>Memoria de acceso aleatorio (RAM)</v>
          </cell>
          <cell r="D721">
            <v>543</v>
          </cell>
          <cell r="E721">
            <v>532570</v>
          </cell>
          <cell r="F721" t="str">
            <v>Unidad (Nr</v>
          </cell>
        </row>
        <row r="722">
          <cell r="B722">
            <v>32101602</v>
          </cell>
          <cell r="C722" t="str">
            <v>Memoria RAM dinamica (DRAM)</v>
          </cell>
          <cell r="D722">
            <v>543</v>
          </cell>
          <cell r="E722">
            <v>222952</v>
          </cell>
          <cell r="F722" t="str">
            <v>Unidad (Nr</v>
          </cell>
        </row>
        <row r="723">
          <cell r="B723">
            <v>32101609</v>
          </cell>
          <cell r="C723" t="str">
            <v>Circuitos integrados de aplicaciones especificas (ASIC)</v>
          </cell>
          <cell r="D723">
            <v>538</v>
          </cell>
          <cell r="E723">
            <v>59372195</v>
          </cell>
          <cell r="F723" t="str">
            <v>UNIDAD</v>
          </cell>
        </row>
        <row r="724">
          <cell r="B724">
            <v>32101620</v>
          </cell>
          <cell r="C724" t="str">
            <v>Circuitos integrados digitales</v>
          </cell>
          <cell r="D724">
            <v>543</v>
          </cell>
          <cell r="E724">
            <v>5000</v>
          </cell>
          <cell r="F724" t="str">
            <v>UNIDAD</v>
          </cell>
        </row>
        <row r="725">
          <cell r="B725">
            <v>32101622</v>
          </cell>
          <cell r="C725" t="str">
            <v>Memoria flash</v>
          </cell>
          <cell r="D725">
            <v>543</v>
          </cell>
          <cell r="E725">
            <v>356374</v>
          </cell>
          <cell r="F725" t="str">
            <v>UNIDAD</v>
          </cell>
        </row>
        <row r="726">
          <cell r="B726">
            <v>32101626</v>
          </cell>
          <cell r="C726" t="str">
            <v>Microprocesadores</v>
          </cell>
          <cell r="D726">
            <v>543</v>
          </cell>
          <cell r="E726">
            <v>3500000</v>
          </cell>
          <cell r="F726" t="str">
            <v>UNIDAD</v>
          </cell>
        </row>
        <row r="727">
          <cell r="B727">
            <v>32111501</v>
          </cell>
          <cell r="C727" t="str">
            <v>Diodos de microondas</v>
          </cell>
          <cell r="D727">
            <v>543</v>
          </cell>
          <cell r="E727">
            <v>218561880</v>
          </cell>
          <cell r="F727" t="str">
            <v>UNIDAD</v>
          </cell>
        </row>
        <row r="728">
          <cell r="B728">
            <v>32111509</v>
          </cell>
          <cell r="C728" t="str">
            <v>Diodos de energia</v>
          </cell>
          <cell r="D728">
            <v>543</v>
          </cell>
          <cell r="E728">
            <v>1400</v>
          </cell>
          <cell r="F728" t="str">
            <v>UNIDAD</v>
          </cell>
        </row>
        <row r="729">
          <cell r="B729">
            <v>32111604</v>
          </cell>
          <cell r="C729" t="str">
            <v>Chips de transistor</v>
          </cell>
          <cell r="D729">
            <v>532</v>
          </cell>
          <cell r="E729">
            <v>8200000</v>
          </cell>
          <cell r="F729" t="str">
            <v>CAJA</v>
          </cell>
        </row>
        <row r="730">
          <cell r="B730">
            <v>32111608</v>
          </cell>
          <cell r="C730" t="str">
            <v>Transistores uniempalme</v>
          </cell>
          <cell r="D730">
            <v>532</v>
          </cell>
          <cell r="E730">
            <v>5000</v>
          </cell>
          <cell r="F730" t="str">
            <v>UNIDAD</v>
          </cell>
        </row>
        <row r="731">
          <cell r="B731">
            <v>32121609</v>
          </cell>
          <cell r="C731" t="str">
            <v>Resistencias fijas</v>
          </cell>
          <cell r="D731">
            <v>533</v>
          </cell>
          <cell r="E731">
            <v>47220</v>
          </cell>
          <cell r="F731" t="str">
            <v>UNIDAD</v>
          </cell>
        </row>
        <row r="732">
          <cell r="B732">
            <v>32121706</v>
          </cell>
          <cell r="C732" t="str">
            <v>Redes RC de condensadores o resistencias</v>
          </cell>
          <cell r="D732">
            <v>532</v>
          </cell>
          <cell r="E732">
            <v>20000</v>
          </cell>
          <cell r="F732" t="str">
            <v>UNIDAD</v>
          </cell>
        </row>
        <row r="733">
          <cell r="B733">
            <v>32131009</v>
          </cell>
          <cell r="C733" t="str">
            <v>Aisladores para disipadores de calor</v>
          </cell>
          <cell r="D733">
            <v>532</v>
          </cell>
          <cell r="E733">
            <v>170000</v>
          </cell>
          <cell r="F733" t="str">
            <v>Unidad (Nr</v>
          </cell>
        </row>
        <row r="734">
          <cell r="B734">
            <v>32141009</v>
          </cell>
          <cell r="C734" t="str">
            <v>Tubos fotoelectricos</v>
          </cell>
          <cell r="D734">
            <v>536</v>
          </cell>
          <cell r="E734">
            <v>5000</v>
          </cell>
          <cell r="F734" t="str">
            <v>UNIDAD</v>
          </cell>
        </row>
        <row r="735">
          <cell r="B735">
            <v>32141014</v>
          </cell>
          <cell r="C735" t="str">
            <v>Tubos de tetrodo</v>
          </cell>
          <cell r="D735">
            <v>535</v>
          </cell>
          <cell r="E735">
            <v>500</v>
          </cell>
          <cell r="F735" t="str">
            <v>UNIDAD</v>
          </cell>
        </row>
        <row r="736">
          <cell r="B736">
            <v>32141107</v>
          </cell>
          <cell r="C736" t="str">
            <v>Zocalos de tubo</v>
          </cell>
          <cell r="D736">
            <v>536</v>
          </cell>
          <cell r="E736">
            <v>3000</v>
          </cell>
          <cell r="F736" t="str">
            <v>Unidad (Nr</v>
          </cell>
        </row>
        <row r="737">
          <cell r="B737">
            <v>39101601</v>
          </cell>
          <cell r="C737" t="str">
            <v>Lamparas halogenas</v>
          </cell>
          <cell r="D737">
            <v>535</v>
          </cell>
          <cell r="E737">
            <v>1500000</v>
          </cell>
          <cell r="F737" t="str">
            <v>UNIDAD</v>
          </cell>
        </row>
        <row r="738">
          <cell r="B738">
            <v>39101604</v>
          </cell>
          <cell r="C738" t="str">
            <v>Lamparas de alcohol</v>
          </cell>
          <cell r="D738">
            <v>538</v>
          </cell>
          <cell r="E738">
            <v>45000</v>
          </cell>
          <cell r="F738" t="str">
            <v>UNIDAD</v>
          </cell>
        </row>
        <row r="739">
          <cell r="B739">
            <v>39101605</v>
          </cell>
          <cell r="C739" t="str">
            <v>Lamparas fluorescentes</v>
          </cell>
          <cell r="D739">
            <v>538</v>
          </cell>
          <cell r="E739">
            <v>25000</v>
          </cell>
          <cell r="F739" t="str">
            <v>Unidad (Nr</v>
          </cell>
        </row>
        <row r="740">
          <cell r="B740">
            <v>39101610</v>
          </cell>
          <cell r="C740" t="str">
            <v>Lamparas de filamento</v>
          </cell>
          <cell r="D740">
            <v>534</v>
          </cell>
          <cell r="E740">
            <v>43500</v>
          </cell>
          <cell r="F740" t="str">
            <v>UNIDAD</v>
          </cell>
        </row>
        <row r="741">
          <cell r="B741">
            <v>39101612</v>
          </cell>
          <cell r="C741" t="str">
            <v>Lamparas incandescentes</v>
          </cell>
          <cell r="D741">
            <v>534</v>
          </cell>
          <cell r="E741">
            <v>1859</v>
          </cell>
          <cell r="F741" t="str">
            <v>UNIDAD</v>
          </cell>
        </row>
        <row r="742">
          <cell r="B742">
            <v>39101614</v>
          </cell>
          <cell r="C742" t="str">
            <v>Lamparas de haluro-metalico</v>
          </cell>
          <cell r="D742">
            <v>535</v>
          </cell>
          <cell r="E742">
            <v>40000</v>
          </cell>
          <cell r="F742" t="str">
            <v>UNIDAD</v>
          </cell>
        </row>
        <row r="743">
          <cell r="B743">
            <v>39101615</v>
          </cell>
          <cell r="C743" t="str">
            <v>Lamparas de vapor de mercurio</v>
          </cell>
          <cell r="D743">
            <v>535</v>
          </cell>
          <cell r="E743">
            <v>45980</v>
          </cell>
          <cell r="F743" t="str">
            <v>UNIDAD</v>
          </cell>
        </row>
        <row r="744">
          <cell r="B744">
            <v>39101616</v>
          </cell>
          <cell r="C744" t="str">
            <v>Lamparas de rayos ultravioleta (UV)</v>
          </cell>
          <cell r="D744">
            <v>535</v>
          </cell>
          <cell r="E744">
            <v>50000</v>
          </cell>
          <cell r="F744" t="str">
            <v>UNIDAD</v>
          </cell>
        </row>
        <row r="745">
          <cell r="B745">
            <v>39101617</v>
          </cell>
          <cell r="C745" t="str">
            <v>Lamparas de alta presion de sodio</v>
          </cell>
          <cell r="D745">
            <v>535</v>
          </cell>
          <cell r="E745">
            <v>65000</v>
          </cell>
          <cell r="F745" t="str">
            <v>UNIDAD</v>
          </cell>
        </row>
        <row r="746">
          <cell r="B746">
            <v>39101701</v>
          </cell>
          <cell r="C746" t="str">
            <v>Tubos fluorescentes</v>
          </cell>
          <cell r="D746">
            <v>343</v>
          </cell>
          <cell r="E746">
            <v>100000</v>
          </cell>
          <cell r="F746" t="str">
            <v>UNIDAD</v>
          </cell>
        </row>
        <row r="747">
          <cell r="B747">
            <v>39101801</v>
          </cell>
          <cell r="C747" t="str">
            <v>Filamento de Lampara</v>
          </cell>
          <cell r="D747">
            <v>343</v>
          </cell>
          <cell r="E747">
            <v>30800</v>
          </cell>
          <cell r="F747" t="str">
            <v>UNIDAD</v>
          </cell>
        </row>
        <row r="748">
          <cell r="B748">
            <v>39111501</v>
          </cell>
          <cell r="C748" t="str">
            <v>Artefactos fluorescentes</v>
          </cell>
          <cell r="D748">
            <v>343</v>
          </cell>
          <cell r="E748">
            <v>10000</v>
          </cell>
          <cell r="F748" t="str">
            <v>UNIDAD</v>
          </cell>
        </row>
        <row r="749">
          <cell r="B749">
            <v>39111509</v>
          </cell>
          <cell r="C749" t="str">
            <v>Lamparas de pie</v>
          </cell>
          <cell r="D749">
            <v>343</v>
          </cell>
          <cell r="E749">
            <v>50000</v>
          </cell>
          <cell r="F749" t="str">
            <v>Unidad (Nr</v>
          </cell>
        </row>
        <row r="750">
          <cell r="B750">
            <v>39111510</v>
          </cell>
          <cell r="C750" t="str">
            <v>Lamparas de mesa</v>
          </cell>
          <cell r="D750">
            <v>343</v>
          </cell>
          <cell r="E750">
            <v>20250</v>
          </cell>
          <cell r="F750" t="str">
            <v>UNIDAD</v>
          </cell>
        </row>
        <row r="751">
          <cell r="B751">
            <v>39111520</v>
          </cell>
          <cell r="C751" t="str">
            <v>Artefactos de alumbrado halogeno</v>
          </cell>
          <cell r="D751">
            <v>343</v>
          </cell>
          <cell r="E751">
            <v>2800</v>
          </cell>
          <cell r="F751" t="str">
            <v>UNIDAD</v>
          </cell>
        </row>
        <row r="752">
          <cell r="B752">
            <v>39111521</v>
          </cell>
          <cell r="C752" t="str">
            <v>Plafones</v>
          </cell>
          <cell r="D752">
            <v>343</v>
          </cell>
          <cell r="E752">
            <v>15000</v>
          </cell>
          <cell r="F752" t="str">
            <v>UNIDAD</v>
          </cell>
        </row>
        <row r="753">
          <cell r="B753">
            <v>39111603</v>
          </cell>
          <cell r="C753" t="str">
            <v>Alumbrado de la via publica</v>
          </cell>
          <cell r="D753">
            <v>343</v>
          </cell>
          <cell r="E753">
            <v>102130</v>
          </cell>
          <cell r="F753" t="str">
            <v>UNIDAD</v>
          </cell>
        </row>
        <row r="754">
          <cell r="B754">
            <v>39111608</v>
          </cell>
          <cell r="C754" t="str">
            <v>Alumbrado de zonas residenciales</v>
          </cell>
          <cell r="D754">
            <v>538</v>
          </cell>
          <cell r="E754">
            <v>60000</v>
          </cell>
          <cell r="F754" t="str">
            <v>UNIDAD</v>
          </cell>
        </row>
        <row r="755">
          <cell r="B755">
            <v>39111609</v>
          </cell>
          <cell r="C755" t="str">
            <v>Linternas de queroseno, propano o butano</v>
          </cell>
          <cell r="D755">
            <v>343</v>
          </cell>
          <cell r="E755">
            <v>69000</v>
          </cell>
          <cell r="F755" t="str">
            <v>UNIDAD</v>
          </cell>
        </row>
        <row r="756">
          <cell r="B756">
            <v>39111702</v>
          </cell>
          <cell r="C756" t="str">
            <v>Lamparas portatiles</v>
          </cell>
          <cell r="D756">
            <v>343</v>
          </cell>
          <cell r="E756">
            <v>45000</v>
          </cell>
          <cell r="F756" t="str">
            <v>Unidad (Nr</v>
          </cell>
        </row>
        <row r="757">
          <cell r="B757">
            <v>39111706</v>
          </cell>
          <cell r="C757" t="str">
            <v>Luces de emergencia o estroboscopicas</v>
          </cell>
          <cell r="D757">
            <v>538</v>
          </cell>
          <cell r="E757">
            <v>138000</v>
          </cell>
          <cell r="F757" t="str">
            <v>UNIDAD</v>
          </cell>
        </row>
        <row r="758">
          <cell r="B758">
            <v>39111801</v>
          </cell>
          <cell r="C758" t="str">
            <v>Resistencias de lamparas</v>
          </cell>
          <cell r="D758">
            <v>343</v>
          </cell>
          <cell r="E758">
            <v>47220</v>
          </cell>
          <cell r="F758" t="str">
            <v>UNIDAD</v>
          </cell>
        </row>
        <row r="759">
          <cell r="B759">
            <v>39111803</v>
          </cell>
          <cell r="C759" t="str">
            <v>Portalamparas</v>
          </cell>
          <cell r="D759">
            <v>344</v>
          </cell>
          <cell r="E759">
            <v>76000</v>
          </cell>
          <cell r="F759" t="str">
            <v>UNIDAD</v>
          </cell>
        </row>
        <row r="760">
          <cell r="B760">
            <v>39111808</v>
          </cell>
          <cell r="C760" t="str">
            <v>Rejillas</v>
          </cell>
          <cell r="D760">
            <v>343</v>
          </cell>
          <cell r="E760">
            <v>20000</v>
          </cell>
          <cell r="F760" t="str">
            <v>UNIDAD</v>
          </cell>
        </row>
        <row r="761">
          <cell r="B761">
            <v>39111810</v>
          </cell>
          <cell r="C761" t="str">
            <v>Interruptor de lampara</v>
          </cell>
          <cell r="D761">
            <v>343</v>
          </cell>
          <cell r="E761">
            <v>10000</v>
          </cell>
          <cell r="F761" t="str">
            <v>UNIDAD</v>
          </cell>
        </row>
        <row r="762">
          <cell r="B762">
            <v>39111813</v>
          </cell>
          <cell r="C762" t="str">
            <v>Brazos de lampara</v>
          </cell>
          <cell r="D762">
            <v>343</v>
          </cell>
          <cell r="E762">
            <v>158000</v>
          </cell>
          <cell r="F762" t="str">
            <v>UNIDAD</v>
          </cell>
        </row>
        <row r="763">
          <cell r="B763">
            <v>39121001</v>
          </cell>
          <cell r="C763" t="str">
            <v>Transformadores de potencia de distribucion</v>
          </cell>
          <cell r="D763">
            <v>343</v>
          </cell>
          <cell r="E763">
            <v>6000000</v>
          </cell>
          <cell r="F763" t="str">
            <v>EVENTO</v>
          </cell>
        </row>
        <row r="764">
          <cell r="B764">
            <v>39121003</v>
          </cell>
          <cell r="C764" t="str">
            <v>Transformadores de instrumentos</v>
          </cell>
          <cell r="D764">
            <v>343</v>
          </cell>
          <cell r="E764">
            <v>218750000</v>
          </cell>
          <cell r="F764" t="str">
            <v>EVENTO</v>
          </cell>
        </row>
        <row r="765">
          <cell r="B765">
            <v>39121004</v>
          </cell>
          <cell r="C765" t="str">
            <v>Unidades de suministro de energia</v>
          </cell>
          <cell r="D765">
            <v>343</v>
          </cell>
          <cell r="E765">
            <v>1900000</v>
          </cell>
          <cell r="F765" t="str">
            <v>UNIDAD</v>
          </cell>
        </row>
        <row r="766">
          <cell r="B766">
            <v>39121007</v>
          </cell>
          <cell r="C766" t="str">
            <v>Conversores de frecuencia</v>
          </cell>
          <cell r="D766">
            <v>538</v>
          </cell>
          <cell r="E766">
            <v>900000</v>
          </cell>
          <cell r="F766" t="str">
            <v>Unidad (Nr</v>
          </cell>
        </row>
        <row r="767">
          <cell r="B767">
            <v>39121008</v>
          </cell>
          <cell r="C767" t="str">
            <v>Conversores de senales</v>
          </cell>
          <cell r="D767">
            <v>538</v>
          </cell>
          <cell r="E767">
            <v>900000</v>
          </cell>
          <cell r="F767" t="str">
            <v>UNIDAD</v>
          </cell>
        </row>
        <row r="768">
          <cell r="B768">
            <v>39121009</v>
          </cell>
          <cell r="C768" t="str">
            <v>Reguladores de potencia</v>
          </cell>
          <cell r="D768">
            <v>343</v>
          </cell>
          <cell r="E768">
            <v>800000</v>
          </cell>
          <cell r="F768" t="str">
            <v>UNIDAD</v>
          </cell>
        </row>
        <row r="769">
          <cell r="B769">
            <v>39121011</v>
          </cell>
          <cell r="C769" t="str">
            <v>Fuentes de alimentacion continua</v>
          </cell>
          <cell r="D769">
            <v>343</v>
          </cell>
          <cell r="E769">
            <v>60295</v>
          </cell>
          <cell r="F769" t="str">
            <v>UNIDAD</v>
          </cell>
        </row>
        <row r="770">
          <cell r="B770">
            <v>39121015</v>
          </cell>
          <cell r="C770" t="str">
            <v>Reactores</v>
          </cell>
          <cell r="D770">
            <v>538</v>
          </cell>
          <cell r="E770">
            <v>800000</v>
          </cell>
          <cell r="F770" t="str">
            <v>UNIDAD</v>
          </cell>
        </row>
        <row r="771">
          <cell r="B771">
            <v>39121102</v>
          </cell>
          <cell r="C771" t="str">
            <v>Tomas o centros de medidores</v>
          </cell>
          <cell r="D771">
            <v>538</v>
          </cell>
          <cell r="E771">
            <v>4000</v>
          </cell>
          <cell r="F771" t="str">
            <v>UNIDAD</v>
          </cell>
        </row>
        <row r="772">
          <cell r="B772">
            <v>39121103</v>
          </cell>
          <cell r="C772" t="str">
            <v>Paneles</v>
          </cell>
          <cell r="D772">
            <v>343</v>
          </cell>
          <cell r="E772">
            <v>121000</v>
          </cell>
          <cell r="F772" t="str">
            <v>UNIDAD</v>
          </cell>
        </row>
        <row r="773">
          <cell r="B773">
            <v>39121104</v>
          </cell>
          <cell r="C773" t="str">
            <v>Centros de control de motor</v>
          </cell>
          <cell r="D773">
            <v>343</v>
          </cell>
          <cell r="E773">
            <v>1500000</v>
          </cell>
          <cell r="F773" t="str">
            <v>UNIDAD</v>
          </cell>
        </row>
        <row r="774">
          <cell r="B774">
            <v>39121106</v>
          </cell>
          <cell r="C774" t="str">
            <v>Sistemas de control o vigilancia de potencia</v>
          </cell>
          <cell r="D774">
            <v>538</v>
          </cell>
          <cell r="E774">
            <v>1500000</v>
          </cell>
          <cell r="F774" t="str">
            <v>UNIDAD</v>
          </cell>
        </row>
        <row r="775">
          <cell r="B775">
            <v>39121108</v>
          </cell>
          <cell r="C775" t="str">
            <v>Accesorios del panel de control o distribucion</v>
          </cell>
          <cell r="D775">
            <v>538</v>
          </cell>
          <cell r="E775">
            <v>850000</v>
          </cell>
          <cell r="F775" t="str">
            <v>UNIDAD</v>
          </cell>
        </row>
        <row r="776">
          <cell r="B776">
            <v>39121109</v>
          </cell>
          <cell r="C776" t="str">
            <v>Transformadores de transmision</v>
          </cell>
          <cell r="D776">
            <v>343</v>
          </cell>
          <cell r="E776">
            <v>1500000</v>
          </cell>
          <cell r="F776" t="str">
            <v>Unidad (Nr</v>
          </cell>
        </row>
        <row r="777">
          <cell r="B777">
            <v>39121205</v>
          </cell>
          <cell r="C777" t="str">
            <v>Canaletas para cables</v>
          </cell>
          <cell r="D777">
            <v>343</v>
          </cell>
          <cell r="E777">
            <v>12000</v>
          </cell>
          <cell r="F777" t="str">
            <v>METRO</v>
          </cell>
        </row>
        <row r="778">
          <cell r="B778">
            <v>39121303</v>
          </cell>
          <cell r="C778" t="str">
            <v>Cajas electricas</v>
          </cell>
          <cell r="D778">
            <v>343</v>
          </cell>
          <cell r="E778">
            <v>43400</v>
          </cell>
          <cell r="F778" t="str">
            <v>UNIDAD</v>
          </cell>
        </row>
        <row r="779">
          <cell r="B779">
            <v>39121306</v>
          </cell>
          <cell r="C779" t="str">
            <v>Cajas de conmutadores</v>
          </cell>
          <cell r="D779">
            <v>343</v>
          </cell>
          <cell r="E779">
            <v>10000000</v>
          </cell>
          <cell r="F779" t="str">
            <v>UNIDAD</v>
          </cell>
        </row>
        <row r="780">
          <cell r="B780">
            <v>39121308</v>
          </cell>
          <cell r="C780" t="str">
            <v>Cajas de toma de corriente</v>
          </cell>
          <cell r="D780">
            <v>343</v>
          </cell>
          <cell r="E780">
            <v>6000</v>
          </cell>
          <cell r="F780" t="str">
            <v>UNIDAD</v>
          </cell>
        </row>
        <row r="781">
          <cell r="B781">
            <v>39121309</v>
          </cell>
          <cell r="C781" t="str">
            <v>Cajas electricas especiales</v>
          </cell>
          <cell r="D781">
            <v>343</v>
          </cell>
          <cell r="E781">
            <v>57500</v>
          </cell>
          <cell r="F781" t="str">
            <v>UNIDAD</v>
          </cell>
        </row>
        <row r="782">
          <cell r="B782">
            <v>39121310</v>
          </cell>
          <cell r="C782" t="str">
            <v>Cajas de uso general</v>
          </cell>
          <cell r="D782">
            <v>343</v>
          </cell>
          <cell r="E782">
            <v>115000</v>
          </cell>
          <cell r="F782" t="str">
            <v>UNIDAD</v>
          </cell>
        </row>
        <row r="783">
          <cell r="B783">
            <v>39121311</v>
          </cell>
          <cell r="C783" t="str">
            <v>Accesorios electricos</v>
          </cell>
          <cell r="D783">
            <v>343</v>
          </cell>
          <cell r="E783">
            <v>450000</v>
          </cell>
          <cell r="F783" t="str">
            <v>UNIDAD</v>
          </cell>
        </row>
        <row r="784">
          <cell r="B784">
            <v>39121402</v>
          </cell>
          <cell r="C784" t="str">
            <v>Enchufes electricos</v>
          </cell>
          <cell r="D784">
            <v>343</v>
          </cell>
          <cell r="E784">
            <v>9900</v>
          </cell>
          <cell r="F784" t="str">
            <v>UNIDAD</v>
          </cell>
        </row>
        <row r="785">
          <cell r="B785">
            <v>39121403</v>
          </cell>
          <cell r="C785" t="str">
            <v>Enchufes espirales de sujecion</v>
          </cell>
          <cell r="D785">
            <v>343</v>
          </cell>
          <cell r="E785">
            <v>5000</v>
          </cell>
          <cell r="F785" t="str">
            <v>CAJA</v>
          </cell>
        </row>
        <row r="786">
          <cell r="B786">
            <v>39121405</v>
          </cell>
          <cell r="C786" t="str">
            <v>Terminales de cable o alambre</v>
          </cell>
          <cell r="D786">
            <v>343</v>
          </cell>
          <cell r="E786">
            <v>210000</v>
          </cell>
          <cell r="F786" t="str">
            <v>UNIDAD</v>
          </cell>
        </row>
        <row r="787">
          <cell r="B787">
            <v>39121407</v>
          </cell>
          <cell r="C787" t="str">
            <v>Regletas de conexiones</v>
          </cell>
          <cell r="D787">
            <v>538</v>
          </cell>
          <cell r="E787">
            <v>15000</v>
          </cell>
          <cell r="F787" t="str">
            <v>UNIDAD</v>
          </cell>
        </row>
        <row r="788">
          <cell r="B788">
            <v>39121409</v>
          </cell>
          <cell r="C788" t="str">
            <v>Conectores de cables electricos</v>
          </cell>
          <cell r="D788">
            <v>538</v>
          </cell>
          <cell r="E788">
            <v>141264</v>
          </cell>
          <cell r="F788" t="str">
            <v>ROLLO</v>
          </cell>
        </row>
        <row r="789">
          <cell r="B789">
            <v>39121414</v>
          </cell>
          <cell r="C789" t="str">
            <v>Conectores coaxiales</v>
          </cell>
          <cell r="D789">
            <v>343</v>
          </cell>
          <cell r="E789">
            <v>18000</v>
          </cell>
          <cell r="F789" t="str">
            <v>UNIDAD</v>
          </cell>
        </row>
        <row r="790">
          <cell r="B790">
            <v>39121425</v>
          </cell>
          <cell r="C790" t="str">
            <v>Separador de tablero de bornes</v>
          </cell>
          <cell r="D790">
            <v>533</v>
          </cell>
          <cell r="E790">
            <v>10890</v>
          </cell>
          <cell r="F790" t="str">
            <v>UNIDAD</v>
          </cell>
        </row>
        <row r="791">
          <cell r="B791">
            <v>39121429</v>
          </cell>
          <cell r="C791" t="str">
            <v>Conector de fibra optica</v>
          </cell>
          <cell r="D791">
            <v>543</v>
          </cell>
          <cell r="E791">
            <v>41865</v>
          </cell>
          <cell r="F791" t="str">
            <v>UNIDAD</v>
          </cell>
        </row>
        <row r="792">
          <cell r="B792">
            <v>39121432</v>
          </cell>
          <cell r="C792" t="str">
            <v>Terminales electricos</v>
          </cell>
          <cell r="D792">
            <v>538</v>
          </cell>
          <cell r="E792">
            <v>1000</v>
          </cell>
          <cell r="F792" t="str">
            <v>Unidad (Nr</v>
          </cell>
        </row>
        <row r="793">
          <cell r="B793">
            <v>39121434</v>
          </cell>
          <cell r="C793" t="str">
            <v>Conectores de tubos metalicos electricos (EMT)</v>
          </cell>
          <cell r="D793">
            <v>536</v>
          </cell>
          <cell r="E793">
            <v>7500</v>
          </cell>
          <cell r="F793" t="str">
            <v>UNIDAD</v>
          </cell>
        </row>
        <row r="794">
          <cell r="B794">
            <v>39121435</v>
          </cell>
          <cell r="C794" t="str">
            <v>Hilos o cables de conexion</v>
          </cell>
          <cell r="D794">
            <v>343</v>
          </cell>
          <cell r="E794">
            <v>75000</v>
          </cell>
          <cell r="F794" t="str">
            <v>ROLLO</v>
          </cell>
        </row>
        <row r="795">
          <cell r="B795">
            <v>39121436</v>
          </cell>
          <cell r="C795" t="str">
            <v>Electrodos</v>
          </cell>
          <cell r="D795">
            <v>343</v>
          </cell>
          <cell r="E795">
            <v>900</v>
          </cell>
          <cell r="F795" t="str">
            <v>UNIDAD</v>
          </cell>
        </row>
        <row r="796">
          <cell r="B796">
            <v>39121437</v>
          </cell>
          <cell r="C796" t="str">
            <v>Patines de toma de corriente</v>
          </cell>
          <cell r="D796">
            <v>343</v>
          </cell>
          <cell r="E796">
            <v>31824</v>
          </cell>
          <cell r="F796" t="str">
            <v>UNIDAD</v>
          </cell>
        </row>
        <row r="797">
          <cell r="B797">
            <v>39121502</v>
          </cell>
          <cell r="C797" t="str">
            <v>Conmutadores reductores</v>
          </cell>
          <cell r="D797">
            <v>343</v>
          </cell>
          <cell r="E797">
            <v>181818162</v>
          </cell>
          <cell r="F797" t="str">
            <v>UNIDAD</v>
          </cell>
        </row>
        <row r="798">
          <cell r="B798">
            <v>39121506</v>
          </cell>
          <cell r="C798" t="str">
            <v>Interruptores automaticos por caida de presion</v>
          </cell>
          <cell r="D798">
            <v>535</v>
          </cell>
          <cell r="E798">
            <v>58401000</v>
          </cell>
          <cell r="F798" t="str">
            <v>UNIDAD</v>
          </cell>
        </row>
        <row r="799">
          <cell r="B799">
            <v>39121510</v>
          </cell>
          <cell r="C799" t="str">
            <v>Interruptores de combinadores</v>
          </cell>
          <cell r="D799">
            <v>343</v>
          </cell>
          <cell r="E799">
            <v>27000</v>
          </cell>
          <cell r="F799" t="str">
            <v>UNIDAD</v>
          </cell>
        </row>
        <row r="800">
          <cell r="B800">
            <v>39121511</v>
          </cell>
          <cell r="C800" t="str">
            <v>Interruptores variables</v>
          </cell>
          <cell r="D800">
            <v>343</v>
          </cell>
          <cell r="E800">
            <v>200000</v>
          </cell>
          <cell r="F800" t="str">
            <v>UNIDAD</v>
          </cell>
        </row>
        <row r="801">
          <cell r="B801">
            <v>39121512</v>
          </cell>
          <cell r="C801" t="str">
            <v>Interruptores pulsadores</v>
          </cell>
          <cell r="D801">
            <v>343</v>
          </cell>
          <cell r="E801">
            <v>20000</v>
          </cell>
          <cell r="F801" t="str">
            <v>UNIDAD</v>
          </cell>
        </row>
        <row r="802">
          <cell r="B802">
            <v>39121514</v>
          </cell>
          <cell r="C802" t="str">
            <v>Reles de potencia</v>
          </cell>
          <cell r="D802">
            <v>343</v>
          </cell>
          <cell r="E802">
            <v>6300000</v>
          </cell>
          <cell r="F802" t="str">
            <v>Unidad (Nr</v>
          </cell>
        </row>
        <row r="803">
          <cell r="B803">
            <v>39121515</v>
          </cell>
          <cell r="C803" t="str">
            <v>Reles universales</v>
          </cell>
          <cell r="D803">
            <v>343</v>
          </cell>
          <cell r="E803">
            <v>70000</v>
          </cell>
          <cell r="F803" t="str">
            <v>UNIDAD</v>
          </cell>
        </row>
        <row r="804">
          <cell r="B804">
            <v>39121518</v>
          </cell>
          <cell r="C804" t="str">
            <v>Reles de mercurio</v>
          </cell>
          <cell r="D804">
            <v>343</v>
          </cell>
          <cell r="E804">
            <v>100000</v>
          </cell>
          <cell r="F804" t="str">
            <v>Unidad (Nr</v>
          </cell>
        </row>
        <row r="805">
          <cell r="B805">
            <v>39121521</v>
          </cell>
          <cell r="C805" t="str">
            <v>Controles de motor de arranque</v>
          </cell>
          <cell r="D805">
            <v>538</v>
          </cell>
          <cell r="E805">
            <v>447700</v>
          </cell>
          <cell r="F805" t="str">
            <v>UNIDAD</v>
          </cell>
        </row>
        <row r="806">
          <cell r="B806">
            <v>39121522</v>
          </cell>
          <cell r="C806" t="str">
            <v>Contactos electricos</v>
          </cell>
          <cell r="D806">
            <v>538</v>
          </cell>
          <cell r="E806">
            <v>900000</v>
          </cell>
          <cell r="F806" t="str">
            <v>UNIDAD</v>
          </cell>
        </row>
        <row r="807">
          <cell r="B807">
            <v>39121523</v>
          </cell>
          <cell r="C807" t="str">
            <v>Temporizadores</v>
          </cell>
          <cell r="D807">
            <v>538</v>
          </cell>
          <cell r="E807">
            <v>176667</v>
          </cell>
          <cell r="F807" t="str">
            <v>UNIDAD</v>
          </cell>
        </row>
        <row r="808">
          <cell r="B808">
            <v>39121525</v>
          </cell>
          <cell r="C808" t="str">
            <v>Interruptores infusibles</v>
          </cell>
          <cell r="D808">
            <v>343</v>
          </cell>
          <cell r="E808">
            <v>138000</v>
          </cell>
          <cell r="F808" t="str">
            <v>Unidad (Nr</v>
          </cell>
        </row>
        <row r="809">
          <cell r="B809">
            <v>39121529</v>
          </cell>
          <cell r="C809" t="str">
            <v>Contactores</v>
          </cell>
          <cell r="D809">
            <v>343</v>
          </cell>
          <cell r="E809">
            <v>60000</v>
          </cell>
          <cell r="F809" t="str">
            <v>UNIDAD</v>
          </cell>
        </row>
        <row r="810">
          <cell r="B810">
            <v>39121535</v>
          </cell>
          <cell r="C810" t="str">
            <v>Reles de control</v>
          </cell>
          <cell r="D810">
            <v>343</v>
          </cell>
          <cell r="E810">
            <v>20879</v>
          </cell>
          <cell r="F810" t="str">
            <v>UNIDAD</v>
          </cell>
        </row>
        <row r="811">
          <cell r="B811">
            <v>39121539</v>
          </cell>
          <cell r="C811" t="str">
            <v>Conmutadores de llave</v>
          </cell>
          <cell r="D811">
            <v>538</v>
          </cell>
          <cell r="E811">
            <v>60000</v>
          </cell>
          <cell r="F811" t="str">
            <v>UNIDAD</v>
          </cell>
        </row>
        <row r="812">
          <cell r="B812">
            <v>39121540</v>
          </cell>
          <cell r="C812" t="str">
            <v>Interruptores de mercurio</v>
          </cell>
          <cell r="D812">
            <v>538</v>
          </cell>
          <cell r="E812">
            <v>30000</v>
          </cell>
          <cell r="F812" t="str">
            <v>UNIDAD</v>
          </cell>
        </row>
        <row r="813">
          <cell r="B813">
            <v>39121550</v>
          </cell>
          <cell r="C813" t="str">
            <v>Conmutadores de proximidad</v>
          </cell>
          <cell r="D813">
            <v>538</v>
          </cell>
          <cell r="E813">
            <v>300000</v>
          </cell>
          <cell r="F813" t="str">
            <v>Unidad (Nr</v>
          </cell>
        </row>
        <row r="814">
          <cell r="B814">
            <v>39121601</v>
          </cell>
          <cell r="C814" t="str">
            <v>Disyuntores</v>
          </cell>
          <cell r="D814">
            <v>343</v>
          </cell>
          <cell r="E814">
            <v>10000</v>
          </cell>
          <cell r="F814" t="str">
            <v>UNIDAD</v>
          </cell>
        </row>
        <row r="815">
          <cell r="B815">
            <v>39121602</v>
          </cell>
          <cell r="C815" t="str">
            <v>Interruptores magneticos</v>
          </cell>
          <cell r="D815">
            <v>343</v>
          </cell>
          <cell r="E815">
            <v>22000</v>
          </cell>
          <cell r="F815" t="str">
            <v>UNIDAD</v>
          </cell>
        </row>
        <row r="816">
          <cell r="B816">
            <v>39121610</v>
          </cell>
          <cell r="C816" t="str">
            <v>Supresor de ondas</v>
          </cell>
          <cell r="D816">
            <v>343</v>
          </cell>
          <cell r="E816">
            <v>20790</v>
          </cell>
          <cell r="F816" t="str">
            <v>UNIDAD</v>
          </cell>
        </row>
        <row r="817">
          <cell r="B817">
            <v>39121703</v>
          </cell>
          <cell r="C817" t="str">
            <v>Enlaces de cables</v>
          </cell>
          <cell r="D817">
            <v>343</v>
          </cell>
          <cell r="E817">
            <v>800</v>
          </cell>
          <cell r="F817" t="str">
            <v>Unidad (Nr</v>
          </cell>
        </row>
        <row r="818">
          <cell r="B818">
            <v>39121705</v>
          </cell>
          <cell r="C818" t="str">
            <v>Grapas para cables</v>
          </cell>
          <cell r="D818">
            <v>343</v>
          </cell>
          <cell r="E818">
            <v>12000</v>
          </cell>
          <cell r="F818" t="str">
            <v>CAJA</v>
          </cell>
        </row>
        <row r="819">
          <cell r="B819">
            <v>39121718</v>
          </cell>
          <cell r="C819" t="str">
            <v>Kits de empalme de cables</v>
          </cell>
          <cell r="D819">
            <v>343</v>
          </cell>
          <cell r="E819">
            <v>475000</v>
          </cell>
          <cell r="F819" t="str">
            <v>Unidad (Nr</v>
          </cell>
        </row>
        <row r="820">
          <cell r="B820">
            <v>39121721</v>
          </cell>
          <cell r="C820" t="str">
            <v>Aislantes electricos</v>
          </cell>
          <cell r="D820">
            <v>343</v>
          </cell>
          <cell r="E820">
            <v>24559</v>
          </cell>
          <cell r="F820" t="str">
            <v>UNIDAD</v>
          </cell>
        </row>
        <row r="821">
          <cell r="B821">
            <v>40101604</v>
          </cell>
          <cell r="C821" t="str">
            <v>Ventiladores</v>
          </cell>
          <cell r="D821">
            <v>541</v>
          </cell>
          <cell r="E821">
            <v>193333</v>
          </cell>
          <cell r="F821" t="str">
            <v>Unidad (Nr</v>
          </cell>
        </row>
        <row r="822">
          <cell r="B822">
            <v>40101701</v>
          </cell>
          <cell r="C822" t="str">
            <v>Aires acondicionados</v>
          </cell>
          <cell r="D822">
            <v>541</v>
          </cell>
          <cell r="E822">
            <v>3100000</v>
          </cell>
          <cell r="F822" t="str">
            <v>UNIDAD</v>
          </cell>
        </row>
        <row r="823">
          <cell r="B823">
            <v>40101808</v>
          </cell>
          <cell r="C823" t="str">
            <v>Estufas de la calefaccion</v>
          </cell>
          <cell r="D823">
            <v>541</v>
          </cell>
          <cell r="E823">
            <v>180000</v>
          </cell>
          <cell r="F823" t="str">
            <v>UNIDAD</v>
          </cell>
        </row>
        <row r="824">
          <cell r="B824">
            <v>40101826</v>
          </cell>
          <cell r="C824" t="str">
            <v>Calentadores de agua industriales</v>
          </cell>
          <cell r="D824">
            <v>533</v>
          </cell>
          <cell r="E824">
            <v>3850000</v>
          </cell>
          <cell r="F824" t="str">
            <v>UNIDAD</v>
          </cell>
        </row>
        <row r="825">
          <cell r="B825">
            <v>40101830</v>
          </cell>
          <cell r="C825" t="str">
            <v>Elementos calentadores</v>
          </cell>
          <cell r="D825">
            <v>533</v>
          </cell>
          <cell r="E825">
            <v>4400</v>
          </cell>
          <cell r="F825" t="str">
            <v>Unidad (Nr</v>
          </cell>
        </row>
        <row r="826">
          <cell r="B826">
            <v>40101833</v>
          </cell>
          <cell r="C826" t="str">
            <v>Dispositivo de encendido de calentador o caldera</v>
          </cell>
          <cell r="D826">
            <v>541</v>
          </cell>
          <cell r="E826">
            <v>30597</v>
          </cell>
          <cell r="F826" t="str">
            <v>UNIDAD</v>
          </cell>
        </row>
        <row r="827">
          <cell r="B827">
            <v>40101834</v>
          </cell>
          <cell r="C827" t="str">
            <v>Quemadores</v>
          </cell>
          <cell r="D827">
            <v>541</v>
          </cell>
          <cell r="E827">
            <v>11887792</v>
          </cell>
          <cell r="F827" t="str">
            <v>UNIDAD</v>
          </cell>
        </row>
        <row r="828">
          <cell r="B828">
            <v>40101901</v>
          </cell>
          <cell r="C828" t="str">
            <v>Vaporizadores</v>
          </cell>
          <cell r="D828">
            <v>541</v>
          </cell>
          <cell r="E828">
            <v>10000000</v>
          </cell>
          <cell r="F828" t="str">
            <v>UNIDAD</v>
          </cell>
        </row>
        <row r="829">
          <cell r="B829">
            <v>40141602</v>
          </cell>
          <cell r="C829" t="str">
            <v>Valvulas de aguja</v>
          </cell>
          <cell r="D829">
            <v>533</v>
          </cell>
          <cell r="E829">
            <v>104000</v>
          </cell>
          <cell r="F829" t="str">
            <v>CAJA</v>
          </cell>
        </row>
        <row r="830">
          <cell r="B830">
            <v>40141603</v>
          </cell>
          <cell r="C830" t="str">
            <v>Valvulas neumaticas</v>
          </cell>
          <cell r="D830">
            <v>538</v>
          </cell>
          <cell r="E830">
            <v>50000</v>
          </cell>
          <cell r="F830" t="str">
            <v>UNIDAD</v>
          </cell>
        </row>
        <row r="831">
          <cell r="B831">
            <v>40141605</v>
          </cell>
          <cell r="C831" t="str">
            <v>Valvulas de solenoide</v>
          </cell>
          <cell r="D831">
            <v>392</v>
          </cell>
          <cell r="E831">
            <v>11000000</v>
          </cell>
          <cell r="F831" t="str">
            <v>UNIDAD</v>
          </cell>
        </row>
        <row r="832">
          <cell r="B832">
            <v>40141606</v>
          </cell>
          <cell r="C832" t="str">
            <v>Valvulas de descarga</v>
          </cell>
          <cell r="D832">
            <v>538</v>
          </cell>
          <cell r="E832">
            <v>98500</v>
          </cell>
          <cell r="F832" t="str">
            <v>CAJA</v>
          </cell>
        </row>
        <row r="833">
          <cell r="B833">
            <v>40141609</v>
          </cell>
          <cell r="C833" t="str">
            <v>Valvulas de control</v>
          </cell>
          <cell r="D833">
            <v>392</v>
          </cell>
          <cell r="E833">
            <v>8000</v>
          </cell>
          <cell r="F833" t="str">
            <v>UNIDAD</v>
          </cell>
        </row>
        <row r="834">
          <cell r="B834">
            <v>40141610</v>
          </cell>
          <cell r="C834" t="str">
            <v>Valvulas de flotador</v>
          </cell>
          <cell r="D834">
            <v>533</v>
          </cell>
          <cell r="E834">
            <v>120000</v>
          </cell>
          <cell r="F834" t="str">
            <v>CAJA</v>
          </cell>
        </row>
        <row r="835">
          <cell r="B835">
            <v>40141611</v>
          </cell>
          <cell r="C835" t="str">
            <v>Valvulas esfericas</v>
          </cell>
          <cell r="D835">
            <v>533</v>
          </cell>
          <cell r="E835">
            <v>235000</v>
          </cell>
          <cell r="F835" t="str">
            <v>CAJA</v>
          </cell>
        </row>
        <row r="836">
          <cell r="B836">
            <v>40141616</v>
          </cell>
          <cell r="C836" t="str">
            <v>Piezas de valvula o accesorios</v>
          </cell>
          <cell r="D836">
            <v>533</v>
          </cell>
          <cell r="E836">
            <v>4000000</v>
          </cell>
          <cell r="F836" t="str">
            <v>UNIDAD</v>
          </cell>
        </row>
        <row r="837">
          <cell r="B837">
            <v>40141618</v>
          </cell>
          <cell r="C837" t="str">
            <v>Valvulas de retencion a bola</v>
          </cell>
          <cell r="D837">
            <v>533</v>
          </cell>
          <cell r="E837">
            <v>16500000</v>
          </cell>
          <cell r="F837" t="str">
            <v>UNIDAD</v>
          </cell>
        </row>
        <row r="838">
          <cell r="B838">
            <v>40141625</v>
          </cell>
          <cell r="C838" t="str">
            <v>Valvulas purgadora de sedimentos o lodo</v>
          </cell>
          <cell r="D838">
            <v>533</v>
          </cell>
          <cell r="E838">
            <v>87000</v>
          </cell>
          <cell r="F838" t="str">
            <v>UNIDAD</v>
          </cell>
        </row>
        <row r="839">
          <cell r="B839">
            <v>40141628</v>
          </cell>
          <cell r="C839" t="str">
            <v>Valvulas pilotos</v>
          </cell>
          <cell r="D839">
            <v>533</v>
          </cell>
          <cell r="E839">
            <v>500000</v>
          </cell>
          <cell r="F839" t="str">
            <v>UNIDAD</v>
          </cell>
        </row>
        <row r="840">
          <cell r="B840">
            <v>40141629</v>
          </cell>
          <cell r="C840" t="str">
            <v>Valvulas apretadoras</v>
          </cell>
          <cell r="D840">
            <v>533</v>
          </cell>
          <cell r="E840">
            <v>500000</v>
          </cell>
          <cell r="F840" t="str">
            <v>UNIDAD</v>
          </cell>
        </row>
        <row r="841">
          <cell r="B841">
            <v>40141630</v>
          </cell>
          <cell r="C841" t="str">
            <v>Valvulas de control de embolo</v>
          </cell>
          <cell r="D841">
            <v>533</v>
          </cell>
          <cell r="E841">
            <v>2750</v>
          </cell>
          <cell r="F841" t="str">
            <v>UNIDAD</v>
          </cell>
        </row>
        <row r="842">
          <cell r="B842">
            <v>40141631</v>
          </cell>
          <cell r="C842" t="str">
            <v>Valvulas de bombas</v>
          </cell>
          <cell r="D842">
            <v>533</v>
          </cell>
          <cell r="E842">
            <v>15000</v>
          </cell>
          <cell r="F842" t="str">
            <v>CAJA</v>
          </cell>
        </row>
        <row r="843">
          <cell r="B843">
            <v>40141634</v>
          </cell>
          <cell r="C843" t="str">
            <v>Valvulas de retencion a bisagra</v>
          </cell>
          <cell r="D843">
            <v>533</v>
          </cell>
          <cell r="E843">
            <v>9000</v>
          </cell>
          <cell r="F843" t="str">
            <v>UNIDAD</v>
          </cell>
        </row>
        <row r="844">
          <cell r="B844">
            <v>40141636</v>
          </cell>
          <cell r="C844" t="str">
            <v>Equipos de valvulas</v>
          </cell>
          <cell r="D844">
            <v>533</v>
          </cell>
          <cell r="E844">
            <v>55000</v>
          </cell>
          <cell r="F844" t="str">
            <v>UNIDAD</v>
          </cell>
        </row>
        <row r="845">
          <cell r="B845">
            <v>40141702</v>
          </cell>
          <cell r="C845" t="str">
            <v>Grifos</v>
          </cell>
          <cell r="D845">
            <v>538</v>
          </cell>
          <cell r="E845">
            <v>23794</v>
          </cell>
          <cell r="F845" t="str">
            <v>UNIDAD</v>
          </cell>
        </row>
        <row r="846">
          <cell r="B846">
            <v>40141705</v>
          </cell>
          <cell r="C846" t="str">
            <v>Caños</v>
          </cell>
          <cell r="D846">
            <v>397</v>
          </cell>
          <cell r="E846">
            <v>35000</v>
          </cell>
          <cell r="F846" t="str">
            <v>METRO</v>
          </cell>
        </row>
        <row r="847">
          <cell r="B847">
            <v>40141716</v>
          </cell>
          <cell r="C847" t="str">
            <v>Sifones en P</v>
          </cell>
          <cell r="D847">
            <v>397</v>
          </cell>
          <cell r="E847">
            <v>16850</v>
          </cell>
          <cell r="F847" t="str">
            <v>CAJA</v>
          </cell>
        </row>
        <row r="848">
          <cell r="B848">
            <v>40141735</v>
          </cell>
          <cell r="C848" t="str">
            <v>Embudos</v>
          </cell>
          <cell r="D848">
            <v>538</v>
          </cell>
          <cell r="E848">
            <v>10500</v>
          </cell>
          <cell r="F848" t="str">
            <v>UNIDAD</v>
          </cell>
        </row>
        <row r="849">
          <cell r="B849">
            <v>40141736</v>
          </cell>
          <cell r="C849" t="str">
            <v>Engrasador</v>
          </cell>
          <cell r="D849">
            <v>538</v>
          </cell>
          <cell r="E849">
            <v>100000</v>
          </cell>
          <cell r="F849" t="str">
            <v>UNIDAD</v>
          </cell>
        </row>
        <row r="850">
          <cell r="B850">
            <v>40141745</v>
          </cell>
          <cell r="C850" t="str">
            <v>Tapones fusible</v>
          </cell>
          <cell r="D850">
            <v>538</v>
          </cell>
          <cell r="E850">
            <v>500</v>
          </cell>
          <cell r="F850" t="str">
            <v>UNIDAD</v>
          </cell>
        </row>
        <row r="851">
          <cell r="B851">
            <v>40141914</v>
          </cell>
          <cell r="C851" t="str">
            <v>Conducciones o conductos de plastico</v>
          </cell>
          <cell r="D851">
            <v>398</v>
          </cell>
          <cell r="E851">
            <v>2500</v>
          </cell>
          <cell r="F851" t="str">
            <v>UNIDAD</v>
          </cell>
        </row>
        <row r="852">
          <cell r="B852">
            <v>40142109</v>
          </cell>
          <cell r="C852" t="str">
            <v>Tuberia de hormigon</v>
          </cell>
          <cell r="D852">
            <v>398</v>
          </cell>
          <cell r="E852">
            <v>1700000</v>
          </cell>
          <cell r="F852" t="str">
            <v>UNIDAD</v>
          </cell>
        </row>
        <row r="853">
          <cell r="B853">
            <v>40142121</v>
          </cell>
          <cell r="C853" t="str">
            <v>Carretes de manguera</v>
          </cell>
          <cell r="D853">
            <v>396</v>
          </cell>
          <cell r="E853">
            <v>18000</v>
          </cell>
          <cell r="F853" t="str">
            <v>UNIDAD</v>
          </cell>
        </row>
        <row r="854">
          <cell r="B854">
            <v>40142122</v>
          </cell>
          <cell r="C854" t="str">
            <v>Tubo de vidrio</v>
          </cell>
          <cell r="D854">
            <v>345</v>
          </cell>
          <cell r="E854">
            <v>400000</v>
          </cell>
          <cell r="F854" t="str">
            <v>CAJA</v>
          </cell>
        </row>
        <row r="855">
          <cell r="B855">
            <v>40142302</v>
          </cell>
          <cell r="C855" t="str">
            <v>Salidas de ramal de tuberia</v>
          </cell>
          <cell r="D855">
            <v>538</v>
          </cell>
          <cell r="E855">
            <v>3300</v>
          </cell>
          <cell r="F855" t="str">
            <v>UNIDAD</v>
          </cell>
        </row>
        <row r="856">
          <cell r="B856">
            <v>40142307</v>
          </cell>
          <cell r="C856" t="str">
            <v>Extremos cortos de tuberia para soldar</v>
          </cell>
          <cell r="D856">
            <v>538</v>
          </cell>
          <cell r="E856">
            <v>7200</v>
          </cell>
          <cell r="F856" t="str">
            <v>UNIDAD</v>
          </cell>
        </row>
        <row r="857">
          <cell r="B857">
            <v>40142313</v>
          </cell>
          <cell r="C857" t="str">
            <v>Tapon de tuberia</v>
          </cell>
          <cell r="D857">
            <v>538</v>
          </cell>
          <cell r="E857">
            <v>193</v>
          </cell>
          <cell r="F857" t="str">
            <v>UNIDAD</v>
          </cell>
        </row>
        <row r="858">
          <cell r="B858">
            <v>40142314</v>
          </cell>
          <cell r="C858" t="str">
            <v>Buje de tuberia</v>
          </cell>
          <cell r="D858">
            <v>538</v>
          </cell>
          <cell r="E858">
            <v>10950</v>
          </cell>
          <cell r="F858" t="str">
            <v>UNIDAD</v>
          </cell>
        </row>
        <row r="859">
          <cell r="B859">
            <v>40142317</v>
          </cell>
          <cell r="C859" t="str">
            <v>Codo de tuberia</v>
          </cell>
          <cell r="D859">
            <v>538</v>
          </cell>
          <cell r="E859">
            <v>22000</v>
          </cell>
          <cell r="F859" t="str">
            <v>UNIDAD</v>
          </cell>
        </row>
        <row r="860">
          <cell r="B860">
            <v>40142320</v>
          </cell>
          <cell r="C860" t="str">
            <v>Uniones de tuberia</v>
          </cell>
          <cell r="D860">
            <v>538</v>
          </cell>
          <cell r="E860">
            <v>141500</v>
          </cell>
          <cell r="F860" t="str">
            <v>UNIDAD</v>
          </cell>
        </row>
        <row r="861">
          <cell r="B861">
            <v>40142321</v>
          </cell>
          <cell r="C861" t="str">
            <v>Acoplamientos de reduccion de tuberia</v>
          </cell>
          <cell r="D861">
            <v>538</v>
          </cell>
          <cell r="E861">
            <v>1400</v>
          </cell>
          <cell r="F861" t="str">
            <v>UNIDAD</v>
          </cell>
        </row>
        <row r="862">
          <cell r="B862">
            <v>40142324</v>
          </cell>
          <cell r="C862" t="str">
            <v>Cajas de conexiones de tuberias</v>
          </cell>
          <cell r="D862">
            <v>538</v>
          </cell>
          <cell r="E862">
            <v>1050</v>
          </cell>
          <cell r="F862" t="str">
            <v>UNIDAD</v>
          </cell>
        </row>
        <row r="863">
          <cell r="B863">
            <v>40142604</v>
          </cell>
          <cell r="C863" t="str">
            <v>Codos de tubo</v>
          </cell>
          <cell r="D863">
            <v>346</v>
          </cell>
          <cell r="E863">
            <v>11000</v>
          </cell>
          <cell r="F863" t="str">
            <v>UNIDAD</v>
          </cell>
        </row>
        <row r="864">
          <cell r="B864">
            <v>40142605</v>
          </cell>
          <cell r="C864" t="str">
            <v>Piezas en T de tubo</v>
          </cell>
          <cell r="D864">
            <v>346</v>
          </cell>
          <cell r="E864">
            <v>2800</v>
          </cell>
          <cell r="F864" t="str">
            <v>UNIDAD</v>
          </cell>
        </row>
        <row r="865">
          <cell r="B865">
            <v>40142606</v>
          </cell>
          <cell r="C865" t="str">
            <v>Conexiones de tubo</v>
          </cell>
          <cell r="D865">
            <v>346</v>
          </cell>
          <cell r="E865">
            <v>10000</v>
          </cell>
          <cell r="F865" t="str">
            <v>UNIDAD</v>
          </cell>
        </row>
        <row r="866">
          <cell r="B866">
            <v>40142607</v>
          </cell>
          <cell r="C866" t="str">
            <v>Tapas de tubo</v>
          </cell>
          <cell r="D866">
            <v>346</v>
          </cell>
          <cell r="E866">
            <v>65</v>
          </cell>
          <cell r="F866" t="str">
            <v>UNIDAD</v>
          </cell>
        </row>
        <row r="867">
          <cell r="B867">
            <v>40142609</v>
          </cell>
          <cell r="C867" t="str">
            <v>Tapones de tubo</v>
          </cell>
          <cell r="D867">
            <v>346</v>
          </cell>
          <cell r="E867">
            <v>193</v>
          </cell>
          <cell r="F867" t="str">
            <v>UNIDAD</v>
          </cell>
        </row>
        <row r="868">
          <cell r="B868">
            <v>40142610</v>
          </cell>
          <cell r="C868" t="str">
            <v>Acoplamientos de tubo</v>
          </cell>
          <cell r="D868">
            <v>346</v>
          </cell>
          <cell r="E868">
            <v>8000</v>
          </cell>
          <cell r="F868" t="str">
            <v>UNIDAD</v>
          </cell>
        </row>
        <row r="869">
          <cell r="B869">
            <v>40142612</v>
          </cell>
          <cell r="C869" t="str">
            <v>Adaptadores de tubo</v>
          </cell>
          <cell r="D869">
            <v>346</v>
          </cell>
          <cell r="E869">
            <v>8115</v>
          </cell>
          <cell r="F869" t="str">
            <v>UNIDAD</v>
          </cell>
        </row>
        <row r="870">
          <cell r="B870">
            <v>40142613</v>
          </cell>
          <cell r="C870" t="str">
            <v>Conectores de tubo</v>
          </cell>
          <cell r="D870">
            <v>346</v>
          </cell>
          <cell r="E870">
            <v>9000</v>
          </cell>
          <cell r="F870" t="str">
            <v>Unidad (Nr</v>
          </cell>
        </row>
        <row r="871">
          <cell r="B871">
            <v>40142615</v>
          </cell>
          <cell r="C871" t="str">
            <v>Reductores de tubo</v>
          </cell>
          <cell r="D871">
            <v>346</v>
          </cell>
          <cell r="E871">
            <v>26200</v>
          </cell>
          <cell r="F871" t="str">
            <v>KILO</v>
          </cell>
        </row>
        <row r="872">
          <cell r="B872">
            <v>40151501</v>
          </cell>
          <cell r="C872" t="str">
            <v>Bombas de aire</v>
          </cell>
          <cell r="D872">
            <v>533</v>
          </cell>
          <cell r="E872">
            <v>626900</v>
          </cell>
          <cell r="F872" t="str">
            <v>UNIDAD</v>
          </cell>
        </row>
        <row r="873">
          <cell r="B873">
            <v>40151502</v>
          </cell>
          <cell r="C873" t="str">
            <v>Bombas de vacio</v>
          </cell>
          <cell r="D873">
            <v>533</v>
          </cell>
          <cell r="E873">
            <v>2000000</v>
          </cell>
          <cell r="F873" t="str">
            <v>UNIDAD</v>
          </cell>
        </row>
        <row r="874">
          <cell r="B874">
            <v>40151503</v>
          </cell>
          <cell r="C874" t="str">
            <v>Bombas centrifugas</v>
          </cell>
          <cell r="D874">
            <v>538</v>
          </cell>
          <cell r="E874">
            <v>5336500</v>
          </cell>
          <cell r="F874" t="str">
            <v>UNIDAD</v>
          </cell>
        </row>
        <row r="875">
          <cell r="B875">
            <v>40151504</v>
          </cell>
          <cell r="C875" t="str">
            <v>Bombas de circulacion</v>
          </cell>
          <cell r="D875">
            <v>533</v>
          </cell>
          <cell r="E875">
            <v>15000000</v>
          </cell>
          <cell r="F875" t="str">
            <v>UNIDAD</v>
          </cell>
        </row>
        <row r="876">
          <cell r="B876">
            <v>40151509</v>
          </cell>
          <cell r="C876" t="str">
            <v>Bombas alternativas</v>
          </cell>
          <cell r="D876">
            <v>538</v>
          </cell>
          <cell r="E876">
            <v>328000</v>
          </cell>
          <cell r="F876" t="str">
            <v>UNIDAD</v>
          </cell>
        </row>
        <row r="877">
          <cell r="B877">
            <v>40151510</v>
          </cell>
          <cell r="C877" t="str">
            <v>Bombas de agua</v>
          </cell>
          <cell r="D877">
            <v>538</v>
          </cell>
          <cell r="E877">
            <v>4000000</v>
          </cell>
          <cell r="F877" t="str">
            <v>Docena</v>
          </cell>
        </row>
        <row r="878">
          <cell r="B878">
            <v>40151511</v>
          </cell>
          <cell r="C878" t="str">
            <v>Bombas de pozo</v>
          </cell>
          <cell r="D878">
            <v>538</v>
          </cell>
          <cell r="E878">
            <v>18000000</v>
          </cell>
          <cell r="F878" t="str">
            <v>UNIDAD</v>
          </cell>
        </row>
        <row r="879">
          <cell r="B879">
            <v>40151514</v>
          </cell>
          <cell r="C879" t="str">
            <v>Bombas de vapor</v>
          </cell>
          <cell r="D879">
            <v>533</v>
          </cell>
          <cell r="E879">
            <v>26640</v>
          </cell>
          <cell r="F879" t="str">
            <v>UNIDAD</v>
          </cell>
        </row>
        <row r="880">
          <cell r="B880">
            <v>40151517</v>
          </cell>
          <cell r="C880" t="str">
            <v>Bombas de aguas residuales</v>
          </cell>
          <cell r="D880">
            <v>538</v>
          </cell>
          <cell r="E880">
            <v>1800000</v>
          </cell>
          <cell r="F880" t="str">
            <v>UNIDAD</v>
          </cell>
        </row>
        <row r="881">
          <cell r="B881">
            <v>40151519</v>
          </cell>
          <cell r="C881" t="str">
            <v>Bombas para servicios sanitarios</v>
          </cell>
          <cell r="D881">
            <v>538</v>
          </cell>
          <cell r="E881">
            <v>43788</v>
          </cell>
          <cell r="F881" t="str">
            <v>UNIDAD</v>
          </cell>
        </row>
        <row r="882">
          <cell r="B882">
            <v>40151524</v>
          </cell>
          <cell r="C882" t="str">
            <v>Bombas de aceite</v>
          </cell>
          <cell r="D882">
            <v>538</v>
          </cell>
          <cell r="E882">
            <v>10000000</v>
          </cell>
          <cell r="F882" t="str">
            <v>UNIDAD</v>
          </cell>
        </row>
        <row r="883">
          <cell r="B883">
            <v>40151525</v>
          </cell>
          <cell r="C883" t="str">
            <v>Bombas de arena</v>
          </cell>
          <cell r="D883">
            <v>538</v>
          </cell>
          <cell r="E883">
            <v>40000</v>
          </cell>
          <cell r="F883" t="str">
            <v>CARGA</v>
          </cell>
        </row>
        <row r="884">
          <cell r="B884">
            <v>40151532</v>
          </cell>
          <cell r="C884" t="str">
            <v>Bombas de combustible</v>
          </cell>
          <cell r="D884">
            <v>538</v>
          </cell>
          <cell r="E884">
            <v>858000</v>
          </cell>
          <cell r="F884" t="str">
            <v>UNIDAD</v>
          </cell>
        </row>
        <row r="885">
          <cell r="B885">
            <v>40151533</v>
          </cell>
          <cell r="C885" t="str">
            <v>Bombas hidraulicas</v>
          </cell>
          <cell r="D885">
            <v>533</v>
          </cell>
          <cell r="E885">
            <v>20000000</v>
          </cell>
          <cell r="F885" t="str">
            <v>UNIDAD</v>
          </cell>
        </row>
        <row r="886">
          <cell r="B886">
            <v>40151559</v>
          </cell>
          <cell r="C886" t="str">
            <v>Bombas simplex</v>
          </cell>
          <cell r="D886">
            <v>538</v>
          </cell>
          <cell r="E886">
            <v>55000</v>
          </cell>
          <cell r="F886" t="str">
            <v>CAJA</v>
          </cell>
        </row>
        <row r="887">
          <cell r="B887">
            <v>40151601</v>
          </cell>
          <cell r="C887" t="str">
            <v>Compresores de aire</v>
          </cell>
          <cell r="D887">
            <v>533</v>
          </cell>
          <cell r="E887">
            <v>178200</v>
          </cell>
          <cell r="F887" t="str">
            <v>UNIDAD</v>
          </cell>
        </row>
        <row r="888">
          <cell r="B888">
            <v>40151603</v>
          </cell>
          <cell r="C888" t="str">
            <v>Compresores de diafragma</v>
          </cell>
          <cell r="D888">
            <v>533</v>
          </cell>
          <cell r="E888">
            <v>15000000</v>
          </cell>
          <cell r="F888" t="str">
            <v>UNIDAD</v>
          </cell>
        </row>
        <row r="889">
          <cell r="B889">
            <v>40151607</v>
          </cell>
          <cell r="C889" t="str">
            <v>Compresores refrigerantes</v>
          </cell>
          <cell r="D889">
            <v>533</v>
          </cell>
          <cell r="E889">
            <v>220000</v>
          </cell>
          <cell r="F889" t="str">
            <v>UNIDAD</v>
          </cell>
        </row>
        <row r="890">
          <cell r="B890">
            <v>40151612</v>
          </cell>
          <cell r="C890" t="str">
            <v>Compresores centrifugos</v>
          </cell>
          <cell r="D890">
            <v>533</v>
          </cell>
          <cell r="E890">
            <v>18000000</v>
          </cell>
          <cell r="F890" t="str">
            <v>UNIDAD</v>
          </cell>
        </row>
        <row r="891">
          <cell r="B891">
            <v>40151616</v>
          </cell>
          <cell r="C891" t="str">
            <v>Kits de compresor</v>
          </cell>
          <cell r="D891">
            <v>538</v>
          </cell>
          <cell r="E891">
            <v>264000</v>
          </cell>
          <cell r="F891" t="str">
            <v>UNIDAD</v>
          </cell>
        </row>
        <row r="892">
          <cell r="B892">
            <v>40151721</v>
          </cell>
          <cell r="C892" t="str">
            <v>Piezas de repuesto de la bomba de agua</v>
          </cell>
          <cell r="D892">
            <v>538</v>
          </cell>
          <cell r="E892">
            <v>90000</v>
          </cell>
          <cell r="F892" t="str">
            <v>UNIDAD</v>
          </cell>
        </row>
        <row r="893">
          <cell r="B893">
            <v>40151728</v>
          </cell>
          <cell r="C893" t="str">
            <v>Kits de reparacion de bombas</v>
          </cell>
          <cell r="D893">
            <v>538</v>
          </cell>
          <cell r="E893">
            <v>49000</v>
          </cell>
          <cell r="F893" t="str">
            <v>EVENTO</v>
          </cell>
        </row>
        <row r="894">
          <cell r="B894">
            <v>40161502</v>
          </cell>
          <cell r="C894" t="str">
            <v>Filtros de agua</v>
          </cell>
          <cell r="D894">
            <v>538</v>
          </cell>
          <cell r="E894">
            <v>78000</v>
          </cell>
          <cell r="F894" t="str">
            <v>UNIDAD</v>
          </cell>
        </row>
        <row r="895">
          <cell r="B895">
            <v>40161503</v>
          </cell>
          <cell r="C895" t="str">
            <v>Captadores de polvo</v>
          </cell>
          <cell r="D895">
            <v>538</v>
          </cell>
          <cell r="E895">
            <v>16837</v>
          </cell>
          <cell r="F895" t="str">
            <v>CAJA</v>
          </cell>
        </row>
        <row r="896">
          <cell r="B896">
            <v>40161504</v>
          </cell>
          <cell r="C896" t="str">
            <v>Filtros de aceite</v>
          </cell>
          <cell r="D896">
            <v>538</v>
          </cell>
          <cell r="E896">
            <v>20000</v>
          </cell>
          <cell r="F896" t="str">
            <v>UNIDAD</v>
          </cell>
        </row>
        <row r="897">
          <cell r="B897">
            <v>40161505</v>
          </cell>
          <cell r="C897" t="str">
            <v>Filtros de aire</v>
          </cell>
          <cell r="D897">
            <v>538</v>
          </cell>
          <cell r="E897">
            <v>93500</v>
          </cell>
          <cell r="F897" t="str">
            <v>UNIDAD</v>
          </cell>
        </row>
        <row r="898">
          <cell r="B898">
            <v>40161507</v>
          </cell>
          <cell r="C898" t="str">
            <v>Membranas de filtro</v>
          </cell>
          <cell r="D898">
            <v>538</v>
          </cell>
          <cell r="E898">
            <v>828850</v>
          </cell>
          <cell r="F898" t="str">
            <v>UNIDAD</v>
          </cell>
        </row>
        <row r="899">
          <cell r="B899">
            <v>40161513</v>
          </cell>
          <cell r="C899" t="str">
            <v>Filtros de combuestible</v>
          </cell>
          <cell r="D899">
            <v>538</v>
          </cell>
          <cell r="E899">
            <v>40000</v>
          </cell>
          <cell r="F899" t="str">
            <v>UNIDAD</v>
          </cell>
        </row>
        <row r="900">
          <cell r="B900">
            <v>40161514</v>
          </cell>
          <cell r="C900" t="str">
            <v>Filtros de tuberia de gas</v>
          </cell>
          <cell r="D900">
            <v>533</v>
          </cell>
          <cell r="E900">
            <v>106000</v>
          </cell>
          <cell r="F900" t="str">
            <v>UNIDAD</v>
          </cell>
        </row>
        <row r="901">
          <cell r="B901">
            <v>40161515</v>
          </cell>
          <cell r="C901" t="str">
            <v>Filtros hidraulicos</v>
          </cell>
          <cell r="D901">
            <v>533</v>
          </cell>
          <cell r="E901">
            <v>25000</v>
          </cell>
          <cell r="F901" t="str">
            <v>UNIDAD</v>
          </cell>
        </row>
        <row r="902">
          <cell r="B902">
            <v>40161520</v>
          </cell>
          <cell r="C902" t="str">
            <v>Filtros de aleta radial</v>
          </cell>
          <cell r="D902">
            <v>538</v>
          </cell>
          <cell r="E902">
            <v>98000</v>
          </cell>
          <cell r="F902" t="str">
            <v>UNIDAD</v>
          </cell>
        </row>
        <row r="903">
          <cell r="B903">
            <v>40161526</v>
          </cell>
          <cell r="C903" t="str">
            <v>Retenes de filtro o accesorios</v>
          </cell>
          <cell r="D903">
            <v>538</v>
          </cell>
          <cell r="E903">
            <v>18000</v>
          </cell>
          <cell r="F903" t="str">
            <v>JUEGO</v>
          </cell>
        </row>
        <row r="904">
          <cell r="B904">
            <v>40161527</v>
          </cell>
          <cell r="C904" t="str">
            <v>Kits de reparacion de filtros</v>
          </cell>
          <cell r="D904">
            <v>538</v>
          </cell>
          <cell r="E904">
            <v>15000000</v>
          </cell>
          <cell r="F904" t="str">
            <v>EVENTO</v>
          </cell>
        </row>
        <row r="905">
          <cell r="B905">
            <v>40161602</v>
          </cell>
          <cell r="C905" t="str">
            <v>Purificadores del aire</v>
          </cell>
          <cell r="D905">
            <v>541</v>
          </cell>
          <cell r="E905">
            <v>16698</v>
          </cell>
          <cell r="F905" t="str">
            <v>UNIDAD</v>
          </cell>
        </row>
        <row r="906">
          <cell r="B906">
            <v>40161701</v>
          </cell>
          <cell r="C906" t="str">
            <v>Centrifugos de laboratorio</v>
          </cell>
          <cell r="D906">
            <v>535</v>
          </cell>
          <cell r="E906">
            <v>11000000</v>
          </cell>
          <cell r="F906" t="str">
            <v>UNIDAD</v>
          </cell>
        </row>
        <row r="907">
          <cell r="B907">
            <v>40161702</v>
          </cell>
          <cell r="C907" t="str">
            <v>Depuradores con agua</v>
          </cell>
          <cell r="D907">
            <v>541</v>
          </cell>
          <cell r="E907">
            <v>20000000</v>
          </cell>
          <cell r="F907" t="str">
            <v>UNIDAD</v>
          </cell>
        </row>
        <row r="908">
          <cell r="B908">
            <v>40161803</v>
          </cell>
          <cell r="C908" t="str">
            <v>Papeles de filtro</v>
          </cell>
          <cell r="D908">
            <v>334</v>
          </cell>
          <cell r="E908">
            <v>20000</v>
          </cell>
          <cell r="F908" t="str">
            <v>Kilogramo</v>
          </cell>
        </row>
        <row r="909">
          <cell r="B909">
            <v>41101504</v>
          </cell>
          <cell r="C909" t="str">
            <v>Homogeneizadores</v>
          </cell>
          <cell r="D909">
            <v>535</v>
          </cell>
          <cell r="E909">
            <v>2000000</v>
          </cell>
          <cell r="F909" t="str">
            <v>UNIDAD</v>
          </cell>
        </row>
        <row r="910">
          <cell r="B910">
            <v>41101515</v>
          </cell>
          <cell r="C910" t="str">
            <v>Bidones para medir liquido</v>
          </cell>
          <cell r="D910">
            <v>535</v>
          </cell>
          <cell r="E910">
            <v>50000</v>
          </cell>
          <cell r="F910" t="str">
            <v>Unidad (Nr</v>
          </cell>
        </row>
        <row r="911">
          <cell r="B911">
            <v>41101701</v>
          </cell>
          <cell r="C911" t="str">
            <v>Molinos de cuchillas de laboratorio</v>
          </cell>
          <cell r="D911">
            <v>535</v>
          </cell>
          <cell r="E911">
            <v>12000000</v>
          </cell>
          <cell r="F911" t="str">
            <v>UNIDAD</v>
          </cell>
        </row>
        <row r="912">
          <cell r="B912">
            <v>41101706</v>
          </cell>
          <cell r="C912" t="str">
            <v>Desintegradores de laboratorio</v>
          </cell>
          <cell r="D912">
            <v>535</v>
          </cell>
          <cell r="E912">
            <v>137500</v>
          </cell>
          <cell r="F912" t="str">
            <v>FRASCO</v>
          </cell>
        </row>
        <row r="913">
          <cell r="B913">
            <v>41102406</v>
          </cell>
          <cell r="C913" t="str">
            <v>Placas termicas de laboratorio</v>
          </cell>
          <cell r="D913">
            <v>535</v>
          </cell>
          <cell r="E913">
            <v>26600</v>
          </cell>
          <cell r="F913" t="str">
            <v>UNIDAD</v>
          </cell>
        </row>
        <row r="914">
          <cell r="B914">
            <v>41102507</v>
          </cell>
          <cell r="C914" t="str">
            <v>Equipo de captura para entomologia</v>
          </cell>
          <cell r="D914">
            <v>535</v>
          </cell>
          <cell r="E914">
            <v>20000</v>
          </cell>
          <cell r="F914" t="str">
            <v>UNIDAD</v>
          </cell>
        </row>
        <row r="915">
          <cell r="B915">
            <v>41102510</v>
          </cell>
          <cell r="C915" t="str">
            <v>Monoventosas entomologicas</v>
          </cell>
          <cell r="D915">
            <v>535</v>
          </cell>
          <cell r="E915">
            <v>7000</v>
          </cell>
          <cell r="F915" t="str">
            <v>UNIDAD</v>
          </cell>
        </row>
        <row r="916">
          <cell r="B916">
            <v>41102903</v>
          </cell>
          <cell r="C916" t="str">
            <v>Capsulas de incrustacion</v>
          </cell>
          <cell r="D916">
            <v>535</v>
          </cell>
          <cell r="E916">
            <v>75000</v>
          </cell>
          <cell r="F916" t="str">
            <v>CAJA</v>
          </cell>
        </row>
        <row r="917">
          <cell r="B917">
            <v>41102905</v>
          </cell>
          <cell r="C917" t="str">
            <v>Aparatos de coloracion histologica</v>
          </cell>
          <cell r="D917">
            <v>535</v>
          </cell>
          <cell r="E917">
            <v>38900</v>
          </cell>
          <cell r="F917" t="str">
            <v>UNIDAD</v>
          </cell>
        </row>
        <row r="918">
          <cell r="B918">
            <v>41102916</v>
          </cell>
          <cell r="C918" t="str">
            <v>Microtomos</v>
          </cell>
          <cell r="D918">
            <v>535</v>
          </cell>
          <cell r="E918">
            <v>19000000</v>
          </cell>
          <cell r="F918" t="str">
            <v>UNIDAD</v>
          </cell>
        </row>
        <row r="919">
          <cell r="B919">
            <v>41103011</v>
          </cell>
          <cell r="C919" t="str">
            <v>Refrigeradores o congeladores de uso general</v>
          </cell>
          <cell r="D919">
            <v>541</v>
          </cell>
          <cell r="E919">
            <v>12039658</v>
          </cell>
          <cell r="F919" t="str">
            <v>UNIDAD</v>
          </cell>
        </row>
        <row r="920">
          <cell r="B920">
            <v>41103021</v>
          </cell>
          <cell r="C920" t="str">
            <v>Congeladores de placas de laboratorio</v>
          </cell>
          <cell r="D920">
            <v>535</v>
          </cell>
          <cell r="E920">
            <v>911130</v>
          </cell>
          <cell r="F920" t="str">
            <v>UNIDAD</v>
          </cell>
        </row>
        <row r="921">
          <cell r="B921">
            <v>41103024</v>
          </cell>
          <cell r="C921" t="str">
            <v>Condensadores de frio</v>
          </cell>
          <cell r="D921">
            <v>535</v>
          </cell>
          <cell r="E921">
            <v>35000</v>
          </cell>
          <cell r="F921" t="str">
            <v>UNIDAD</v>
          </cell>
        </row>
        <row r="922">
          <cell r="B922">
            <v>41103202</v>
          </cell>
          <cell r="C922" t="str">
            <v>Lavadoras de laboratorio</v>
          </cell>
          <cell r="D922">
            <v>535</v>
          </cell>
          <cell r="E922">
            <v>120000</v>
          </cell>
          <cell r="F922" t="str">
            <v>UNIDAD</v>
          </cell>
        </row>
        <row r="923">
          <cell r="B923">
            <v>41103206</v>
          </cell>
          <cell r="C923" t="str">
            <v>Detergentes de laboratorio</v>
          </cell>
          <cell r="D923">
            <v>341</v>
          </cell>
          <cell r="E923">
            <v>12375</v>
          </cell>
          <cell r="F923" t="str">
            <v>LITRO</v>
          </cell>
        </row>
        <row r="924">
          <cell r="B924">
            <v>41103312</v>
          </cell>
          <cell r="C924" t="str">
            <v>Viscosimetros</v>
          </cell>
          <cell r="D924">
            <v>535</v>
          </cell>
          <cell r="E924">
            <v>50000</v>
          </cell>
          <cell r="F924" t="str">
            <v>UNIDAD</v>
          </cell>
        </row>
        <row r="925">
          <cell r="B925">
            <v>41103317</v>
          </cell>
          <cell r="C925" t="str">
            <v>Instrumentos de medicion de la tension superficial</v>
          </cell>
          <cell r="D925">
            <v>532</v>
          </cell>
          <cell r="E925">
            <v>98000000</v>
          </cell>
          <cell r="F925" t="str">
            <v>Unidad (Nr</v>
          </cell>
        </row>
        <row r="926">
          <cell r="B926">
            <v>41103414</v>
          </cell>
          <cell r="C926" t="str">
            <v>Accesorios para el equipo de acondicionamiento de entornos</v>
          </cell>
          <cell r="D926">
            <v>538</v>
          </cell>
          <cell r="E926">
            <v>1210000</v>
          </cell>
          <cell r="F926" t="str">
            <v>Unidad (Nr</v>
          </cell>
        </row>
        <row r="927">
          <cell r="B927">
            <v>41103502</v>
          </cell>
          <cell r="C927" t="str">
            <v>Campanas de extraccion de laboratorio</v>
          </cell>
          <cell r="D927">
            <v>535</v>
          </cell>
          <cell r="E927">
            <v>5175000</v>
          </cell>
          <cell r="F927" t="str">
            <v>UNIDAD</v>
          </cell>
        </row>
        <row r="928">
          <cell r="B928">
            <v>41103509</v>
          </cell>
          <cell r="C928" t="str">
            <v>Frascos lavadores para laboratorios</v>
          </cell>
          <cell r="D928">
            <v>535</v>
          </cell>
          <cell r="E928">
            <v>120000</v>
          </cell>
          <cell r="F928" t="str">
            <v>UNIDAD</v>
          </cell>
        </row>
        <row r="929">
          <cell r="B929">
            <v>41103808</v>
          </cell>
          <cell r="C929" t="str">
            <v>Mezcladores de plaquetas</v>
          </cell>
          <cell r="D929">
            <v>535</v>
          </cell>
          <cell r="E929">
            <v>9500000</v>
          </cell>
          <cell r="F929" t="str">
            <v>UNIDAD</v>
          </cell>
        </row>
        <row r="930">
          <cell r="B930">
            <v>41103901</v>
          </cell>
          <cell r="C930" t="str">
            <v>Microcentrifugadoras</v>
          </cell>
          <cell r="D930">
            <v>535</v>
          </cell>
          <cell r="E930">
            <v>5940000</v>
          </cell>
          <cell r="F930" t="str">
            <v>UNIDAD</v>
          </cell>
        </row>
        <row r="931">
          <cell r="B931">
            <v>41103913</v>
          </cell>
          <cell r="C931" t="str">
            <v>Accesorios para centrifugadoras de laboratorio</v>
          </cell>
          <cell r="D931">
            <v>535</v>
          </cell>
          <cell r="E931">
            <v>2400000</v>
          </cell>
          <cell r="F931" t="str">
            <v>Evento</v>
          </cell>
        </row>
        <row r="932">
          <cell r="B932">
            <v>41104008</v>
          </cell>
          <cell r="C932" t="str">
            <v>Toma muestras o colectores de agua</v>
          </cell>
          <cell r="D932">
            <v>535</v>
          </cell>
          <cell r="E932">
            <v>3500</v>
          </cell>
          <cell r="F932" t="str">
            <v>UNIDAD</v>
          </cell>
        </row>
        <row r="933">
          <cell r="B933">
            <v>41104011</v>
          </cell>
          <cell r="C933" t="str">
            <v>Filtros y recambios para toma muestras</v>
          </cell>
          <cell r="D933">
            <v>535</v>
          </cell>
          <cell r="E933">
            <v>50000000</v>
          </cell>
          <cell r="F933" t="str">
            <v>UNIDAD</v>
          </cell>
        </row>
        <row r="934">
          <cell r="B934">
            <v>41104102</v>
          </cell>
          <cell r="C934" t="str">
            <v>Lancetas</v>
          </cell>
          <cell r="D934">
            <v>535</v>
          </cell>
          <cell r="E934">
            <v>38400</v>
          </cell>
          <cell r="F934" t="str">
            <v>CAJA</v>
          </cell>
        </row>
        <row r="935">
          <cell r="B935">
            <v>41104105</v>
          </cell>
          <cell r="C935" t="str">
            <v>Bolsas de recogida o transporte de especimenes</v>
          </cell>
          <cell r="D935">
            <v>357</v>
          </cell>
          <cell r="E935">
            <v>336500</v>
          </cell>
          <cell r="F935" t="str">
            <v>UNIDAD</v>
          </cell>
        </row>
        <row r="936">
          <cell r="B936">
            <v>41104115</v>
          </cell>
          <cell r="C936" t="str">
            <v>Contenedores de recogida con filtro de suero</v>
          </cell>
          <cell r="D936">
            <v>535</v>
          </cell>
          <cell r="E936">
            <v>19723</v>
          </cell>
          <cell r="F936" t="str">
            <v>FRASCO</v>
          </cell>
        </row>
        <row r="937">
          <cell r="B937">
            <v>41104204</v>
          </cell>
          <cell r="C937" t="str">
            <v>Equipo de osmosis invertida</v>
          </cell>
          <cell r="D937">
            <v>535</v>
          </cell>
          <cell r="E937">
            <v>482350</v>
          </cell>
          <cell r="F937" t="str">
            <v>CAJA</v>
          </cell>
        </row>
        <row r="938">
          <cell r="B938">
            <v>41104210</v>
          </cell>
          <cell r="C938" t="str">
            <v>Disolventes</v>
          </cell>
          <cell r="D938">
            <v>341</v>
          </cell>
          <cell r="E938">
            <v>4500</v>
          </cell>
          <cell r="F938" t="str">
            <v>LITRO</v>
          </cell>
        </row>
        <row r="939">
          <cell r="B939">
            <v>41104211</v>
          </cell>
          <cell r="C939" t="str">
            <v>Suavizantes</v>
          </cell>
          <cell r="D939">
            <v>341</v>
          </cell>
          <cell r="E939">
            <v>4000</v>
          </cell>
          <cell r="F939" t="str">
            <v>UNIDAD</v>
          </cell>
        </row>
        <row r="940">
          <cell r="B940">
            <v>41104212</v>
          </cell>
          <cell r="C940" t="str">
            <v>Cartuchos de filtrado de agua</v>
          </cell>
          <cell r="D940">
            <v>535</v>
          </cell>
          <cell r="E940">
            <v>48000</v>
          </cell>
          <cell r="F940" t="str">
            <v>UNIDAD</v>
          </cell>
        </row>
        <row r="941">
          <cell r="B941">
            <v>41104304</v>
          </cell>
          <cell r="C941" t="str">
            <v>Sistemas de digestion</v>
          </cell>
          <cell r="D941">
            <v>535</v>
          </cell>
          <cell r="E941">
            <v>750000</v>
          </cell>
          <cell r="F941" t="str">
            <v>CAJA</v>
          </cell>
        </row>
        <row r="942">
          <cell r="B942">
            <v>41104505</v>
          </cell>
          <cell r="C942" t="str">
            <v>Crisoles de cuarzo para estufas de laboratorio</v>
          </cell>
          <cell r="D942">
            <v>535</v>
          </cell>
          <cell r="E942">
            <v>14400</v>
          </cell>
          <cell r="F942" t="str">
            <v>UNIDAD</v>
          </cell>
        </row>
        <row r="943">
          <cell r="B943">
            <v>41104511</v>
          </cell>
          <cell r="C943" t="str">
            <v>Estufas o incubadoras de hibridacion</v>
          </cell>
          <cell r="D943">
            <v>535</v>
          </cell>
          <cell r="E943">
            <v>2500000</v>
          </cell>
          <cell r="F943" t="str">
            <v>UNIDAD</v>
          </cell>
        </row>
        <row r="944">
          <cell r="B944">
            <v>41104610</v>
          </cell>
          <cell r="C944" t="str">
            <v>Placas de crisol de laboratorio</v>
          </cell>
          <cell r="D944">
            <v>535</v>
          </cell>
          <cell r="E944">
            <v>550000</v>
          </cell>
          <cell r="F944" t="str">
            <v>CAJA</v>
          </cell>
        </row>
        <row r="945">
          <cell r="B945">
            <v>41104701</v>
          </cell>
          <cell r="C945" t="str">
            <v>Secadoras por congelacion o liofilizadoras</v>
          </cell>
          <cell r="D945">
            <v>535</v>
          </cell>
          <cell r="E945">
            <v>300000</v>
          </cell>
          <cell r="F945" t="str">
            <v>FRASCO</v>
          </cell>
        </row>
        <row r="946">
          <cell r="B946">
            <v>41104801</v>
          </cell>
          <cell r="C946" t="str">
            <v>Unidades de frascos o retortas</v>
          </cell>
          <cell r="D946">
            <v>535</v>
          </cell>
          <cell r="E946">
            <v>500</v>
          </cell>
          <cell r="F946" t="str">
            <v>UNIDAD</v>
          </cell>
        </row>
        <row r="947">
          <cell r="B947">
            <v>41104802</v>
          </cell>
          <cell r="C947" t="str">
            <v>Unidades de destilacion dobles</v>
          </cell>
          <cell r="D947">
            <v>535</v>
          </cell>
          <cell r="E947">
            <v>4702537</v>
          </cell>
          <cell r="F947" t="str">
            <v>UNIDAD</v>
          </cell>
        </row>
        <row r="948">
          <cell r="B948">
            <v>41104806</v>
          </cell>
          <cell r="C948" t="str">
            <v>Equipo de extraccion para laboratorios</v>
          </cell>
          <cell r="D948">
            <v>535</v>
          </cell>
          <cell r="E948">
            <v>2800000</v>
          </cell>
          <cell r="F948" t="str">
            <v>UNIDAD</v>
          </cell>
        </row>
        <row r="949">
          <cell r="B949">
            <v>41104812</v>
          </cell>
          <cell r="C949" t="str">
            <v>Tubos conductores, columnas o enganches de destilacion</v>
          </cell>
          <cell r="D949">
            <v>535</v>
          </cell>
          <cell r="E949">
            <v>51755</v>
          </cell>
          <cell r="F949" t="str">
            <v>UNIDAD</v>
          </cell>
        </row>
        <row r="950">
          <cell r="B950">
            <v>41104926</v>
          </cell>
          <cell r="C950" t="str">
            <v>Filtro de arena silicea</v>
          </cell>
          <cell r="D950">
            <v>535</v>
          </cell>
          <cell r="E950">
            <v>330000</v>
          </cell>
          <cell r="F950" t="str">
            <v>UNIDAD</v>
          </cell>
        </row>
        <row r="951">
          <cell r="B951">
            <v>41105002</v>
          </cell>
          <cell r="C951" t="str">
            <v>Equipo de tamizado para laboratorio</v>
          </cell>
          <cell r="D951">
            <v>535</v>
          </cell>
          <cell r="E951">
            <v>22000</v>
          </cell>
          <cell r="F951" t="str">
            <v>UNIDAD</v>
          </cell>
        </row>
        <row r="952">
          <cell r="B952">
            <v>41105103</v>
          </cell>
          <cell r="C952" t="str">
            <v>Bombas centrifugas de laboratorio</v>
          </cell>
          <cell r="D952">
            <v>535</v>
          </cell>
          <cell r="E952">
            <v>10000000</v>
          </cell>
          <cell r="F952" t="str">
            <v>UNIDAD</v>
          </cell>
        </row>
        <row r="953">
          <cell r="B953">
            <v>41105107</v>
          </cell>
          <cell r="C953" t="str">
            <v>Bombas de tambor de laboratorio</v>
          </cell>
          <cell r="D953">
            <v>535</v>
          </cell>
          <cell r="E953">
            <v>36300</v>
          </cell>
          <cell r="F953" t="str">
            <v>UNIDAD</v>
          </cell>
        </row>
        <row r="954">
          <cell r="B954">
            <v>41105305</v>
          </cell>
          <cell r="C954" t="str">
            <v>Accesorios para sistemas de electroforesis</v>
          </cell>
          <cell r="D954">
            <v>532</v>
          </cell>
          <cell r="E954">
            <v>136400</v>
          </cell>
          <cell r="F954" t="str">
            <v>UNIDAD</v>
          </cell>
        </row>
        <row r="955">
          <cell r="B955">
            <v>41105308</v>
          </cell>
          <cell r="C955" t="str">
            <v>Tubos capilares o cartuchos</v>
          </cell>
          <cell r="D955">
            <v>532</v>
          </cell>
          <cell r="E955">
            <v>35000</v>
          </cell>
          <cell r="F955" t="str">
            <v>UNIDAD</v>
          </cell>
        </row>
        <row r="956">
          <cell r="B956">
            <v>41106103</v>
          </cell>
          <cell r="C956" t="str">
            <v>Kits de tipificacion de acido desoxirribonucleico (ADN)</v>
          </cell>
          <cell r="D956">
            <v>535</v>
          </cell>
          <cell r="E956">
            <v>725130</v>
          </cell>
          <cell r="F956" t="str">
            <v>CAJA</v>
          </cell>
        </row>
        <row r="957">
          <cell r="B957">
            <v>41106217</v>
          </cell>
          <cell r="C957" t="str">
            <v>Placas de cultivo especializadas para bacterias</v>
          </cell>
          <cell r="D957">
            <v>535</v>
          </cell>
          <cell r="E957">
            <v>7000</v>
          </cell>
          <cell r="F957" t="str">
            <v>CAJA</v>
          </cell>
        </row>
        <row r="958">
          <cell r="B958">
            <v>41106401</v>
          </cell>
          <cell r="C958" t="str">
            <v>Adaptadores o enlaces</v>
          </cell>
          <cell r="D958">
            <v>346</v>
          </cell>
          <cell r="E958">
            <v>6490</v>
          </cell>
          <cell r="F958" t="str">
            <v>UNIDAD</v>
          </cell>
        </row>
        <row r="959">
          <cell r="B959">
            <v>41106619</v>
          </cell>
          <cell r="C959" t="str">
            <v>Vectores de secuenciacion</v>
          </cell>
          <cell r="D959">
            <v>535</v>
          </cell>
          <cell r="E959">
            <v>2100000</v>
          </cell>
          <cell r="F959" t="str">
            <v>UNIDAD</v>
          </cell>
        </row>
        <row r="960">
          <cell r="B960">
            <v>41111501</v>
          </cell>
          <cell r="C960" t="str">
            <v>Balanzas electronicas de carga superior</v>
          </cell>
          <cell r="D960">
            <v>535</v>
          </cell>
          <cell r="E960">
            <v>6813055</v>
          </cell>
          <cell r="F960" t="str">
            <v>UNIDAD</v>
          </cell>
        </row>
        <row r="961">
          <cell r="B961">
            <v>41111503</v>
          </cell>
          <cell r="C961" t="str">
            <v>Basculas mecanicas</v>
          </cell>
          <cell r="D961">
            <v>537</v>
          </cell>
          <cell r="E961">
            <v>12000000</v>
          </cell>
          <cell r="F961" t="str">
            <v>Unidad (Nr</v>
          </cell>
        </row>
        <row r="962">
          <cell r="B962">
            <v>41111512</v>
          </cell>
          <cell r="C962" t="str">
            <v>Bascula de precision (triple beam balance)</v>
          </cell>
          <cell r="D962">
            <v>538</v>
          </cell>
          <cell r="E962">
            <v>34500000</v>
          </cell>
          <cell r="F962" t="str">
            <v>UNIDAD</v>
          </cell>
        </row>
        <row r="963">
          <cell r="B963">
            <v>41111516</v>
          </cell>
          <cell r="C963" t="str">
            <v>Accesorios de instrumentos de pesaje</v>
          </cell>
          <cell r="D963">
            <v>538</v>
          </cell>
          <cell r="E963">
            <v>56000000</v>
          </cell>
          <cell r="F963" t="str">
            <v>UNIDAD</v>
          </cell>
        </row>
        <row r="964">
          <cell r="B964">
            <v>41111603</v>
          </cell>
          <cell r="C964" t="str">
            <v>Localizadores de senal</v>
          </cell>
          <cell r="D964">
            <v>538</v>
          </cell>
          <cell r="E964">
            <v>1500000</v>
          </cell>
          <cell r="F964" t="str">
            <v>UNIDAD</v>
          </cell>
        </row>
        <row r="965">
          <cell r="B965">
            <v>41111604</v>
          </cell>
          <cell r="C965" t="str">
            <v>Reglas</v>
          </cell>
          <cell r="D965">
            <v>538</v>
          </cell>
          <cell r="E965">
            <v>25000</v>
          </cell>
          <cell r="F965" t="str">
            <v>UNIDAD</v>
          </cell>
        </row>
        <row r="966">
          <cell r="B966">
            <v>41111621</v>
          </cell>
          <cell r="C966" t="str">
            <v>Calibradores</v>
          </cell>
          <cell r="D966">
            <v>536</v>
          </cell>
          <cell r="E966">
            <v>520000</v>
          </cell>
          <cell r="F966" t="str">
            <v>UNIDAD</v>
          </cell>
        </row>
        <row r="967">
          <cell r="B967">
            <v>41111702</v>
          </cell>
          <cell r="C967" t="str">
            <v>Microscopios monoculares</v>
          </cell>
          <cell r="D967">
            <v>535</v>
          </cell>
          <cell r="E967">
            <v>8000000</v>
          </cell>
          <cell r="F967" t="str">
            <v>UNIDAD</v>
          </cell>
        </row>
        <row r="968">
          <cell r="B968">
            <v>41111709</v>
          </cell>
          <cell r="C968" t="str">
            <v>Microscopios compuestos ligeros binoculares</v>
          </cell>
          <cell r="D968">
            <v>535</v>
          </cell>
          <cell r="E968">
            <v>9600000</v>
          </cell>
          <cell r="F968" t="str">
            <v>UNIDAD</v>
          </cell>
        </row>
        <row r="969">
          <cell r="B969">
            <v>41111717</v>
          </cell>
          <cell r="C969" t="str">
            <v>Binoculares</v>
          </cell>
          <cell r="D969">
            <v>536</v>
          </cell>
          <cell r="E969">
            <v>896333</v>
          </cell>
          <cell r="F969" t="str">
            <v>Unidad (Nr</v>
          </cell>
        </row>
        <row r="970">
          <cell r="B970">
            <v>41111727</v>
          </cell>
          <cell r="C970" t="str">
            <v>Microscopios de proyeccion</v>
          </cell>
          <cell r="D970">
            <v>535</v>
          </cell>
          <cell r="E970">
            <v>46520000</v>
          </cell>
          <cell r="F970" t="str">
            <v>UNIDAD</v>
          </cell>
        </row>
        <row r="971">
          <cell r="B971">
            <v>41111730</v>
          </cell>
          <cell r="C971" t="str">
            <v>Condensadores para microscopios</v>
          </cell>
          <cell r="D971">
            <v>538</v>
          </cell>
          <cell r="E971">
            <v>40000</v>
          </cell>
          <cell r="F971" t="str">
            <v>UNIDAD</v>
          </cell>
        </row>
        <row r="972">
          <cell r="B972">
            <v>41111733</v>
          </cell>
          <cell r="C972" t="str">
            <v>Tubos para microscopios</v>
          </cell>
          <cell r="D972">
            <v>538</v>
          </cell>
          <cell r="E972">
            <v>25000</v>
          </cell>
          <cell r="F972" t="str">
            <v>UNIDAD</v>
          </cell>
        </row>
        <row r="973">
          <cell r="B973">
            <v>41111738</v>
          </cell>
          <cell r="C973" t="str">
            <v>Fibroscopios</v>
          </cell>
          <cell r="D973">
            <v>535</v>
          </cell>
          <cell r="E973">
            <v>130000000</v>
          </cell>
          <cell r="F973" t="str">
            <v>Unidad (Nr</v>
          </cell>
        </row>
        <row r="974">
          <cell r="B974">
            <v>41111808</v>
          </cell>
          <cell r="C974" t="str">
            <v>Equipo de examen por rayos X</v>
          </cell>
          <cell r="D974">
            <v>535</v>
          </cell>
          <cell r="E974">
            <v>18000000</v>
          </cell>
          <cell r="F974" t="str">
            <v>UNIDAD</v>
          </cell>
        </row>
        <row r="975">
          <cell r="B975">
            <v>41111901</v>
          </cell>
          <cell r="C975" t="str">
            <v>Contadores</v>
          </cell>
          <cell r="D975">
            <v>535</v>
          </cell>
          <cell r="E975">
            <v>110000</v>
          </cell>
          <cell r="F975" t="str">
            <v>CAJA</v>
          </cell>
        </row>
        <row r="976">
          <cell r="B976">
            <v>41111903</v>
          </cell>
          <cell r="C976" t="str">
            <v>Detectores de metales</v>
          </cell>
          <cell r="D976">
            <v>538</v>
          </cell>
          <cell r="E976">
            <v>2000000</v>
          </cell>
          <cell r="F976" t="str">
            <v>UNIDAD</v>
          </cell>
        </row>
        <row r="977">
          <cell r="B977">
            <v>41111908</v>
          </cell>
          <cell r="C977" t="str">
            <v>Registradores graficos</v>
          </cell>
          <cell r="D977">
            <v>536</v>
          </cell>
          <cell r="E977">
            <v>2000000</v>
          </cell>
          <cell r="F977" t="str">
            <v>UNIDAD</v>
          </cell>
        </row>
        <row r="978">
          <cell r="B978">
            <v>41111910</v>
          </cell>
          <cell r="C978" t="str">
            <v>Registradores de varios inscriptores</v>
          </cell>
          <cell r="D978">
            <v>536</v>
          </cell>
          <cell r="E978">
            <v>5200000</v>
          </cell>
          <cell r="F978" t="str">
            <v>UNIDAD</v>
          </cell>
        </row>
        <row r="979">
          <cell r="B979">
            <v>41111917</v>
          </cell>
          <cell r="C979" t="str">
            <v>Probadores digitales</v>
          </cell>
          <cell r="D979">
            <v>538</v>
          </cell>
          <cell r="E979">
            <v>3000000</v>
          </cell>
          <cell r="F979" t="str">
            <v>Unidad (Nr</v>
          </cell>
        </row>
        <row r="980">
          <cell r="B980">
            <v>41111930</v>
          </cell>
          <cell r="C980" t="str">
            <v>Sensores de tension electrica</v>
          </cell>
          <cell r="D980">
            <v>535</v>
          </cell>
          <cell r="E980">
            <v>1000000</v>
          </cell>
          <cell r="F980" t="str">
            <v>UNIDAD</v>
          </cell>
        </row>
        <row r="981">
          <cell r="B981">
            <v>41111938</v>
          </cell>
          <cell r="C981" t="str">
            <v>Sensores o transmisores de nivel</v>
          </cell>
          <cell r="D981">
            <v>535</v>
          </cell>
          <cell r="E981">
            <v>27500000</v>
          </cell>
          <cell r="F981" t="str">
            <v>UNIDAD</v>
          </cell>
        </row>
        <row r="982">
          <cell r="B982">
            <v>41112207</v>
          </cell>
          <cell r="C982" t="str">
            <v>Termografos</v>
          </cell>
          <cell r="D982">
            <v>535</v>
          </cell>
          <cell r="E982">
            <v>18000000</v>
          </cell>
          <cell r="F982" t="str">
            <v>UNIDAD</v>
          </cell>
        </row>
        <row r="983">
          <cell r="B983">
            <v>41112209</v>
          </cell>
          <cell r="C983" t="str">
            <v>Termostatos</v>
          </cell>
          <cell r="D983">
            <v>535</v>
          </cell>
          <cell r="E983">
            <v>2000000</v>
          </cell>
          <cell r="F983" t="str">
            <v>UNIDAD</v>
          </cell>
        </row>
        <row r="984">
          <cell r="B984">
            <v>41112213</v>
          </cell>
          <cell r="C984" t="str">
            <v>Termometros de mano</v>
          </cell>
          <cell r="D984">
            <v>538</v>
          </cell>
          <cell r="E984">
            <v>2200</v>
          </cell>
          <cell r="F984" t="str">
            <v>UNIDAD</v>
          </cell>
        </row>
        <row r="985">
          <cell r="B985">
            <v>41112301</v>
          </cell>
          <cell r="C985" t="str">
            <v>Higrometros</v>
          </cell>
          <cell r="D985">
            <v>535</v>
          </cell>
          <cell r="E985">
            <v>10000000</v>
          </cell>
          <cell r="F985" t="str">
            <v>Unidad (Nr</v>
          </cell>
        </row>
        <row r="986">
          <cell r="B986">
            <v>41112304</v>
          </cell>
          <cell r="C986" t="str">
            <v>Medidores de humedad</v>
          </cell>
          <cell r="D986">
            <v>535</v>
          </cell>
          <cell r="E986">
            <v>5000000</v>
          </cell>
          <cell r="F986" t="str">
            <v>UNIDAD</v>
          </cell>
        </row>
        <row r="987">
          <cell r="B987">
            <v>41112403</v>
          </cell>
          <cell r="C987" t="str">
            <v>Indicadores de presion</v>
          </cell>
          <cell r="D987">
            <v>535</v>
          </cell>
          <cell r="E987">
            <v>6000</v>
          </cell>
          <cell r="F987" t="str">
            <v>Unidad (Nr</v>
          </cell>
        </row>
        <row r="988">
          <cell r="B988">
            <v>41112405</v>
          </cell>
          <cell r="C988" t="str">
            <v>Registradores de presion o vacio</v>
          </cell>
          <cell r="D988">
            <v>535</v>
          </cell>
          <cell r="E988">
            <v>52500000</v>
          </cell>
          <cell r="F988" t="str">
            <v>Unidad (Nr</v>
          </cell>
        </row>
        <row r="989">
          <cell r="B989">
            <v>41112406</v>
          </cell>
          <cell r="C989" t="str">
            <v>Medidores del vacio</v>
          </cell>
          <cell r="D989">
            <v>535</v>
          </cell>
          <cell r="E989">
            <v>21000000</v>
          </cell>
          <cell r="F989" t="str">
            <v>UNIDAD</v>
          </cell>
        </row>
        <row r="990">
          <cell r="B990">
            <v>41112409</v>
          </cell>
          <cell r="C990" t="str">
            <v>Analizadores de presion</v>
          </cell>
          <cell r="D990">
            <v>535</v>
          </cell>
          <cell r="E990">
            <v>166667</v>
          </cell>
          <cell r="F990" t="str">
            <v>UNIDAD</v>
          </cell>
        </row>
        <row r="991">
          <cell r="B991">
            <v>41112410</v>
          </cell>
          <cell r="C991" t="str">
            <v>Transmisores de presion</v>
          </cell>
          <cell r="D991">
            <v>535</v>
          </cell>
          <cell r="E991">
            <v>1625000</v>
          </cell>
          <cell r="F991" t="str">
            <v>UNIDAD</v>
          </cell>
        </row>
        <row r="992">
          <cell r="B992">
            <v>41112508</v>
          </cell>
          <cell r="C992" t="str">
            <v>Medidores de gas</v>
          </cell>
          <cell r="D992">
            <v>535</v>
          </cell>
          <cell r="E992">
            <v>2800000</v>
          </cell>
          <cell r="F992" t="str">
            <v>UNIDAD</v>
          </cell>
        </row>
        <row r="993">
          <cell r="B993">
            <v>41112513</v>
          </cell>
          <cell r="C993" t="str">
            <v>Placa perforada</v>
          </cell>
          <cell r="D993">
            <v>535</v>
          </cell>
          <cell r="E993">
            <v>20000</v>
          </cell>
          <cell r="F993" t="str">
            <v>UNIDAD</v>
          </cell>
        </row>
        <row r="994">
          <cell r="B994">
            <v>41112514</v>
          </cell>
          <cell r="C994" t="str">
            <v>Medidores de aceite</v>
          </cell>
          <cell r="D994">
            <v>535</v>
          </cell>
          <cell r="E994">
            <v>350000000</v>
          </cell>
          <cell r="F994" t="str">
            <v>UNIDAD</v>
          </cell>
        </row>
        <row r="995">
          <cell r="B995">
            <v>41112516</v>
          </cell>
          <cell r="C995" t="str">
            <v>Transmisores de caudal</v>
          </cell>
          <cell r="D995">
            <v>535</v>
          </cell>
          <cell r="E995">
            <v>35000000</v>
          </cell>
          <cell r="F995" t="str">
            <v>UNIDAD</v>
          </cell>
        </row>
        <row r="996">
          <cell r="B996">
            <v>41113001</v>
          </cell>
          <cell r="C996" t="str">
            <v>Controladores de Analizador Digital</v>
          </cell>
          <cell r="D996">
            <v>536</v>
          </cell>
          <cell r="E996">
            <v>18000000</v>
          </cell>
          <cell r="F996" t="str">
            <v>UNIDAD</v>
          </cell>
        </row>
        <row r="997">
          <cell r="B997">
            <v>41113003</v>
          </cell>
          <cell r="C997" t="str">
            <v>Analizadores de electro gravimetria</v>
          </cell>
          <cell r="D997">
            <v>535</v>
          </cell>
          <cell r="E997">
            <v>6000000</v>
          </cell>
          <cell r="F997" t="str">
            <v>UNIDAD</v>
          </cell>
        </row>
        <row r="998">
          <cell r="B998">
            <v>41113007</v>
          </cell>
          <cell r="C998" t="str">
            <v>Analizadores de acceso aleatorio</v>
          </cell>
          <cell r="D998">
            <v>535</v>
          </cell>
          <cell r="E998">
            <v>8000000</v>
          </cell>
          <cell r="F998" t="str">
            <v>UNIDAD</v>
          </cell>
        </row>
        <row r="999">
          <cell r="B999">
            <v>41113033</v>
          </cell>
          <cell r="C999" t="str">
            <v>Volumetros</v>
          </cell>
          <cell r="D999">
            <v>535</v>
          </cell>
          <cell r="E999">
            <v>51000</v>
          </cell>
          <cell r="F999" t="str">
            <v>UNIDAD</v>
          </cell>
        </row>
        <row r="1000">
          <cell r="B1000">
            <v>41113034</v>
          </cell>
          <cell r="C1000" t="str">
            <v>Tiras o papeles para ensayos de pH</v>
          </cell>
          <cell r="D1000">
            <v>535</v>
          </cell>
          <cell r="E1000">
            <v>21450</v>
          </cell>
          <cell r="F1000" t="str">
            <v>UNIDAD</v>
          </cell>
        </row>
        <row r="1001">
          <cell r="B1001">
            <v>41113035</v>
          </cell>
          <cell r="C1001" t="str">
            <v>Tiras o papeles para ensayos quimicos</v>
          </cell>
          <cell r="D1001">
            <v>535</v>
          </cell>
          <cell r="E1001">
            <v>45000</v>
          </cell>
          <cell r="F1001" t="str">
            <v>CAJA</v>
          </cell>
        </row>
        <row r="1002">
          <cell r="B1002">
            <v>41113037</v>
          </cell>
          <cell r="C1002" t="str">
            <v>Lectores de microplacas</v>
          </cell>
          <cell r="D1002">
            <v>535</v>
          </cell>
          <cell r="E1002">
            <v>1750000</v>
          </cell>
          <cell r="F1002" t="str">
            <v>UNIDAD</v>
          </cell>
        </row>
        <row r="1003">
          <cell r="B1003">
            <v>41113105</v>
          </cell>
          <cell r="C1003" t="str">
            <v>Analizadores o detectores de hidrocarburos (metano en aire)</v>
          </cell>
          <cell r="D1003">
            <v>535</v>
          </cell>
          <cell r="E1003">
            <v>1100000</v>
          </cell>
          <cell r="F1003" t="str">
            <v>UNIDAD</v>
          </cell>
        </row>
        <row r="1004">
          <cell r="B1004">
            <v>41113106</v>
          </cell>
          <cell r="C1004" t="str">
            <v>Analizadores de absorcion de rayos infrarrojos o ultravioleta</v>
          </cell>
          <cell r="D1004">
            <v>535</v>
          </cell>
          <cell r="E1004">
            <v>125000</v>
          </cell>
          <cell r="F1004" t="str">
            <v>UNIDAD</v>
          </cell>
        </row>
        <row r="1005">
          <cell r="B1005">
            <v>41113310</v>
          </cell>
          <cell r="C1005" t="str">
            <v>Analizadores de acidos grasos</v>
          </cell>
          <cell r="D1005">
            <v>535</v>
          </cell>
          <cell r="E1005">
            <v>80000000</v>
          </cell>
          <cell r="F1005" t="str">
            <v>UNIDAD</v>
          </cell>
        </row>
        <row r="1006">
          <cell r="B1006">
            <v>41113322</v>
          </cell>
          <cell r="C1006" t="str">
            <v>Analizadores de nitrogeno, nitratos o nitritos</v>
          </cell>
          <cell r="D1006">
            <v>535</v>
          </cell>
          <cell r="E1006">
            <v>6000</v>
          </cell>
          <cell r="F1006" t="str">
            <v>FRASCO</v>
          </cell>
        </row>
        <row r="1007">
          <cell r="B1007">
            <v>41113601</v>
          </cell>
          <cell r="C1007" t="str">
            <v>Amperimetros</v>
          </cell>
          <cell r="D1007">
            <v>535</v>
          </cell>
          <cell r="E1007">
            <v>2000000</v>
          </cell>
          <cell r="F1007" t="str">
            <v>UNIDAD</v>
          </cell>
        </row>
        <row r="1008">
          <cell r="B1008">
            <v>41113602</v>
          </cell>
          <cell r="C1008" t="str">
            <v>Medidores de fase</v>
          </cell>
          <cell r="D1008">
            <v>535</v>
          </cell>
          <cell r="E1008">
            <v>41715000</v>
          </cell>
          <cell r="F1008" t="str">
            <v>UNIDAD</v>
          </cell>
        </row>
        <row r="1009">
          <cell r="B1009">
            <v>41113612</v>
          </cell>
          <cell r="C1009" t="str">
            <v>Comprobadores de resistencia de tierra</v>
          </cell>
          <cell r="D1009">
            <v>535</v>
          </cell>
          <cell r="E1009">
            <v>24500000</v>
          </cell>
          <cell r="F1009" t="str">
            <v>UNIDAD</v>
          </cell>
        </row>
        <row r="1010">
          <cell r="B1010">
            <v>41113613</v>
          </cell>
          <cell r="C1010" t="str">
            <v>Registradores de valor electricos</v>
          </cell>
          <cell r="D1010">
            <v>535</v>
          </cell>
          <cell r="E1010">
            <v>7000000</v>
          </cell>
          <cell r="F1010" t="str">
            <v>UNIDAD</v>
          </cell>
        </row>
        <row r="1011">
          <cell r="B1011">
            <v>41113614</v>
          </cell>
          <cell r="C1011" t="str">
            <v>Medidores de campo electromagnetico</v>
          </cell>
          <cell r="D1011">
            <v>535</v>
          </cell>
          <cell r="E1011">
            <v>40000000</v>
          </cell>
          <cell r="F1011" t="str">
            <v>UNIDAD</v>
          </cell>
        </row>
        <row r="1012">
          <cell r="B1012">
            <v>41113620</v>
          </cell>
          <cell r="C1012" t="str">
            <v>Deteccion de cable de alta tension</v>
          </cell>
          <cell r="D1012">
            <v>535</v>
          </cell>
          <cell r="E1012">
            <v>3850000</v>
          </cell>
          <cell r="F1012" t="str">
            <v>UNIDAD</v>
          </cell>
        </row>
        <row r="1013">
          <cell r="B1013">
            <v>41113711</v>
          </cell>
          <cell r="C1013" t="str">
            <v>Analizadores de sistemas</v>
          </cell>
          <cell r="D1013">
            <v>538</v>
          </cell>
          <cell r="E1013">
            <v>148750000</v>
          </cell>
          <cell r="F1013" t="str">
            <v>UNIDAD</v>
          </cell>
        </row>
        <row r="1014">
          <cell r="B1014">
            <v>41113712</v>
          </cell>
          <cell r="C1014" t="str">
            <v>Verificadores de cintas</v>
          </cell>
          <cell r="D1014">
            <v>536</v>
          </cell>
          <cell r="E1014">
            <v>35000000</v>
          </cell>
          <cell r="F1014" t="str">
            <v>Unidad (Nr</v>
          </cell>
        </row>
        <row r="1015">
          <cell r="B1015">
            <v>41114201</v>
          </cell>
          <cell r="C1015" t="str">
            <v>Cintas de medir</v>
          </cell>
          <cell r="D1015">
            <v>538</v>
          </cell>
          <cell r="E1015">
            <v>15000</v>
          </cell>
          <cell r="F1015" t="str">
            <v>Unidad (Nr</v>
          </cell>
        </row>
        <row r="1016">
          <cell r="B1016">
            <v>41114204</v>
          </cell>
          <cell r="C1016" t="str">
            <v>Teodolitos</v>
          </cell>
          <cell r="D1016">
            <v>538</v>
          </cell>
          <cell r="E1016">
            <v>60000</v>
          </cell>
          <cell r="F1016" t="str">
            <v>CAJA</v>
          </cell>
        </row>
        <row r="1017">
          <cell r="B1017">
            <v>41114205</v>
          </cell>
          <cell r="C1017" t="str">
            <v>Poste de senalizacion</v>
          </cell>
          <cell r="D1017">
            <v>538</v>
          </cell>
          <cell r="E1017">
            <v>20000</v>
          </cell>
          <cell r="F1017" t="str">
            <v>Unidad (Nr</v>
          </cell>
        </row>
        <row r="1018">
          <cell r="B1018">
            <v>41114401</v>
          </cell>
          <cell r="C1018" t="str">
            <v>Anemometros</v>
          </cell>
          <cell r="D1018">
            <v>535</v>
          </cell>
          <cell r="E1018">
            <v>700000</v>
          </cell>
          <cell r="F1018" t="str">
            <v>UNIDAD</v>
          </cell>
        </row>
        <row r="1019">
          <cell r="B1019">
            <v>41114404</v>
          </cell>
          <cell r="C1019" t="str">
            <v>Aparatos radiosonda</v>
          </cell>
          <cell r="D1019">
            <v>535</v>
          </cell>
          <cell r="E1019">
            <v>5000000</v>
          </cell>
          <cell r="F1019" t="str">
            <v>UNIDAD</v>
          </cell>
        </row>
        <row r="1020">
          <cell r="B1020">
            <v>41114405</v>
          </cell>
          <cell r="C1020" t="str">
            <v>Pluviometros</v>
          </cell>
          <cell r="D1020">
            <v>535</v>
          </cell>
          <cell r="E1020">
            <v>3000000</v>
          </cell>
          <cell r="F1020" t="str">
            <v>UNIDAD</v>
          </cell>
        </row>
        <row r="1021">
          <cell r="B1021">
            <v>41114411</v>
          </cell>
          <cell r="C1021" t="str">
            <v>Accesorios de instrumentos de meteorologia</v>
          </cell>
          <cell r="D1021">
            <v>535</v>
          </cell>
          <cell r="E1021">
            <v>98000000</v>
          </cell>
          <cell r="F1021" t="str">
            <v>UNIDAD</v>
          </cell>
        </row>
        <row r="1022">
          <cell r="B1022">
            <v>41114509</v>
          </cell>
          <cell r="C1022" t="str">
            <v>Tensiometros</v>
          </cell>
          <cell r="D1022">
            <v>531</v>
          </cell>
          <cell r="E1022">
            <v>236500</v>
          </cell>
          <cell r="F1022" t="str">
            <v>UNIDAD</v>
          </cell>
        </row>
        <row r="1023">
          <cell r="B1023">
            <v>41114612</v>
          </cell>
          <cell r="C1023" t="str">
            <v>Probadores de resistencia</v>
          </cell>
          <cell r="D1023">
            <v>531</v>
          </cell>
          <cell r="E1023">
            <v>3000000</v>
          </cell>
          <cell r="F1023" t="str">
            <v>UNIDAD</v>
          </cell>
        </row>
        <row r="1024">
          <cell r="B1024">
            <v>41114626</v>
          </cell>
          <cell r="C1024" t="str">
            <v>Aparatos probadores de soldadura</v>
          </cell>
          <cell r="D1024">
            <v>531</v>
          </cell>
          <cell r="E1024">
            <v>3000000</v>
          </cell>
          <cell r="F1024" t="str">
            <v>UNIDAD</v>
          </cell>
        </row>
        <row r="1025">
          <cell r="B1025">
            <v>41114702</v>
          </cell>
          <cell r="C1025" t="str">
            <v>Probadores de resistencia del color de tejidos</v>
          </cell>
          <cell r="D1025">
            <v>538</v>
          </cell>
          <cell r="E1025">
            <v>170000</v>
          </cell>
          <cell r="F1025" t="str">
            <v>Unidad (Nr</v>
          </cell>
        </row>
        <row r="1026">
          <cell r="B1026">
            <v>41115304</v>
          </cell>
          <cell r="C1026" t="str">
            <v>Contadores, temporizadores o divisores de frecuencia</v>
          </cell>
          <cell r="D1026">
            <v>536</v>
          </cell>
          <cell r="E1026">
            <v>7000</v>
          </cell>
          <cell r="F1026" t="str">
            <v>UNIDAD</v>
          </cell>
        </row>
        <row r="1027">
          <cell r="B1027">
            <v>41115305</v>
          </cell>
          <cell r="C1027" t="str">
            <v>Medidores de frecuencia electrica</v>
          </cell>
          <cell r="D1027">
            <v>536</v>
          </cell>
          <cell r="E1027">
            <v>24800000</v>
          </cell>
          <cell r="F1027" t="str">
            <v>Unidad (Nr</v>
          </cell>
        </row>
        <row r="1028">
          <cell r="B1028">
            <v>41115309</v>
          </cell>
          <cell r="C1028" t="str">
            <v>Luxometros</v>
          </cell>
          <cell r="D1028">
            <v>531</v>
          </cell>
          <cell r="E1028">
            <v>1850000</v>
          </cell>
          <cell r="F1028" t="str">
            <v>UNIDAD</v>
          </cell>
        </row>
        <row r="1029">
          <cell r="B1029">
            <v>41115318</v>
          </cell>
          <cell r="C1029" t="str">
            <v>Colorimetros</v>
          </cell>
          <cell r="D1029">
            <v>535</v>
          </cell>
          <cell r="E1029">
            <v>100100</v>
          </cell>
          <cell r="F1029" t="str">
            <v>CAJA</v>
          </cell>
        </row>
        <row r="1030">
          <cell r="B1030">
            <v>41115603</v>
          </cell>
          <cell r="C1030" t="str">
            <v>Medidores de PH</v>
          </cell>
          <cell r="D1030">
            <v>535</v>
          </cell>
          <cell r="E1030">
            <v>70000000</v>
          </cell>
          <cell r="F1030" t="str">
            <v>UNIDAD</v>
          </cell>
        </row>
        <row r="1031">
          <cell r="B1031">
            <v>41115605</v>
          </cell>
          <cell r="C1031" t="str">
            <v>Tiras para ensayos de pH</v>
          </cell>
          <cell r="D1031">
            <v>535</v>
          </cell>
          <cell r="E1031">
            <v>4000</v>
          </cell>
          <cell r="F1031" t="str">
            <v>CAJA</v>
          </cell>
        </row>
        <row r="1032">
          <cell r="B1032">
            <v>41115707</v>
          </cell>
          <cell r="C1032" t="str">
            <v>Cromatografia de cromatografo de liquidos de alta presion</v>
          </cell>
          <cell r="D1032">
            <v>535</v>
          </cell>
          <cell r="E1032">
            <v>250000</v>
          </cell>
          <cell r="F1032" t="str">
            <v>UNIDAD</v>
          </cell>
        </row>
        <row r="1033">
          <cell r="B1033">
            <v>41115803</v>
          </cell>
          <cell r="C1033" t="str">
            <v>Analizadores de banco de sangre</v>
          </cell>
          <cell r="D1033">
            <v>535</v>
          </cell>
          <cell r="E1033">
            <v>357610</v>
          </cell>
          <cell r="F1033" t="str">
            <v>UNIDAD</v>
          </cell>
        </row>
        <row r="1034">
          <cell r="B1034">
            <v>41115815</v>
          </cell>
          <cell r="C1034" t="str">
            <v>Analizadores hematologicos</v>
          </cell>
          <cell r="D1034">
            <v>535</v>
          </cell>
          <cell r="E1034">
            <v>994080</v>
          </cell>
          <cell r="F1034" t="str">
            <v>CAJA</v>
          </cell>
        </row>
        <row r="1035">
          <cell r="B1035">
            <v>41116004</v>
          </cell>
          <cell r="C1035" t="str">
            <v>Reactivos de analizadores quimicos</v>
          </cell>
          <cell r="D1035">
            <v>535</v>
          </cell>
          <cell r="E1035">
            <v>5750000</v>
          </cell>
          <cell r="F1035" t="str">
            <v>Unidad (Nr</v>
          </cell>
        </row>
        <row r="1036">
          <cell r="B1036">
            <v>41116012</v>
          </cell>
          <cell r="C1036" t="str">
            <v>Reactivos de analizadores de proteinas</v>
          </cell>
          <cell r="D1036">
            <v>535</v>
          </cell>
          <cell r="E1036">
            <v>50000</v>
          </cell>
          <cell r="F1036" t="str">
            <v>CAJA</v>
          </cell>
        </row>
        <row r="1037">
          <cell r="B1037">
            <v>41116105</v>
          </cell>
          <cell r="C1037" t="str">
            <v>Reactivos o soluciones quimicos</v>
          </cell>
          <cell r="D1037">
            <v>535</v>
          </cell>
          <cell r="E1037">
            <v>350000</v>
          </cell>
          <cell r="F1037" t="str">
            <v>CAJA</v>
          </cell>
        </row>
        <row r="1038">
          <cell r="B1038">
            <v>41116121</v>
          </cell>
          <cell r="C1038" t="str">
            <v>Reactivos, soluciones o tinturas hematologicos</v>
          </cell>
          <cell r="D1038">
            <v>533</v>
          </cell>
          <cell r="E1038">
            <v>625300</v>
          </cell>
          <cell r="F1038" t="str">
            <v>BIDON</v>
          </cell>
        </row>
        <row r="1039">
          <cell r="B1039">
            <v>41116131</v>
          </cell>
          <cell r="C1039" t="str">
            <v>Discos o paneles de pruebas de identificacion o sensibilidad microbiologicas o bacteriologicas</v>
          </cell>
          <cell r="D1039">
            <v>535</v>
          </cell>
          <cell r="E1039">
            <v>37000</v>
          </cell>
          <cell r="F1039" t="str">
            <v>UNIDAD</v>
          </cell>
        </row>
        <row r="1040">
          <cell r="B1040">
            <v>41116138</v>
          </cell>
          <cell r="C1040" t="str">
            <v>Tiras para ensayos de ionograma urinario</v>
          </cell>
          <cell r="D1040">
            <v>535</v>
          </cell>
          <cell r="E1040">
            <v>100000</v>
          </cell>
          <cell r="F1040" t="str">
            <v>CAJA</v>
          </cell>
        </row>
        <row r="1041">
          <cell r="B1041">
            <v>41116202</v>
          </cell>
          <cell r="C1041" t="str">
            <v>Monitores o medidores de colesterol</v>
          </cell>
          <cell r="D1041">
            <v>535</v>
          </cell>
          <cell r="E1041">
            <v>700000</v>
          </cell>
          <cell r="F1041" t="str">
            <v>CAJA</v>
          </cell>
        </row>
        <row r="1042">
          <cell r="B1042">
            <v>41121509</v>
          </cell>
          <cell r="C1042" t="str">
            <v>Pipetas Pasteur o de transferencia</v>
          </cell>
          <cell r="D1042">
            <v>535</v>
          </cell>
          <cell r="E1042">
            <v>9000</v>
          </cell>
          <cell r="F1042" t="str">
            <v>UNIDAD</v>
          </cell>
        </row>
        <row r="1043">
          <cell r="B1043">
            <v>41121510</v>
          </cell>
          <cell r="C1043" t="str">
            <v>Pipetas volumetricas</v>
          </cell>
          <cell r="D1043">
            <v>535</v>
          </cell>
          <cell r="E1043">
            <v>900000</v>
          </cell>
          <cell r="F1043" t="str">
            <v>CAJA</v>
          </cell>
        </row>
        <row r="1044">
          <cell r="B1044">
            <v>41121513</v>
          </cell>
          <cell r="C1044" t="str">
            <v>Pipetas de goteo</v>
          </cell>
          <cell r="D1044">
            <v>535</v>
          </cell>
          <cell r="E1044">
            <v>149600</v>
          </cell>
          <cell r="F1044" t="str">
            <v>CAJA</v>
          </cell>
        </row>
        <row r="1045">
          <cell r="B1045">
            <v>41121514</v>
          </cell>
          <cell r="C1045" t="str">
            <v>Pipeteros</v>
          </cell>
          <cell r="D1045">
            <v>535</v>
          </cell>
          <cell r="E1045">
            <v>1056395</v>
          </cell>
          <cell r="F1045" t="str">
            <v>CAJA</v>
          </cell>
        </row>
        <row r="1046">
          <cell r="B1046">
            <v>41121515</v>
          </cell>
          <cell r="C1046" t="str">
            <v>Peras de succion para pipetas</v>
          </cell>
          <cell r="D1046">
            <v>535</v>
          </cell>
          <cell r="E1046">
            <v>25000</v>
          </cell>
          <cell r="F1046" t="str">
            <v>UNIDAD</v>
          </cell>
        </row>
        <row r="1047">
          <cell r="B1047">
            <v>41121517</v>
          </cell>
          <cell r="C1047" t="str">
            <v>Soportes para pipetas de embolo o accesorios</v>
          </cell>
          <cell r="D1047">
            <v>535</v>
          </cell>
          <cell r="E1047">
            <v>13500</v>
          </cell>
          <cell r="F1047" t="str">
            <v>CAJA</v>
          </cell>
        </row>
        <row r="1048">
          <cell r="B1048">
            <v>41121601</v>
          </cell>
          <cell r="C1048" t="str">
            <v>Puntas de pipeta con filtro</v>
          </cell>
          <cell r="D1048">
            <v>535</v>
          </cell>
          <cell r="E1048">
            <v>74536</v>
          </cell>
          <cell r="F1048" t="str">
            <v>CAJA</v>
          </cell>
        </row>
        <row r="1049">
          <cell r="B1049">
            <v>41121607</v>
          </cell>
          <cell r="C1049" t="str">
            <v>Puntas de pipeta universales</v>
          </cell>
          <cell r="D1049">
            <v>535</v>
          </cell>
          <cell r="E1049">
            <v>75300</v>
          </cell>
          <cell r="F1049" t="str">
            <v>CAJA</v>
          </cell>
        </row>
        <row r="1050">
          <cell r="B1050">
            <v>41121609</v>
          </cell>
          <cell r="C1050" t="str">
            <v>Puntas de pipeta de volumen variable</v>
          </cell>
          <cell r="D1050">
            <v>535</v>
          </cell>
          <cell r="E1050">
            <v>45500</v>
          </cell>
          <cell r="F1050" t="str">
            <v>CAJA</v>
          </cell>
        </row>
        <row r="1051">
          <cell r="B1051">
            <v>41121701</v>
          </cell>
          <cell r="C1051" t="str">
            <v>Tubos de ensayo multiproposito o generales</v>
          </cell>
          <cell r="D1051">
            <v>535</v>
          </cell>
          <cell r="E1051">
            <v>130000</v>
          </cell>
          <cell r="F1051" t="str">
            <v>CAJA</v>
          </cell>
        </row>
        <row r="1052">
          <cell r="B1052">
            <v>41121709</v>
          </cell>
          <cell r="C1052" t="str">
            <v>Tubos capilares o de hematocrito</v>
          </cell>
          <cell r="D1052">
            <v>535</v>
          </cell>
          <cell r="E1052">
            <v>28000</v>
          </cell>
          <cell r="F1052" t="str">
            <v>FRASCO</v>
          </cell>
        </row>
        <row r="1053">
          <cell r="B1053">
            <v>41121803</v>
          </cell>
          <cell r="C1053" t="str">
            <v>Vasos de precipitados de laboratorio</v>
          </cell>
          <cell r="D1053">
            <v>535</v>
          </cell>
          <cell r="E1053">
            <v>49029</v>
          </cell>
          <cell r="F1053" t="str">
            <v>UNIDAD</v>
          </cell>
        </row>
        <row r="1054">
          <cell r="B1054">
            <v>41121805</v>
          </cell>
          <cell r="C1054" t="str">
            <v>Probetas graduadas de laboratorio</v>
          </cell>
          <cell r="D1054">
            <v>535</v>
          </cell>
          <cell r="E1054">
            <v>7080</v>
          </cell>
          <cell r="F1054" t="str">
            <v>UNIDAD</v>
          </cell>
        </row>
        <row r="1055">
          <cell r="B1055">
            <v>41121807</v>
          </cell>
          <cell r="C1055" t="str">
            <v>Ampollas de laboratorio</v>
          </cell>
          <cell r="D1055">
            <v>352</v>
          </cell>
          <cell r="E1055">
            <v>3500</v>
          </cell>
          <cell r="F1055" t="str">
            <v>UNIDAD</v>
          </cell>
        </row>
        <row r="1056">
          <cell r="B1056">
            <v>41121808</v>
          </cell>
          <cell r="C1056" t="str">
            <v>Buretas de laboratorio</v>
          </cell>
          <cell r="D1056">
            <v>535</v>
          </cell>
          <cell r="E1056">
            <v>380000</v>
          </cell>
          <cell r="F1056" t="str">
            <v>CAJA</v>
          </cell>
        </row>
        <row r="1057">
          <cell r="B1057">
            <v>41121813</v>
          </cell>
          <cell r="C1057" t="str">
            <v>Cubetas</v>
          </cell>
          <cell r="D1057">
            <v>535</v>
          </cell>
          <cell r="E1057">
            <v>219500</v>
          </cell>
          <cell r="F1057" t="str">
            <v>JUEGO</v>
          </cell>
        </row>
        <row r="1058">
          <cell r="B1058">
            <v>41122001</v>
          </cell>
          <cell r="C1058" t="str">
            <v>Jeringas de cromatografia</v>
          </cell>
          <cell r="D1058">
            <v>358</v>
          </cell>
          <cell r="E1058">
            <v>250000</v>
          </cell>
          <cell r="F1058" t="str">
            <v>LITRO</v>
          </cell>
        </row>
        <row r="1059">
          <cell r="B1059">
            <v>41122002</v>
          </cell>
          <cell r="C1059" t="str">
            <v>Agujas de jeringa de cromatografia</v>
          </cell>
          <cell r="D1059">
            <v>358</v>
          </cell>
          <cell r="E1059">
            <v>40000</v>
          </cell>
          <cell r="F1059" t="str">
            <v>CAJA</v>
          </cell>
        </row>
        <row r="1060">
          <cell r="B1060">
            <v>41122004</v>
          </cell>
          <cell r="C1060" t="str">
            <v>Jeringas de toma de muestras</v>
          </cell>
          <cell r="D1060">
            <v>358</v>
          </cell>
          <cell r="E1060">
            <v>40000</v>
          </cell>
          <cell r="F1060" t="str">
            <v>CAJA</v>
          </cell>
        </row>
        <row r="1061">
          <cell r="B1061">
            <v>41122101</v>
          </cell>
          <cell r="C1061" t="str">
            <v>Placas o cajas Petri</v>
          </cell>
          <cell r="D1061">
            <v>358</v>
          </cell>
          <cell r="E1061">
            <v>400000</v>
          </cell>
          <cell r="F1061" t="str">
            <v>CAJA</v>
          </cell>
        </row>
        <row r="1062">
          <cell r="B1062">
            <v>41122105</v>
          </cell>
          <cell r="C1062" t="str">
            <v>Frascos rotativos</v>
          </cell>
          <cell r="D1062">
            <v>358</v>
          </cell>
          <cell r="E1062">
            <v>24000</v>
          </cell>
          <cell r="F1062" t="str">
            <v>UNIDAD</v>
          </cell>
        </row>
        <row r="1063">
          <cell r="B1063">
            <v>41122202</v>
          </cell>
          <cell r="C1063" t="str">
            <v>Crisoles de ceramica</v>
          </cell>
          <cell r="D1063">
            <v>535</v>
          </cell>
          <cell r="E1063">
            <v>61105</v>
          </cell>
          <cell r="F1063" t="str">
            <v>UNIDAD</v>
          </cell>
        </row>
        <row r="1064">
          <cell r="B1064">
            <v>41122203</v>
          </cell>
          <cell r="C1064" t="str">
            <v>Crisoles metalicos</v>
          </cell>
          <cell r="D1064">
            <v>535</v>
          </cell>
          <cell r="E1064">
            <v>7000000</v>
          </cell>
          <cell r="F1064" t="str">
            <v>JUEGO</v>
          </cell>
        </row>
        <row r="1065">
          <cell r="B1065">
            <v>41122404</v>
          </cell>
          <cell r="C1065" t="str">
            <v>Pinzas de laboratorio</v>
          </cell>
          <cell r="D1065">
            <v>358</v>
          </cell>
          <cell r="E1065">
            <v>37400</v>
          </cell>
          <cell r="F1065" t="str">
            <v>UNIDAD</v>
          </cell>
        </row>
        <row r="1066">
          <cell r="B1066">
            <v>41122407</v>
          </cell>
          <cell r="C1066" t="str">
            <v>Bisturies de laboratorio</v>
          </cell>
          <cell r="D1066">
            <v>358</v>
          </cell>
          <cell r="E1066">
            <v>100000</v>
          </cell>
          <cell r="F1066" t="str">
            <v>CAJA</v>
          </cell>
        </row>
        <row r="1067">
          <cell r="B1067">
            <v>41122409</v>
          </cell>
          <cell r="C1067" t="str">
            <v>Herramientas de laboratorio</v>
          </cell>
          <cell r="D1067">
            <v>358</v>
          </cell>
          <cell r="E1067">
            <v>900000</v>
          </cell>
          <cell r="F1067" t="str">
            <v>UNIDAD</v>
          </cell>
        </row>
        <row r="1068">
          <cell r="B1068">
            <v>41122411</v>
          </cell>
          <cell r="C1068" t="str">
            <v>Cronometros o relojes de laboratorio</v>
          </cell>
          <cell r="D1068">
            <v>535</v>
          </cell>
          <cell r="E1068">
            <v>15000</v>
          </cell>
          <cell r="F1068" t="str">
            <v>UNIDAD</v>
          </cell>
        </row>
        <row r="1069">
          <cell r="B1069">
            <v>41122601</v>
          </cell>
          <cell r="C1069" t="str">
            <v>Portaobjetos</v>
          </cell>
          <cell r="D1069">
            <v>535</v>
          </cell>
          <cell r="E1069">
            <v>700000</v>
          </cell>
          <cell r="F1069" t="str">
            <v>CAJA</v>
          </cell>
        </row>
        <row r="1070">
          <cell r="B1070">
            <v>41122602</v>
          </cell>
          <cell r="C1070" t="str">
            <v>Cubreobjetos</v>
          </cell>
          <cell r="D1070">
            <v>535</v>
          </cell>
          <cell r="E1070">
            <v>100</v>
          </cell>
          <cell r="F1070" t="str">
            <v>UNIDAD</v>
          </cell>
        </row>
        <row r="1071">
          <cell r="B1071">
            <v>41122605</v>
          </cell>
          <cell r="C1071" t="str">
            <v>Aceite de inmersion para microscopio</v>
          </cell>
          <cell r="D1071">
            <v>358</v>
          </cell>
          <cell r="E1071">
            <v>1054414</v>
          </cell>
          <cell r="F1071" t="str">
            <v>CAJA</v>
          </cell>
        </row>
        <row r="1072">
          <cell r="B1072">
            <v>41122606</v>
          </cell>
          <cell r="C1072" t="str">
            <v>Dispensadores de portaobjetos</v>
          </cell>
          <cell r="D1072">
            <v>535</v>
          </cell>
          <cell r="E1072">
            <v>165000</v>
          </cell>
          <cell r="F1072" t="str">
            <v>UNIDAD</v>
          </cell>
        </row>
        <row r="1073">
          <cell r="B1073">
            <v>41122801</v>
          </cell>
          <cell r="C1073" t="str">
            <v>Soportes o estantes para pipetas</v>
          </cell>
          <cell r="D1073">
            <v>535</v>
          </cell>
          <cell r="E1073">
            <v>26000</v>
          </cell>
          <cell r="F1073" t="str">
            <v>UNIDAD</v>
          </cell>
        </row>
        <row r="1074">
          <cell r="B1074">
            <v>41122808</v>
          </cell>
          <cell r="C1074" t="str">
            <v>Bandejas de uso general</v>
          </cell>
          <cell r="D1074">
            <v>535</v>
          </cell>
          <cell r="E1074">
            <v>22453</v>
          </cell>
          <cell r="F1074" t="str">
            <v>UNIDAD</v>
          </cell>
        </row>
        <row r="1075">
          <cell r="B1075">
            <v>41123201</v>
          </cell>
          <cell r="C1075" t="str">
            <v>Portaobjetos preparados preservados</v>
          </cell>
          <cell r="D1075">
            <v>535</v>
          </cell>
          <cell r="E1075">
            <v>1500</v>
          </cell>
          <cell r="F1075" t="str">
            <v>UNIDAD</v>
          </cell>
        </row>
        <row r="1076">
          <cell r="B1076">
            <v>41123302</v>
          </cell>
          <cell r="C1076" t="str">
            <v>Cajas o archivadores para portaobjetos</v>
          </cell>
          <cell r="D1076">
            <v>535</v>
          </cell>
          <cell r="E1076">
            <v>3800</v>
          </cell>
          <cell r="F1076" t="str">
            <v>Unidad (Nr</v>
          </cell>
        </row>
        <row r="1077">
          <cell r="B1077">
            <v>41123303</v>
          </cell>
          <cell r="C1077" t="str">
            <v>Armarios para portaobjetos</v>
          </cell>
          <cell r="D1077">
            <v>535</v>
          </cell>
          <cell r="E1077">
            <v>27800</v>
          </cell>
          <cell r="F1077" t="str">
            <v>CAJA</v>
          </cell>
        </row>
        <row r="1078">
          <cell r="B1078">
            <v>41123403</v>
          </cell>
          <cell r="C1078" t="str">
            <v>Goteros de dosificacion</v>
          </cell>
          <cell r="D1078">
            <v>535</v>
          </cell>
          <cell r="E1078">
            <v>3500</v>
          </cell>
          <cell r="F1078" t="str">
            <v>UNIDAD</v>
          </cell>
        </row>
        <row r="1079">
          <cell r="B1079">
            <v>42121505</v>
          </cell>
          <cell r="C1079" t="str">
            <v>Electrocardiografo (ECG) veterinario</v>
          </cell>
          <cell r="D1079">
            <v>532</v>
          </cell>
          <cell r="E1079">
            <v>8000000</v>
          </cell>
          <cell r="F1079" t="str">
            <v>UNIDAD</v>
          </cell>
        </row>
        <row r="1080">
          <cell r="B1080">
            <v>42131504</v>
          </cell>
          <cell r="C1080" t="str">
            <v>Batas para pacientes</v>
          </cell>
          <cell r="D1080">
            <v>322</v>
          </cell>
          <cell r="E1080">
            <v>20000</v>
          </cell>
          <cell r="F1080" t="str">
            <v>UNIDAD</v>
          </cell>
        </row>
        <row r="1081">
          <cell r="B1081">
            <v>42131509</v>
          </cell>
          <cell r="C1081" t="str">
            <v>Batas de hospital</v>
          </cell>
          <cell r="D1081">
            <v>322</v>
          </cell>
          <cell r="E1081">
            <v>60000</v>
          </cell>
          <cell r="F1081" t="str">
            <v>JUEGO</v>
          </cell>
        </row>
        <row r="1082">
          <cell r="B1082">
            <v>42131606</v>
          </cell>
          <cell r="C1082" t="str">
            <v>Mascarillas de aislamiento o quirofano para el personal sanitario</v>
          </cell>
          <cell r="D1082">
            <v>322</v>
          </cell>
          <cell r="E1082">
            <v>880</v>
          </cell>
          <cell r="F1082" t="str">
            <v>UNIDAD</v>
          </cell>
        </row>
        <row r="1083">
          <cell r="B1083">
            <v>42131607</v>
          </cell>
          <cell r="C1083" t="str">
            <v>Guardapolvos o chaquetas para el personal sanitario</v>
          </cell>
          <cell r="D1083">
            <v>322</v>
          </cell>
          <cell r="E1083">
            <v>39925</v>
          </cell>
          <cell r="F1083" t="str">
            <v>UNIDAD</v>
          </cell>
        </row>
        <row r="1084">
          <cell r="B1084">
            <v>42131705</v>
          </cell>
          <cell r="C1084" t="str">
            <v>Pantalones quirurgicos</v>
          </cell>
          <cell r="D1084">
            <v>322</v>
          </cell>
          <cell r="E1084">
            <v>38500</v>
          </cell>
          <cell r="F1084" t="str">
            <v>UNIDAD</v>
          </cell>
        </row>
        <row r="1085">
          <cell r="B1085">
            <v>42131707</v>
          </cell>
          <cell r="C1085" t="str">
            <v>Trajes, cascos o mascarillas de aislamiento quirurgico o accesorios</v>
          </cell>
          <cell r="D1085">
            <v>322</v>
          </cell>
          <cell r="E1085">
            <v>18000</v>
          </cell>
          <cell r="F1085" t="str">
            <v>CAJA</v>
          </cell>
        </row>
        <row r="1086">
          <cell r="B1086">
            <v>42132105</v>
          </cell>
          <cell r="C1086" t="str">
            <v>Sabanas de hospital</v>
          </cell>
          <cell r="D1086">
            <v>323</v>
          </cell>
          <cell r="E1086">
            <v>35000</v>
          </cell>
          <cell r="F1086" t="str">
            <v>UNIDAD</v>
          </cell>
        </row>
        <row r="1087">
          <cell r="B1087">
            <v>42132201</v>
          </cell>
          <cell r="C1087" t="str">
            <v>Cajas o dispensadores de guantes medicos</v>
          </cell>
          <cell r="D1087">
            <v>358</v>
          </cell>
          <cell r="E1087">
            <v>25000</v>
          </cell>
          <cell r="F1087" t="str">
            <v>CAJA</v>
          </cell>
        </row>
        <row r="1088">
          <cell r="B1088">
            <v>42132203</v>
          </cell>
          <cell r="C1088" t="str">
            <v>Guantes medicos de examen o para usos no quirurgicos</v>
          </cell>
          <cell r="D1088">
            <v>358</v>
          </cell>
          <cell r="E1088">
            <v>48400</v>
          </cell>
          <cell r="F1088" t="str">
            <v>CAJA</v>
          </cell>
        </row>
        <row r="1089">
          <cell r="B1089">
            <v>42132205</v>
          </cell>
          <cell r="C1089" t="str">
            <v>Guantes quirurgicos</v>
          </cell>
          <cell r="D1089">
            <v>358</v>
          </cell>
          <cell r="E1089">
            <v>30800</v>
          </cell>
          <cell r="F1089" t="str">
            <v>CAJA</v>
          </cell>
        </row>
        <row r="1090">
          <cell r="B1090">
            <v>42141601</v>
          </cell>
          <cell r="C1090" t="str">
            <v>Equipos de ingreso para el cuidado del enfermo</v>
          </cell>
          <cell r="D1090">
            <v>353</v>
          </cell>
          <cell r="E1090">
            <v>1300</v>
          </cell>
          <cell r="F1090" t="str">
            <v>UNIDAD</v>
          </cell>
        </row>
        <row r="1091">
          <cell r="B1091">
            <v>42141605</v>
          </cell>
          <cell r="C1091" t="str">
            <v>Cuencos o tazones medicos para mezclar o para soluciones</v>
          </cell>
          <cell r="D1091">
            <v>358</v>
          </cell>
          <cell r="E1091">
            <v>1000</v>
          </cell>
          <cell r="F1091" t="str">
            <v>UNIDAD</v>
          </cell>
        </row>
        <row r="1092">
          <cell r="B1092">
            <v>42141803</v>
          </cell>
          <cell r="C1092" t="str">
            <v>Cables o alambres de plomo para electroterapia</v>
          </cell>
          <cell r="D1092">
            <v>535</v>
          </cell>
          <cell r="E1092">
            <v>18000</v>
          </cell>
          <cell r="F1092" t="str">
            <v>Metro line</v>
          </cell>
        </row>
        <row r="1093">
          <cell r="B1093">
            <v>42141904</v>
          </cell>
          <cell r="C1093" t="str">
            <v>Tubos, o casquillos o grapas de enema</v>
          </cell>
          <cell r="D1093">
            <v>358</v>
          </cell>
          <cell r="E1093">
            <v>157000</v>
          </cell>
          <cell r="F1093" t="str">
            <v>JUEGO</v>
          </cell>
        </row>
        <row r="1094">
          <cell r="B1094">
            <v>42142102</v>
          </cell>
          <cell r="C1094" t="str">
            <v>Unidades enfriadoras para el almacenaje en frio o accesorios</v>
          </cell>
          <cell r="D1094">
            <v>535</v>
          </cell>
          <cell r="E1094">
            <v>2294325</v>
          </cell>
          <cell r="F1094" t="str">
            <v>UNIDAD</v>
          </cell>
        </row>
        <row r="1095">
          <cell r="B1095">
            <v>42142104</v>
          </cell>
          <cell r="C1095" t="str">
            <v>Hidrocolatores medicos o accesorios</v>
          </cell>
          <cell r="D1095">
            <v>535</v>
          </cell>
          <cell r="E1095">
            <v>182500</v>
          </cell>
          <cell r="F1095" t="str">
            <v>FRASCO</v>
          </cell>
        </row>
        <row r="1096">
          <cell r="B1096">
            <v>42142402</v>
          </cell>
          <cell r="C1096" t="str">
            <v>Canulas o tubos de succion medicos o accesorios</v>
          </cell>
          <cell r="D1096">
            <v>358</v>
          </cell>
          <cell r="E1096">
            <v>37000</v>
          </cell>
          <cell r="F1096" t="str">
            <v>CAJA</v>
          </cell>
        </row>
        <row r="1097">
          <cell r="B1097">
            <v>42142403</v>
          </cell>
          <cell r="C1097" t="str">
            <v>Envases medicos de succion</v>
          </cell>
          <cell r="D1097">
            <v>358</v>
          </cell>
          <cell r="E1097">
            <v>1800</v>
          </cell>
          <cell r="F1097" t="str">
            <v>UNIDAD</v>
          </cell>
        </row>
        <row r="1098">
          <cell r="B1098">
            <v>42142404</v>
          </cell>
          <cell r="C1098" t="str">
            <v>Aparatos medicos de succion o vacio</v>
          </cell>
          <cell r="D1098">
            <v>535</v>
          </cell>
          <cell r="E1098">
            <v>800000</v>
          </cell>
          <cell r="F1098" t="str">
            <v>UNIDAD</v>
          </cell>
        </row>
        <row r="1099">
          <cell r="B1099">
            <v>42142405</v>
          </cell>
          <cell r="C1099" t="str">
            <v>Estuches para sets de instrumental medico o sus accesorios</v>
          </cell>
          <cell r="D1099">
            <v>358</v>
          </cell>
          <cell r="E1099">
            <v>4905000</v>
          </cell>
          <cell r="F1099" t="str">
            <v>UNIDAD</v>
          </cell>
        </row>
        <row r="1100">
          <cell r="B1100">
            <v>42142407</v>
          </cell>
          <cell r="C1100" t="str">
            <v>Estuches para canulas de succion medicas</v>
          </cell>
          <cell r="D1100">
            <v>358</v>
          </cell>
          <cell r="E1100">
            <v>814000</v>
          </cell>
          <cell r="F1100" t="str">
            <v>CAJA</v>
          </cell>
        </row>
        <row r="1101">
          <cell r="B1101">
            <v>42142502</v>
          </cell>
          <cell r="C1101" t="str">
            <v>Agujas para anestesia</v>
          </cell>
          <cell r="D1101">
            <v>358</v>
          </cell>
          <cell r="E1101">
            <v>55490</v>
          </cell>
          <cell r="F1101" t="str">
            <v>CAJA</v>
          </cell>
        </row>
        <row r="1102">
          <cell r="B1102">
            <v>42142504</v>
          </cell>
          <cell r="C1102" t="str">
            <v>Agujas de biopsia</v>
          </cell>
          <cell r="D1102">
            <v>358</v>
          </cell>
          <cell r="E1102">
            <v>64000</v>
          </cell>
          <cell r="F1102" t="str">
            <v>CAJA</v>
          </cell>
        </row>
        <row r="1103">
          <cell r="B1103">
            <v>42142506</v>
          </cell>
          <cell r="C1103" t="str">
            <v>Agujas despuntadas</v>
          </cell>
          <cell r="D1103">
            <v>358</v>
          </cell>
          <cell r="E1103">
            <v>16500</v>
          </cell>
          <cell r="F1103" t="str">
            <v>CAJA</v>
          </cell>
        </row>
        <row r="1104">
          <cell r="B1104">
            <v>42142510</v>
          </cell>
          <cell r="C1104" t="str">
            <v>Agujas de filtro</v>
          </cell>
          <cell r="D1104">
            <v>358</v>
          </cell>
          <cell r="E1104">
            <v>200000</v>
          </cell>
          <cell r="F1104" t="str">
            <v>BOLSA</v>
          </cell>
        </row>
        <row r="1105">
          <cell r="B1105">
            <v>42142514</v>
          </cell>
          <cell r="C1105" t="str">
            <v>Bandejas o agujas espinales</v>
          </cell>
          <cell r="D1105">
            <v>358</v>
          </cell>
          <cell r="E1105">
            <v>25000</v>
          </cell>
          <cell r="F1105" t="str">
            <v>CAJA</v>
          </cell>
        </row>
        <row r="1106">
          <cell r="B1106">
            <v>42142521</v>
          </cell>
          <cell r="C1106" t="str">
            <v>Agujas para extraccion de sangre</v>
          </cell>
          <cell r="D1106">
            <v>358</v>
          </cell>
          <cell r="E1106">
            <v>150000</v>
          </cell>
          <cell r="F1106" t="str">
            <v>CAJA</v>
          </cell>
        </row>
        <row r="1107">
          <cell r="B1107">
            <v>42142523</v>
          </cell>
          <cell r="C1107" t="str">
            <v>Agujas hipodermicas</v>
          </cell>
          <cell r="D1107">
            <v>358</v>
          </cell>
          <cell r="E1107">
            <v>5000</v>
          </cell>
          <cell r="F1107" t="str">
            <v>UNIDAD</v>
          </cell>
        </row>
        <row r="1108">
          <cell r="B1108">
            <v>42142525</v>
          </cell>
          <cell r="C1108" t="str">
            <v>Agujas de irrigacion</v>
          </cell>
          <cell r="D1108">
            <v>358</v>
          </cell>
          <cell r="E1108">
            <v>22000</v>
          </cell>
          <cell r="F1108" t="str">
            <v>CAJA</v>
          </cell>
        </row>
        <row r="1109">
          <cell r="B1109">
            <v>42142528</v>
          </cell>
          <cell r="C1109" t="str">
            <v>Agujas o sets para puncion del esternon</v>
          </cell>
          <cell r="D1109">
            <v>358</v>
          </cell>
          <cell r="E1109">
            <v>25000</v>
          </cell>
          <cell r="F1109" t="str">
            <v>CAJA</v>
          </cell>
        </row>
        <row r="1110">
          <cell r="B1110">
            <v>42142531</v>
          </cell>
          <cell r="C1110" t="str">
            <v>Contenedores, carros o accesorios para el desecho de agujas, cuchillas y otros objetos punzantes</v>
          </cell>
          <cell r="D1110">
            <v>358</v>
          </cell>
          <cell r="E1110">
            <v>3000</v>
          </cell>
          <cell r="F1110" t="str">
            <v>UNIDAD</v>
          </cell>
        </row>
        <row r="1111">
          <cell r="B1111">
            <v>42142532</v>
          </cell>
          <cell r="C1111" t="str">
            <v>Agujas o kits de pericardiocentesis o accesorios</v>
          </cell>
          <cell r="D1111">
            <v>358</v>
          </cell>
          <cell r="E1111">
            <v>40000</v>
          </cell>
          <cell r="F1111" t="str">
            <v>CAJA</v>
          </cell>
        </row>
        <row r="1112">
          <cell r="B1112">
            <v>42142601</v>
          </cell>
          <cell r="C1112" t="str">
            <v>Jeringas medicas de aspiracion o irrigacion</v>
          </cell>
          <cell r="D1112">
            <v>358</v>
          </cell>
          <cell r="E1112">
            <v>187000</v>
          </cell>
          <cell r="F1112" t="str">
            <v>CAJA</v>
          </cell>
        </row>
        <row r="1113">
          <cell r="B1113">
            <v>42142603</v>
          </cell>
          <cell r="C1113" t="str">
            <v>Jeringas medicas de cartucho</v>
          </cell>
          <cell r="D1113">
            <v>358</v>
          </cell>
          <cell r="E1113">
            <v>572000</v>
          </cell>
          <cell r="F1113" t="str">
            <v>UNIDAD</v>
          </cell>
        </row>
        <row r="1114">
          <cell r="B1114">
            <v>42142608</v>
          </cell>
          <cell r="C1114" t="str">
            <v>Jeringas medicas sin agujas</v>
          </cell>
          <cell r="D1114">
            <v>358</v>
          </cell>
          <cell r="E1114">
            <v>42000</v>
          </cell>
          <cell r="F1114" t="str">
            <v>CAJA</v>
          </cell>
        </row>
        <row r="1115">
          <cell r="B1115">
            <v>42142609</v>
          </cell>
          <cell r="C1115" t="str">
            <v>Jeringas medicas con aguja</v>
          </cell>
          <cell r="D1115">
            <v>358</v>
          </cell>
          <cell r="E1115">
            <v>30000</v>
          </cell>
          <cell r="F1115" t="str">
            <v>CAJA</v>
          </cell>
        </row>
        <row r="1116">
          <cell r="B1116">
            <v>42142615</v>
          </cell>
          <cell r="C1116" t="str">
            <v>Accesorios para jeringas</v>
          </cell>
          <cell r="D1116">
            <v>358</v>
          </cell>
          <cell r="E1116">
            <v>50000</v>
          </cell>
          <cell r="F1116" t="str">
            <v>CAJA</v>
          </cell>
        </row>
        <row r="1117">
          <cell r="B1117">
            <v>42142617</v>
          </cell>
          <cell r="C1117" t="str">
            <v>Jeringas de fuente</v>
          </cell>
          <cell r="D1117">
            <v>358</v>
          </cell>
          <cell r="E1117">
            <v>120000</v>
          </cell>
          <cell r="F1117" t="str">
            <v>CAJA</v>
          </cell>
        </row>
        <row r="1118">
          <cell r="B1118">
            <v>42142618</v>
          </cell>
          <cell r="C1118" t="str">
            <v>Kits de jeringas para el analisis de los gases sanguineos</v>
          </cell>
          <cell r="D1118">
            <v>358</v>
          </cell>
          <cell r="E1118">
            <v>35000</v>
          </cell>
          <cell r="F1118" t="str">
            <v>Kilogramo</v>
          </cell>
        </row>
        <row r="1119">
          <cell r="B1119">
            <v>42142706</v>
          </cell>
          <cell r="C1119" t="str">
            <v>Equipos o compresas o bandejas para el procedimiento urologico</v>
          </cell>
          <cell r="D1119">
            <v>358</v>
          </cell>
          <cell r="E1119">
            <v>10000</v>
          </cell>
          <cell r="F1119" t="str">
            <v>UNIDAD</v>
          </cell>
        </row>
        <row r="1120">
          <cell r="B1120">
            <v>42142710</v>
          </cell>
          <cell r="C1120" t="str">
            <v>Tubos de ensayo para drenaje urinario o accesorios</v>
          </cell>
          <cell r="D1120">
            <v>358</v>
          </cell>
          <cell r="E1120">
            <v>22000</v>
          </cell>
          <cell r="F1120" t="str">
            <v>CAJA</v>
          </cell>
        </row>
        <row r="1121">
          <cell r="B1121">
            <v>42142712</v>
          </cell>
          <cell r="C1121" t="str">
            <v>Sets de extraccion de calculos o accesorios</v>
          </cell>
          <cell r="D1121">
            <v>358</v>
          </cell>
          <cell r="E1121">
            <v>10000000</v>
          </cell>
          <cell r="F1121" t="str">
            <v>UNIDAD</v>
          </cell>
        </row>
        <row r="1122">
          <cell r="B1122">
            <v>42143602</v>
          </cell>
          <cell r="C1122" t="str">
            <v>Petos y cinturones de sujecion</v>
          </cell>
          <cell r="D1122">
            <v>535</v>
          </cell>
          <cell r="E1122">
            <v>15000</v>
          </cell>
          <cell r="F1122" t="str">
            <v>UNIDAD</v>
          </cell>
        </row>
        <row r="1123">
          <cell r="B1123">
            <v>42143605</v>
          </cell>
          <cell r="C1123" t="str">
            <v>Correas o hebillas de sujecion, o accesorios o suministros</v>
          </cell>
          <cell r="D1123">
            <v>535</v>
          </cell>
          <cell r="E1123">
            <v>5000</v>
          </cell>
          <cell r="F1123" t="str">
            <v>UNIDAD</v>
          </cell>
        </row>
        <row r="1124">
          <cell r="B1124">
            <v>42143607</v>
          </cell>
          <cell r="C1124" t="str">
            <v>Sensores o alarmas de movimiento del paciente o accesorios</v>
          </cell>
          <cell r="D1124">
            <v>535</v>
          </cell>
          <cell r="E1124">
            <v>10000000</v>
          </cell>
          <cell r="F1124" t="str">
            <v>Unidad (Nr</v>
          </cell>
        </row>
        <row r="1125">
          <cell r="B1125">
            <v>42151502</v>
          </cell>
          <cell r="C1125" t="str">
            <v>Recipientes de mezclar para odontologia cosmetica</v>
          </cell>
          <cell r="D1125">
            <v>358</v>
          </cell>
          <cell r="E1125">
            <v>4000000</v>
          </cell>
          <cell r="F1125" t="str">
            <v>Unidad (Nr</v>
          </cell>
        </row>
        <row r="1126">
          <cell r="B1126">
            <v>42151602</v>
          </cell>
          <cell r="C1126" t="str">
            <v>Bandas para matriz dental</v>
          </cell>
          <cell r="D1126">
            <v>535</v>
          </cell>
          <cell r="E1126">
            <v>3750</v>
          </cell>
          <cell r="F1126" t="str">
            <v>UNIDAD</v>
          </cell>
        </row>
        <row r="1127">
          <cell r="B1127">
            <v>42151603</v>
          </cell>
          <cell r="C1127" t="str">
            <v>utiles de colocacion de hidroxido de calcio</v>
          </cell>
          <cell r="D1127">
            <v>535</v>
          </cell>
          <cell r="E1127">
            <v>15000</v>
          </cell>
          <cell r="F1127" t="str">
            <v>FRASCO</v>
          </cell>
        </row>
        <row r="1128">
          <cell r="B1128">
            <v>42151627</v>
          </cell>
          <cell r="C1128" t="str">
            <v>Espejos o mangos de espejos dentales</v>
          </cell>
          <cell r="D1128">
            <v>358</v>
          </cell>
          <cell r="E1128">
            <v>18000</v>
          </cell>
          <cell r="F1128" t="str">
            <v>UNIDAD</v>
          </cell>
        </row>
        <row r="1129">
          <cell r="B1129">
            <v>42151635</v>
          </cell>
          <cell r="C1129" t="str">
            <v>Expulsores dentales de saliva o aparatos de succion oral o suministros</v>
          </cell>
          <cell r="D1129">
            <v>535</v>
          </cell>
          <cell r="E1129">
            <v>6000</v>
          </cell>
          <cell r="F1129" t="str">
            <v>CAJA</v>
          </cell>
        </row>
        <row r="1130">
          <cell r="B1130">
            <v>42151640</v>
          </cell>
          <cell r="C1130" t="str">
            <v>Pinzas dentales</v>
          </cell>
          <cell r="D1130">
            <v>535</v>
          </cell>
          <cell r="E1130">
            <v>35000</v>
          </cell>
          <cell r="F1130" t="str">
            <v>UNIDAD</v>
          </cell>
        </row>
        <row r="1131">
          <cell r="B1131">
            <v>42151664</v>
          </cell>
          <cell r="C1131" t="str">
            <v>Discos cortadores o separadores dentales</v>
          </cell>
          <cell r="D1131">
            <v>535</v>
          </cell>
          <cell r="E1131">
            <v>32000</v>
          </cell>
          <cell r="F1131" t="str">
            <v>UNIDAD</v>
          </cell>
        </row>
        <row r="1132">
          <cell r="B1132">
            <v>42151680</v>
          </cell>
          <cell r="C1132" t="str">
            <v>Topes de endodoncia o accesorios</v>
          </cell>
          <cell r="D1132">
            <v>535</v>
          </cell>
          <cell r="E1132">
            <v>15000</v>
          </cell>
          <cell r="F1132" t="str">
            <v>CAJA</v>
          </cell>
        </row>
        <row r="1133">
          <cell r="B1133">
            <v>42151681</v>
          </cell>
          <cell r="C1133" t="str">
            <v>Sets de anestesia odontologica o accesorios</v>
          </cell>
          <cell r="D1133">
            <v>535</v>
          </cell>
          <cell r="E1133">
            <v>2393</v>
          </cell>
          <cell r="F1133" t="str">
            <v>UNIDAD</v>
          </cell>
        </row>
        <row r="1134">
          <cell r="B1134">
            <v>42151801</v>
          </cell>
          <cell r="C1134" t="str">
            <v>Portadores de amalgama</v>
          </cell>
          <cell r="D1134">
            <v>541</v>
          </cell>
          <cell r="E1134">
            <v>36000</v>
          </cell>
          <cell r="F1134" t="str">
            <v>CAJA</v>
          </cell>
        </row>
        <row r="1135">
          <cell r="B1135">
            <v>42151813</v>
          </cell>
          <cell r="C1135" t="str">
            <v>Tubos de obturacion dental</v>
          </cell>
          <cell r="D1135">
            <v>535</v>
          </cell>
          <cell r="E1135">
            <v>103700</v>
          </cell>
          <cell r="F1135" t="str">
            <v>FRASCO</v>
          </cell>
        </row>
        <row r="1136">
          <cell r="B1136">
            <v>42151904</v>
          </cell>
          <cell r="C1136" t="str">
            <v>Soluciones o comprimidos de revelar</v>
          </cell>
          <cell r="D1136">
            <v>535</v>
          </cell>
          <cell r="E1136">
            <v>12100</v>
          </cell>
          <cell r="F1136" t="str">
            <v>CAJA</v>
          </cell>
        </row>
        <row r="1137">
          <cell r="B1137">
            <v>42151905</v>
          </cell>
          <cell r="C1137" t="str">
            <v>Geles o fluoruro de enjuagues</v>
          </cell>
          <cell r="D1137">
            <v>535</v>
          </cell>
          <cell r="E1137">
            <v>272727</v>
          </cell>
          <cell r="F1137" t="str">
            <v>CAJA</v>
          </cell>
        </row>
        <row r="1138">
          <cell r="B1138">
            <v>42151906</v>
          </cell>
          <cell r="C1138" t="str">
            <v>Comprimidos o gotas de fluoruro</v>
          </cell>
          <cell r="D1138">
            <v>535</v>
          </cell>
          <cell r="E1138">
            <v>32000</v>
          </cell>
          <cell r="F1138" t="str">
            <v>CAJA</v>
          </cell>
        </row>
        <row r="1139">
          <cell r="B1139">
            <v>42151909</v>
          </cell>
          <cell r="C1139" t="str">
            <v>Pastas o kits de odontologia preventiva</v>
          </cell>
          <cell r="D1139">
            <v>535</v>
          </cell>
          <cell r="E1139">
            <v>3580</v>
          </cell>
          <cell r="F1139" t="str">
            <v>UNIDAD</v>
          </cell>
        </row>
        <row r="1140">
          <cell r="B1140">
            <v>42152012</v>
          </cell>
          <cell r="C1140" t="str">
            <v>Piezas o kits de aparatos para radiografias odontologicas o accesorios</v>
          </cell>
          <cell r="D1140">
            <v>535</v>
          </cell>
          <cell r="E1140">
            <v>1800000</v>
          </cell>
          <cell r="F1140" t="str">
            <v>UNIDAD</v>
          </cell>
        </row>
        <row r="1141">
          <cell r="B1141">
            <v>42152204</v>
          </cell>
          <cell r="C1141" t="str">
            <v>Maquinas de fundicion de laboratorio odontologico o sus piezas o accesorios</v>
          </cell>
          <cell r="D1141">
            <v>535</v>
          </cell>
          <cell r="E1141">
            <v>3500000</v>
          </cell>
          <cell r="F1141" t="str">
            <v>JUEGO</v>
          </cell>
        </row>
        <row r="1142">
          <cell r="B1142">
            <v>42152211</v>
          </cell>
          <cell r="C1142" t="str">
            <v>Tornos de laboratorio dental o accesorios</v>
          </cell>
          <cell r="D1142">
            <v>535</v>
          </cell>
          <cell r="E1142">
            <v>10000</v>
          </cell>
          <cell r="F1142" t="str">
            <v>Unidad (Nr</v>
          </cell>
        </row>
        <row r="1143">
          <cell r="B1143">
            <v>42152419</v>
          </cell>
          <cell r="C1143" t="str">
            <v>Materiales de pasta de cinc oxido eugenol para impresion dental</v>
          </cell>
          <cell r="D1143">
            <v>358</v>
          </cell>
          <cell r="E1143">
            <v>8000</v>
          </cell>
          <cell r="F1143" t="str">
            <v>FRASCO</v>
          </cell>
        </row>
        <row r="1144">
          <cell r="B1144">
            <v>42152424</v>
          </cell>
          <cell r="C1144" t="str">
            <v>Cementos dentales a base de agua</v>
          </cell>
          <cell r="D1144">
            <v>358</v>
          </cell>
          <cell r="E1144">
            <v>295000</v>
          </cell>
          <cell r="F1144" t="str">
            <v>UNIDAD</v>
          </cell>
        </row>
        <row r="1145">
          <cell r="B1145">
            <v>42152437</v>
          </cell>
          <cell r="C1145" t="str">
            <v>Dientes de porcelana</v>
          </cell>
          <cell r="D1145">
            <v>358</v>
          </cell>
          <cell r="E1145">
            <v>45000</v>
          </cell>
          <cell r="F1145" t="str">
            <v>UNIDAD</v>
          </cell>
        </row>
        <row r="1146">
          <cell r="B1146">
            <v>42152438</v>
          </cell>
          <cell r="C1146" t="str">
            <v>Materiales refractarios para moldes</v>
          </cell>
          <cell r="D1146">
            <v>358</v>
          </cell>
          <cell r="E1146">
            <v>40000</v>
          </cell>
          <cell r="F1146" t="str">
            <v>UNIDAD</v>
          </cell>
        </row>
        <row r="1147">
          <cell r="B1147">
            <v>42152441</v>
          </cell>
          <cell r="C1147" t="str">
            <v>Dientes de polimero sintetico</v>
          </cell>
          <cell r="D1147">
            <v>535</v>
          </cell>
          <cell r="E1147">
            <v>45000</v>
          </cell>
          <cell r="F1147" t="str">
            <v>UNIDAD</v>
          </cell>
        </row>
        <row r="1148">
          <cell r="B1148">
            <v>42152443</v>
          </cell>
          <cell r="C1148" t="str">
            <v>Cementos de oxido de zinc con y sin eugenol</v>
          </cell>
          <cell r="D1148">
            <v>358</v>
          </cell>
          <cell r="E1148">
            <v>5800</v>
          </cell>
          <cell r="F1148" t="str">
            <v>CAJA</v>
          </cell>
        </row>
        <row r="1149">
          <cell r="B1149">
            <v>42152449</v>
          </cell>
          <cell r="C1149" t="str">
            <v>Catalizadores de material de impresion dental</v>
          </cell>
          <cell r="D1149">
            <v>535</v>
          </cell>
          <cell r="E1149">
            <v>37000</v>
          </cell>
          <cell r="F1149" t="str">
            <v>UNIDAD</v>
          </cell>
        </row>
        <row r="1150">
          <cell r="B1150">
            <v>42152450</v>
          </cell>
          <cell r="C1150" t="str">
            <v>Compuestos limpiadores de instrumental odontologico</v>
          </cell>
          <cell r="D1150">
            <v>535</v>
          </cell>
          <cell r="E1150">
            <v>110000</v>
          </cell>
          <cell r="F1150" t="str">
            <v>UNIDAD</v>
          </cell>
        </row>
        <row r="1151">
          <cell r="B1151">
            <v>42152452</v>
          </cell>
          <cell r="C1151" t="str">
            <v>Kits de aislamiento de pastas odontologicas o accesorios</v>
          </cell>
          <cell r="D1151">
            <v>535</v>
          </cell>
          <cell r="E1151">
            <v>7080</v>
          </cell>
          <cell r="F1151" t="str">
            <v>UNIDAD</v>
          </cell>
        </row>
        <row r="1152">
          <cell r="B1152">
            <v>42152459</v>
          </cell>
          <cell r="C1152" t="str">
            <v>Kits de fundas dentales provisionales para endodoncia</v>
          </cell>
          <cell r="D1152">
            <v>535</v>
          </cell>
          <cell r="E1152">
            <v>1000000</v>
          </cell>
          <cell r="F1152" t="str">
            <v>UNIDAD</v>
          </cell>
        </row>
        <row r="1153">
          <cell r="B1153">
            <v>42152502</v>
          </cell>
          <cell r="C1153" t="str">
            <v>Baberos dentales</v>
          </cell>
          <cell r="D1153">
            <v>541</v>
          </cell>
          <cell r="E1153">
            <v>425</v>
          </cell>
          <cell r="F1153" t="str">
            <v>UNIDAD</v>
          </cell>
        </row>
        <row r="1154">
          <cell r="B1154">
            <v>42152608</v>
          </cell>
          <cell r="C1154" t="str">
            <v>Cartuchos de ligamento de ortodoncia</v>
          </cell>
          <cell r="D1154">
            <v>358</v>
          </cell>
          <cell r="E1154">
            <v>1000000</v>
          </cell>
          <cell r="F1154" t="str">
            <v>UNIDAD</v>
          </cell>
        </row>
        <row r="1155">
          <cell r="B1155">
            <v>42152713</v>
          </cell>
          <cell r="C1155" t="str">
            <v>Alicates ortodonticos</v>
          </cell>
          <cell r="D1155">
            <v>535</v>
          </cell>
          <cell r="E1155">
            <v>250000</v>
          </cell>
          <cell r="F1155" t="str">
            <v>UNIDAD</v>
          </cell>
        </row>
        <row r="1156">
          <cell r="B1156">
            <v>42161603</v>
          </cell>
          <cell r="C1156" t="str">
            <v>Aparato de demanda para oxigeno sanguineo de hemodialisis</v>
          </cell>
          <cell r="D1156">
            <v>535</v>
          </cell>
          <cell r="E1156">
            <v>40000000</v>
          </cell>
          <cell r="F1156" t="str">
            <v>JUEGO</v>
          </cell>
        </row>
        <row r="1157">
          <cell r="B1157">
            <v>42161633</v>
          </cell>
          <cell r="C1157" t="str">
            <v>Membranas de dialisado de aparatos de hemodialisis</v>
          </cell>
          <cell r="D1157">
            <v>535</v>
          </cell>
          <cell r="E1157">
            <v>850630</v>
          </cell>
          <cell r="F1157" t="str">
            <v>UNIDAD</v>
          </cell>
        </row>
        <row r="1158">
          <cell r="B1158">
            <v>42161634</v>
          </cell>
          <cell r="C1158" t="str">
            <v>Bandejas de tratamiento de hemodialisis o accesorios</v>
          </cell>
          <cell r="D1158">
            <v>535</v>
          </cell>
          <cell r="E1158">
            <v>250000000</v>
          </cell>
          <cell r="F1158" t="str">
            <v>PAQUETE</v>
          </cell>
        </row>
        <row r="1159">
          <cell r="B1159">
            <v>42171804</v>
          </cell>
          <cell r="C1159" t="str">
            <v>Equipos de cricotirotomia o tubos traqueal de servicios medicos de urgencia</v>
          </cell>
          <cell r="D1159">
            <v>535</v>
          </cell>
          <cell r="E1159">
            <v>450000</v>
          </cell>
          <cell r="F1159" t="str">
            <v>CAJA</v>
          </cell>
        </row>
        <row r="1160">
          <cell r="B1160">
            <v>42171903</v>
          </cell>
          <cell r="C1160" t="str">
            <v>Cajas de medicamentos de servicios medicos de urgencia</v>
          </cell>
          <cell r="D1160">
            <v>535</v>
          </cell>
          <cell r="E1160">
            <v>1180</v>
          </cell>
          <cell r="F1160" t="str">
            <v>UNIDAD</v>
          </cell>
        </row>
        <row r="1161">
          <cell r="B1161">
            <v>42171908</v>
          </cell>
          <cell r="C1161" t="str">
            <v>Cajas de salvavidas de servicios medicos de urgencia</v>
          </cell>
          <cell r="D1161">
            <v>535</v>
          </cell>
          <cell r="E1161">
            <v>595780</v>
          </cell>
          <cell r="F1161" t="str">
            <v>UNIDAD</v>
          </cell>
        </row>
        <row r="1162">
          <cell r="B1162">
            <v>42171917</v>
          </cell>
          <cell r="C1162" t="str">
            <v>Estuches o bolsas de primeros auxilios para los servicios medicos de urgencias o accesorios</v>
          </cell>
          <cell r="D1162">
            <v>535</v>
          </cell>
          <cell r="E1162">
            <v>240000</v>
          </cell>
          <cell r="F1162" t="str">
            <v>UNIDAD</v>
          </cell>
        </row>
        <row r="1163">
          <cell r="B1163">
            <v>42172001</v>
          </cell>
          <cell r="C1163" t="str">
            <v>Equipos de primer auxilio de servicios medicos de urgencia</v>
          </cell>
          <cell r="D1163">
            <v>535</v>
          </cell>
          <cell r="E1163">
            <v>900000</v>
          </cell>
          <cell r="F1163" t="str">
            <v>UNIDAD</v>
          </cell>
        </row>
        <row r="1164">
          <cell r="B1164">
            <v>42172015</v>
          </cell>
          <cell r="C1164" t="str">
            <v>Kits de tratamiento odontologico para los servicios medicos de urgencias</v>
          </cell>
          <cell r="D1164">
            <v>535</v>
          </cell>
          <cell r="E1164">
            <v>300000</v>
          </cell>
          <cell r="F1164" t="str">
            <v>UNIDAD</v>
          </cell>
        </row>
        <row r="1165">
          <cell r="B1165">
            <v>42181503</v>
          </cell>
          <cell r="C1165" t="str">
            <v>Lubricantes personales o gelatinas del examen</v>
          </cell>
          <cell r="D1165">
            <v>535</v>
          </cell>
          <cell r="E1165">
            <v>15500</v>
          </cell>
          <cell r="F1165" t="str">
            <v>FRASCO</v>
          </cell>
        </row>
        <row r="1166">
          <cell r="B1166">
            <v>42181505</v>
          </cell>
          <cell r="C1166" t="str">
            <v>Sets o accesorios de recogida de celulas para endometria</v>
          </cell>
          <cell r="D1166">
            <v>535</v>
          </cell>
          <cell r="E1166">
            <v>300000</v>
          </cell>
          <cell r="F1166" t="str">
            <v>UNIDAD</v>
          </cell>
        </row>
        <row r="1167">
          <cell r="B1167">
            <v>42181514</v>
          </cell>
          <cell r="C1167" t="str">
            <v>Fotometros de hemoglobina</v>
          </cell>
          <cell r="D1167">
            <v>535</v>
          </cell>
          <cell r="E1167">
            <v>45000</v>
          </cell>
          <cell r="F1167" t="str">
            <v>CAJA</v>
          </cell>
        </row>
        <row r="1168">
          <cell r="B1168">
            <v>42181601</v>
          </cell>
          <cell r="C1168" t="str">
            <v>Unidades de presion sanguinea aneroide</v>
          </cell>
          <cell r="D1168">
            <v>535</v>
          </cell>
          <cell r="E1168">
            <v>70950</v>
          </cell>
          <cell r="F1168" t="str">
            <v>UNIDAD</v>
          </cell>
        </row>
        <row r="1169">
          <cell r="B1169">
            <v>42181608</v>
          </cell>
          <cell r="C1169" t="str">
            <v>Accesorios de instrumental de medicion de la tension arterial</v>
          </cell>
          <cell r="D1169">
            <v>535</v>
          </cell>
          <cell r="E1169">
            <v>1437500</v>
          </cell>
          <cell r="F1169" t="str">
            <v>UNIDAD</v>
          </cell>
        </row>
        <row r="1170">
          <cell r="B1170">
            <v>42181610</v>
          </cell>
          <cell r="C1170" t="str">
            <v>Kits de manguitos para tomar la tension arterial</v>
          </cell>
          <cell r="D1170">
            <v>535</v>
          </cell>
          <cell r="E1170">
            <v>48787</v>
          </cell>
          <cell r="F1170" t="str">
            <v>UNIDAD</v>
          </cell>
        </row>
        <row r="1171">
          <cell r="B1171">
            <v>42181702</v>
          </cell>
          <cell r="C1171" t="str">
            <v>Adaptadores, cables o electrodos de electrocardiografia (ECG)</v>
          </cell>
          <cell r="D1171">
            <v>535</v>
          </cell>
          <cell r="E1171">
            <v>786500</v>
          </cell>
          <cell r="F1171" t="str">
            <v>CAJA</v>
          </cell>
        </row>
        <row r="1172">
          <cell r="B1172">
            <v>42181707</v>
          </cell>
          <cell r="C1172" t="str">
            <v>Electrodos neonatales de cinta o anillo de electrocardiografia (ECG)</v>
          </cell>
          <cell r="D1172">
            <v>535</v>
          </cell>
          <cell r="E1172">
            <v>900</v>
          </cell>
          <cell r="F1172" t="str">
            <v>UNIDAD</v>
          </cell>
        </row>
        <row r="1173">
          <cell r="B1173">
            <v>42181907</v>
          </cell>
          <cell r="C1173" t="str">
            <v>Aparatos de metabolismo basal</v>
          </cell>
          <cell r="D1173">
            <v>535</v>
          </cell>
          <cell r="E1173">
            <v>280000</v>
          </cell>
          <cell r="F1173" t="str">
            <v>FRASCO</v>
          </cell>
        </row>
        <row r="1174">
          <cell r="B1174">
            <v>42182005</v>
          </cell>
          <cell r="C1174" t="str">
            <v>Oftalmoscopios o otoscopios o juegos de scopios</v>
          </cell>
          <cell r="D1174">
            <v>535</v>
          </cell>
          <cell r="E1174">
            <v>1500000</v>
          </cell>
          <cell r="F1174" t="str">
            <v>UNIDAD</v>
          </cell>
        </row>
        <row r="1175">
          <cell r="B1175">
            <v>42182013</v>
          </cell>
          <cell r="C1175" t="str">
            <v>Especulo del examen vaginal</v>
          </cell>
          <cell r="D1175">
            <v>535</v>
          </cell>
          <cell r="E1175">
            <v>40000</v>
          </cell>
          <cell r="F1175" t="str">
            <v>UNIDAD</v>
          </cell>
        </row>
        <row r="1176">
          <cell r="B1176">
            <v>42182018</v>
          </cell>
          <cell r="C1176" t="str">
            <v>Broncoscopios o accesorios</v>
          </cell>
          <cell r="D1176">
            <v>535</v>
          </cell>
          <cell r="E1176">
            <v>1000000</v>
          </cell>
          <cell r="F1176" t="str">
            <v>UNIDAD</v>
          </cell>
        </row>
        <row r="1177">
          <cell r="B1177">
            <v>42182101</v>
          </cell>
          <cell r="C1177" t="str">
            <v>Estetoscopios electronicos o accesorios</v>
          </cell>
          <cell r="D1177">
            <v>535</v>
          </cell>
          <cell r="E1177">
            <v>180000</v>
          </cell>
          <cell r="F1177" t="str">
            <v>UNIDAD</v>
          </cell>
        </row>
        <row r="1178">
          <cell r="B1178">
            <v>42182206</v>
          </cell>
          <cell r="C1178" t="str">
            <v>Termometro medico de mercurio</v>
          </cell>
          <cell r="D1178">
            <v>535</v>
          </cell>
          <cell r="E1178">
            <v>35000</v>
          </cell>
          <cell r="F1178" t="str">
            <v>CAJA</v>
          </cell>
        </row>
        <row r="1179">
          <cell r="B1179">
            <v>42182314</v>
          </cell>
          <cell r="C1179" t="str">
            <v>Papel de registro de EEG</v>
          </cell>
          <cell r="D1179">
            <v>535</v>
          </cell>
          <cell r="E1179">
            <v>30000000</v>
          </cell>
          <cell r="F1179" t="str">
            <v>UNIDAD</v>
          </cell>
        </row>
        <row r="1180">
          <cell r="B1180">
            <v>42182401</v>
          </cell>
          <cell r="C1180" t="str">
            <v>Audimetros o accesorios</v>
          </cell>
          <cell r="D1180">
            <v>535</v>
          </cell>
          <cell r="E1180">
            <v>300000</v>
          </cell>
          <cell r="F1180" t="str">
            <v>UNIDAD</v>
          </cell>
        </row>
        <row r="1181">
          <cell r="B1181">
            <v>42182415</v>
          </cell>
          <cell r="C1181" t="str">
            <v>Tubos diagnosticos de Toynbee</v>
          </cell>
          <cell r="D1181">
            <v>535</v>
          </cell>
          <cell r="E1181">
            <v>27324</v>
          </cell>
          <cell r="F1181" t="str">
            <v>UNIDAD</v>
          </cell>
        </row>
        <row r="1182">
          <cell r="B1182">
            <v>42182604</v>
          </cell>
          <cell r="C1182" t="str">
            <v>Linternas de pluma de examen medico</v>
          </cell>
          <cell r="D1182">
            <v>535</v>
          </cell>
          <cell r="E1182">
            <v>46500</v>
          </cell>
          <cell r="F1182" t="str">
            <v>UNIDAD</v>
          </cell>
        </row>
        <row r="1183">
          <cell r="B1183">
            <v>42182702</v>
          </cell>
          <cell r="C1183" t="str">
            <v>Cintas metricas medicas</v>
          </cell>
          <cell r="D1183">
            <v>535</v>
          </cell>
          <cell r="E1183">
            <v>650000</v>
          </cell>
          <cell r="F1183" t="str">
            <v>Unidad (Nr</v>
          </cell>
        </row>
        <row r="1184">
          <cell r="B1184">
            <v>42182801</v>
          </cell>
          <cell r="C1184" t="str">
            <v>Basculas de peso de panales</v>
          </cell>
          <cell r="D1184">
            <v>535</v>
          </cell>
          <cell r="E1184">
            <v>12000000</v>
          </cell>
          <cell r="F1184" t="str">
            <v>UNIDAD</v>
          </cell>
        </row>
        <row r="1185">
          <cell r="B1185">
            <v>42182807</v>
          </cell>
          <cell r="C1185" t="str">
            <v>Basculas de plataforma de silla de ruedas</v>
          </cell>
          <cell r="D1185">
            <v>535</v>
          </cell>
          <cell r="E1185">
            <v>10000000</v>
          </cell>
          <cell r="F1185" t="str">
            <v>UNIDAD</v>
          </cell>
        </row>
        <row r="1186">
          <cell r="B1186">
            <v>42183031</v>
          </cell>
          <cell r="C1186" t="str">
            <v>Sets de placas seudoisocromaticas o accesorios</v>
          </cell>
          <cell r="D1186">
            <v>535</v>
          </cell>
          <cell r="E1186">
            <v>325000</v>
          </cell>
          <cell r="F1186" t="str">
            <v>UNIDAD</v>
          </cell>
        </row>
        <row r="1187">
          <cell r="B1187">
            <v>42191608</v>
          </cell>
          <cell r="C1187" t="str">
            <v>Monitores de salida o controles de enfermeria</v>
          </cell>
          <cell r="D1187">
            <v>535</v>
          </cell>
          <cell r="E1187">
            <v>11500000</v>
          </cell>
          <cell r="F1187" t="str">
            <v>UNIDAD</v>
          </cell>
        </row>
        <row r="1188">
          <cell r="B1188">
            <v>42191705</v>
          </cell>
          <cell r="C1188" t="str">
            <v>Alertas de gas medico</v>
          </cell>
          <cell r="D1188">
            <v>535</v>
          </cell>
          <cell r="E1188">
            <v>15000000</v>
          </cell>
          <cell r="F1188" t="str">
            <v>UNIDAD</v>
          </cell>
        </row>
        <row r="1189">
          <cell r="B1189">
            <v>42191802</v>
          </cell>
          <cell r="C1189" t="str">
            <v>Incubadoras clinicas o calentadores de bebe</v>
          </cell>
          <cell r="D1189">
            <v>535</v>
          </cell>
          <cell r="E1189">
            <v>25000000</v>
          </cell>
          <cell r="F1189" t="str">
            <v>UNIDAD</v>
          </cell>
        </row>
        <row r="1190">
          <cell r="B1190">
            <v>42191904</v>
          </cell>
          <cell r="C1190" t="str">
            <v>Armarios o cajas de seguridad para narcoticos</v>
          </cell>
          <cell r="D1190">
            <v>541</v>
          </cell>
          <cell r="E1190">
            <v>31000</v>
          </cell>
          <cell r="F1190" t="str">
            <v>UNIDAD</v>
          </cell>
        </row>
        <row r="1191">
          <cell r="B1191">
            <v>42191907</v>
          </cell>
          <cell r="C1191" t="str">
            <v>Armarios o baules de almacenamiento de instrumental medico</v>
          </cell>
          <cell r="D1191">
            <v>541</v>
          </cell>
          <cell r="E1191">
            <v>5000000</v>
          </cell>
          <cell r="F1191" t="str">
            <v>UNIDAD</v>
          </cell>
        </row>
        <row r="1192">
          <cell r="B1192">
            <v>42192001</v>
          </cell>
          <cell r="C1192" t="str">
            <v>Mesas de examen o de procedimiento clinico para uso general</v>
          </cell>
          <cell r="D1192">
            <v>541</v>
          </cell>
          <cell r="E1192">
            <v>45000000</v>
          </cell>
          <cell r="F1192" t="str">
            <v>UNIDAD</v>
          </cell>
        </row>
        <row r="1193">
          <cell r="B1193">
            <v>42192102</v>
          </cell>
          <cell r="C1193" t="str">
            <v>Sillones reclinables de hospital o accesorios</v>
          </cell>
          <cell r="D1193">
            <v>541</v>
          </cell>
          <cell r="E1193">
            <v>60000000</v>
          </cell>
          <cell r="F1193" t="str">
            <v>UNIDAD</v>
          </cell>
        </row>
        <row r="1194">
          <cell r="B1194">
            <v>42192107</v>
          </cell>
          <cell r="C1194" t="str">
            <v>Sillas de examen clinico o accesorios</v>
          </cell>
          <cell r="D1194">
            <v>535</v>
          </cell>
          <cell r="E1194">
            <v>4500000</v>
          </cell>
          <cell r="F1194" t="str">
            <v>UNIDAD</v>
          </cell>
        </row>
        <row r="1195">
          <cell r="B1195">
            <v>42192207</v>
          </cell>
          <cell r="C1195" t="str">
            <v>Camillas de paciente o accesorios de camilla</v>
          </cell>
          <cell r="D1195">
            <v>535</v>
          </cell>
          <cell r="E1195">
            <v>375000</v>
          </cell>
          <cell r="F1195" t="str">
            <v>UNIDAD</v>
          </cell>
        </row>
        <row r="1196">
          <cell r="B1196">
            <v>42192210</v>
          </cell>
          <cell r="C1196" t="str">
            <v>Sillas de ruedas</v>
          </cell>
          <cell r="D1196">
            <v>535</v>
          </cell>
          <cell r="E1196">
            <v>6500</v>
          </cell>
          <cell r="F1196" t="str">
            <v>UNIDAD</v>
          </cell>
        </row>
        <row r="1197">
          <cell r="B1197">
            <v>42192302</v>
          </cell>
          <cell r="C1197" t="str">
            <v>Elevadores hidraulicos clinicos o accesorios</v>
          </cell>
          <cell r="D1197">
            <v>535</v>
          </cell>
          <cell r="E1197">
            <v>100000000</v>
          </cell>
          <cell r="F1197" t="str">
            <v>UNIDAD</v>
          </cell>
        </row>
        <row r="1198">
          <cell r="B1198">
            <v>42192402</v>
          </cell>
          <cell r="C1198" t="str">
            <v>Carros especificos de equipo de control y de diagnostico</v>
          </cell>
          <cell r="D1198">
            <v>535</v>
          </cell>
          <cell r="E1198">
            <v>49511484</v>
          </cell>
          <cell r="F1198" t="str">
            <v>UNIDAD</v>
          </cell>
        </row>
        <row r="1199">
          <cell r="B1199">
            <v>42192502</v>
          </cell>
          <cell r="C1199" t="str">
            <v>Bolsas para equipo medico</v>
          </cell>
          <cell r="D1199">
            <v>357</v>
          </cell>
          <cell r="E1199">
            <v>401500</v>
          </cell>
          <cell r="F1199" t="str">
            <v>PAQUETE</v>
          </cell>
        </row>
        <row r="1200">
          <cell r="B1200">
            <v>42192603</v>
          </cell>
          <cell r="C1200" t="str">
            <v>Vasos o botellas de administracion de medicamentos o accesorios</v>
          </cell>
          <cell r="D1200">
            <v>358</v>
          </cell>
          <cell r="E1200">
            <v>15000</v>
          </cell>
          <cell r="F1200" t="str">
            <v>UNIDAD</v>
          </cell>
        </row>
        <row r="1201">
          <cell r="B1201">
            <v>42201607</v>
          </cell>
          <cell r="C1201" t="str">
            <v>Monitores de resonancia magnetica (MRI) medica</v>
          </cell>
          <cell r="D1201">
            <v>535</v>
          </cell>
          <cell r="E1201">
            <v>10000000</v>
          </cell>
          <cell r="F1201" t="str">
            <v>UNIDAD</v>
          </cell>
        </row>
        <row r="1202">
          <cell r="B1202">
            <v>42201712</v>
          </cell>
          <cell r="C1202" t="str">
            <v>Unidades de ecografia o eco pulso o doppler o ultrasonido medico para uso diagnostico general</v>
          </cell>
          <cell r="D1202">
            <v>535</v>
          </cell>
          <cell r="E1202">
            <v>8250000</v>
          </cell>
          <cell r="F1202" t="str">
            <v>UNIDAD</v>
          </cell>
        </row>
        <row r="1203">
          <cell r="B1203">
            <v>42201713</v>
          </cell>
          <cell r="C1203" t="str">
            <v>Componentes tridimensionales ecograficos medicos de ultrasonidos, efecto Doppler o eco</v>
          </cell>
          <cell r="D1203">
            <v>535</v>
          </cell>
          <cell r="E1203">
            <v>75000000</v>
          </cell>
          <cell r="F1203" t="str">
            <v>Unidad (Nr</v>
          </cell>
        </row>
        <row r="1204">
          <cell r="B1204">
            <v>42201805</v>
          </cell>
          <cell r="C1204" t="str">
            <v>Equipo medico de fluoroscopio de cine</v>
          </cell>
          <cell r="D1204">
            <v>535</v>
          </cell>
          <cell r="E1204">
            <v>3000000</v>
          </cell>
          <cell r="F1204" t="str">
            <v>UNIDAD</v>
          </cell>
        </row>
        <row r="1205">
          <cell r="B1205">
            <v>42201810</v>
          </cell>
          <cell r="C1205" t="str">
            <v>Pelicula o cartuchos radiograficos medicos para uso general</v>
          </cell>
          <cell r="D1205">
            <v>535</v>
          </cell>
          <cell r="E1205">
            <v>12500000</v>
          </cell>
          <cell r="F1205" t="str">
            <v>UNIDAD</v>
          </cell>
        </row>
        <row r="1206">
          <cell r="B1206">
            <v>42201823</v>
          </cell>
          <cell r="C1206" t="str">
            <v>Tubo y unidad transformadora de radiografia medica</v>
          </cell>
          <cell r="D1206">
            <v>535</v>
          </cell>
          <cell r="E1206">
            <v>25000</v>
          </cell>
          <cell r="F1206" t="str">
            <v>UNIDAD</v>
          </cell>
        </row>
        <row r="1207">
          <cell r="B1207">
            <v>42201841</v>
          </cell>
          <cell r="C1207" t="str">
            <v>Papeles radiograficos de diagnostico medico</v>
          </cell>
          <cell r="D1207">
            <v>359</v>
          </cell>
          <cell r="E1207">
            <v>500000</v>
          </cell>
          <cell r="F1207" t="str">
            <v>UNIDAD</v>
          </cell>
        </row>
        <row r="1208">
          <cell r="B1208">
            <v>42203201</v>
          </cell>
          <cell r="C1208" t="str">
            <v>Simuladores de planificacion de radioterapia de radiologia y fluoroscopia (RF)</v>
          </cell>
          <cell r="D1208">
            <v>535</v>
          </cell>
          <cell r="E1208">
            <v>4000000</v>
          </cell>
          <cell r="F1208" t="str">
            <v>UNIDAD</v>
          </cell>
        </row>
        <row r="1209">
          <cell r="B1209">
            <v>42203402</v>
          </cell>
          <cell r="C1209" t="str">
            <v>Cateteres o juegos vasculares intervencional o diagnosticos</v>
          </cell>
          <cell r="D1209">
            <v>535</v>
          </cell>
          <cell r="E1209">
            <v>18500</v>
          </cell>
          <cell r="F1209" t="str">
            <v>CAJA</v>
          </cell>
        </row>
        <row r="1210">
          <cell r="B1210">
            <v>42203601</v>
          </cell>
          <cell r="C1210" t="str">
            <v>Equipo para sistemas de red de imagenes digitales (DIN) de defensa</v>
          </cell>
          <cell r="D1210">
            <v>535</v>
          </cell>
          <cell r="E1210">
            <v>70000000</v>
          </cell>
          <cell r="F1210" t="str">
            <v>UNIDAD</v>
          </cell>
        </row>
        <row r="1211">
          <cell r="B1211">
            <v>42203704</v>
          </cell>
          <cell r="C1211" t="str">
            <v>Toners o reveladores medicos</v>
          </cell>
          <cell r="D1211">
            <v>358</v>
          </cell>
          <cell r="E1211">
            <v>6000</v>
          </cell>
          <cell r="F1211" t="str">
            <v>UNIDAD</v>
          </cell>
        </row>
        <row r="1212">
          <cell r="B1212">
            <v>42203707</v>
          </cell>
          <cell r="C1212" t="str">
            <v>Equipo o suministros de camara oscura para radiografia medica</v>
          </cell>
          <cell r="D1212">
            <v>359</v>
          </cell>
          <cell r="E1212">
            <v>290000</v>
          </cell>
          <cell r="F1212" t="str">
            <v>CAJA</v>
          </cell>
        </row>
        <row r="1213">
          <cell r="B1213">
            <v>42204002</v>
          </cell>
          <cell r="C1213" t="str">
            <v>Cortinas o mascaras o delantales medicos de resguardo radiologico</v>
          </cell>
          <cell r="D1213">
            <v>322</v>
          </cell>
          <cell r="E1213">
            <v>250000</v>
          </cell>
          <cell r="F1213" t="str">
            <v>UNIDAD</v>
          </cell>
        </row>
        <row r="1214">
          <cell r="B1214">
            <v>42211508</v>
          </cell>
          <cell r="C1214" t="str">
            <v>Dispositivos de movilidad multifuncional o accesorios</v>
          </cell>
          <cell r="D1214">
            <v>535</v>
          </cell>
          <cell r="E1214">
            <v>6674400</v>
          </cell>
          <cell r="F1214" t="str">
            <v>UNIDAD</v>
          </cell>
        </row>
        <row r="1215">
          <cell r="B1215">
            <v>42211708</v>
          </cell>
          <cell r="C1215" t="str">
            <v>Aparatos de telefono para personas con desafios fisicos</v>
          </cell>
          <cell r="D1215">
            <v>535</v>
          </cell>
          <cell r="E1215">
            <v>720000</v>
          </cell>
          <cell r="F1215" t="str">
            <v>UNIDAD</v>
          </cell>
        </row>
        <row r="1216">
          <cell r="B1216">
            <v>42211809</v>
          </cell>
          <cell r="C1216" t="str">
            <v>Abrazaderas de pantalon para personas con desafios fisicos</v>
          </cell>
          <cell r="D1216">
            <v>535</v>
          </cell>
          <cell r="E1216">
            <v>70000</v>
          </cell>
          <cell r="F1216" t="str">
            <v>UNIDAD</v>
          </cell>
        </row>
        <row r="1217">
          <cell r="B1217">
            <v>42221501</v>
          </cell>
          <cell r="C1217" t="str">
            <v>Cateteres de linea arterial</v>
          </cell>
          <cell r="D1217">
            <v>358</v>
          </cell>
          <cell r="E1217">
            <v>18500</v>
          </cell>
          <cell r="F1217" t="str">
            <v>CAJA</v>
          </cell>
        </row>
        <row r="1218">
          <cell r="B1218">
            <v>42221504</v>
          </cell>
          <cell r="C1218" t="str">
            <v>Cateteres intravenosos perifericos para uso general</v>
          </cell>
          <cell r="D1218">
            <v>358</v>
          </cell>
          <cell r="E1218">
            <v>188100</v>
          </cell>
          <cell r="F1218" t="str">
            <v>CAJA</v>
          </cell>
        </row>
        <row r="1219">
          <cell r="B1219">
            <v>42221505</v>
          </cell>
          <cell r="C1219" t="str">
            <v>Cateteres arteriales o intravenosos pediatricos o de microflujo o de vena del pericraneo</v>
          </cell>
          <cell r="D1219">
            <v>358</v>
          </cell>
          <cell r="E1219">
            <v>16400</v>
          </cell>
          <cell r="F1219" t="str">
            <v>CAJA</v>
          </cell>
        </row>
        <row r="1220">
          <cell r="B1220">
            <v>42221508</v>
          </cell>
          <cell r="C1220" t="str">
            <v>Kits dermatologicos para cateteres intravenosos o arteriales</v>
          </cell>
          <cell r="D1220">
            <v>535</v>
          </cell>
          <cell r="E1220">
            <v>198000</v>
          </cell>
          <cell r="F1220" t="str">
            <v>CAJA</v>
          </cell>
        </row>
        <row r="1221">
          <cell r="B1221">
            <v>42221509</v>
          </cell>
          <cell r="C1221" t="str">
            <v>Bandejas para cateteres intravenosos o arteriales</v>
          </cell>
          <cell r="D1221">
            <v>535</v>
          </cell>
          <cell r="E1221">
            <v>1925</v>
          </cell>
          <cell r="F1221" t="str">
            <v>UNIDAD</v>
          </cell>
        </row>
        <row r="1222">
          <cell r="B1222">
            <v>42221603</v>
          </cell>
          <cell r="C1222" t="str">
            <v>Tuberia de extension arterial o intravenosa</v>
          </cell>
          <cell r="D1222">
            <v>535</v>
          </cell>
          <cell r="E1222">
            <v>198000</v>
          </cell>
          <cell r="F1222" t="str">
            <v>CAJA</v>
          </cell>
        </row>
        <row r="1223">
          <cell r="B1223">
            <v>42221614</v>
          </cell>
          <cell r="C1223" t="str">
            <v>Tuberia intravenosa con equipo de administracion del cateter</v>
          </cell>
          <cell r="D1223">
            <v>535</v>
          </cell>
          <cell r="E1223">
            <v>300000</v>
          </cell>
          <cell r="F1223" t="str">
            <v>CAJA</v>
          </cell>
        </row>
        <row r="1224">
          <cell r="B1224">
            <v>42221701</v>
          </cell>
          <cell r="C1224" t="str">
            <v>Bolsas de puerto unico o recipientes de infusion intravenosa o arterial</v>
          </cell>
          <cell r="D1224">
            <v>357</v>
          </cell>
          <cell r="E1224">
            <v>21450</v>
          </cell>
          <cell r="F1224" t="str">
            <v>PAQUETE</v>
          </cell>
        </row>
        <row r="1225">
          <cell r="B1225">
            <v>42221704</v>
          </cell>
          <cell r="C1225" t="str">
            <v>Bolsas de infusion de presion intravenosas y arteriales</v>
          </cell>
          <cell r="D1225">
            <v>357</v>
          </cell>
          <cell r="E1225">
            <v>7920</v>
          </cell>
          <cell r="F1225" t="str">
            <v>UNIDAD</v>
          </cell>
        </row>
        <row r="1226">
          <cell r="B1226">
            <v>42221705</v>
          </cell>
          <cell r="C1226" t="str">
            <v>Conjuntos de viales de infusion de analgesicos</v>
          </cell>
          <cell r="D1226">
            <v>358</v>
          </cell>
          <cell r="E1226">
            <v>25300</v>
          </cell>
          <cell r="F1226" t="str">
            <v>UNIDAD</v>
          </cell>
        </row>
        <row r="1227">
          <cell r="B1227">
            <v>42221706</v>
          </cell>
          <cell r="C1227" t="str">
            <v>Bolsas de transferencia o canillas de contenedores de infusion intravenosa o arterial</v>
          </cell>
          <cell r="D1227">
            <v>357</v>
          </cell>
          <cell r="E1227">
            <v>78000</v>
          </cell>
          <cell r="F1227" t="str">
            <v>PAQUETE</v>
          </cell>
        </row>
        <row r="1228">
          <cell r="B1228">
            <v>42222301</v>
          </cell>
          <cell r="C1228" t="str">
            <v>Equipos de administracion de la transfusion de sangre</v>
          </cell>
          <cell r="D1228">
            <v>535</v>
          </cell>
          <cell r="E1228">
            <v>2200</v>
          </cell>
          <cell r="F1228" t="str">
            <v>UNIDAD</v>
          </cell>
        </row>
        <row r="1229">
          <cell r="B1229">
            <v>42231507</v>
          </cell>
          <cell r="C1229" t="str">
            <v>Cepillo de limpieza de tubo enteral</v>
          </cell>
          <cell r="D1229">
            <v>358</v>
          </cell>
          <cell r="E1229">
            <v>7700</v>
          </cell>
          <cell r="F1229" t="str">
            <v>UNIDAD</v>
          </cell>
        </row>
        <row r="1230">
          <cell r="B1230">
            <v>42231608</v>
          </cell>
          <cell r="C1230" t="str">
            <v>Sets de cateteres y agujas de yeyunostomia</v>
          </cell>
          <cell r="D1230">
            <v>535</v>
          </cell>
          <cell r="E1230">
            <v>3850</v>
          </cell>
          <cell r="F1230" t="str">
            <v>UNIDAD</v>
          </cell>
        </row>
        <row r="1231">
          <cell r="B1231">
            <v>42241504</v>
          </cell>
          <cell r="C1231" t="str">
            <v>Forros o tela de punto para la escayola o la tablilla</v>
          </cell>
          <cell r="D1231">
            <v>329</v>
          </cell>
          <cell r="E1231">
            <v>13750</v>
          </cell>
          <cell r="F1231" t="str">
            <v>UNIDAD</v>
          </cell>
        </row>
        <row r="1232">
          <cell r="B1232">
            <v>42241509</v>
          </cell>
          <cell r="C1232" t="str">
            <v>Componentes ortosas termoplasticas</v>
          </cell>
          <cell r="D1232">
            <v>358</v>
          </cell>
          <cell r="E1232">
            <v>45000</v>
          </cell>
          <cell r="F1232" t="str">
            <v>Unidad (Nr</v>
          </cell>
        </row>
        <row r="1233">
          <cell r="B1233">
            <v>42241705</v>
          </cell>
          <cell r="C1233" t="str">
            <v>Zapatillas y botas para escayola, ortosis de pierna o accesorios</v>
          </cell>
          <cell r="D1233">
            <v>535</v>
          </cell>
          <cell r="E1233">
            <v>59763</v>
          </cell>
          <cell r="F1233" t="str">
            <v>PAR</v>
          </cell>
        </row>
        <row r="1234">
          <cell r="B1234">
            <v>42242105</v>
          </cell>
          <cell r="C1234" t="str">
            <v>Carritos moviles de traccion</v>
          </cell>
          <cell r="D1234">
            <v>535</v>
          </cell>
          <cell r="E1234">
            <v>2500000</v>
          </cell>
          <cell r="F1234" t="str">
            <v>UNIDAD</v>
          </cell>
        </row>
        <row r="1235">
          <cell r="B1235">
            <v>42251804</v>
          </cell>
          <cell r="C1235" t="str">
            <v>Carritos de tirar o empujar para rehabilitacion o terapia</v>
          </cell>
          <cell r="D1235">
            <v>535</v>
          </cell>
          <cell r="E1235">
            <v>35000</v>
          </cell>
          <cell r="F1235" t="str">
            <v>UNIDAD</v>
          </cell>
        </row>
        <row r="1236">
          <cell r="B1236">
            <v>42261504</v>
          </cell>
          <cell r="C1236" t="str">
            <v>Tiradores de aguja y hilo para autopsia</v>
          </cell>
          <cell r="D1236">
            <v>358</v>
          </cell>
          <cell r="E1236">
            <v>6660</v>
          </cell>
          <cell r="F1236" t="str">
            <v>UNIDAD</v>
          </cell>
        </row>
        <row r="1237">
          <cell r="B1237">
            <v>42261507</v>
          </cell>
          <cell r="C1237" t="str">
            <v>Hilo de autopsia</v>
          </cell>
          <cell r="D1237">
            <v>358</v>
          </cell>
          <cell r="E1237">
            <v>60500</v>
          </cell>
          <cell r="F1237" t="str">
            <v>METRO</v>
          </cell>
        </row>
        <row r="1238">
          <cell r="B1238">
            <v>42261508</v>
          </cell>
          <cell r="C1238" t="str">
            <v>Agujas de autopsia</v>
          </cell>
          <cell r="D1238">
            <v>358</v>
          </cell>
          <cell r="E1238">
            <v>11000</v>
          </cell>
          <cell r="F1238" t="str">
            <v>UNIDAD</v>
          </cell>
        </row>
        <row r="1239">
          <cell r="B1239">
            <v>42261903</v>
          </cell>
          <cell r="C1239" t="str">
            <v>Equipo o suministros de deteccion de sangre de autopsia</v>
          </cell>
          <cell r="D1239">
            <v>535</v>
          </cell>
          <cell r="E1239">
            <v>19375</v>
          </cell>
          <cell r="F1239" t="str">
            <v>UNIDAD</v>
          </cell>
        </row>
        <row r="1240">
          <cell r="B1240">
            <v>42262003</v>
          </cell>
          <cell r="C1240" t="str">
            <v>Tratamientos quimicos o liquidos para embalsamar</v>
          </cell>
          <cell r="D1240">
            <v>358</v>
          </cell>
          <cell r="E1240">
            <v>5280</v>
          </cell>
          <cell r="F1240" t="str">
            <v>FRASCO</v>
          </cell>
        </row>
        <row r="1241">
          <cell r="B1241">
            <v>42262007</v>
          </cell>
          <cell r="C1241" t="str">
            <v>Agujas de inyeccion para embalsamamiento</v>
          </cell>
          <cell r="D1241">
            <v>358</v>
          </cell>
          <cell r="E1241">
            <v>19800</v>
          </cell>
          <cell r="F1241" t="str">
            <v>CAJA</v>
          </cell>
        </row>
        <row r="1242">
          <cell r="B1242">
            <v>42271602</v>
          </cell>
          <cell r="C1242" t="str">
            <v>Espirometros o sus accesorios o suministros</v>
          </cell>
          <cell r="D1242">
            <v>535</v>
          </cell>
          <cell r="E1242">
            <v>7800000</v>
          </cell>
          <cell r="F1242" t="str">
            <v>UNIDAD</v>
          </cell>
        </row>
        <row r="1243">
          <cell r="B1243">
            <v>42271715</v>
          </cell>
          <cell r="C1243" t="str">
            <v>Conectores o tubos de oxigeno medico</v>
          </cell>
          <cell r="D1243">
            <v>535</v>
          </cell>
          <cell r="E1243">
            <v>158976</v>
          </cell>
          <cell r="F1243" t="str">
            <v>CAJA</v>
          </cell>
        </row>
        <row r="1244">
          <cell r="B1244">
            <v>42271718</v>
          </cell>
          <cell r="C1244" t="str">
            <v>Accesorios para productos de administracion de oxigenoterapia o sus suministros</v>
          </cell>
          <cell r="D1244">
            <v>535</v>
          </cell>
          <cell r="E1244">
            <v>2500000</v>
          </cell>
          <cell r="F1244" t="str">
            <v>JUEGO</v>
          </cell>
        </row>
        <row r="1245">
          <cell r="B1245">
            <v>42271802</v>
          </cell>
          <cell r="C1245" t="str">
            <v>Nebulizadores o accesorios</v>
          </cell>
          <cell r="D1245">
            <v>535</v>
          </cell>
          <cell r="E1245">
            <v>340000</v>
          </cell>
          <cell r="F1245" t="str">
            <v>UNIDAD</v>
          </cell>
        </row>
        <row r="1246">
          <cell r="B1246">
            <v>42271907</v>
          </cell>
          <cell r="C1246" t="str">
            <v>Productos o accesorios de aspirador respiratorio</v>
          </cell>
          <cell r="D1246">
            <v>358</v>
          </cell>
          <cell r="E1246">
            <v>650000</v>
          </cell>
          <cell r="F1246" t="str">
            <v>UNIDAD</v>
          </cell>
        </row>
        <row r="1247">
          <cell r="B1247">
            <v>42272001</v>
          </cell>
          <cell r="C1247" t="str">
            <v>Laringoscopios o accesorios</v>
          </cell>
          <cell r="D1247">
            <v>535</v>
          </cell>
          <cell r="E1247">
            <v>450000</v>
          </cell>
          <cell r="F1247" t="str">
            <v>UNIDAD</v>
          </cell>
        </row>
        <row r="1248">
          <cell r="B1248">
            <v>42272008</v>
          </cell>
          <cell r="C1248" t="str">
            <v>Guias o calibres de intubacion</v>
          </cell>
          <cell r="D1248">
            <v>535</v>
          </cell>
          <cell r="E1248">
            <v>8000</v>
          </cell>
          <cell r="F1248" t="str">
            <v>UNIDAD</v>
          </cell>
        </row>
        <row r="1249">
          <cell r="B1249">
            <v>42272010</v>
          </cell>
          <cell r="C1249" t="str">
            <v>Bombas de succion</v>
          </cell>
          <cell r="D1249">
            <v>535</v>
          </cell>
          <cell r="E1249">
            <v>8972000</v>
          </cell>
          <cell r="F1249" t="str">
            <v>UNIDAD</v>
          </cell>
        </row>
        <row r="1250">
          <cell r="B1250">
            <v>42272201</v>
          </cell>
          <cell r="C1250" t="str">
            <v>Maquinas de respiracion intermitente por presion positiva (IPPB)</v>
          </cell>
          <cell r="D1250">
            <v>535</v>
          </cell>
          <cell r="E1250">
            <v>3000000</v>
          </cell>
          <cell r="F1250" t="str">
            <v>UNIDAD</v>
          </cell>
        </row>
        <row r="1251">
          <cell r="B1251">
            <v>42272217</v>
          </cell>
          <cell r="C1251" t="str">
            <v>Sifones del agua del ventilador</v>
          </cell>
          <cell r="D1251">
            <v>538</v>
          </cell>
          <cell r="E1251">
            <v>7139</v>
          </cell>
          <cell r="F1251" t="str">
            <v>UNIDAD</v>
          </cell>
        </row>
        <row r="1252">
          <cell r="B1252">
            <v>42272220</v>
          </cell>
          <cell r="C1252" t="str">
            <v>Accesorios del ventilador</v>
          </cell>
          <cell r="D1252">
            <v>346</v>
          </cell>
          <cell r="E1252">
            <v>118580</v>
          </cell>
          <cell r="F1252" t="str">
            <v>UNIDAD</v>
          </cell>
        </row>
        <row r="1253">
          <cell r="B1253">
            <v>42272304</v>
          </cell>
          <cell r="C1253" t="str">
            <v>Accesorios o componentes resucitadores</v>
          </cell>
          <cell r="D1253">
            <v>358</v>
          </cell>
          <cell r="E1253">
            <v>374400</v>
          </cell>
          <cell r="F1253" t="str">
            <v>UNIDAD</v>
          </cell>
        </row>
        <row r="1254">
          <cell r="B1254">
            <v>42272501</v>
          </cell>
          <cell r="C1254" t="str">
            <v>Aparatos de anestesia con gas</v>
          </cell>
          <cell r="D1254">
            <v>535</v>
          </cell>
          <cell r="E1254">
            <v>189000000</v>
          </cell>
          <cell r="F1254" t="str">
            <v>UNIDAD</v>
          </cell>
        </row>
        <row r="1255">
          <cell r="B1255">
            <v>42272504</v>
          </cell>
          <cell r="C1255" t="str">
            <v>Sets o kits de anestesia</v>
          </cell>
          <cell r="D1255">
            <v>535</v>
          </cell>
          <cell r="E1255">
            <v>140000</v>
          </cell>
          <cell r="F1255" t="str">
            <v>CAJA</v>
          </cell>
        </row>
        <row r="1256">
          <cell r="B1256">
            <v>42281508</v>
          </cell>
          <cell r="C1256" t="str">
            <v>Esterilizadores o autoclaves de vapor</v>
          </cell>
          <cell r="D1256">
            <v>535</v>
          </cell>
          <cell r="E1256">
            <v>1200000</v>
          </cell>
          <cell r="F1256" t="str">
            <v>JUEGO</v>
          </cell>
        </row>
        <row r="1257">
          <cell r="B1257">
            <v>42281510</v>
          </cell>
          <cell r="C1257" t="str">
            <v>Asideros o cuerdas o estantes o garpas de instrumentos de esterilizacion</v>
          </cell>
          <cell r="D1257">
            <v>535</v>
          </cell>
          <cell r="E1257">
            <v>20000</v>
          </cell>
          <cell r="F1257" t="str">
            <v>UNIDAD</v>
          </cell>
        </row>
        <row r="1258">
          <cell r="B1258">
            <v>42281511</v>
          </cell>
          <cell r="C1258" t="str">
            <v>Lamparas de esterilizacion</v>
          </cell>
          <cell r="D1258">
            <v>535</v>
          </cell>
          <cell r="E1258">
            <v>75000</v>
          </cell>
          <cell r="F1258" t="str">
            <v>UNIDAD</v>
          </cell>
        </row>
        <row r="1259">
          <cell r="B1259">
            <v>42281516</v>
          </cell>
          <cell r="C1259" t="str">
            <v>Filtros de esterilizacion</v>
          </cell>
          <cell r="D1259">
            <v>535</v>
          </cell>
          <cell r="E1259">
            <v>120000</v>
          </cell>
          <cell r="F1259" t="str">
            <v>CAJA</v>
          </cell>
        </row>
        <row r="1260">
          <cell r="B1260">
            <v>42281521</v>
          </cell>
          <cell r="C1260" t="str">
            <v>Sets de esterilizacion</v>
          </cell>
          <cell r="D1260">
            <v>535</v>
          </cell>
          <cell r="E1260">
            <v>11550000</v>
          </cell>
          <cell r="F1260" t="str">
            <v>UNIDAD</v>
          </cell>
        </row>
        <row r="1261">
          <cell r="B1261">
            <v>42281701</v>
          </cell>
          <cell r="C1261" t="str">
            <v>Limpiadores de camara para autoclaves o esterilizadores</v>
          </cell>
          <cell r="D1261">
            <v>535</v>
          </cell>
          <cell r="E1261">
            <v>8500000</v>
          </cell>
          <cell r="F1261" t="str">
            <v>Evento</v>
          </cell>
        </row>
        <row r="1262">
          <cell r="B1262">
            <v>42291601</v>
          </cell>
          <cell r="C1262" t="str">
            <v>Escalpelos quirurgicos de laser o cuchillos o mangos de cuchillos</v>
          </cell>
          <cell r="D1262">
            <v>535</v>
          </cell>
          <cell r="E1262">
            <v>560000</v>
          </cell>
          <cell r="F1262" t="str">
            <v>UNIDAD</v>
          </cell>
        </row>
        <row r="1263">
          <cell r="B1263">
            <v>42291604</v>
          </cell>
          <cell r="C1263" t="str">
            <v>Sierras de mano, seguetas o mangos de sierra quirurgicos para huesos</v>
          </cell>
          <cell r="D1263">
            <v>358</v>
          </cell>
          <cell r="E1263">
            <v>120000</v>
          </cell>
          <cell r="F1263" t="str">
            <v>CAJA</v>
          </cell>
        </row>
        <row r="1264">
          <cell r="B1264">
            <v>42291607</v>
          </cell>
          <cell r="C1264" t="str">
            <v>Gasas o curettes quirurgicos</v>
          </cell>
          <cell r="D1264">
            <v>358</v>
          </cell>
          <cell r="E1264">
            <v>64350</v>
          </cell>
          <cell r="F1264" t="str">
            <v>PAQUETE</v>
          </cell>
        </row>
        <row r="1265">
          <cell r="B1265">
            <v>42291613</v>
          </cell>
          <cell r="C1265" t="str">
            <v>Escalpelos, bisturies, cuchillas o trepanos quirurgicos, o accesorios</v>
          </cell>
          <cell r="D1265">
            <v>358</v>
          </cell>
          <cell r="E1265">
            <v>750</v>
          </cell>
          <cell r="F1265" t="str">
            <v>UNIDAD</v>
          </cell>
        </row>
        <row r="1266">
          <cell r="B1266">
            <v>42291614</v>
          </cell>
          <cell r="C1266" t="str">
            <v>Tijeras quirurgicas</v>
          </cell>
          <cell r="D1266">
            <v>358</v>
          </cell>
          <cell r="E1266">
            <v>116160</v>
          </cell>
          <cell r="F1266" t="str">
            <v>UNIDAD</v>
          </cell>
        </row>
        <row r="1267">
          <cell r="B1267">
            <v>42291802</v>
          </cell>
          <cell r="C1267" t="str">
            <v>Abrazaderas, pinzas o forceps quirurgicos, o accesorios</v>
          </cell>
          <cell r="D1267">
            <v>535</v>
          </cell>
          <cell r="E1267">
            <v>58080</v>
          </cell>
          <cell r="F1267" t="str">
            <v>UNIDAD</v>
          </cell>
        </row>
        <row r="1268">
          <cell r="B1268">
            <v>42291901</v>
          </cell>
          <cell r="C1268" t="str">
            <v>Portainstrumentos o posicionadores quirurgicos</v>
          </cell>
          <cell r="D1268">
            <v>535</v>
          </cell>
          <cell r="E1268">
            <v>90000</v>
          </cell>
          <cell r="F1268" t="str">
            <v>UNIDAD</v>
          </cell>
        </row>
        <row r="1269">
          <cell r="B1269">
            <v>42292102</v>
          </cell>
          <cell r="C1269" t="str">
            <v>Extractores quirurgicos</v>
          </cell>
          <cell r="D1269">
            <v>535</v>
          </cell>
          <cell r="E1269">
            <v>25000</v>
          </cell>
          <cell r="F1269" t="str">
            <v>UNIDAD</v>
          </cell>
        </row>
        <row r="1270">
          <cell r="B1270">
            <v>42292103</v>
          </cell>
          <cell r="C1270" t="str">
            <v>Llaves o mangos quirurgicos</v>
          </cell>
          <cell r="D1270">
            <v>535</v>
          </cell>
          <cell r="E1270">
            <v>12000</v>
          </cell>
          <cell r="F1270" t="str">
            <v>UNIDAD</v>
          </cell>
        </row>
        <row r="1271">
          <cell r="B1271">
            <v>42292403</v>
          </cell>
          <cell r="C1271" t="str">
            <v>Mango de trinquete quirurgico</v>
          </cell>
          <cell r="D1271">
            <v>535</v>
          </cell>
          <cell r="E1271">
            <v>92000</v>
          </cell>
          <cell r="F1271" t="str">
            <v>UNIDAD</v>
          </cell>
        </row>
        <row r="1272">
          <cell r="B1272">
            <v>42292902</v>
          </cell>
          <cell r="C1272" t="str">
            <v>Portaagujas de laser quirurgicas</v>
          </cell>
          <cell r="D1272">
            <v>535</v>
          </cell>
          <cell r="E1272">
            <v>30000</v>
          </cell>
          <cell r="F1272" t="str">
            <v>CAJA</v>
          </cell>
        </row>
        <row r="1273">
          <cell r="B1273">
            <v>42292904</v>
          </cell>
          <cell r="C1273" t="str">
            <v>Sutura quirurgica o agarradores de alambre o productos relacionados</v>
          </cell>
          <cell r="D1273">
            <v>358</v>
          </cell>
          <cell r="E1273">
            <v>4000</v>
          </cell>
          <cell r="F1273" t="str">
            <v>UNIDAD</v>
          </cell>
        </row>
        <row r="1274">
          <cell r="B1274">
            <v>42292908</v>
          </cell>
          <cell r="C1274" t="str">
            <v>Dispositivos de sutura quirurgica</v>
          </cell>
          <cell r="D1274">
            <v>535</v>
          </cell>
          <cell r="E1274">
            <v>6800</v>
          </cell>
          <cell r="F1274" t="str">
            <v>UNIDAD</v>
          </cell>
        </row>
        <row r="1275">
          <cell r="B1275">
            <v>42293104</v>
          </cell>
          <cell r="C1275" t="str">
            <v>Abrebocas quirurgicos o accesorios</v>
          </cell>
          <cell r="D1275">
            <v>535</v>
          </cell>
          <cell r="E1275">
            <v>21000</v>
          </cell>
          <cell r="F1275" t="str">
            <v>UNIDAD</v>
          </cell>
        </row>
        <row r="1276">
          <cell r="B1276">
            <v>42293139</v>
          </cell>
          <cell r="C1276" t="str">
            <v>Dispositivos de sujecion de retractores</v>
          </cell>
          <cell r="D1276">
            <v>535</v>
          </cell>
          <cell r="E1276">
            <v>3500</v>
          </cell>
          <cell r="F1276" t="str">
            <v>Unidad (Nr</v>
          </cell>
        </row>
        <row r="1277">
          <cell r="B1277">
            <v>42293505</v>
          </cell>
          <cell r="C1277" t="str">
            <v>Sondas de drenaje para la aspiracion quirurgica</v>
          </cell>
          <cell r="D1277">
            <v>535</v>
          </cell>
          <cell r="E1277">
            <v>115000</v>
          </cell>
          <cell r="F1277" t="str">
            <v>CAJA</v>
          </cell>
        </row>
        <row r="1278">
          <cell r="B1278">
            <v>42293901</v>
          </cell>
          <cell r="C1278" t="str">
            <v>Anillos quirurgicos de laparotomia</v>
          </cell>
          <cell r="D1278">
            <v>535</v>
          </cell>
          <cell r="E1278">
            <v>9000</v>
          </cell>
          <cell r="F1278" t="str">
            <v>UNIDAD</v>
          </cell>
        </row>
        <row r="1279">
          <cell r="B1279">
            <v>42294511</v>
          </cell>
          <cell r="C1279" t="str">
            <v>Bisturies, cuchillas o tijeras para cirugia oftalmologica, o accesorios</v>
          </cell>
          <cell r="D1279">
            <v>358</v>
          </cell>
          <cell r="E1279">
            <v>100000</v>
          </cell>
          <cell r="F1279" t="str">
            <v>CAJA</v>
          </cell>
        </row>
        <row r="1280">
          <cell r="B1280">
            <v>42294526</v>
          </cell>
          <cell r="C1280" t="str">
            <v>Dilatadores o sets de dilatacion del lacrimal</v>
          </cell>
          <cell r="D1280">
            <v>535</v>
          </cell>
          <cell r="E1280">
            <v>25000</v>
          </cell>
          <cell r="F1280" t="str">
            <v>UNIDAD</v>
          </cell>
        </row>
        <row r="1281">
          <cell r="B1281">
            <v>42294601</v>
          </cell>
          <cell r="C1281" t="str">
            <v>Bolsas de traslado o de sangre de autotransfusion</v>
          </cell>
          <cell r="D1281">
            <v>357</v>
          </cell>
          <cell r="E1281">
            <v>18900</v>
          </cell>
          <cell r="F1281" t="str">
            <v>UNIDAD</v>
          </cell>
        </row>
        <row r="1282">
          <cell r="B1282">
            <v>42294806</v>
          </cell>
          <cell r="C1282" t="str">
            <v>Quistoscopios</v>
          </cell>
          <cell r="D1282">
            <v>535</v>
          </cell>
          <cell r="E1282">
            <v>3000000</v>
          </cell>
          <cell r="F1282" t="str">
            <v>UNIDAD</v>
          </cell>
        </row>
        <row r="1283">
          <cell r="B1283">
            <v>42294926</v>
          </cell>
          <cell r="C1283" t="str">
            <v>Sobretubos endoscopicos</v>
          </cell>
          <cell r="D1283">
            <v>535</v>
          </cell>
          <cell r="E1283">
            <v>230000</v>
          </cell>
          <cell r="F1283" t="str">
            <v>Unidad (Nr</v>
          </cell>
        </row>
        <row r="1284">
          <cell r="B1284">
            <v>42294928</v>
          </cell>
          <cell r="C1284" t="str">
            <v>Sondas endoscopicas</v>
          </cell>
          <cell r="D1284">
            <v>535</v>
          </cell>
          <cell r="E1284">
            <v>495000</v>
          </cell>
          <cell r="F1284" t="str">
            <v>CAJA</v>
          </cell>
        </row>
        <row r="1285">
          <cell r="B1285">
            <v>42294935</v>
          </cell>
          <cell r="C1285" t="str">
            <v>Agujas de puncion, revestimientos, obturadores o canulas para endoscopia, o bandejas de procedimiento, kits o productos relacionados</v>
          </cell>
          <cell r="D1285">
            <v>535</v>
          </cell>
          <cell r="E1285">
            <v>4235</v>
          </cell>
          <cell r="F1285" t="str">
            <v>CAJA</v>
          </cell>
        </row>
        <row r="1286">
          <cell r="B1286">
            <v>42295101</v>
          </cell>
          <cell r="C1286" t="str">
            <v>Sosten para palangana paro uso quirurgico</v>
          </cell>
          <cell r="D1286">
            <v>535</v>
          </cell>
          <cell r="E1286">
            <v>28709</v>
          </cell>
          <cell r="F1286" t="str">
            <v>UNIDAD</v>
          </cell>
        </row>
        <row r="1287">
          <cell r="B1287">
            <v>42295104</v>
          </cell>
          <cell r="C1287" t="str">
            <v>Equipo electro quirurgico o electro cauterio o accesorios o productos relacionados</v>
          </cell>
          <cell r="D1287">
            <v>535</v>
          </cell>
          <cell r="E1287">
            <v>323600</v>
          </cell>
          <cell r="F1287" t="str">
            <v>UNIDAD</v>
          </cell>
        </row>
        <row r="1288">
          <cell r="B1288">
            <v>42295125</v>
          </cell>
          <cell r="C1288" t="str">
            <v>Mesas quirurgicas urologicas o accesorios</v>
          </cell>
          <cell r="D1288">
            <v>535</v>
          </cell>
          <cell r="E1288">
            <v>28700000</v>
          </cell>
          <cell r="F1288" t="str">
            <v>UNIDAD</v>
          </cell>
        </row>
        <row r="1289">
          <cell r="B1289">
            <v>42295405</v>
          </cell>
          <cell r="C1289" t="str">
            <v>Introductores, pernos guia, alambres guia o alambres deslizantes para operaciones no endoscopicas o a corazon abierto</v>
          </cell>
          <cell r="D1289">
            <v>535</v>
          </cell>
          <cell r="E1289">
            <v>5000</v>
          </cell>
          <cell r="F1289" t="str">
            <v>UNIDAD</v>
          </cell>
        </row>
        <row r="1290">
          <cell r="B1290">
            <v>42295406</v>
          </cell>
          <cell r="C1290" t="str">
            <v>Bastoncillos, esponjas o apositos quirurgicos para laparotomia o especialidades, o detectables por rayos X o de gasa</v>
          </cell>
          <cell r="D1290">
            <v>535</v>
          </cell>
          <cell r="E1290">
            <v>1950000</v>
          </cell>
          <cell r="F1290" t="str">
            <v>UNIDAD</v>
          </cell>
        </row>
        <row r="1291">
          <cell r="B1291">
            <v>42295420</v>
          </cell>
          <cell r="C1291" t="str">
            <v>Cateteres, kits de cateterizacion o bolsas de drenaje para cirugia o endoscopia</v>
          </cell>
          <cell r="D1291">
            <v>535</v>
          </cell>
          <cell r="E1291">
            <v>2500000</v>
          </cell>
          <cell r="F1291" t="str">
            <v>CAJA</v>
          </cell>
        </row>
        <row r="1292">
          <cell r="B1292">
            <v>42295428</v>
          </cell>
          <cell r="C1292" t="str">
            <v>Tubos de succion o irrigacion quirurgica, o accesorios</v>
          </cell>
          <cell r="D1292">
            <v>535</v>
          </cell>
          <cell r="E1292">
            <v>70400</v>
          </cell>
          <cell r="F1292" t="str">
            <v>CAJA</v>
          </cell>
        </row>
        <row r="1293">
          <cell r="B1293">
            <v>42295462</v>
          </cell>
          <cell r="C1293" t="str">
            <v>Cateteres urodinamicos o accesorios</v>
          </cell>
          <cell r="D1293">
            <v>535</v>
          </cell>
          <cell r="E1293">
            <v>5500000</v>
          </cell>
          <cell r="F1293" t="str">
            <v>UNIDAD</v>
          </cell>
        </row>
        <row r="1294">
          <cell r="B1294">
            <v>42295507</v>
          </cell>
          <cell r="C1294" t="str">
            <v>Implantes ortopedicos o alambres quirurgicos</v>
          </cell>
          <cell r="D1294">
            <v>535</v>
          </cell>
          <cell r="E1294">
            <v>500000</v>
          </cell>
          <cell r="F1294" t="str">
            <v>CAJA</v>
          </cell>
        </row>
        <row r="1295">
          <cell r="B1295">
            <v>42311503</v>
          </cell>
          <cell r="C1295" t="str">
            <v>Rodillos de vendas</v>
          </cell>
          <cell r="D1295">
            <v>535</v>
          </cell>
          <cell r="E1295">
            <v>27800</v>
          </cell>
          <cell r="F1295" t="str">
            <v>CAJA</v>
          </cell>
        </row>
        <row r="1296">
          <cell r="B1296">
            <v>42311505</v>
          </cell>
          <cell r="C1296" t="str">
            <v>Vendas o vendajes para uso general</v>
          </cell>
          <cell r="D1296">
            <v>358</v>
          </cell>
          <cell r="E1296">
            <v>350</v>
          </cell>
          <cell r="F1296" t="str">
            <v>UNIDAD</v>
          </cell>
        </row>
        <row r="1297">
          <cell r="B1297">
            <v>42311506</v>
          </cell>
          <cell r="C1297" t="str">
            <v>Vendas o apositos compresores</v>
          </cell>
          <cell r="D1297">
            <v>358</v>
          </cell>
          <cell r="E1297">
            <v>8900</v>
          </cell>
          <cell r="F1297" t="str">
            <v>UNIDAD</v>
          </cell>
        </row>
        <row r="1298">
          <cell r="B1298">
            <v>42311511</v>
          </cell>
          <cell r="C1298" t="str">
            <v>Vendas de gasa</v>
          </cell>
          <cell r="D1298">
            <v>358</v>
          </cell>
          <cell r="E1298">
            <v>30800</v>
          </cell>
          <cell r="F1298" t="str">
            <v>PAQUETE</v>
          </cell>
        </row>
        <row r="1299">
          <cell r="B1299">
            <v>42311514</v>
          </cell>
          <cell r="C1299" t="str">
            <v>Vendajes germicidas</v>
          </cell>
          <cell r="D1299">
            <v>358</v>
          </cell>
          <cell r="E1299">
            <v>12000</v>
          </cell>
          <cell r="F1299" t="str">
            <v>FRASCO</v>
          </cell>
        </row>
        <row r="1300">
          <cell r="B1300">
            <v>42311528</v>
          </cell>
          <cell r="C1300" t="str">
            <v>Sistemas de vendajes mojados</v>
          </cell>
          <cell r="D1300">
            <v>358</v>
          </cell>
          <cell r="E1300">
            <v>575700</v>
          </cell>
          <cell r="F1300" t="str">
            <v>CAJA</v>
          </cell>
        </row>
        <row r="1301">
          <cell r="B1301">
            <v>42311531</v>
          </cell>
          <cell r="C1301" t="str">
            <v>Coberturas para apositos</v>
          </cell>
          <cell r="D1301">
            <v>358</v>
          </cell>
          <cell r="E1301">
            <v>750000</v>
          </cell>
          <cell r="F1301" t="str">
            <v>Unidad (Nr</v>
          </cell>
        </row>
        <row r="1302">
          <cell r="B1302">
            <v>42311604</v>
          </cell>
          <cell r="C1302" t="str">
            <v>Hemostaticos de colageno o colageno microfibrilar</v>
          </cell>
          <cell r="D1302">
            <v>535</v>
          </cell>
          <cell r="E1302">
            <v>20000</v>
          </cell>
          <cell r="F1302" t="str">
            <v>FRASCO</v>
          </cell>
        </row>
        <row r="1303">
          <cell r="B1303">
            <v>42311702</v>
          </cell>
          <cell r="C1303" t="str">
            <v>Cintas umblicas para infantes</v>
          </cell>
          <cell r="D1303">
            <v>352</v>
          </cell>
          <cell r="E1303">
            <v>4500</v>
          </cell>
          <cell r="F1303" t="str">
            <v>UNIDAD</v>
          </cell>
        </row>
        <row r="1304">
          <cell r="B1304">
            <v>42311708</v>
          </cell>
          <cell r="C1304" t="str">
            <v>Cintas adhesivas medicas y quirurgicas para el uso general</v>
          </cell>
          <cell r="D1304">
            <v>352</v>
          </cell>
          <cell r="E1304">
            <v>5500</v>
          </cell>
          <cell r="F1304" t="str">
            <v>UNIDAD</v>
          </cell>
        </row>
        <row r="1305">
          <cell r="B1305">
            <v>42311902</v>
          </cell>
          <cell r="C1305" t="str">
            <v>Bolsas de drenaje o depositos para el drenaje medico de incision</v>
          </cell>
          <cell r="D1305">
            <v>357</v>
          </cell>
          <cell r="E1305">
            <v>127050</v>
          </cell>
          <cell r="F1305" t="str">
            <v>PAQUETE</v>
          </cell>
        </row>
        <row r="1306">
          <cell r="B1306">
            <v>42312115</v>
          </cell>
          <cell r="C1306" t="str">
            <v>Mangueras de irrigacion para ostomia</v>
          </cell>
          <cell r="D1306">
            <v>535</v>
          </cell>
          <cell r="E1306">
            <v>43718</v>
          </cell>
          <cell r="F1306" t="str">
            <v>UNIDAD</v>
          </cell>
        </row>
        <row r="1307">
          <cell r="B1307">
            <v>42312201</v>
          </cell>
          <cell r="C1307" t="str">
            <v>Sutura</v>
          </cell>
          <cell r="D1307">
            <v>352</v>
          </cell>
          <cell r="E1307">
            <v>10000</v>
          </cell>
          <cell r="F1307" t="str">
            <v>EVENTO</v>
          </cell>
        </row>
        <row r="1308">
          <cell r="B1308">
            <v>42312206</v>
          </cell>
          <cell r="C1308" t="str">
            <v>Agujas de sutura</v>
          </cell>
          <cell r="D1308">
            <v>358</v>
          </cell>
          <cell r="E1308">
            <v>62500</v>
          </cell>
          <cell r="F1308" t="str">
            <v>CAJA</v>
          </cell>
        </row>
        <row r="1309">
          <cell r="B1309">
            <v>42312305</v>
          </cell>
          <cell r="C1309" t="str">
            <v>Productos medicos enzimaticos de debridement</v>
          </cell>
          <cell r="D1309">
            <v>358</v>
          </cell>
          <cell r="E1309">
            <v>287496</v>
          </cell>
          <cell r="F1309" t="str">
            <v>LITRO</v>
          </cell>
        </row>
        <row r="1310">
          <cell r="B1310">
            <v>42312310</v>
          </cell>
          <cell r="C1310" t="str">
            <v>Frascos limpiadores</v>
          </cell>
          <cell r="D1310">
            <v>358</v>
          </cell>
          <cell r="E1310">
            <v>9800</v>
          </cell>
          <cell r="F1310" t="str">
            <v>UNIDAD</v>
          </cell>
        </row>
        <row r="1311">
          <cell r="B1311">
            <v>42312311</v>
          </cell>
          <cell r="C1311" t="str">
            <v>Kits desinfectantes</v>
          </cell>
          <cell r="D1311">
            <v>358</v>
          </cell>
          <cell r="E1311">
            <v>28000</v>
          </cell>
          <cell r="F1311" t="str">
            <v>FRASCO</v>
          </cell>
        </row>
        <row r="1312">
          <cell r="B1312">
            <v>42312313</v>
          </cell>
          <cell r="C1312" t="str">
            <v>Soluciones para la limpieza de heridas</v>
          </cell>
          <cell r="D1312">
            <v>358</v>
          </cell>
          <cell r="E1312">
            <v>80000</v>
          </cell>
          <cell r="F1312" t="str">
            <v>Litro</v>
          </cell>
        </row>
        <row r="1313">
          <cell r="B1313">
            <v>43191504</v>
          </cell>
          <cell r="C1313" t="str">
            <v>Telefonos fijos</v>
          </cell>
          <cell r="D1313">
            <v>536</v>
          </cell>
          <cell r="E1313">
            <v>200000</v>
          </cell>
          <cell r="F1313" t="str">
            <v>Unidad (Nr</v>
          </cell>
        </row>
        <row r="1314">
          <cell r="B1314">
            <v>43191507</v>
          </cell>
          <cell r="C1314" t="str">
            <v>Telefonos para usos especiales</v>
          </cell>
          <cell r="D1314">
            <v>536</v>
          </cell>
          <cell r="E1314">
            <v>2100000</v>
          </cell>
          <cell r="F1314" t="str">
            <v>Unidad (Nr</v>
          </cell>
        </row>
        <row r="1315">
          <cell r="B1315">
            <v>43191508</v>
          </cell>
          <cell r="C1315" t="str">
            <v>Telefonos digitales</v>
          </cell>
          <cell r="D1315">
            <v>536</v>
          </cell>
          <cell r="E1315">
            <v>3000000</v>
          </cell>
          <cell r="F1315" t="str">
            <v>UNIDAD</v>
          </cell>
        </row>
        <row r="1316">
          <cell r="B1316">
            <v>43191509</v>
          </cell>
          <cell r="C1316" t="str">
            <v>Telefonos analogicos</v>
          </cell>
          <cell r="D1316">
            <v>536</v>
          </cell>
          <cell r="E1316">
            <v>450000</v>
          </cell>
          <cell r="F1316" t="str">
            <v>UNIDAD</v>
          </cell>
        </row>
        <row r="1317">
          <cell r="B1317">
            <v>43191602</v>
          </cell>
          <cell r="C1317" t="str">
            <v>Marcadores telefonicos</v>
          </cell>
          <cell r="D1317">
            <v>536</v>
          </cell>
          <cell r="E1317">
            <v>3600000</v>
          </cell>
          <cell r="F1317" t="str">
            <v>UNIDAD</v>
          </cell>
        </row>
        <row r="1318">
          <cell r="B1318">
            <v>43191603</v>
          </cell>
          <cell r="C1318" t="str">
            <v>Cordones prolongadores de telefono</v>
          </cell>
          <cell r="D1318">
            <v>536</v>
          </cell>
          <cell r="E1318">
            <v>5000</v>
          </cell>
          <cell r="F1318" t="str">
            <v>METRO</v>
          </cell>
        </row>
        <row r="1319">
          <cell r="B1319">
            <v>43191605</v>
          </cell>
          <cell r="C1319" t="str">
            <v>Cordones de microtelefono</v>
          </cell>
          <cell r="D1319">
            <v>536</v>
          </cell>
          <cell r="E1319">
            <v>2500</v>
          </cell>
          <cell r="F1319" t="str">
            <v>METRO</v>
          </cell>
        </row>
        <row r="1320">
          <cell r="B1320">
            <v>43191609</v>
          </cell>
          <cell r="C1320" t="str">
            <v>Auriculares telefonicos</v>
          </cell>
          <cell r="D1320">
            <v>536</v>
          </cell>
          <cell r="E1320">
            <v>800000</v>
          </cell>
          <cell r="F1320" t="str">
            <v>UNIDAD</v>
          </cell>
        </row>
        <row r="1321">
          <cell r="B1321">
            <v>43191614</v>
          </cell>
          <cell r="C1321" t="str">
            <v>Convertidores de voz telefonicos</v>
          </cell>
          <cell r="D1321">
            <v>536</v>
          </cell>
          <cell r="E1321">
            <v>50000000</v>
          </cell>
          <cell r="F1321" t="str">
            <v>UNIDAD</v>
          </cell>
        </row>
        <row r="1322">
          <cell r="B1322">
            <v>43201401</v>
          </cell>
          <cell r="C1322" t="str">
            <v>Tarjetas aceleradoras de video o graficos</v>
          </cell>
          <cell r="D1322">
            <v>536</v>
          </cell>
          <cell r="E1322">
            <v>185250</v>
          </cell>
          <cell r="F1322" t="str">
            <v>UNIDAD</v>
          </cell>
        </row>
        <row r="1323">
          <cell r="B1323">
            <v>43201404</v>
          </cell>
          <cell r="C1323" t="str">
            <v>Tarjetas de interfaz de red</v>
          </cell>
          <cell r="D1323">
            <v>536</v>
          </cell>
          <cell r="E1323">
            <v>120320</v>
          </cell>
          <cell r="F1323" t="str">
            <v>UNIDAD</v>
          </cell>
        </row>
        <row r="1324">
          <cell r="B1324">
            <v>43201405</v>
          </cell>
          <cell r="C1324" t="str">
            <v>Tarjetas de recepcion de redes opticas</v>
          </cell>
          <cell r="D1324">
            <v>536</v>
          </cell>
          <cell r="E1324">
            <v>120000</v>
          </cell>
          <cell r="F1324" t="str">
            <v>UNIDAD</v>
          </cell>
        </row>
        <row r="1325">
          <cell r="B1325">
            <v>43201501</v>
          </cell>
          <cell r="C1325" t="str">
            <v>Tarjetas de interfaz de telecomunicaciones de modo de transferencia asincrono (ATM)</v>
          </cell>
          <cell r="D1325">
            <v>536</v>
          </cell>
          <cell r="E1325">
            <v>2469600</v>
          </cell>
          <cell r="F1325" t="str">
            <v>CAJA</v>
          </cell>
        </row>
        <row r="1326">
          <cell r="B1326">
            <v>43201502</v>
          </cell>
          <cell r="C1326" t="str">
            <v>Tarjetas aceleradoras de sonido</v>
          </cell>
          <cell r="D1326">
            <v>536</v>
          </cell>
          <cell r="E1326">
            <v>45000</v>
          </cell>
          <cell r="F1326" t="str">
            <v>UNIDAD</v>
          </cell>
        </row>
        <row r="1327">
          <cell r="B1327">
            <v>43201503</v>
          </cell>
          <cell r="C1327" t="str">
            <v>Procesadores de unidad central de procesamiento (CPU)</v>
          </cell>
          <cell r="D1327">
            <v>536</v>
          </cell>
          <cell r="E1327">
            <v>1358000</v>
          </cell>
          <cell r="F1327" t="str">
            <v>UNIDAD</v>
          </cell>
        </row>
        <row r="1328">
          <cell r="B1328">
            <v>43201531</v>
          </cell>
          <cell r="C1328" t="str">
            <v>Tarjetas de entrada de video</v>
          </cell>
          <cell r="D1328">
            <v>536</v>
          </cell>
          <cell r="E1328">
            <v>360000</v>
          </cell>
          <cell r="F1328" t="str">
            <v>UNIDAD</v>
          </cell>
        </row>
        <row r="1329">
          <cell r="B1329">
            <v>43201537</v>
          </cell>
          <cell r="C1329" t="str">
            <v>Servidores de impresora</v>
          </cell>
          <cell r="D1329">
            <v>536</v>
          </cell>
          <cell r="E1329">
            <v>4394500</v>
          </cell>
          <cell r="F1329" t="str">
            <v>UNIDAD</v>
          </cell>
        </row>
        <row r="1330">
          <cell r="B1330">
            <v>43201538</v>
          </cell>
          <cell r="C1330" t="str">
            <v>Ventiladores de unidad central de procesamiento (CPU)</v>
          </cell>
          <cell r="D1330">
            <v>536</v>
          </cell>
          <cell r="E1330">
            <v>130000</v>
          </cell>
          <cell r="F1330" t="str">
            <v>UNIDAD</v>
          </cell>
        </row>
        <row r="1331">
          <cell r="B1331">
            <v>43201545</v>
          </cell>
          <cell r="C1331" t="str">
            <v>Tarjetas de fax</v>
          </cell>
          <cell r="D1331">
            <v>536</v>
          </cell>
          <cell r="E1331">
            <v>4000000</v>
          </cell>
          <cell r="F1331" t="str">
            <v>UNIDAD</v>
          </cell>
        </row>
        <row r="1332">
          <cell r="B1332">
            <v>43201546</v>
          </cell>
          <cell r="C1332" t="str">
            <v>Tarjetas de audioconferencia</v>
          </cell>
          <cell r="D1332">
            <v>536</v>
          </cell>
          <cell r="E1332">
            <v>360000</v>
          </cell>
          <cell r="F1332" t="str">
            <v>Unidad (Nr</v>
          </cell>
        </row>
        <row r="1333">
          <cell r="B1333">
            <v>43201552</v>
          </cell>
          <cell r="C1333" t="str">
            <v>Adaptadores de telefonia o hardware</v>
          </cell>
          <cell r="D1333">
            <v>536</v>
          </cell>
          <cell r="E1333">
            <v>1490</v>
          </cell>
          <cell r="F1333" t="str">
            <v>UNIDAD</v>
          </cell>
        </row>
        <row r="1334">
          <cell r="B1334">
            <v>43201553</v>
          </cell>
          <cell r="C1334" t="str">
            <v>Transceptores y convertidores de soporte</v>
          </cell>
          <cell r="D1334">
            <v>536</v>
          </cell>
          <cell r="E1334">
            <v>10000000</v>
          </cell>
          <cell r="F1334" t="str">
            <v>UNIDAD</v>
          </cell>
        </row>
        <row r="1335">
          <cell r="B1335">
            <v>43201610</v>
          </cell>
          <cell r="C1335" t="str">
            <v>Tarjeta madre posterior o paneles o conjuntos</v>
          </cell>
          <cell r="D1335">
            <v>536</v>
          </cell>
          <cell r="E1335">
            <v>442000</v>
          </cell>
          <cell r="F1335" t="str">
            <v>UNIDAD</v>
          </cell>
        </row>
        <row r="1336">
          <cell r="B1336">
            <v>43201801</v>
          </cell>
          <cell r="C1336" t="str">
            <v>Unidades de discos flexibles</v>
          </cell>
          <cell r="D1336">
            <v>543</v>
          </cell>
          <cell r="E1336">
            <v>71417</v>
          </cell>
          <cell r="F1336" t="str">
            <v>Unidad (Nr</v>
          </cell>
        </row>
        <row r="1337">
          <cell r="B1337">
            <v>43201806</v>
          </cell>
          <cell r="C1337" t="str">
            <v>Bloques de cintas</v>
          </cell>
          <cell r="D1337">
            <v>543</v>
          </cell>
          <cell r="E1337">
            <v>20000</v>
          </cell>
          <cell r="F1337" t="str">
            <v>UNIDAD</v>
          </cell>
        </row>
        <row r="1338">
          <cell r="B1338">
            <v>43201807</v>
          </cell>
          <cell r="C1338" t="str">
            <v>Unidades de cinta magnetica</v>
          </cell>
          <cell r="D1338">
            <v>342</v>
          </cell>
          <cell r="E1338">
            <v>41184</v>
          </cell>
          <cell r="F1338" t="str">
            <v>UNIDAD</v>
          </cell>
        </row>
        <row r="1339">
          <cell r="B1339">
            <v>43201808</v>
          </cell>
          <cell r="C1339" t="str">
            <v>CD de solo lectura</v>
          </cell>
          <cell r="D1339">
            <v>342</v>
          </cell>
          <cell r="E1339">
            <v>172500</v>
          </cell>
          <cell r="F1339" t="str">
            <v>UNIDAD</v>
          </cell>
        </row>
        <row r="1340">
          <cell r="B1340">
            <v>43201810</v>
          </cell>
          <cell r="C1340" t="str">
            <v>DVD de solo lectura</v>
          </cell>
          <cell r="D1340">
            <v>543</v>
          </cell>
          <cell r="E1340">
            <v>500000</v>
          </cell>
          <cell r="F1340" t="str">
            <v>UNIDAD</v>
          </cell>
        </row>
        <row r="1341">
          <cell r="B1341">
            <v>43201811</v>
          </cell>
          <cell r="C1341" t="str">
            <v>DVD de lectura y escritura</v>
          </cell>
          <cell r="D1341">
            <v>543</v>
          </cell>
          <cell r="E1341">
            <v>10500000</v>
          </cell>
          <cell r="F1341" t="str">
            <v>UNIDAD</v>
          </cell>
        </row>
        <row r="1342">
          <cell r="B1342">
            <v>43201815</v>
          </cell>
          <cell r="C1342" t="str">
            <v>Unidades de escritura y lectura de arquitectura microcanal de interconexion de componentes perifericos</v>
          </cell>
          <cell r="D1342">
            <v>536</v>
          </cell>
          <cell r="E1342">
            <v>484225829</v>
          </cell>
          <cell r="F1342" t="str">
            <v>Evento</v>
          </cell>
        </row>
        <row r="1343">
          <cell r="B1343">
            <v>43202001</v>
          </cell>
          <cell r="C1343" t="str">
            <v>Discos compactos (CD)</v>
          </cell>
          <cell r="D1343">
            <v>342</v>
          </cell>
          <cell r="E1343">
            <v>83655</v>
          </cell>
          <cell r="F1343" t="str">
            <v>CAJA</v>
          </cell>
        </row>
        <row r="1344">
          <cell r="B1344">
            <v>43202002</v>
          </cell>
          <cell r="C1344" t="str">
            <v>Cintas virgenes</v>
          </cell>
          <cell r="D1344">
            <v>342</v>
          </cell>
          <cell r="E1344">
            <v>20000</v>
          </cell>
          <cell r="F1344" t="str">
            <v>UNIDAD</v>
          </cell>
        </row>
        <row r="1345">
          <cell r="B1345">
            <v>43202201</v>
          </cell>
          <cell r="C1345" t="str">
            <v>Partes de la pieza de telefono</v>
          </cell>
          <cell r="D1345">
            <v>536</v>
          </cell>
          <cell r="E1345">
            <v>225000</v>
          </cell>
          <cell r="F1345" t="str">
            <v>UNIDAD</v>
          </cell>
        </row>
        <row r="1346">
          <cell r="B1346">
            <v>43202208</v>
          </cell>
          <cell r="C1346" t="str">
            <v>Conjuntos de cableado</v>
          </cell>
          <cell r="D1346">
            <v>536</v>
          </cell>
          <cell r="E1346">
            <v>1200</v>
          </cell>
          <cell r="F1346" t="str">
            <v>UNIDAD</v>
          </cell>
        </row>
        <row r="1347">
          <cell r="B1347">
            <v>43211501</v>
          </cell>
          <cell r="C1347" t="str">
            <v>Servidores</v>
          </cell>
          <cell r="D1347">
            <v>543</v>
          </cell>
          <cell r="E1347">
            <v>1200000</v>
          </cell>
          <cell r="F1347" t="str">
            <v>EVENTO</v>
          </cell>
        </row>
        <row r="1348">
          <cell r="B1348">
            <v>43211505</v>
          </cell>
          <cell r="C1348" t="str">
            <v>Terminal de punto de venta (POS)</v>
          </cell>
          <cell r="D1348">
            <v>543</v>
          </cell>
          <cell r="E1348">
            <v>1738125</v>
          </cell>
          <cell r="F1348" t="str">
            <v>UNIDAD</v>
          </cell>
        </row>
        <row r="1349">
          <cell r="B1349">
            <v>43211507</v>
          </cell>
          <cell r="C1349" t="str">
            <v>Computadoras de sobremesa</v>
          </cell>
          <cell r="D1349">
            <v>543</v>
          </cell>
          <cell r="E1349">
            <v>9157400</v>
          </cell>
          <cell r="F1349" t="str">
            <v>Unidad (Nr</v>
          </cell>
        </row>
        <row r="1350">
          <cell r="B1350">
            <v>43211508</v>
          </cell>
          <cell r="C1350" t="str">
            <v>Computadoras personales (PC)</v>
          </cell>
          <cell r="D1350">
            <v>543</v>
          </cell>
          <cell r="E1350">
            <v>6343100</v>
          </cell>
          <cell r="F1350" t="str">
            <v>UNIDAD</v>
          </cell>
        </row>
        <row r="1351">
          <cell r="B1351">
            <v>43211509</v>
          </cell>
          <cell r="C1351" t="str">
            <v>Computadoras portatiles tipo tableta</v>
          </cell>
          <cell r="D1351">
            <v>543</v>
          </cell>
          <cell r="E1351">
            <v>10040000</v>
          </cell>
          <cell r="F1351" t="str">
            <v>UNIDAD</v>
          </cell>
        </row>
        <row r="1352">
          <cell r="B1352">
            <v>43211512</v>
          </cell>
          <cell r="C1352" t="str">
            <v>Computadoras centrales</v>
          </cell>
          <cell r="D1352">
            <v>543</v>
          </cell>
          <cell r="E1352">
            <v>4000000</v>
          </cell>
          <cell r="F1352" t="str">
            <v>UNIDAD</v>
          </cell>
        </row>
        <row r="1353">
          <cell r="B1353">
            <v>43211601</v>
          </cell>
          <cell r="C1353" t="str">
            <v>Cajas de conmutacion de computadores o Gabinete</v>
          </cell>
          <cell r="D1353">
            <v>543</v>
          </cell>
          <cell r="E1353">
            <v>191008</v>
          </cell>
          <cell r="F1353" t="str">
            <v>UNIDAD</v>
          </cell>
        </row>
        <row r="1354">
          <cell r="B1354">
            <v>43211606</v>
          </cell>
          <cell r="C1354" t="str">
            <v>Equipos multimedia</v>
          </cell>
          <cell r="D1354">
            <v>543</v>
          </cell>
          <cell r="E1354">
            <v>150000</v>
          </cell>
          <cell r="F1354" t="str">
            <v>UNIDAD</v>
          </cell>
        </row>
        <row r="1355">
          <cell r="B1355">
            <v>43211608</v>
          </cell>
          <cell r="C1355" t="str">
            <v>Equipo codificador-decodificador</v>
          </cell>
          <cell r="D1355">
            <v>543</v>
          </cell>
          <cell r="E1355">
            <v>2000000</v>
          </cell>
          <cell r="F1355" t="str">
            <v>UNIDAD</v>
          </cell>
        </row>
        <row r="1356">
          <cell r="B1356">
            <v>43211701</v>
          </cell>
          <cell r="C1356" t="str">
            <v>Equipo de lector de codigo de barras</v>
          </cell>
          <cell r="D1356">
            <v>543</v>
          </cell>
          <cell r="E1356">
            <v>1869231</v>
          </cell>
          <cell r="F1356" t="str">
            <v>UNIDAD</v>
          </cell>
        </row>
        <row r="1357">
          <cell r="B1357">
            <v>43211706</v>
          </cell>
          <cell r="C1357" t="str">
            <v>Teclados</v>
          </cell>
          <cell r="D1357">
            <v>543</v>
          </cell>
          <cell r="E1357">
            <v>16500</v>
          </cell>
          <cell r="F1357" t="str">
            <v>UNIDAD</v>
          </cell>
        </row>
        <row r="1358">
          <cell r="B1358">
            <v>43211708</v>
          </cell>
          <cell r="C1358" t="str">
            <v>Trackballs y ratones de computador</v>
          </cell>
          <cell r="D1358">
            <v>543</v>
          </cell>
          <cell r="E1358">
            <v>30000</v>
          </cell>
          <cell r="F1358" t="str">
            <v>UNIDAD</v>
          </cell>
        </row>
        <row r="1359">
          <cell r="B1359">
            <v>43211711</v>
          </cell>
          <cell r="C1359" t="str">
            <v>Escaneres</v>
          </cell>
          <cell r="D1359">
            <v>543</v>
          </cell>
          <cell r="E1359">
            <v>1500000</v>
          </cell>
          <cell r="F1359" t="str">
            <v>UNIDAD</v>
          </cell>
        </row>
        <row r="1360">
          <cell r="B1360">
            <v>43211715</v>
          </cell>
          <cell r="C1360" t="str">
            <v>Terminales portatiles de entrada de datos</v>
          </cell>
          <cell r="D1360">
            <v>543</v>
          </cell>
          <cell r="E1360">
            <v>6600000</v>
          </cell>
          <cell r="F1360" t="str">
            <v>UNIDAD</v>
          </cell>
        </row>
        <row r="1361">
          <cell r="B1361">
            <v>43211717</v>
          </cell>
          <cell r="C1361" t="str">
            <v>Sistemas de reconocimiento optico de caracteres</v>
          </cell>
          <cell r="D1361">
            <v>543</v>
          </cell>
          <cell r="E1361">
            <v>1200000</v>
          </cell>
          <cell r="F1361" t="str">
            <v>UNIDAD</v>
          </cell>
        </row>
        <row r="1362">
          <cell r="B1362">
            <v>43211719</v>
          </cell>
          <cell r="C1362" t="str">
            <v>Microfonos de voz para computador</v>
          </cell>
          <cell r="D1362">
            <v>543</v>
          </cell>
          <cell r="E1362">
            <v>50000000</v>
          </cell>
          <cell r="F1362" t="str">
            <v>Unidad (Nr</v>
          </cell>
        </row>
        <row r="1363">
          <cell r="B1363">
            <v>43211803</v>
          </cell>
          <cell r="C1363" t="str">
            <v>Forros de Teclado</v>
          </cell>
          <cell r="D1363">
            <v>543</v>
          </cell>
          <cell r="E1363">
            <v>3500</v>
          </cell>
          <cell r="F1363" t="str">
            <v>UNIDAD</v>
          </cell>
        </row>
        <row r="1364">
          <cell r="B1364">
            <v>43211901</v>
          </cell>
          <cell r="C1364" t="str">
            <v>Monitores de tubo de rayo catodico (CRT)</v>
          </cell>
          <cell r="D1364">
            <v>543</v>
          </cell>
          <cell r="E1364">
            <v>770000</v>
          </cell>
          <cell r="F1364" t="str">
            <v>UNIDAD</v>
          </cell>
        </row>
        <row r="1365">
          <cell r="B1365">
            <v>43211902</v>
          </cell>
          <cell r="C1365" t="str">
            <v>Monitores o pantallas de visualizacion en cristal liquido (LCD)</v>
          </cell>
          <cell r="D1365">
            <v>543</v>
          </cell>
          <cell r="E1365">
            <v>1000000</v>
          </cell>
          <cell r="F1365" t="str">
            <v>UNIDAD</v>
          </cell>
        </row>
        <row r="1366">
          <cell r="B1366">
            <v>43211903</v>
          </cell>
          <cell r="C1366" t="str">
            <v>Monitores de pantalla tactil</v>
          </cell>
          <cell r="D1366">
            <v>543</v>
          </cell>
          <cell r="E1366">
            <v>17600000</v>
          </cell>
          <cell r="F1366" t="str">
            <v>UNIDAD</v>
          </cell>
        </row>
        <row r="1367">
          <cell r="B1367">
            <v>43212001</v>
          </cell>
          <cell r="C1367" t="str">
            <v>Filtros para pantallas de computador</v>
          </cell>
          <cell r="D1367">
            <v>543</v>
          </cell>
          <cell r="E1367">
            <v>58500</v>
          </cell>
          <cell r="F1367" t="str">
            <v>UNIDAD</v>
          </cell>
        </row>
        <row r="1368">
          <cell r="B1368">
            <v>43212104</v>
          </cell>
          <cell r="C1368" t="str">
            <v>Impresoras de chorro de tinta</v>
          </cell>
          <cell r="D1368">
            <v>543</v>
          </cell>
          <cell r="E1368">
            <v>880000</v>
          </cell>
          <cell r="F1368" t="str">
            <v>UNIDAD</v>
          </cell>
        </row>
        <row r="1369">
          <cell r="B1369">
            <v>43212105</v>
          </cell>
          <cell r="C1369" t="str">
            <v>Impresoras de laser</v>
          </cell>
          <cell r="D1369">
            <v>543</v>
          </cell>
          <cell r="E1369">
            <v>15000000</v>
          </cell>
          <cell r="F1369" t="str">
            <v>UNIDAD</v>
          </cell>
        </row>
        <row r="1370">
          <cell r="B1370">
            <v>43212106</v>
          </cell>
          <cell r="C1370" t="str">
            <v>Impresoras de matriz de lineas</v>
          </cell>
          <cell r="D1370">
            <v>543</v>
          </cell>
          <cell r="E1370">
            <v>5000000</v>
          </cell>
          <cell r="F1370" t="str">
            <v>UNIDAD</v>
          </cell>
        </row>
        <row r="1371">
          <cell r="B1371">
            <v>43212107</v>
          </cell>
          <cell r="C1371" t="str">
            <v>Trazadoras de graficos</v>
          </cell>
          <cell r="D1371">
            <v>543</v>
          </cell>
          <cell r="E1371">
            <v>77000000</v>
          </cell>
          <cell r="F1371" t="str">
            <v>Unidad (Nr</v>
          </cell>
        </row>
        <row r="1372">
          <cell r="B1372">
            <v>43212108</v>
          </cell>
          <cell r="C1372" t="str">
            <v>Impresoras de cinta termica</v>
          </cell>
          <cell r="D1372">
            <v>543</v>
          </cell>
          <cell r="E1372">
            <v>4155800</v>
          </cell>
          <cell r="F1372" t="str">
            <v>UNIDAD</v>
          </cell>
        </row>
        <row r="1373">
          <cell r="B1373">
            <v>43212109</v>
          </cell>
          <cell r="C1373" t="str">
            <v>Impresora de etiquetas de bolsa</v>
          </cell>
          <cell r="D1373">
            <v>543</v>
          </cell>
          <cell r="E1373">
            <v>3080000</v>
          </cell>
          <cell r="F1373" t="str">
            <v>Unidad (Nr</v>
          </cell>
        </row>
        <row r="1374">
          <cell r="B1374">
            <v>43212114</v>
          </cell>
          <cell r="C1374" t="str">
            <v>Impresoras de imagenes digitales</v>
          </cell>
          <cell r="D1374">
            <v>543</v>
          </cell>
          <cell r="E1374">
            <v>20000000</v>
          </cell>
          <cell r="F1374" t="str">
            <v>UNIDAD</v>
          </cell>
        </row>
        <row r="1375">
          <cell r="B1375">
            <v>43221510</v>
          </cell>
          <cell r="C1375" t="str">
            <v>Reenviador o desviador de llamadas telefonicas</v>
          </cell>
          <cell r="D1375">
            <v>536</v>
          </cell>
          <cell r="E1375">
            <v>10500000</v>
          </cell>
          <cell r="F1375" t="str">
            <v>UNIDAD</v>
          </cell>
        </row>
        <row r="1376">
          <cell r="B1376">
            <v>43221514</v>
          </cell>
          <cell r="C1376" t="str">
            <v>Unidades de seguridad de marcado telefonico</v>
          </cell>
          <cell r="D1376">
            <v>536</v>
          </cell>
          <cell r="E1376">
            <v>206250</v>
          </cell>
          <cell r="F1376" t="str">
            <v>UNIDAD</v>
          </cell>
        </row>
        <row r="1377">
          <cell r="B1377">
            <v>43221526</v>
          </cell>
          <cell r="C1377" t="str">
            <v>Sistema telefonico de entradas</v>
          </cell>
          <cell r="D1377">
            <v>536</v>
          </cell>
          <cell r="E1377">
            <v>59000000</v>
          </cell>
          <cell r="F1377" t="str">
            <v>UNIDAD</v>
          </cell>
        </row>
        <row r="1378">
          <cell r="B1378">
            <v>43221703</v>
          </cell>
          <cell r="C1378" t="str">
            <v>Antenas de television</v>
          </cell>
          <cell r="D1378">
            <v>536</v>
          </cell>
          <cell r="E1378">
            <v>350000</v>
          </cell>
          <cell r="F1378" t="str">
            <v>UNIDAD</v>
          </cell>
        </row>
        <row r="1379">
          <cell r="B1379">
            <v>43221704</v>
          </cell>
          <cell r="C1379" t="str">
            <v>Equipo basico de radio</v>
          </cell>
          <cell r="D1379">
            <v>536</v>
          </cell>
          <cell r="E1379">
            <v>350000</v>
          </cell>
          <cell r="F1379" t="str">
            <v>UNIDAD</v>
          </cell>
        </row>
        <row r="1380">
          <cell r="B1380">
            <v>43221706</v>
          </cell>
          <cell r="C1380" t="str">
            <v>Antenas de radio</v>
          </cell>
          <cell r="D1380">
            <v>536</v>
          </cell>
          <cell r="E1380">
            <v>420000</v>
          </cell>
          <cell r="F1380" t="str">
            <v>UNIDAD</v>
          </cell>
        </row>
        <row r="1381">
          <cell r="B1381">
            <v>43221712</v>
          </cell>
          <cell r="C1381" t="str">
            <v>Antenas de satelite</v>
          </cell>
          <cell r="D1381">
            <v>536</v>
          </cell>
          <cell r="E1381">
            <v>15000000</v>
          </cell>
          <cell r="F1381" t="str">
            <v>UNIDAD</v>
          </cell>
        </row>
        <row r="1382">
          <cell r="B1382">
            <v>43221714</v>
          </cell>
          <cell r="C1382" t="str">
            <v>Equipo de acceso de onda corta</v>
          </cell>
          <cell r="D1382">
            <v>536</v>
          </cell>
          <cell r="E1382">
            <v>5500000</v>
          </cell>
          <cell r="F1382" t="str">
            <v>UNIDAD</v>
          </cell>
        </row>
        <row r="1383">
          <cell r="B1383">
            <v>43221721</v>
          </cell>
          <cell r="C1383" t="str">
            <v>Equipo de comunicacion de datos de radiofrecuencia</v>
          </cell>
          <cell r="D1383">
            <v>536</v>
          </cell>
          <cell r="E1383">
            <v>7000000</v>
          </cell>
          <cell r="F1383" t="str">
            <v>UNIDAD</v>
          </cell>
        </row>
        <row r="1384">
          <cell r="B1384">
            <v>43222606</v>
          </cell>
          <cell r="C1384" t="str">
            <v>Kits de inicio de nodo de servicio de Internet</v>
          </cell>
          <cell r="D1384">
            <v>543</v>
          </cell>
          <cell r="E1384">
            <v>2517500</v>
          </cell>
          <cell r="F1384" t="str">
            <v>Evento</v>
          </cell>
        </row>
        <row r="1385">
          <cell r="B1385">
            <v>43222609</v>
          </cell>
          <cell r="C1385" t="str">
            <v>Routers de red</v>
          </cell>
          <cell r="D1385">
            <v>543</v>
          </cell>
          <cell r="E1385">
            <v>11000000</v>
          </cell>
          <cell r="F1385" t="str">
            <v>UNIDAD</v>
          </cell>
        </row>
        <row r="1386">
          <cell r="B1386">
            <v>43222610</v>
          </cell>
          <cell r="C1386" t="str">
            <v>Concentradores de servicio de red</v>
          </cell>
          <cell r="D1386">
            <v>543</v>
          </cell>
          <cell r="E1386">
            <v>590000</v>
          </cell>
          <cell r="F1386" t="str">
            <v>UNIDAD</v>
          </cell>
        </row>
        <row r="1387">
          <cell r="B1387">
            <v>43222611</v>
          </cell>
          <cell r="C1387" t="str">
            <v>Unidades de servicio de datos o canales de red</v>
          </cell>
          <cell r="D1387">
            <v>268</v>
          </cell>
          <cell r="E1387">
            <v>2000000</v>
          </cell>
          <cell r="F1387" t="str">
            <v>EVENTO</v>
          </cell>
        </row>
        <row r="1388">
          <cell r="B1388">
            <v>43222612</v>
          </cell>
          <cell r="C1388" t="str">
            <v>Interruptores de red</v>
          </cell>
          <cell r="D1388">
            <v>543</v>
          </cell>
          <cell r="E1388">
            <v>375000000</v>
          </cell>
          <cell r="F1388" t="str">
            <v>UNIDAD</v>
          </cell>
        </row>
        <row r="1389">
          <cell r="B1389">
            <v>43222629</v>
          </cell>
          <cell r="C1389" t="str">
            <v>Bancos de modem</v>
          </cell>
          <cell r="D1389">
            <v>543</v>
          </cell>
          <cell r="E1389">
            <v>7000000</v>
          </cell>
          <cell r="F1389" t="str">
            <v>Unidad (Nr</v>
          </cell>
        </row>
        <row r="1390">
          <cell r="B1390">
            <v>43222802</v>
          </cell>
          <cell r="C1390" t="str">
            <v>Equipo de cuadro de conmutacion de circuitos</v>
          </cell>
          <cell r="D1390">
            <v>543</v>
          </cell>
          <cell r="E1390">
            <v>42000000</v>
          </cell>
          <cell r="F1390" t="str">
            <v>UNIDAD</v>
          </cell>
        </row>
        <row r="1391">
          <cell r="B1391">
            <v>43222813</v>
          </cell>
          <cell r="C1391" t="str">
            <v>Kits de piezas de cuadro de conmutacion telefonico</v>
          </cell>
          <cell r="D1391">
            <v>536</v>
          </cell>
          <cell r="E1391">
            <v>100000</v>
          </cell>
          <cell r="F1391" t="str">
            <v>UNIDAD</v>
          </cell>
        </row>
        <row r="1392">
          <cell r="B1392">
            <v>43222817</v>
          </cell>
          <cell r="C1392" t="str">
            <v>Repetidores de telecomunicaciones</v>
          </cell>
          <cell r="D1392">
            <v>536</v>
          </cell>
          <cell r="E1392">
            <v>15000000</v>
          </cell>
          <cell r="F1392" t="str">
            <v>UNIDAD</v>
          </cell>
        </row>
        <row r="1393">
          <cell r="B1393">
            <v>43231501</v>
          </cell>
          <cell r="C1393" t="str">
            <v>Software de centro de llamadas o soporte tecnico</v>
          </cell>
          <cell r="D1393">
            <v>579</v>
          </cell>
          <cell r="E1393">
            <v>300000000</v>
          </cell>
          <cell r="F1393" t="str">
            <v>Evento</v>
          </cell>
        </row>
        <row r="1394">
          <cell r="B1394">
            <v>43231511</v>
          </cell>
          <cell r="C1394" t="str">
            <v>Software de sistema experto</v>
          </cell>
          <cell r="D1394">
            <v>579</v>
          </cell>
          <cell r="E1394">
            <v>5918000</v>
          </cell>
          <cell r="F1394" t="str">
            <v>UNIDAD</v>
          </cell>
        </row>
        <row r="1395">
          <cell r="B1395">
            <v>43231512</v>
          </cell>
          <cell r="C1395" t="str">
            <v>Software de gestion de licencias</v>
          </cell>
          <cell r="D1395">
            <v>579</v>
          </cell>
          <cell r="E1395">
            <v>731500</v>
          </cell>
          <cell r="F1395" t="str">
            <v>UNIDAD</v>
          </cell>
        </row>
        <row r="1396">
          <cell r="B1396">
            <v>43232005</v>
          </cell>
          <cell r="C1396" t="str">
            <v>Programas para edicion de musica o sonido</v>
          </cell>
          <cell r="D1396">
            <v>579</v>
          </cell>
          <cell r="E1396">
            <v>15000000</v>
          </cell>
          <cell r="F1396" t="str">
            <v>UNIDAD</v>
          </cell>
        </row>
        <row r="1397">
          <cell r="B1397">
            <v>43232202</v>
          </cell>
          <cell r="C1397" t="str">
            <v>Programas de gestion de documentos</v>
          </cell>
          <cell r="D1397">
            <v>579</v>
          </cell>
          <cell r="E1397">
            <v>15000000</v>
          </cell>
          <cell r="F1397" t="str">
            <v>UNIDAD</v>
          </cell>
        </row>
        <row r="1398">
          <cell r="B1398">
            <v>43232311</v>
          </cell>
          <cell r="C1398" t="str">
            <v>Software de administracion de bases de datos orientado a objetos</v>
          </cell>
          <cell r="D1398">
            <v>579</v>
          </cell>
          <cell r="E1398">
            <v>30000000</v>
          </cell>
          <cell r="F1398" t="str">
            <v>UNIDAD</v>
          </cell>
        </row>
        <row r="1399">
          <cell r="B1399">
            <v>43232404</v>
          </cell>
          <cell r="C1399" t="str">
            <v>Software de desarrollo de interfaz grafica de usuario</v>
          </cell>
          <cell r="D1399">
            <v>579</v>
          </cell>
          <cell r="E1399">
            <v>200000000</v>
          </cell>
          <cell r="F1399" t="str">
            <v>Unidad (Nr</v>
          </cell>
        </row>
        <row r="1400">
          <cell r="B1400">
            <v>43232407</v>
          </cell>
          <cell r="C1400" t="str">
            <v>Software de arquitectura del sistema y analisis de requisitos</v>
          </cell>
          <cell r="D1400">
            <v>579</v>
          </cell>
          <cell r="E1400">
            <v>22721875</v>
          </cell>
          <cell r="F1400" t="str">
            <v>UNIDAD</v>
          </cell>
        </row>
        <row r="1401">
          <cell r="B1401">
            <v>43232605</v>
          </cell>
          <cell r="C1401" t="str">
            <v>Software analitico o cientifico</v>
          </cell>
          <cell r="D1401">
            <v>579</v>
          </cell>
          <cell r="E1401">
            <v>10000000</v>
          </cell>
          <cell r="F1401" t="str">
            <v>UNIDAD</v>
          </cell>
        </row>
        <row r="1402">
          <cell r="B1402">
            <v>43232804</v>
          </cell>
          <cell r="C1402" t="str">
            <v>Software de administracion</v>
          </cell>
          <cell r="D1402">
            <v>579</v>
          </cell>
          <cell r="E1402">
            <v>89250000</v>
          </cell>
          <cell r="F1402" t="str">
            <v>UNIDAD</v>
          </cell>
        </row>
        <row r="1403">
          <cell r="B1403">
            <v>43232804</v>
          </cell>
          <cell r="C1403" t="str">
            <v>Software de administracion</v>
          </cell>
          <cell r="D1403">
            <v>579</v>
          </cell>
          <cell r="E1403">
            <v>800000000</v>
          </cell>
          <cell r="F1403" t="str">
            <v>Unidad (Nr</v>
          </cell>
        </row>
        <row r="1404">
          <cell r="B1404">
            <v>43232901</v>
          </cell>
          <cell r="C1404" t="str">
            <v>Software de acceso</v>
          </cell>
          <cell r="D1404">
            <v>579</v>
          </cell>
          <cell r="E1404">
            <v>3500000</v>
          </cell>
          <cell r="F1404" t="str">
            <v>UNIDAD</v>
          </cell>
        </row>
        <row r="1405">
          <cell r="B1405">
            <v>43233002</v>
          </cell>
          <cell r="C1405" t="str">
            <v>Software de sistema operativo de redes</v>
          </cell>
          <cell r="D1405">
            <v>579</v>
          </cell>
          <cell r="E1405">
            <v>600000000</v>
          </cell>
          <cell r="F1405" t="str">
            <v>Evento</v>
          </cell>
        </row>
        <row r="1406">
          <cell r="B1406">
            <v>43233004</v>
          </cell>
          <cell r="C1406" t="str">
            <v>Software de sistema operativo</v>
          </cell>
          <cell r="D1406">
            <v>579</v>
          </cell>
          <cell r="E1406">
            <v>500000</v>
          </cell>
          <cell r="F1406" t="str">
            <v>UNIDAD</v>
          </cell>
        </row>
        <row r="1407">
          <cell r="B1407">
            <v>43233204</v>
          </cell>
          <cell r="C1407" t="str">
            <v>Software de equipos de red privada virtual (VPN) o de seguridad de red</v>
          </cell>
          <cell r="D1407">
            <v>579</v>
          </cell>
          <cell r="E1407">
            <v>162500000</v>
          </cell>
          <cell r="F1407" t="str">
            <v>Unidad (Nr</v>
          </cell>
        </row>
        <row r="1408">
          <cell r="B1408">
            <v>43233205</v>
          </cell>
          <cell r="C1408" t="str">
            <v>Software de proteccion antivirus y de seguridad de transacciones</v>
          </cell>
          <cell r="D1408">
            <v>579</v>
          </cell>
          <cell r="E1408">
            <v>500000</v>
          </cell>
          <cell r="F1408" t="str">
            <v>UNIDAD</v>
          </cell>
        </row>
        <row r="1409">
          <cell r="B1409">
            <v>44101501</v>
          </cell>
          <cell r="C1409" t="str">
            <v>Fotocopiadoras</v>
          </cell>
          <cell r="D1409">
            <v>542</v>
          </cell>
          <cell r="E1409">
            <v>30000000</v>
          </cell>
          <cell r="F1409" t="str">
            <v>UNIDAD</v>
          </cell>
        </row>
        <row r="1410">
          <cell r="B1410">
            <v>44101502</v>
          </cell>
          <cell r="C1410" t="str">
            <v>Aparatos de fax</v>
          </cell>
          <cell r="D1410">
            <v>536</v>
          </cell>
          <cell r="E1410">
            <v>1500000</v>
          </cell>
          <cell r="F1410" t="str">
            <v>UNIDAD</v>
          </cell>
        </row>
        <row r="1411">
          <cell r="B1411">
            <v>44101601</v>
          </cell>
          <cell r="C1411" t="str">
            <v>Guillotina o Maquina para cortar papel</v>
          </cell>
          <cell r="D1411">
            <v>542</v>
          </cell>
          <cell r="E1411">
            <v>75000</v>
          </cell>
          <cell r="F1411" t="str">
            <v>UNIDAD</v>
          </cell>
        </row>
        <row r="1412">
          <cell r="B1412">
            <v>44101603</v>
          </cell>
          <cell r="C1412" t="str">
            <v>Maquinas destructoras de papel</v>
          </cell>
          <cell r="D1412">
            <v>542</v>
          </cell>
          <cell r="E1412">
            <v>2365000</v>
          </cell>
          <cell r="F1412" t="str">
            <v>UNIDAD</v>
          </cell>
        </row>
        <row r="1413">
          <cell r="B1413">
            <v>44101703</v>
          </cell>
          <cell r="C1413" t="str">
            <v>Unidades de comunicacion doble</v>
          </cell>
          <cell r="D1413">
            <v>542</v>
          </cell>
          <cell r="E1413">
            <v>2450</v>
          </cell>
          <cell r="F1413" t="str">
            <v>UNIDAD</v>
          </cell>
        </row>
        <row r="1414">
          <cell r="B1414">
            <v>44101709</v>
          </cell>
          <cell r="C1414" t="str">
            <v>Conjuntos de espejos</v>
          </cell>
          <cell r="D1414">
            <v>542</v>
          </cell>
          <cell r="E1414">
            <v>7500</v>
          </cell>
          <cell r="F1414" t="str">
            <v>UNIDAD</v>
          </cell>
        </row>
        <row r="1415">
          <cell r="B1415">
            <v>44101711</v>
          </cell>
          <cell r="C1415" t="str">
            <v>Conjunto de compresor</v>
          </cell>
          <cell r="D1415">
            <v>542</v>
          </cell>
          <cell r="E1415">
            <v>1964500</v>
          </cell>
          <cell r="F1415" t="str">
            <v>UNIDAD</v>
          </cell>
        </row>
        <row r="1416">
          <cell r="B1416">
            <v>44101801</v>
          </cell>
          <cell r="C1416" t="str">
            <v>Calculadoras</v>
          </cell>
          <cell r="D1416">
            <v>542</v>
          </cell>
          <cell r="E1416">
            <v>79200</v>
          </cell>
          <cell r="F1416" t="str">
            <v>UNIDAD</v>
          </cell>
        </row>
        <row r="1417">
          <cell r="B1417">
            <v>44101803</v>
          </cell>
          <cell r="C1417" t="str">
            <v>Maquinas contables</v>
          </cell>
          <cell r="D1417">
            <v>542</v>
          </cell>
          <cell r="E1417">
            <v>1700000</v>
          </cell>
          <cell r="F1417" t="str">
            <v>UNIDAD</v>
          </cell>
        </row>
        <row r="1418">
          <cell r="B1418">
            <v>44101804</v>
          </cell>
          <cell r="C1418" t="str">
            <v>Cajas registradoras</v>
          </cell>
          <cell r="D1418">
            <v>542</v>
          </cell>
          <cell r="E1418">
            <v>5000000</v>
          </cell>
          <cell r="F1418" t="str">
            <v>UNIDAD</v>
          </cell>
        </row>
        <row r="1419">
          <cell r="B1419">
            <v>44101805</v>
          </cell>
          <cell r="C1419" t="str">
            <v>Cintas de calculadora</v>
          </cell>
          <cell r="D1419">
            <v>542</v>
          </cell>
          <cell r="E1419">
            <v>23925</v>
          </cell>
          <cell r="F1419" t="str">
            <v>CAJA</v>
          </cell>
        </row>
        <row r="1420">
          <cell r="B1420">
            <v>44101806</v>
          </cell>
          <cell r="C1420" t="str">
            <v>Cintas de caja registradora</v>
          </cell>
          <cell r="D1420">
            <v>542</v>
          </cell>
          <cell r="E1420">
            <v>8000</v>
          </cell>
          <cell r="F1420" t="str">
            <v>UNIDAD</v>
          </cell>
        </row>
        <row r="1421">
          <cell r="B1421">
            <v>44101902</v>
          </cell>
          <cell r="C1421" t="str">
            <v>Maquinas para extender cheques</v>
          </cell>
          <cell r="D1421">
            <v>542</v>
          </cell>
          <cell r="E1421">
            <v>60609600</v>
          </cell>
          <cell r="F1421" t="str">
            <v>UNIDAD</v>
          </cell>
        </row>
        <row r="1422">
          <cell r="B1422">
            <v>44102001</v>
          </cell>
          <cell r="C1422" t="str">
            <v>Lamina para plastificar</v>
          </cell>
          <cell r="D1422">
            <v>542</v>
          </cell>
          <cell r="E1422">
            <v>47400</v>
          </cell>
          <cell r="F1422" t="str">
            <v>CAJA</v>
          </cell>
        </row>
        <row r="1423">
          <cell r="B1423">
            <v>44102105</v>
          </cell>
          <cell r="C1423" t="str">
            <v>Maquinas de imprimir direcciones</v>
          </cell>
          <cell r="D1423">
            <v>542</v>
          </cell>
          <cell r="E1423">
            <v>20000000</v>
          </cell>
          <cell r="F1423" t="str">
            <v>UNIDAD</v>
          </cell>
        </row>
        <row r="1424">
          <cell r="B1424">
            <v>44102306</v>
          </cell>
          <cell r="C1424" t="str">
            <v>Maquinas atadoras</v>
          </cell>
          <cell r="D1424">
            <v>542</v>
          </cell>
          <cell r="E1424">
            <v>30000000</v>
          </cell>
          <cell r="F1424" t="str">
            <v>UNIDAD</v>
          </cell>
        </row>
        <row r="1425">
          <cell r="B1425">
            <v>44102402</v>
          </cell>
          <cell r="C1425" t="str">
            <v>Fechadores o numeradores</v>
          </cell>
          <cell r="D1425">
            <v>542</v>
          </cell>
          <cell r="E1425">
            <v>8000</v>
          </cell>
          <cell r="F1425" t="str">
            <v>UNIDAD</v>
          </cell>
        </row>
        <row r="1426">
          <cell r="B1426">
            <v>44102405</v>
          </cell>
          <cell r="C1426" t="str">
            <v>Etiquetadoras</v>
          </cell>
          <cell r="D1426">
            <v>542</v>
          </cell>
          <cell r="E1426">
            <v>12000000</v>
          </cell>
          <cell r="F1426" t="str">
            <v>UNIDAD</v>
          </cell>
        </row>
        <row r="1427">
          <cell r="B1427">
            <v>44102407</v>
          </cell>
          <cell r="C1427" t="str">
            <v>Grabador de cinta en relieve</v>
          </cell>
          <cell r="D1427">
            <v>542</v>
          </cell>
          <cell r="E1427">
            <v>45000</v>
          </cell>
          <cell r="F1427" t="str">
            <v>UNIDAD</v>
          </cell>
        </row>
        <row r="1428">
          <cell r="B1428">
            <v>44102412</v>
          </cell>
          <cell r="C1428" t="str">
            <v>Cartuchos de etiquetas adhesivas</v>
          </cell>
          <cell r="D1428">
            <v>542</v>
          </cell>
          <cell r="E1428">
            <v>52460</v>
          </cell>
          <cell r="F1428" t="str">
            <v>UNIDAD</v>
          </cell>
        </row>
        <row r="1429">
          <cell r="B1429">
            <v>44102602</v>
          </cell>
          <cell r="C1429" t="str">
            <v>Maquinas de escribir</v>
          </cell>
          <cell r="D1429">
            <v>542</v>
          </cell>
          <cell r="E1429">
            <v>600000</v>
          </cell>
          <cell r="F1429" t="str">
            <v>UNIDAD</v>
          </cell>
        </row>
        <row r="1430">
          <cell r="B1430">
            <v>44102608</v>
          </cell>
          <cell r="C1430" t="str">
            <v>Elementos de impresion de maquina de escribir</v>
          </cell>
          <cell r="D1430">
            <v>542</v>
          </cell>
          <cell r="E1430">
            <v>44275</v>
          </cell>
          <cell r="F1430" t="str">
            <v>UNIDAD</v>
          </cell>
        </row>
        <row r="1431">
          <cell r="B1431">
            <v>44102609</v>
          </cell>
          <cell r="C1431" t="str">
            <v>Kits de materiales para maquina de escribir o accesorios</v>
          </cell>
          <cell r="D1431">
            <v>542</v>
          </cell>
          <cell r="E1431">
            <v>5000</v>
          </cell>
          <cell r="F1431" t="str">
            <v>UNIDAD</v>
          </cell>
        </row>
        <row r="1432">
          <cell r="B1432">
            <v>44102801</v>
          </cell>
          <cell r="C1432" t="str">
            <v>Plastificadoras</v>
          </cell>
          <cell r="D1432">
            <v>542</v>
          </cell>
          <cell r="E1432">
            <v>52000000</v>
          </cell>
          <cell r="F1432" t="str">
            <v>UNIDAD</v>
          </cell>
        </row>
        <row r="1433">
          <cell r="B1433">
            <v>44103004</v>
          </cell>
          <cell r="C1433" t="str">
            <v>Fusibles</v>
          </cell>
          <cell r="D1433">
            <v>343</v>
          </cell>
          <cell r="E1433">
            <v>550000</v>
          </cell>
          <cell r="F1433" t="str">
            <v>UNIDAD</v>
          </cell>
        </row>
        <row r="1434">
          <cell r="B1434">
            <v>44103101</v>
          </cell>
          <cell r="C1434" t="str">
            <v>Cintas de cartuchos para impresoras, fax o fotocopiadoras</v>
          </cell>
          <cell r="D1434">
            <v>342</v>
          </cell>
          <cell r="E1434">
            <v>88500</v>
          </cell>
          <cell r="F1434" t="str">
            <v>UNIDAD</v>
          </cell>
        </row>
        <row r="1435">
          <cell r="B1435">
            <v>44103108</v>
          </cell>
          <cell r="C1435" t="str">
            <v>Reveladores para impresoras y fotocopiadoras</v>
          </cell>
          <cell r="D1435">
            <v>346</v>
          </cell>
          <cell r="E1435">
            <v>143000</v>
          </cell>
          <cell r="F1435" t="str">
            <v>UNIDAD</v>
          </cell>
        </row>
        <row r="1436">
          <cell r="B1436">
            <v>44103109</v>
          </cell>
          <cell r="C1436" t="str">
            <v>Tambores de la maquina impresora o facsimil o maquina de fotocopia</v>
          </cell>
          <cell r="D1436">
            <v>346</v>
          </cell>
          <cell r="E1436">
            <v>720000</v>
          </cell>
          <cell r="F1436" t="str">
            <v>UNIDAD</v>
          </cell>
        </row>
        <row r="1437">
          <cell r="B1437">
            <v>44103110</v>
          </cell>
          <cell r="C1437" t="str">
            <v>Cabezales de impresora</v>
          </cell>
          <cell r="D1437">
            <v>346</v>
          </cell>
          <cell r="E1437">
            <v>1200000</v>
          </cell>
          <cell r="F1437" t="str">
            <v>UNIDAD</v>
          </cell>
        </row>
        <row r="1438">
          <cell r="B1438">
            <v>44103112</v>
          </cell>
          <cell r="C1438" t="str">
            <v>Cinta de tinta para impresora</v>
          </cell>
          <cell r="D1438">
            <v>342</v>
          </cell>
          <cell r="E1438">
            <v>48400</v>
          </cell>
          <cell r="F1438" t="str">
            <v>UNIDAD</v>
          </cell>
        </row>
        <row r="1439">
          <cell r="B1439">
            <v>44103116</v>
          </cell>
          <cell r="C1439" t="str">
            <v>Kits para impresoras</v>
          </cell>
          <cell r="D1439">
            <v>342</v>
          </cell>
          <cell r="E1439">
            <v>17000</v>
          </cell>
          <cell r="F1439" t="str">
            <v>UNIDAD</v>
          </cell>
        </row>
        <row r="1440">
          <cell r="B1440">
            <v>44103201</v>
          </cell>
          <cell r="C1440" t="str">
            <v>Maquinas de tarjeta registradora de horas trabajadas</v>
          </cell>
          <cell r="D1440">
            <v>542</v>
          </cell>
          <cell r="E1440">
            <v>4755102</v>
          </cell>
          <cell r="F1440" t="str">
            <v>UNIDAD</v>
          </cell>
        </row>
        <row r="1441">
          <cell r="B1441">
            <v>44103203</v>
          </cell>
          <cell r="C1441" t="str">
            <v>Cinta de repuesto de maquina de tarjeta de fichaje</v>
          </cell>
          <cell r="D1441">
            <v>342</v>
          </cell>
          <cell r="E1441">
            <v>47332</v>
          </cell>
          <cell r="F1441" t="str">
            <v>UNIDAD</v>
          </cell>
        </row>
        <row r="1442">
          <cell r="B1442">
            <v>44103205</v>
          </cell>
          <cell r="C1442" t="str">
            <v>Hojas o fichas de control</v>
          </cell>
          <cell r="D1442">
            <v>333</v>
          </cell>
          <cell r="E1442">
            <v>400</v>
          </cell>
          <cell r="F1442" t="str">
            <v>UNIDAD</v>
          </cell>
        </row>
        <row r="1443">
          <cell r="B1443">
            <v>44103502</v>
          </cell>
          <cell r="C1443" t="str">
            <v>Cubiertas de encuadernacion</v>
          </cell>
          <cell r="D1443">
            <v>342</v>
          </cell>
          <cell r="E1443">
            <v>3300</v>
          </cell>
          <cell r="F1443" t="str">
            <v>UNIDAD</v>
          </cell>
        </row>
        <row r="1444">
          <cell r="B1444">
            <v>44103504</v>
          </cell>
          <cell r="C1444" t="str">
            <v>Canutillos metalicos o plasticos de encuadernacion</v>
          </cell>
          <cell r="D1444">
            <v>342</v>
          </cell>
          <cell r="E1444">
            <v>1100</v>
          </cell>
          <cell r="F1444" t="str">
            <v>UNIDAD</v>
          </cell>
        </row>
        <row r="1445">
          <cell r="B1445">
            <v>44103507</v>
          </cell>
          <cell r="C1445" t="str">
            <v>Kits de encuadernacion</v>
          </cell>
          <cell r="D1445">
            <v>342</v>
          </cell>
          <cell r="E1445">
            <v>10000</v>
          </cell>
          <cell r="F1445" t="str">
            <v>KILO</v>
          </cell>
        </row>
        <row r="1446">
          <cell r="B1446">
            <v>44111510</v>
          </cell>
          <cell r="C1446" t="str">
            <v>Organizadores colgantes o accesorios</v>
          </cell>
          <cell r="D1446">
            <v>541</v>
          </cell>
          <cell r="E1446">
            <v>500000</v>
          </cell>
          <cell r="F1446" t="str">
            <v>UNIDAD</v>
          </cell>
        </row>
        <row r="1447">
          <cell r="B1447">
            <v>44111518</v>
          </cell>
          <cell r="C1447" t="str">
            <v>Tarjeteros</v>
          </cell>
          <cell r="D1447">
            <v>542</v>
          </cell>
          <cell r="E1447">
            <v>46300</v>
          </cell>
          <cell r="F1447" t="str">
            <v>UNIDAD</v>
          </cell>
        </row>
        <row r="1448">
          <cell r="B1448">
            <v>44111521</v>
          </cell>
          <cell r="C1448" t="str">
            <v>Sujetapapeles</v>
          </cell>
          <cell r="D1448">
            <v>342</v>
          </cell>
          <cell r="E1448">
            <v>2500</v>
          </cell>
          <cell r="F1448" t="str">
            <v>CAJA</v>
          </cell>
        </row>
        <row r="1449">
          <cell r="B1449">
            <v>44111601</v>
          </cell>
          <cell r="C1449" t="str">
            <v>Bolsas o billeteras de moneda</v>
          </cell>
          <cell r="D1449">
            <v>396</v>
          </cell>
          <cell r="E1449">
            <v>33300</v>
          </cell>
          <cell r="F1449" t="str">
            <v>PAQUETE</v>
          </cell>
        </row>
        <row r="1450">
          <cell r="B1450">
            <v>44111604</v>
          </cell>
          <cell r="C1450" t="str">
            <v>Envolturas de monedas o fajas para billetes</v>
          </cell>
          <cell r="D1450">
            <v>542</v>
          </cell>
          <cell r="E1450">
            <v>315135</v>
          </cell>
          <cell r="F1450" t="str">
            <v>FRASCO</v>
          </cell>
        </row>
        <row r="1451">
          <cell r="B1451">
            <v>44111609</v>
          </cell>
          <cell r="C1451" t="str">
            <v>Suministros o detectores de billetes falsificados</v>
          </cell>
          <cell r="D1451">
            <v>542</v>
          </cell>
          <cell r="E1451">
            <v>14780800</v>
          </cell>
          <cell r="F1451" t="str">
            <v>UNIDAD</v>
          </cell>
        </row>
        <row r="1452">
          <cell r="B1452">
            <v>44111802</v>
          </cell>
          <cell r="C1452" t="str">
            <v>Laminas de dibujo</v>
          </cell>
          <cell r="D1452">
            <v>339</v>
          </cell>
          <cell r="E1452">
            <v>52000</v>
          </cell>
          <cell r="F1452" t="str">
            <v>UNIDAD</v>
          </cell>
        </row>
        <row r="1453">
          <cell r="B1453">
            <v>44111803</v>
          </cell>
          <cell r="C1453" t="str">
            <v>Compases</v>
          </cell>
          <cell r="D1453">
            <v>342</v>
          </cell>
          <cell r="E1453">
            <v>3080</v>
          </cell>
          <cell r="F1453" t="str">
            <v>UNIDAD</v>
          </cell>
        </row>
        <row r="1454">
          <cell r="B1454">
            <v>44111804</v>
          </cell>
          <cell r="C1454" t="str">
            <v>Papeles de dibujo</v>
          </cell>
          <cell r="D1454">
            <v>333</v>
          </cell>
          <cell r="E1454">
            <v>23800</v>
          </cell>
          <cell r="F1454" t="str">
            <v>Resma</v>
          </cell>
        </row>
        <row r="1455">
          <cell r="B1455">
            <v>44111809</v>
          </cell>
          <cell r="C1455" t="str">
            <v>Plantillas</v>
          </cell>
          <cell r="D1455">
            <v>342</v>
          </cell>
          <cell r="E1455">
            <v>18000</v>
          </cell>
          <cell r="F1455" t="str">
            <v>UNIDAD</v>
          </cell>
        </row>
        <row r="1456">
          <cell r="B1456">
            <v>44111911</v>
          </cell>
          <cell r="C1456" t="str">
            <v>Pizarras blancas interactivas o accesorios</v>
          </cell>
          <cell r="D1456">
            <v>542</v>
          </cell>
          <cell r="E1456">
            <v>700000</v>
          </cell>
          <cell r="F1456" t="str">
            <v>UNIDAD</v>
          </cell>
        </row>
        <row r="1457">
          <cell r="B1457">
            <v>44112002</v>
          </cell>
          <cell r="C1457" t="str">
            <v>Calendarios de escritorio o recambios</v>
          </cell>
          <cell r="D1457">
            <v>335</v>
          </cell>
          <cell r="E1457">
            <v>15000</v>
          </cell>
          <cell r="F1457" t="str">
            <v>Unidad (Nr</v>
          </cell>
        </row>
        <row r="1458">
          <cell r="B1458">
            <v>44112005</v>
          </cell>
          <cell r="C1458" t="str">
            <v>Agendas o recambios</v>
          </cell>
          <cell r="D1458">
            <v>333</v>
          </cell>
          <cell r="E1458">
            <v>46600</v>
          </cell>
          <cell r="F1458" t="str">
            <v>UNIDAD</v>
          </cell>
        </row>
        <row r="1459">
          <cell r="B1459">
            <v>44121504</v>
          </cell>
          <cell r="C1459" t="str">
            <v>Sobres con ventanillas</v>
          </cell>
          <cell r="D1459">
            <v>342</v>
          </cell>
          <cell r="E1459">
            <v>250</v>
          </cell>
          <cell r="F1459" t="str">
            <v>Unidad (Nr</v>
          </cell>
        </row>
        <row r="1460">
          <cell r="B1460">
            <v>44121505</v>
          </cell>
          <cell r="C1460" t="str">
            <v>Sobres especiales o manila</v>
          </cell>
          <cell r="D1460">
            <v>334</v>
          </cell>
          <cell r="E1460">
            <v>215000</v>
          </cell>
          <cell r="F1460" t="str">
            <v>CAJA</v>
          </cell>
        </row>
        <row r="1461">
          <cell r="B1461">
            <v>44121506</v>
          </cell>
          <cell r="C1461" t="str">
            <v>Sobres estandar</v>
          </cell>
          <cell r="D1461">
            <v>334</v>
          </cell>
          <cell r="E1461">
            <v>26125</v>
          </cell>
          <cell r="F1461" t="str">
            <v>CAJA</v>
          </cell>
        </row>
        <row r="1462">
          <cell r="B1462">
            <v>44121623</v>
          </cell>
          <cell r="C1462" t="str">
            <v>Abrecartas mecanica</v>
          </cell>
          <cell r="D1462">
            <v>342</v>
          </cell>
          <cell r="E1462">
            <v>30000</v>
          </cell>
          <cell r="F1462" t="str">
            <v>CAJA</v>
          </cell>
        </row>
        <row r="1463">
          <cell r="B1463">
            <v>44121627</v>
          </cell>
          <cell r="C1463" t="str">
            <v>Marcadores de libro</v>
          </cell>
          <cell r="D1463">
            <v>342</v>
          </cell>
          <cell r="E1463">
            <v>47450</v>
          </cell>
          <cell r="F1463" t="str">
            <v>UNIDAD</v>
          </cell>
        </row>
        <row r="1464">
          <cell r="B1464">
            <v>44121704</v>
          </cell>
          <cell r="C1464" t="str">
            <v>Boligrafos</v>
          </cell>
          <cell r="D1464">
            <v>342</v>
          </cell>
          <cell r="E1464">
            <v>1800</v>
          </cell>
          <cell r="F1464" t="str">
            <v>UNIDAD</v>
          </cell>
        </row>
        <row r="1465">
          <cell r="B1465">
            <v>44121710</v>
          </cell>
          <cell r="C1465" t="str">
            <v>Tiza para escribir</v>
          </cell>
          <cell r="D1465">
            <v>342</v>
          </cell>
          <cell r="E1465">
            <v>10835</v>
          </cell>
          <cell r="F1465" t="str">
            <v>CAJA</v>
          </cell>
        </row>
        <row r="1466">
          <cell r="B1466">
            <v>44121711</v>
          </cell>
          <cell r="C1466" t="str">
            <v>Rotuladores</v>
          </cell>
          <cell r="D1466">
            <v>342</v>
          </cell>
          <cell r="E1466">
            <v>4129</v>
          </cell>
          <cell r="F1466" t="str">
            <v>UNIDAD</v>
          </cell>
        </row>
        <row r="1467">
          <cell r="B1467">
            <v>44121713</v>
          </cell>
          <cell r="C1467" t="str">
            <v>Plumillas</v>
          </cell>
          <cell r="D1467">
            <v>342</v>
          </cell>
          <cell r="E1467">
            <v>136500</v>
          </cell>
          <cell r="F1467" t="str">
            <v>JUEGO</v>
          </cell>
        </row>
        <row r="1468">
          <cell r="B1468">
            <v>44121801</v>
          </cell>
          <cell r="C1468" t="str">
            <v>Cinta correctora</v>
          </cell>
          <cell r="D1468">
            <v>342</v>
          </cell>
          <cell r="E1468">
            <v>19923</v>
          </cell>
          <cell r="F1468" t="str">
            <v>UNIDAD</v>
          </cell>
        </row>
        <row r="1469">
          <cell r="B1469">
            <v>44121902</v>
          </cell>
          <cell r="C1469" t="str">
            <v>Tinta</v>
          </cell>
          <cell r="D1469">
            <v>342</v>
          </cell>
          <cell r="E1469">
            <v>160000</v>
          </cell>
          <cell r="F1469" t="str">
            <v>UNIDAD</v>
          </cell>
        </row>
        <row r="1470">
          <cell r="B1470">
            <v>44121904</v>
          </cell>
          <cell r="C1470" t="str">
            <v>Rellenos de tinta</v>
          </cell>
          <cell r="D1470">
            <v>342</v>
          </cell>
          <cell r="E1470">
            <v>11941</v>
          </cell>
          <cell r="F1470" t="str">
            <v>UNIDAD</v>
          </cell>
        </row>
        <row r="1471">
          <cell r="B1471">
            <v>44122001</v>
          </cell>
          <cell r="C1471" t="str">
            <v>Archivadores de fichas</v>
          </cell>
          <cell r="D1471">
            <v>342</v>
          </cell>
          <cell r="E1471">
            <v>7000</v>
          </cell>
          <cell r="F1471" t="str">
            <v>UNIDAD</v>
          </cell>
        </row>
        <row r="1472">
          <cell r="B1472">
            <v>44122009</v>
          </cell>
          <cell r="C1472" t="str">
            <v>Ficheros giratorios o de tarjetas profesionales</v>
          </cell>
          <cell r="D1472">
            <v>542</v>
          </cell>
          <cell r="E1472">
            <v>1089000</v>
          </cell>
          <cell r="F1472" t="str">
            <v>UNIDAD</v>
          </cell>
        </row>
        <row r="1473">
          <cell r="B1473">
            <v>44122010</v>
          </cell>
          <cell r="C1473" t="str">
            <v>Divisores</v>
          </cell>
          <cell r="D1473">
            <v>342</v>
          </cell>
          <cell r="E1473">
            <v>130000</v>
          </cell>
          <cell r="F1473" t="str">
            <v>UNIDAD</v>
          </cell>
        </row>
        <row r="1474">
          <cell r="B1474">
            <v>44122016</v>
          </cell>
          <cell r="C1474" t="str">
            <v>Sujetadocumentos</v>
          </cell>
          <cell r="D1474">
            <v>542</v>
          </cell>
          <cell r="E1474">
            <v>29380</v>
          </cell>
          <cell r="F1474" t="str">
            <v>UNIDAD</v>
          </cell>
        </row>
        <row r="1475">
          <cell r="B1475">
            <v>44122101</v>
          </cell>
          <cell r="C1475" t="str">
            <v>Gomas elasticas</v>
          </cell>
          <cell r="D1475">
            <v>342</v>
          </cell>
          <cell r="E1475">
            <v>3000</v>
          </cell>
          <cell r="F1475" t="str">
            <v>CAJA</v>
          </cell>
        </row>
        <row r="1476">
          <cell r="B1476">
            <v>44122103</v>
          </cell>
          <cell r="C1476" t="str">
            <v>Corchetes</v>
          </cell>
          <cell r="D1476">
            <v>342</v>
          </cell>
          <cell r="E1476">
            <v>8700</v>
          </cell>
          <cell r="F1476" t="str">
            <v>UNIDAD</v>
          </cell>
        </row>
        <row r="1477">
          <cell r="B1477">
            <v>44122105</v>
          </cell>
          <cell r="C1477" t="str">
            <v>Clips para carpetas o abrazaderas</v>
          </cell>
          <cell r="D1477">
            <v>342</v>
          </cell>
          <cell r="E1477">
            <v>16500</v>
          </cell>
          <cell r="F1477" t="str">
            <v>UNIDAD</v>
          </cell>
        </row>
        <row r="1478">
          <cell r="B1478">
            <v>44122109</v>
          </cell>
          <cell r="C1478" t="str">
            <v>Sujetadores para archivar</v>
          </cell>
          <cell r="D1478">
            <v>342</v>
          </cell>
          <cell r="E1478">
            <v>3500</v>
          </cell>
          <cell r="F1478" t="str">
            <v>Unidad (Nr</v>
          </cell>
        </row>
        <row r="1479">
          <cell r="B1479">
            <v>44122119</v>
          </cell>
          <cell r="C1479" t="str">
            <v>Fasteners autoadhesivos</v>
          </cell>
          <cell r="D1479">
            <v>342</v>
          </cell>
          <cell r="E1479">
            <v>4500</v>
          </cell>
          <cell r="F1479" t="str">
            <v>UNIDAD</v>
          </cell>
        </row>
        <row r="1480">
          <cell r="B1480">
            <v>44122120</v>
          </cell>
          <cell r="C1480" t="str">
            <v>Espiral de encuadernacion</v>
          </cell>
          <cell r="D1480">
            <v>542</v>
          </cell>
          <cell r="E1480">
            <v>248</v>
          </cell>
          <cell r="F1480" t="str">
            <v>UNIDAD</v>
          </cell>
        </row>
        <row r="1481">
          <cell r="B1481">
            <v>45101502</v>
          </cell>
          <cell r="C1481" t="str">
            <v>Impresoras offset</v>
          </cell>
          <cell r="D1481">
            <v>543</v>
          </cell>
          <cell r="E1481">
            <v>400000000</v>
          </cell>
          <cell r="F1481" t="str">
            <v>UNIDAD</v>
          </cell>
        </row>
        <row r="1482">
          <cell r="B1482">
            <v>45101506</v>
          </cell>
          <cell r="C1482" t="str">
            <v>Impresoras de serigrafia</v>
          </cell>
          <cell r="D1482">
            <v>543</v>
          </cell>
          <cell r="E1482">
            <v>14000000</v>
          </cell>
          <cell r="F1482" t="str">
            <v>UNIDAD</v>
          </cell>
        </row>
        <row r="1483">
          <cell r="B1483">
            <v>45101511</v>
          </cell>
          <cell r="C1483" t="str">
            <v>Impresora Inkjet para aplicaciones comerciales de imprimir</v>
          </cell>
          <cell r="D1483">
            <v>543</v>
          </cell>
          <cell r="E1483">
            <v>2500000</v>
          </cell>
          <cell r="F1483" t="str">
            <v>UNIDAD</v>
          </cell>
        </row>
        <row r="1484">
          <cell r="B1484">
            <v>45101702</v>
          </cell>
          <cell r="C1484" t="str">
            <v>Guillotinas de imprenta</v>
          </cell>
          <cell r="D1484">
            <v>542</v>
          </cell>
          <cell r="E1484">
            <v>50000</v>
          </cell>
          <cell r="F1484" t="str">
            <v>UNIDAD</v>
          </cell>
        </row>
        <row r="1485">
          <cell r="B1485">
            <v>45101705</v>
          </cell>
          <cell r="C1485" t="str">
            <v>Recortadores de imprenta</v>
          </cell>
          <cell r="D1485">
            <v>542</v>
          </cell>
          <cell r="E1485">
            <v>75900</v>
          </cell>
          <cell r="F1485" t="str">
            <v>UNIDAD</v>
          </cell>
        </row>
        <row r="1486">
          <cell r="B1486">
            <v>45101905</v>
          </cell>
          <cell r="C1486" t="str">
            <v>Tableros de dibujo o retoques</v>
          </cell>
          <cell r="D1486">
            <v>542</v>
          </cell>
          <cell r="E1486">
            <v>3850</v>
          </cell>
          <cell r="F1486" t="str">
            <v>UNIDAD</v>
          </cell>
        </row>
        <row r="1487">
          <cell r="B1487">
            <v>45111601</v>
          </cell>
          <cell r="C1487" t="str">
            <v>Agujas indicadoras</v>
          </cell>
          <cell r="D1487">
            <v>542</v>
          </cell>
          <cell r="E1487">
            <v>11500000</v>
          </cell>
          <cell r="F1487" t="str">
            <v>CAJA</v>
          </cell>
        </row>
        <row r="1488">
          <cell r="B1488">
            <v>45111602</v>
          </cell>
          <cell r="C1488" t="str">
            <v>Lamparas de proyeccion</v>
          </cell>
          <cell r="D1488">
            <v>542</v>
          </cell>
          <cell r="E1488">
            <v>2000000</v>
          </cell>
          <cell r="F1488" t="str">
            <v>UNIDAD</v>
          </cell>
        </row>
        <row r="1489">
          <cell r="B1489">
            <v>45111603</v>
          </cell>
          <cell r="C1489" t="str">
            <v>Pantallas de proyeccion</v>
          </cell>
          <cell r="D1489">
            <v>542</v>
          </cell>
          <cell r="E1489">
            <v>100000</v>
          </cell>
          <cell r="F1489" t="str">
            <v>UNIDAD</v>
          </cell>
        </row>
        <row r="1490">
          <cell r="B1490">
            <v>45111604</v>
          </cell>
          <cell r="C1490" t="str">
            <v>Proyectores de diapositivas</v>
          </cell>
          <cell r="D1490">
            <v>542</v>
          </cell>
          <cell r="E1490">
            <v>6587000</v>
          </cell>
          <cell r="F1490" t="str">
            <v>EVENTO</v>
          </cell>
        </row>
        <row r="1491">
          <cell r="B1491">
            <v>45111607</v>
          </cell>
          <cell r="C1491" t="str">
            <v>Retroproyectores</v>
          </cell>
          <cell r="D1491">
            <v>538</v>
          </cell>
          <cell r="E1491">
            <v>12000000</v>
          </cell>
          <cell r="F1491" t="str">
            <v>UNIDAD</v>
          </cell>
        </row>
        <row r="1492">
          <cell r="B1492">
            <v>45111609</v>
          </cell>
          <cell r="C1492" t="str">
            <v>Proyectores multimedia</v>
          </cell>
          <cell r="D1492">
            <v>538</v>
          </cell>
          <cell r="E1492">
            <v>6000000</v>
          </cell>
          <cell r="F1492" t="str">
            <v>Unidad (Nr</v>
          </cell>
        </row>
        <row r="1493">
          <cell r="B1493">
            <v>45111615</v>
          </cell>
          <cell r="C1493" t="str">
            <v>Lentes de proyeccion</v>
          </cell>
          <cell r="D1493">
            <v>538</v>
          </cell>
          <cell r="E1493">
            <v>18000</v>
          </cell>
          <cell r="F1493" t="str">
            <v>UNIDAD</v>
          </cell>
        </row>
        <row r="1494">
          <cell r="B1494">
            <v>45111616</v>
          </cell>
          <cell r="C1494" t="str">
            <v>Proyectores de video</v>
          </cell>
          <cell r="D1494">
            <v>538</v>
          </cell>
          <cell r="E1494">
            <v>15000000</v>
          </cell>
          <cell r="F1494" t="str">
            <v>UNIDAD</v>
          </cell>
        </row>
        <row r="1495">
          <cell r="B1495">
            <v>45111617</v>
          </cell>
          <cell r="C1495" t="str">
            <v>Carrito para proyector de video o retroproyector</v>
          </cell>
          <cell r="D1495">
            <v>538</v>
          </cell>
          <cell r="E1495">
            <v>4000000</v>
          </cell>
          <cell r="F1495" t="str">
            <v>UNIDAD</v>
          </cell>
        </row>
        <row r="1496">
          <cell r="B1496">
            <v>45111702</v>
          </cell>
          <cell r="C1496" t="str">
            <v>Cajas de conexion de sonido</v>
          </cell>
          <cell r="D1496">
            <v>538</v>
          </cell>
          <cell r="E1496">
            <v>99000</v>
          </cell>
          <cell r="F1496" t="str">
            <v>JUEGO</v>
          </cell>
        </row>
        <row r="1497">
          <cell r="B1497">
            <v>45111704</v>
          </cell>
          <cell r="C1497" t="str">
            <v>Consolas de mezcla de sonidos</v>
          </cell>
          <cell r="D1497">
            <v>541</v>
          </cell>
          <cell r="E1497">
            <v>16320000</v>
          </cell>
          <cell r="F1497" t="str">
            <v>UNIDAD</v>
          </cell>
        </row>
        <row r="1498">
          <cell r="B1498">
            <v>45121501</v>
          </cell>
          <cell r="C1498" t="str">
            <v>Camaras fijas</v>
          </cell>
          <cell r="D1498">
            <v>538</v>
          </cell>
          <cell r="E1498">
            <v>300000</v>
          </cell>
          <cell r="F1498" t="str">
            <v>UNIDAD</v>
          </cell>
        </row>
        <row r="1499">
          <cell r="B1499">
            <v>45121504</v>
          </cell>
          <cell r="C1499" t="str">
            <v>Camaras digitales</v>
          </cell>
          <cell r="D1499">
            <v>538</v>
          </cell>
          <cell r="E1499">
            <v>9240000</v>
          </cell>
          <cell r="F1499" t="str">
            <v>UNIDAD</v>
          </cell>
        </row>
        <row r="1500">
          <cell r="B1500">
            <v>45121505</v>
          </cell>
          <cell r="C1500" t="str">
            <v>Camaras cinematograficas</v>
          </cell>
          <cell r="D1500">
            <v>538</v>
          </cell>
          <cell r="E1500">
            <v>6300000</v>
          </cell>
          <cell r="F1500" t="str">
            <v>UNIDAD</v>
          </cell>
        </row>
        <row r="1501">
          <cell r="B1501">
            <v>45121506</v>
          </cell>
          <cell r="C1501" t="str">
            <v>Camaras fotograficas de videoconferencia</v>
          </cell>
          <cell r="D1501">
            <v>538</v>
          </cell>
          <cell r="E1501">
            <v>2000000</v>
          </cell>
          <cell r="F1501" t="str">
            <v>Unidad (Nr</v>
          </cell>
        </row>
        <row r="1502">
          <cell r="B1502">
            <v>45121515</v>
          </cell>
          <cell r="C1502" t="str">
            <v>Videocamaras portatiles</v>
          </cell>
          <cell r="D1502">
            <v>538</v>
          </cell>
          <cell r="E1502">
            <v>800000</v>
          </cell>
          <cell r="F1502" t="str">
            <v>Unidad (Nr</v>
          </cell>
        </row>
        <row r="1503">
          <cell r="B1503">
            <v>45121602</v>
          </cell>
          <cell r="C1503" t="str">
            <v>Tripodes</v>
          </cell>
          <cell r="D1503">
            <v>538</v>
          </cell>
          <cell r="E1503">
            <v>150000</v>
          </cell>
          <cell r="F1503" t="str">
            <v>UNIDAD</v>
          </cell>
        </row>
        <row r="1504">
          <cell r="B1504">
            <v>45121605</v>
          </cell>
          <cell r="C1504" t="str">
            <v>Chasis de pantallas</v>
          </cell>
          <cell r="D1504">
            <v>538</v>
          </cell>
          <cell r="E1504">
            <v>655600</v>
          </cell>
          <cell r="F1504" t="str">
            <v>UNIDAD</v>
          </cell>
        </row>
        <row r="1505">
          <cell r="B1505">
            <v>45121801</v>
          </cell>
          <cell r="C1505" t="str">
            <v>Camaras para microfilmar</v>
          </cell>
          <cell r="D1505">
            <v>538</v>
          </cell>
          <cell r="E1505">
            <v>14500000</v>
          </cell>
          <cell r="F1505" t="str">
            <v>UNIDAD</v>
          </cell>
        </row>
        <row r="1506">
          <cell r="B1506">
            <v>45121806</v>
          </cell>
          <cell r="C1506" t="str">
            <v>Componentes de duplicador de microfilmes o accesorios</v>
          </cell>
          <cell r="D1506">
            <v>538</v>
          </cell>
          <cell r="E1506">
            <v>60000000</v>
          </cell>
          <cell r="F1506" t="str">
            <v>UNIDAD</v>
          </cell>
        </row>
        <row r="1507">
          <cell r="B1507">
            <v>45121810</v>
          </cell>
          <cell r="C1507" t="str">
            <v>Componentes diversos de microfilm o accesorios</v>
          </cell>
          <cell r="D1507">
            <v>538</v>
          </cell>
          <cell r="E1507">
            <v>87000</v>
          </cell>
          <cell r="F1507" t="str">
            <v>UNIDAD</v>
          </cell>
        </row>
        <row r="1508">
          <cell r="B1508">
            <v>45131503</v>
          </cell>
          <cell r="C1508" t="str">
            <v>Pelicula para instantaneas</v>
          </cell>
          <cell r="D1508">
            <v>359</v>
          </cell>
          <cell r="E1508">
            <v>10000</v>
          </cell>
          <cell r="F1508" t="str">
            <v>UNIDAD</v>
          </cell>
        </row>
        <row r="1509">
          <cell r="B1509">
            <v>45131604</v>
          </cell>
          <cell r="C1509" t="str">
            <v>Cintas de video virgenes</v>
          </cell>
          <cell r="D1509">
            <v>359</v>
          </cell>
          <cell r="E1509">
            <v>16500</v>
          </cell>
          <cell r="F1509" t="str">
            <v>UNIDAD</v>
          </cell>
        </row>
        <row r="1510">
          <cell r="B1510">
            <v>46101501</v>
          </cell>
          <cell r="C1510" t="str">
            <v>Ametralladoras</v>
          </cell>
          <cell r="D1510">
            <v>538</v>
          </cell>
          <cell r="E1510">
            <v>50000000</v>
          </cell>
          <cell r="F1510" t="str">
            <v>UNIDAD</v>
          </cell>
        </row>
        <row r="1511">
          <cell r="B1511">
            <v>46101502</v>
          </cell>
          <cell r="C1511" t="str">
            <v>Escopetas para policia o proteccion</v>
          </cell>
          <cell r="D1511">
            <v>551</v>
          </cell>
          <cell r="E1511">
            <v>1800000</v>
          </cell>
          <cell r="F1511" t="str">
            <v>UNIDAD</v>
          </cell>
        </row>
        <row r="1512">
          <cell r="B1512">
            <v>46101503</v>
          </cell>
          <cell r="C1512" t="str">
            <v>Rifles militares</v>
          </cell>
          <cell r="D1512">
            <v>551</v>
          </cell>
          <cell r="E1512">
            <v>2500000</v>
          </cell>
          <cell r="F1512" t="str">
            <v>UNIDAD</v>
          </cell>
        </row>
        <row r="1513">
          <cell r="B1513">
            <v>46101504</v>
          </cell>
          <cell r="C1513" t="str">
            <v>Pistolas</v>
          </cell>
          <cell r="D1513">
            <v>551</v>
          </cell>
          <cell r="E1513">
            <v>1500000</v>
          </cell>
          <cell r="F1513" t="str">
            <v>UNIDAD</v>
          </cell>
        </row>
        <row r="1514">
          <cell r="B1514">
            <v>46101505</v>
          </cell>
          <cell r="C1514" t="str">
            <v>Rifles de aire o pistolas de aire</v>
          </cell>
          <cell r="D1514">
            <v>551</v>
          </cell>
          <cell r="E1514">
            <v>13000</v>
          </cell>
          <cell r="F1514" t="str">
            <v>UNIDAD</v>
          </cell>
        </row>
        <row r="1515">
          <cell r="B1515">
            <v>46101601</v>
          </cell>
          <cell r="C1515" t="str">
            <v>Municion para defensa u orden publico</v>
          </cell>
          <cell r="D1515">
            <v>551</v>
          </cell>
          <cell r="E1515">
            <v>1200</v>
          </cell>
          <cell r="F1515" t="str">
            <v>UNIDAD</v>
          </cell>
        </row>
        <row r="1516">
          <cell r="B1516">
            <v>46111502</v>
          </cell>
          <cell r="C1516" t="str">
            <v>Minas</v>
          </cell>
          <cell r="D1516">
            <v>551</v>
          </cell>
          <cell r="E1516">
            <v>3900</v>
          </cell>
          <cell r="F1516" t="str">
            <v>CAJA</v>
          </cell>
        </row>
        <row r="1517">
          <cell r="B1517">
            <v>46121601</v>
          </cell>
          <cell r="C1517" t="str">
            <v>Aparatos electronicos de armas y seguridad</v>
          </cell>
          <cell r="D1517">
            <v>551</v>
          </cell>
          <cell r="E1517">
            <v>55000</v>
          </cell>
          <cell r="F1517" t="str">
            <v>UNIDAD</v>
          </cell>
        </row>
        <row r="1518">
          <cell r="B1518">
            <v>46151504</v>
          </cell>
          <cell r="C1518" t="str">
            <v>Equipo de proteccion corporal</v>
          </cell>
          <cell r="D1518">
            <v>551</v>
          </cell>
          <cell r="E1518">
            <v>150000</v>
          </cell>
          <cell r="F1518" t="str">
            <v>UNIDAD</v>
          </cell>
        </row>
        <row r="1519">
          <cell r="B1519">
            <v>46151708</v>
          </cell>
          <cell r="C1519" t="str">
            <v>Lupas forenses</v>
          </cell>
          <cell r="D1519">
            <v>538</v>
          </cell>
          <cell r="E1519">
            <v>18180</v>
          </cell>
          <cell r="F1519" t="str">
            <v>UNIDAD</v>
          </cell>
        </row>
        <row r="1520">
          <cell r="B1520">
            <v>46151709</v>
          </cell>
          <cell r="C1520" t="str">
            <v>Marcadores para huellas digitales</v>
          </cell>
          <cell r="D1520">
            <v>538</v>
          </cell>
          <cell r="E1520">
            <v>650000</v>
          </cell>
          <cell r="F1520" t="str">
            <v>UNIDAD</v>
          </cell>
        </row>
        <row r="1521">
          <cell r="B1521">
            <v>46161508</v>
          </cell>
          <cell r="C1521" t="str">
            <v>Delimitadores o conos de trafico</v>
          </cell>
          <cell r="D1521">
            <v>538</v>
          </cell>
          <cell r="E1521">
            <v>124000</v>
          </cell>
          <cell r="F1521" t="str">
            <v>Unidad (Nr</v>
          </cell>
        </row>
        <row r="1522">
          <cell r="B1522">
            <v>46171501</v>
          </cell>
          <cell r="C1522" t="str">
            <v>Candados</v>
          </cell>
          <cell r="D1522">
            <v>397</v>
          </cell>
          <cell r="E1522">
            <v>38100</v>
          </cell>
          <cell r="F1522" t="str">
            <v>UNIDAD</v>
          </cell>
        </row>
        <row r="1523">
          <cell r="B1523">
            <v>46171503</v>
          </cell>
          <cell r="C1523" t="str">
            <v>Juegos de cerraduras</v>
          </cell>
          <cell r="D1523">
            <v>397</v>
          </cell>
          <cell r="E1523">
            <v>16800</v>
          </cell>
          <cell r="F1523" t="str">
            <v>UNIDAD</v>
          </cell>
        </row>
        <row r="1524">
          <cell r="B1524">
            <v>46171505</v>
          </cell>
          <cell r="C1524" t="str">
            <v>Llaves</v>
          </cell>
          <cell r="D1524">
            <v>397</v>
          </cell>
          <cell r="E1524">
            <v>18000</v>
          </cell>
          <cell r="F1524" t="str">
            <v>UNIDAD</v>
          </cell>
        </row>
        <row r="1525">
          <cell r="B1525">
            <v>46171506</v>
          </cell>
          <cell r="C1525" t="str">
            <v>Cajas fuertes</v>
          </cell>
          <cell r="D1525">
            <v>397</v>
          </cell>
          <cell r="E1525">
            <v>29671045</v>
          </cell>
          <cell r="F1525" t="str">
            <v>UNIDAD</v>
          </cell>
        </row>
        <row r="1526">
          <cell r="B1526">
            <v>46171507</v>
          </cell>
          <cell r="C1526" t="str">
            <v>Barras de seguridad</v>
          </cell>
          <cell r="D1526">
            <v>397</v>
          </cell>
          <cell r="E1526">
            <v>3355556</v>
          </cell>
          <cell r="F1526" t="str">
            <v>UNIDAD</v>
          </cell>
        </row>
        <row r="1527">
          <cell r="B1527">
            <v>46171510</v>
          </cell>
          <cell r="C1527" t="str">
            <v>Cerraduras con temporizador</v>
          </cell>
          <cell r="D1527">
            <v>397</v>
          </cell>
          <cell r="E1527">
            <v>658000</v>
          </cell>
          <cell r="F1527" t="str">
            <v>UNIDAD</v>
          </cell>
        </row>
        <row r="1528">
          <cell r="B1528">
            <v>46171511</v>
          </cell>
          <cell r="C1528" t="str">
            <v>Dispositivos de bloqueo</v>
          </cell>
          <cell r="D1528">
            <v>538</v>
          </cell>
          <cell r="E1528">
            <v>177725</v>
          </cell>
          <cell r="F1528" t="str">
            <v>UNIDAD</v>
          </cell>
        </row>
        <row r="1529">
          <cell r="B1529">
            <v>46171514</v>
          </cell>
          <cell r="C1529" t="str">
            <v>Cadenas de seguridad o accesorios</v>
          </cell>
          <cell r="D1529">
            <v>397</v>
          </cell>
          <cell r="E1529">
            <v>120000</v>
          </cell>
          <cell r="F1529" t="str">
            <v>METRO</v>
          </cell>
        </row>
        <row r="1530">
          <cell r="B1530">
            <v>46171604</v>
          </cell>
          <cell r="C1530" t="str">
            <v>Sistemas de alarma</v>
          </cell>
          <cell r="D1530">
            <v>538</v>
          </cell>
          <cell r="E1530">
            <v>60000000</v>
          </cell>
          <cell r="F1530" t="str">
            <v>UNIDAD</v>
          </cell>
        </row>
        <row r="1531">
          <cell r="B1531">
            <v>46171606</v>
          </cell>
          <cell r="C1531" t="str">
            <v>Sirenas</v>
          </cell>
          <cell r="D1531">
            <v>538</v>
          </cell>
          <cell r="E1531">
            <v>200000</v>
          </cell>
          <cell r="F1531" t="str">
            <v>UNIDAD</v>
          </cell>
        </row>
        <row r="1532">
          <cell r="B1532">
            <v>46171610</v>
          </cell>
          <cell r="C1532" t="str">
            <v>Camaras de seguridad</v>
          </cell>
          <cell r="D1532">
            <v>538</v>
          </cell>
          <cell r="E1532">
            <v>175000000</v>
          </cell>
          <cell r="F1532" t="str">
            <v>UNIDAD</v>
          </cell>
        </row>
        <row r="1533">
          <cell r="B1533">
            <v>46171613</v>
          </cell>
          <cell r="C1533" t="str">
            <v>Detectores de gas</v>
          </cell>
          <cell r="D1533">
            <v>538</v>
          </cell>
          <cell r="E1533">
            <v>7000000</v>
          </cell>
          <cell r="F1533" t="str">
            <v>UNIDAD</v>
          </cell>
        </row>
        <row r="1534">
          <cell r="B1534">
            <v>46171618</v>
          </cell>
          <cell r="C1534" t="str">
            <v>Timbres de puerta</v>
          </cell>
          <cell r="D1534">
            <v>538</v>
          </cell>
          <cell r="E1534">
            <v>20750</v>
          </cell>
          <cell r="F1534" t="str">
            <v>UNIDAD</v>
          </cell>
        </row>
        <row r="1535">
          <cell r="B1535">
            <v>46171619</v>
          </cell>
          <cell r="C1535" t="str">
            <v>Sistemas de control de acceso o de seguridad</v>
          </cell>
          <cell r="D1535">
            <v>538</v>
          </cell>
          <cell r="E1535">
            <v>105000000</v>
          </cell>
          <cell r="F1535" t="str">
            <v>UNIDAD</v>
          </cell>
        </row>
        <row r="1536">
          <cell r="B1536">
            <v>46181501</v>
          </cell>
          <cell r="C1536" t="str">
            <v>Delantales protectores</v>
          </cell>
          <cell r="D1536">
            <v>551</v>
          </cell>
          <cell r="E1536">
            <v>25000</v>
          </cell>
          <cell r="F1536" t="str">
            <v>UNIDAD</v>
          </cell>
        </row>
        <row r="1537">
          <cell r="B1537">
            <v>46181502</v>
          </cell>
          <cell r="C1537" t="str">
            <v>Chalecos antibalas</v>
          </cell>
          <cell r="D1537">
            <v>551</v>
          </cell>
          <cell r="E1537">
            <v>2500000</v>
          </cell>
          <cell r="F1537" t="str">
            <v>UNIDAD</v>
          </cell>
        </row>
        <row r="1538">
          <cell r="B1538">
            <v>46181504</v>
          </cell>
          <cell r="C1538" t="str">
            <v>Guantes protectores</v>
          </cell>
          <cell r="D1538">
            <v>551</v>
          </cell>
          <cell r="E1538">
            <v>35000</v>
          </cell>
          <cell r="F1538" t="str">
            <v>CAJA</v>
          </cell>
        </row>
        <row r="1539">
          <cell r="B1539">
            <v>46181506</v>
          </cell>
          <cell r="C1539" t="str">
            <v>Ponchos protectores</v>
          </cell>
          <cell r="D1539">
            <v>551</v>
          </cell>
          <cell r="E1539">
            <v>38300</v>
          </cell>
          <cell r="F1539" t="str">
            <v>UNIDAD</v>
          </cell>
        </row>
        <row r="1540">
          <cell r="B1540">
            <v>46181507</v>
          </cell>
          <cell r="C1540" t="str">
            <v>Chalecos de proteccion</v>
          </cell>
          <cell r="D1540">
            <v>551</v>
          </cell>
          <cell r="E1540">
            <v>150000</v>
          </cell>
          <cell r="F1540" t="str">
            <v>JUEGO</v>
          </cell>
        </row>
        <row r="1541">
          <cell r="B1541">
            <v>46181517</v>
          </cell>
          <cell r="C1541" t="str">
            <v>Trajes aislados o para flotar en el agua</v>
          </cell>
          <cell r="D1541">
            <v>551</v>
          </cell>
          <cell r="E1541">
            <v>900000</v>
          </cell>
          <cell r="F1541" t="str">
            <v>JUEGO</v>
          </cell>
        </row>
        <row r="1542">
          <cell r="B1542">
            <v>46181525</v>
          </cell>
          <cell r="C1542" t="str">
            <v>Ropa impermeable protectora o ropa para ambiente humedo</v>
          </cell>
          <cell r="D1542">
            <v>322</v>
          </cell>
          <cell r="E1542">
            <v>75020</v>
          </cell>
          <cell r="F1542" t="str">
            <v>UNIDAD</v>
          </cell>
        </row>
        <row r="1543">
          <cell r="B1543">
            <v>46181526</v>
          </cell>
          <cell r="C1543" t="str">
            <v>Camisas protectivas</v>
          </cell>
          <cell r="D1543">
            <v>551</v>
          </cell>
          <cell r="E1543">
            <v>50000</v>
          </cell>
          <cell r="F1543" t="str">
            <v>UNIDAD</v>
          </cell>
        </row>
        <row r="1544">
          <cell r="B1544">
            <v>46181527</v>
          </cell>
          <cell r="C1544" t="str">
            <v>Pantalones protectivos</v>
          </cell>
          <cell r="D1544">
            <v>551</v>
          </cell>
          <cell r="E1544">
            <v>38750</v>
          </cell>
          <cell r="F1544" t="str">
            <v>UNIDAD</v>
          </cell>
        </row>
        <row r="1545">
          <cell r="B1545">
            <v>46181532</v>
          </cell>
          <cell r="C1545" t="str">
            <v>Batas blancas</v>
          </cell>
          <cell r="D1545">
            <v>322</v>
          </cell>
          <cell r="E1545">
            <v>10000</v>
          </cell>
          <cell r="F1545" t="str">
            <v>UNIDAD</v>
          </cell>
        </row>
        <row r="1546">
          <cell r="B1546">
            <v>46181535</v>
          </cell>
          <cell r="C1546" t="str">
            <v>Medias o calcetines de proteccion</v>
          </cell>
          <cell r="D1546">
            <v>551</v>
          </cell>
          <cell r="E1546">
            <v>60000</v>
          </cell>
          <cell r="F1546" t="str">
            <v>UNIDAD</v>
          </cell>
        </row>
        <row r="1547">
          <cell r="B1547">
            <v>46181605</v>
          </cell>
          <cell r="C1547" t="str">
            <v>Zapatos de proteccion</v>
          </cell>
          <cell r="D1547">
            <v>551</v>
          </cell>
          <cell r="E1547">
            <v>79950</v>
          </cell>
          <cell r="F1547" t="str">
            <v>PAR</v>
          </cell>
        </row>
        <row r="1548">
          <cell r="B1548">
            <v>46181701</v>
          </cell>
          <cell r="C1548" t="str">
            <v>Cascos protectores</v>
          </cell>
          <cell r="D1548">
            <v>551</v>
          </cell>
          <cell r="E1548">
            <v>400000</v>
          </cell>
          <cell r="F1548" t="str">
            <v>UNIDAD</v>
          </cell>
        </row>
        <row r="1549">
          <cell r="B1549">
            <v>46181703</v>
          </cell>
          <cell r="C1549" t="str">
            <v>Caretas de soldador</v>
          </cell>
          <cell r="D1549">
            <v>551</v>
          </cell>
          <cell r="E1549">
            <v>75000</v>
          </cell>
          <cell r="F1549" t="str">
            <v>Unidad (Nr</v>
          </cell>
        </row>
        <row r="1550">
          <cell r="B1550">
            <v>46181704</v>
          </cell>
          <cell r="C1550" t="str">
            <v>Cascos de proteccion</v>
          </cell>
          <cell r="D1550">
            <v>551</v>
          </cell>
          <cell r="E1550">
            <v>75000</v>
          </cell>
          <cell r="F1550" t="str">
            <v>UNIDAD</v>
          </cell>
        </row>
        <row r="1551">
          <cell r="B1551">
            <v>46181805</v>
          </cell>
          <cell r="C1551" t="str">
            <v>Filtros de visualizacion de video</v>
          </cell>
          <cell r="D1551">
            <v>538</v>
          </cell>
          <cell r="E1551">
            <v>44716</v>
          </cell>
          <cell r="F1551" t="str">
            <v>Unidad (Nr</v>
          </cell>
        </row>
        <row r="1552">
          <cell r="B1552">
            <v>46181806</v>
          </cell>
          <cell r="C1552" t="str">
            <v>Limpiador de lente</v>
          </cell>
          <cell r="D1552">
            <v>538</v>
          </cell>
          <cell r="E1552">
            <v>60000</v>
          </cell>
          <cell r="F1552" t="str">
            <v>LITRO</v>
          </cell>
        </row>
        <row r="1553">
          <cell r="B1553">
            <v>46181811</v>
          </cell>
          <cell r="C1553" t="str">
            <v>Lente de proteccion</v>
          </cell>
          <cell r="D1553">
            <v>551</v>
          </cell>
          <cell r="E1553">
            <v>55000</v>
          </cell>
          <cell r="F1553" t="str">
            <v>Unidad (Nr</v>
          </cell>
        </row>
        <row r="1554">
          <cell r="B1554">
            <v>46181901</v>
          </cell>
          <cell r="C1554" t="str">
            <v>Protectores de oidos</v>
          </cell>
          <cell r="D1554">
            <v>551</v>
          </cell>
          <cell r="E1554">
            <v>35000</v>
          </cell>
          <cell r="F1554" t="str">
            <v>UNIDAD</v>
          </cell>
        </row>
        <row r="1555">
          <cell r="B1555">
            <v>46182001</v>
          </cell>
          <cell r="C1555" t="str">
            <v>Mascaras o accesorios</v>
          </cell>
          <cell r="D1555">
            <v>551</v>
          </cell>
          <cell r="E1555">
            <v>70000</v>
          </cell>
          <cell r="F1555" t="str">
            <v>CAJA</v>
          </cell>
        </row>
        <row r="1556">
          <cell r="B1556">
            <v>46182002</v>
          </cell>
          <cell r="C1556" t="str">
            <v>Respiradores</v>
          </cell>
          <cell r="D1556">
            <v>535</v>
          </cell>
          <cell r="E1556">
            <v>2500000</v>
          </cell>
          <cell r="F1556" t="str">
            <v>UNIDAD</v>
          </cell>
        </row>
        <row r="1557">
          <cell r="B1557">
            <v>46182003</v>
          </cell>
          <cell r="C1557" t="str">
            <v>Mascaras de gas</v>
          </cell>
          <cell r="D1557">
            <v>551</v>
          </cell>
          <cell r="E1557">
            <v>165000</v>
          </cell>
          <cell r="F1557" t="str">
            <v>Unidad (Nr</v>
          </cell>
        </row>
        <row r="1558">
          <cell r="B1558">
            <v>46182005</v>
          </cell>
          <cell r="C1558" t="str">
            <v>Mascaras o filtros de respirador o accesorios</v>
          </cell>
          <cell r="D1558">
            <v>551</v>
          </cell>
          <cell r="E1558">
            <v>306638</v>
          </cell>
          <cell r="F1558" t="str">
            <v>UNIDAD</v>
          </cell>
        </row>
        <row r="1559">
          <cell r="B1559">
            <v>46182208</v>
          </cell>
          <cell r="C1559" t="str">
            <v>Plantillas de zapato</v>
          </cell>
          <cell r="D1559">
            <v>551</v>
          </cell>
          <cell r="E1559">
            <v>13500</v>
          </cell>
          <cell r="F1559" t="str">
            <v>UNIDAD</v>
          </cell>
        </row>
        <row r="1560">
          <cell r="B1560">
            <v>46182304</v>
          </cell>
          <cell r="C1560" t="str">
            <v>Conector de anclaje</v>
          </cell>
          <cell r="D1560">
            <v>538</v>
          </cell>
          <cell r="E1560">
            <v>6000</v>
          </cell>
          <cell r="F1560" t="str">
            <v>UNIDAD</v>
          </cell>
        </row>
        <row r="1561">
          <cell r="B1561">
            <v>46191505</v>
          </cell>
          <cell r="C1561" t="str">
            <v>Sistemas de alarma de incendio</v>
          </cell>
          <cell r="D1561">
            <v>538</v>
          </cell>
          <cell r="E1561">
            <v>330000000</v>
          </cell>
          <cell r="F1561" t="str">
            <v>Unidad (Nr</v>
          </cell>
        </row>
        <row r="1562">
          <cell r="B1562">
            <v>46191601</v>
          </cell>
          <cell r="C1562" t="str">
            <v>Extintores</v>
          </cell>
          <cell r="D1562">
            <v>538</v>
          </cell>
          <cell r="E1562">
            <v>40000</v>
          </cell>
          <cell r="F1562" t="str">
            <v>UNIDAD</v>
          </cell>
        </row>
        <row r="1563">
          <cell r="B1563">
            <v>46191603</v>
          </cell>
          <cell r="C1563" t="str">
            <v>Mangueras o boquillas contra incendios</v>
          </cell>
          <cell r="D1563">
            <v>538</v>
          </cell>
          <cell r="E1563">
            <v>8250</v>
          </cell>
          <cell r="F1563" t="str">
            <v>METRO</v>
          </cell>
        </row>
        <row r="1564">
          <cell r="B1564">
            <v>47101512</v>
          </cell>
          <cell r="C1564" t="str">
            <v>Mezcladores y agitadores</v>
          </cell>
          <cell r="D1564">
            <v>538</v>
          </cell>
          <cell r="E1564">
            <v>1200000</v>
          </cell>
          <cell r="F1564" t="str">
            <v>UNIDAD</v>
          </cell>
        </row>
        <row r="1565">
          <cell r="B1565">
            <v>47101529</v>
          </cell>
          <cell r="C1565" t="str">
            <v>Incineradores</v>
          </cell>
          <cell r="D1565">
            <v>538</v>
          </cell>
          <cell r="E1565">
            <v>35000000</v>
          </cell>
          <cell r="F1565" t="str">
            <v>UNIDAD</v>
          </cell>
        </row>
        <row r="1566">
          <cell r="B1566">
            <v>47101603</v>
          </cell>
          <cell r="C1566" t="str">
            <v>Desincrustantes</v>
          </cell>
          <cell r="D1566">
            <v>538</v>
          </cell>
          <cell r="E1566">
            <v>1964</v>
          </cell>
          <cell r="F1566" t="str">
            <v>FRASCO</v>
          </cell>
        </row>
        <row r="1567">
          <cell r="B1567">
            <v>47101612</v>
          </cell>
          <cell r="C1567" t="str">
            <v>Polielectrolitos</v>
          </cell>
          <cell r="D1567">
            <v>351</v>
          </cell>
          <cell r="E1567">
            <v>38500</v>
          </cell>
          <cell r="F1567" t="str">
            <v>UNIDAD</v>
          </cell>
        </row>
        <row r="1568">
          <cell r="B1568">
            <v>47111502</v>
          </cell>
          <cell r="C1568" t="str">
            <v>Lavadoras tipo lavanderia</v>
          </cell>
          <cell r="D1568">
            <v>541</v>
          </cell>
          <cell r="E1568">
            <v>4000000</v>
          </cell>
          <cell r="F1568" t="str">
            <v>UNIDAD</v>
          </cell>
        </row>
        <row r="1569">
          <cell r="B1569">
            <v>47111503</v>
          </cell>
          <cell r="C1569" t="str">
            <v>Secadoras de ropa</v>
          </cell>
          <cell r="D1569">
            <v>541</v>
          </cell>
          <cell r="E1569">
            <v>30000000</v>
          </cell>
          <cell r="F1569" t="str">
            <v>UNIDAD</v>
          </cell>
        </row>
        <row r="1570">
          <cell r="B1570">
            <v>47121602</v>
          </cell>
          <cell r="C1570" t="str">
            <v>Aspiradores</v>
          </cell>
          <cell r="D1570">
            <v>541</v>
          </cell>
          <cell r="E1570">
            <v>650000</v>
          </cell>
          <cell r="F1570" t="str">
            <v>UNIDAD</v>
          </cell>
        </row>
        <row r="1571">
          <cell r="B1571">
            <v>47121603</v>
          </cell>
          <cell r="C1571" t="str">
            <v>Pulidores de suelo</v>
          </cell>
          <cell r="D1571">
            <v>541</v>
          </cell>
          <cell r="E1571">
            <v>7500000</v>
          </cell>
          <cell r="F1571" t="str">
            <v>UNIDAD</v>
          </cell>
        </row>
        <row r="1572">
          <cell r="B1572">
            <v>47121609</v>
          </cell>
          <cell r="C1572" t="str">
            <v>Equipo de limpiar alfombras</v>
          </cell>
          <cell r="D1572">
            <v>541</v>
          </cell>
          <cell r="E1572">
            <v>12000</v>
          </cell>
          <cell r="F1572" t="str">
            <v>UNIDAD</v>
          </cell>
        </row>
        <row r="1573">
          <cell r="B1573">
            <v>47121701</v>
          </cell>
          <cell r="C1573" t="str">
            <v>Bolsas de basura</v>
          </cell>
          <cell r="D1573">
            <v>396</v>
          </cell>
          <cell r="E1573">
            <v>5000</v>
          </cell>
          <cell r="F1573" t="str">
            <v>PAQUETE</v>
          </cell>
        </row>
        <row r="1574">
          <cell r="B1574">
            <v>47121702</v>
          </cell>
          <cell r="C1574" t="str">
            <v>Envases para residuos o forros rigidos</v>
          </cell>
          <cell r="D1574">
            <v>396</v>
          </cell>
          <cell r="E1574">
            <v>6050</v>
          </cell>
          <cell r="F1574" t="str">
            <v>UNIDAD</v>
          </cell>
        </row>
        <row r="1575">
          <cell r="B1575">
            <v>47121706</v>
          </cell>
          <cell r="C1575" t="str">
            <v>ceniceros</v>
          </cell>
          <cell r="D1575">
            <v>541</v>
          </cell>
          <cell r="E1575">
            <v>3500</v>
          </cell>
          <cell r="F1575" t="str">
            <v>UNIDAD</v>
          </cell>
        </row>
        <row r="1576">
          <cell r="B1576">
            <v>47121708</v>
          </cell>
          <cell r="C1576" t="str">
            <v>Bolsas higienicas</v>
          </cell>
          <cell r="D1576">
            <v>396</v>
          </cell>
          <cell r="E1576">
            <v>1500</v>
          </cell>
          <cell r="F1576" t="str">
            <v>UNIDAD</v>
          </cell>
        </row>
        <row r="1577">
          <cell r="B1577">
            <v>47121801</v>
          </cell>
          <cell r="C1577" t="str">
            <v>Plumeros</v>
          </cell>
          <cell r="D1577">
            <v>341</v>
          </cell>
          <cell r="E1577">
            <v>14702</v>
          </cell>
          <cell r="F1577" t="str">
            <v>UNIDAD</v>
          </cell>
        </row>
        <row r="1578">
          <cell r="B1578">
            <v>47121803</v>
          </cell>
          <cell r="C1578" t="str">
            <v>Escobas de goma</v>
          </cell>
          <cell r="D1578">
            <v>341</v>
          </cell>
          <cell r="E1578">
            <v>10500</v>
          </cell>
          <cell r="F1578" t="str">
            <v>UNIDAD</v>
          </cell>
        </row>
        <row r="1579">
          <cell r="B1579">
            <v>47121804</v>
          </cell>
          <cell r="C1579" t="str">
            <v>Cubos o baldes para limpieza</v>
          </cell>
          <cell r="D1579">
            <v>341</v>
          </cell>
          <cell r="E1579">
            <v>5000</v>
          </cell>
          <cell r="F1579" t="str">
            <v>UNIDAD</v>
          </cell>
        </row>
        <row r="1580">
          <cell r="B1580">
            <v>47121806</v>
          </cell>
          <cell r="C1580" t="str">
            <v>Escurridor de fregasuelos u otros</v>
          </cell>
          <cell r="D1580">
            <v>341</v>
          </cell>
          <cell r="E1580">
            <v>8250</v>
          </cell>
          <cell r="F1580" t="str">
            <v>UNIDAD</v>
          </cell>
        </row>
        <row r="1581">
          <cell r="B1581">
            <v>47121811</v>
          </cell>
          <cell r="C1581" t="str">
            <v>Limpiadoras de conductos</v>
          </cell>
          <cell r="D1581">
            <v>539</v>
          </cell>
          <cell r="E1581">
            <v>13764</v>
          </cell>
          <cell r="F1581" t="str">
            <v>UNIDAD</v>
          </cell>
        </row>
        <row r="1582">
          <cell r="B1582">
            <v>47131501</v>
          </cell>
          <cell r="C1582" t="str">
            <v>Trapos</v>
          </cell>
          <cell r="D1582">
            <v>341</v>
          </cell>
          <cell r="E1582">
            <v>9000</v>
          </cell>
          <cell r="F1582" t="str">
            <v>PAQUETE</v>
          </cell>
        </row>
        <row r="1583">
          <cell r="B1583">
            <v>47131502</v>
          </cell>
          <cell r="C1583" t="str">
            <v>Bayetas o trapos de limpieza</v>
          </cell>
          <cell r="D1583">
            <v>341</v>
          </cell>
          <cell r="E1583">
            <v>2550</v>
          </cell>
          <cell r="F1583" t="str">
            <v>UNIDAD</v>
          </cell>
        </row>
        <row r="1584">
          <cell r="B1584">
            <v>47131503</v>
          </cell>
          <cell r="C1584" t="str">
            <v>Gamuza o guanterias lavables</v>
          </cell>
          <cell r="D1584">
            <v>341</v>
          </cell>
          <cell r="E1584">
            <v>6500</v>
          </cell>
          <cell r="F1584" t="str">
            <v>PAR</v>
          </cell>
        </row>
        <row r="1585">
          <cell r="B1585">
            <v>47131603</v>
          </cell>
          <cell r="C1585" t="str">
            <v>Esponjas u otros similares</v>
          </cell>
          <cell r="D1585">
            <v>341</v>
          </cell>
          <cell r="E1585">
            <v>27390</v>
          </cell>
          <cell r="F1585" t="str">
            <v>CAJA</v>
          </cell>
        </row>
        <row r="1586">
          <cell r="B1586">
            <v>47131604</v>
          </cell>
          <cell r="C1586" t="str">
            <v>Escobas</v>
          </cell>
          <cell r="D1586">
            <v>341</v>
          </cell>
          <cell r="E1586">
            <v>9000</v>
          </cell>
          <cell r="F1586" t="str">
            <v>UNIDAD</v>
          </cell>
        </row>
        <row r="1587">
          <cell r="B1587">
            <v>47131605</v>
          </cell>
          <cell r="C1587" t="str">
            <v>Cepillos de limpieza</v>
          </cell>
          <cell r="D1587">
            <v>341</v>
          </cell>
          <cell r="E1587">
            <v>4000</v>
          </cell>
          <cell r="F1587" t="str">
            <v>UNIDAD</v>
          </cell>
        </row>
        <row r="1588">
          <cell r="B1588">
            <v>47131608</v>
          </cell>
          <cell r="C1588" t="str">
            <v>Cepillos o instrumento para aseos</v>
          </cell>
          <cell r="D1588">
            <v>341</v>
          </cell>
          <cell r="E1588">
            <v>1169</v>
          </cell>
          <cell r="F1588" t="str">
            <v>TIRA</v>
          </cell>
        </row>
        <row r="1589">
          <cell r="B1589">
            <v>47131611</v>
          </cell>
          <cell r="C1589" t="str">
            <v>Recogebasuras</v>
          </cell>
          <cell r="D1589">
            <v>341</v>
          </cell>
          <cell r="E1589">
            <v>3410</v>
          </cell>
          <cell r="F1589" t="str">
            <v>PAQUETE</v>
          </cell>
        </row>
        <row r="1590">
          <cell r="B1590">
            <v>47131612</v>
          </cell>
          <cell r="C1590" t="str">
            <v>Gomas de repuesto</v>
          </cell>
          <cell r="D1590">
            <v>341</v>
          </cell>
          <cell r="E1590">
            <v>10000</v>
          </cell>
          <cell r="F1590" t="str">
            <v>UNIDAD</v>
          </cell>
        </row>
        <row r="1591">
          <cell r="B1591">
            <v>47131615</v>
          </cell>
          <cell r="C1591" t="str">
            <v>Cepillos de escoba</v>
          </cell>
          <cell r="D1591">
            <v>341</v>
          </cell>
          <cell r="E1591">
            <v>15000</v>
          </cell>
          <cell r="F1591" t="str">
            <v>UNIDAD</v>
          </cell>
        </row>
        <row r="1592">
          <cell r="B1592">
            <v>47131701</v>
          </cell>
          <cell r="C1592" t="str">
            <v>Expendedoras de toallas de papel</v>
          </cell>
          <cell r="D1592">
            <v>345</v>
          </cell>
          <cell r="E1592">
            <v>9324</v>
          </cell>
          <cell r="F1592" t="str">
            <v>UNIDAD</v>
          </cell>
        </row>
        <row r="1593">
          <cell r="B1593">
            <v>47131703</v>
          </cell>
          <cell r="C1593" t="str">
            <v>Recipientes para residuos</v>
          </cell>
          <cell r="D1593">
            <v>345</v>
          </cell>
          <cell r="E1593">
            <v>278000</v>
          </cell>
          <cell r="F1593" t="str">
            <v>UNIDAD</v>
          </cell>
        </row>
        <row r="1594">
          <cell r="B1594">
            <v>47131705</v>
          </cell>
          <cell r="C1594" t="str">
            <v>Accesorios para urinarios o aseos</v>
          </cell>
          <cell r="D1594">
            <v>345</v>
          </cell>
          <cell r="E1594">
            <v>80000</v>
          </cell>
          <cell r="F1594" t="str">
            <v>UNIDAD</v>
          </cell>
        </row>
        <row r="1595">
          <cell r="B1595">
            <v>47131710</v>
          </cell>
          <cell r="C1595" t="str">
            <v>Dispensadores de papel higienico</v>
          </cell>
          <cell r="D1595">
            <v>345</v>
          </cell>
          <cell r="E1595">
            <v>5000</v>
          </cell>
          <cell r="F1595" t="str">
            <v>UNIDAD</v>
          </cell>
        </row>
        <row r="1596">
          <cell r="B1596">
            <v>47131711</v>
          </cell>
          <cell r="C1596" t="str">
            <v>Dispensador de productos limpiadores</v>
          </cell>
          <cell r="D1596">
            <v>345</v>
          </cell>
          <cell r="E1596">
            <v>9750</v>
          </cell>
          <cell r="F1596" t="str">
            <v>UNIDAD</v>
          </cell>
        </row>
        <row r="1597">
          <cell r="B1597">
            <v>47131801</v>
          </cell>
          <cell r="C1597" t="str">
            <v>Limpiadores de suelos</v>
          </cell>
          <cell r="D1597">
            <v>341</v>
          </cell>
          <cell r="E1597">
            <v>9438</v>
          </cell>
          <cell r="F1597" t="str">
            <v>UNIDAD</v>
          </cell>
        </row>
        <row r="1598">
          <cell r="B1598">
            <v>47131802</v>
          </cell>
          <cell r="C1598" t="str">
            <v>Abrillantadores o acabados de suelos</v>
          </cell>
          <cell r="D1598">
            <v>341</v>
          </cell>
          <cell r="E1598">
            <v>9656</v>
          </cell>
          <cell r="F1598" t="str">
            <v>BIDON</v>
          </cell>
        </row>
        <row r="1599">
          <cell r="B1599">
            <v>47131803</v>
          </cell>
          <cell r="C1599" t="str">
            <v>Desinfectantes domesticos</v>
          </cell>
          <cell r="D1599">
            <v>354</v>
          </cell>
          <cell r="E1599">
            <v>500</v>
          </cell>
          <cell r="F1599" t="str">
            <v>AMPOLLA</v>
          </cell>
        </row>
        <row r="1600">
          <cell r="B1600">
            <v>47131805</v>
          </cell>
          <cell r="C1600" t="str">
            <v>Limpiadores de uso general</v>
          </cell>
          <cell r="D1600">
            <v>341</v>
          </cell>
          <cell r="E1600">
            <v>14278</v>
          </cell>
          <cell r="F1600" t="str">
            <v>UNIDAD</v>
          </cell>
        </row>
        <row r="1601">
          <cell r="B1601">
            <v>47131806</v>
          </cell>
          <cell r="C1601" t="str">
            <v>Barniz o ceras de muebles</v>
          </cell>
          <cell r="D1601">
            <v>341</v>
          </cell>
          <cell r="E1601">
            <v>15000</v>
          </cell>
          <cell r="F1601" t="str">
            <v>UNIDAD</v>
          </cell>
        </row>
        <row r="1602">
          <cell r="B1602">
            <v>47131809</v>
          </cell>
          <cell r="C1602" t="str">
            <v>Productos para limpiar o pulir zapatos</v>
          </cell>
          <cell r="D1602">
            <v>341</v>
          </cell>
          <cell r="E1602">
            <v>2000</v>
          </cell>
          <cell r="F1602" t="str">
            <v>UNIDAD</v>
          </cell>
        </row>
        <row r="1603">
          <cell r="B1603">
            <v>47131814</v>
          </cell>
          <cell r="C1603" t="str">
            <v>Limpiadores o pulidores de metal</v>
          </cell>
          <cell r="D1603">
            <v>341</v>
          </cell>
          <cell r="E1603">
            <v>7080</v>
          </cell>
          <cell r="F1603" t="str">
            <v>UNIDAD</v>
          </cell>
        </row>
        <row r="1604">
          <cell r="B1604">
            <v>47131816</v>
          </cell>
          <cell r="C1604" t="str">
            <v>Desodorizadores</v>
          </cell>
          <cell r="D1604">
            <v>341</v>
          </cell>
          <cell r="E1604">
            <v>3520</v>
          </cell>
          <cell r="F1604" t="str">
            <v>LITRO</v>
          </cell>
        </row>
        <row r="1605">
          <cell r="B1605">
            <v>47131817</v>
          </cell>
          <cell r="C1605" t="str">
            <v>Protectores de automotores o de casa</v>
          </cell>
          <cell r="D1605">
            <v>341</v>
          </cell>
          <cell r="E1605">
            <v>30000</v>
          </cell>
          <cell r="F1605" t="str">
            <v>UNIDAD</v>
          </cell>
        </row>
        <row r="1606">
          <cell r="B1606">
            <v>47131819</v>
          </cell>
          <cell r="C1606" t="str">
            <v>Limpiadores causticos</v>
          </cell>
          <cell r="D1606">
            <v>341</v>
          </cell>
          <cell r="E1606">
            <v>750000</v>
          </cell>
          <cell r="F1606" t="str">
            <v>LITRO</v>
          </cell>
        </row>
        <row r="1607">
          <cell r="B1607">
            <v>47131820</v>
          </cell>
          <cell r="C1607" t="str">
            <v>Limpiadores derivados del petroleo</v>
          </cell>
          <cell r="D1607">
            <v>341</v>
          </cell>
          <cell r="E1607">
            <v>7000</v>
          </cell>
          <cell r="F1607" t="str">
            <v>LITROS</v>
          </cell>
        </row>
        <row r="1608">
          <cell r="B1608">
            <v>47131821</v>
          </cell>
          <cell r="C1608" t="str">
            <v>Compuestos desengrasantes</v>
          </cell>
          <cell r="D1608">
            <v>341</v>
          </cell>
          <cell r="E1608">
            <v>60000</v>
          </cell>
          <cell r="F1608" t="str">
            <v>Litro</v>
          </cell>
        </row>
        <row r="1609">
          <cell r="B1609">
            <v>47131825</v>
          </cell>
          <cell r="C1609" t="str">
            <v>Productos de limpieza de superficies de contacto</v>
          </cell>
          <cell r="D1609">
            <v>341</v>
          </cell>
          <cell r="E1609">
            <v>30000</v>
          </cell>
          <cell r="F1609" t="str">
            <v>Unidad (Nr</v>
          </cell>
        </row>
        <row r="1610">
          <cell r="B1610">
            <v>47131830</v>
          </cell>
          <cell r="C1610" t="str">
            <v>Productos de limpieza de muebles</v>
          </cell>
          <cell r="D1610">
            <v>341</v>
          </cell>
          <cell r="E1610">
            <v>10560</v>
          </cell>
          <cell r="F1610" t="str">
            <v>UNIDAD</v>
          </cell>
        </row>
        <row r="1611">
          <cell r="B1611">
            <v>47131831</v>
          </cell>
          <cell r="C1611" t="str">
            <v>acido muriatico</v>
          </cell>
          <cell r="D1611">
            <v>341</v>
          </cell>
          <cell r="E1611">
            <v>23000</v>
          </cell>
          <cell r="F1611" t="str">
            <v>FRASCO</v>
          </cell>
        </row>
        <row r="1612">
          <cell r="B1612">
            <v>47131832</v>
          </cell>
          <cell r="C1612" t="str">
            <v>Productos antipolvo</v>
          </cell>
          <cell r="D1612">
            <v>341</v>
          </cell>
          <cell r="E1612">
            <v>7000</v>
          </cell>
          <cell r="F1612" t="str">
            <v>UNIDAD</v>
          </cell>
        </row>
        <row r="1613">
          <cell r="B1613">
            <v>47131901</v>
          </cell>
          <cell r="C1613" t="str">
            <v>Alfombrillas absorbentes</v>
          </cell>
          <cell r="D1613">
            <v>341</v>
          </cell>
          <cell r="E1613">
            <v>2090</v>
          </cell>
          <cell r="F1613" t="str">
            <v>PAQUETE</v>
          </cell>
        </row>
        <row r="1614">
          <cell r="B1614">
            <v>47132102</v>
          </cell>
          <cell r="C1614" t="str">
            <v>Kits de limpieza de uso general</v>
          </cell>
          <cell r="D1614">
            <v>341</v>
          </cell>
          <cell r="E1614">
            <v>15000</v>
          </cell>
          <cell r="F1614" t="str">
            <v>FRASCO</v>
          </cell>
        </row>
        <row r="1615">
          <cell r="B1615">
            <v>48101511</v>
          </cell>
          <cell r="C1615" t="str">
            <v>Planchas de uso comercial</v>
          </cell>
          <cell r="D1615">
            <v>541</v>
          </cell>
          <cell r="E1615">
            <v>278000</v>
          </cell>
          <cell r="F1615" t="str">
            <v>UNIDAD</v>
          </cell>
        </row>
        <row r="1616">
          <cell r="B1616">
            <v>48101513</v>
          </cell>
          <cell r="C1616" t="str">
            <v>Lamparas de calor de uso comercial</v>
          </cell>
          <cell r="D1616">
            <v>541</v>
          </cell>
          <cell r="E1616">
            <v>139150</v>
          </cell>
          <cell r="F1616" t="str">
            <v>UNIDAD</v>
          </cell>
        </row>
        <row r="1617">
          <cell r="B1617">
            <v>48101611</v>
          </cell>
          <cell r="C1617" t="str">
            <v>Balanzas de uso comercial</v>
          </cell>
          <cell r="D1617">
            <v>541</v>
          </cell>
          <cell r="E1617">
            <v>500000</v>
          </cell>
          <cell r="F1617" t="str">
            <v>UNIDAD</v>
          </cell>
        </row>
        <row r="1618">
          <cell r="B1618">
            <v>48101806</v>
          </cell>
          <cell r="C1618" t="str">
            <v>Moldes para pasteles o empanadas de uso comercial</v>
          </cell>
          <cell r="D1618">
            <v>344</v>
          </cell>
          <cell r="E1618">
            <v>5000</v>
          </cell>
          <cell r="F1618" t="str">
            <v>UNIDAD</v>
          </cell>
        </row>
        <row r="1619">
          <cell r="B1619">
            <v>48101815</v>
          </cell>
          <cell r="C1619" t="str">
            <v>Cucharones de uso comercial</v>
          </cell>
          <cell r="D1619">
            <v>344</v>
          </cell>
          <cell r="E1619">
            <v>4800</v>
          </cell>
          <cell r="F1619" t="str">
            <v>UNIDAD</v>
          </cell>
        </row>
        <row r="1620">
          <cell r="B1620">
            <v>48101903</v>
          </cell>
          <cell r="C1620" t="str">
            <v>Vasos de servicio</v>
          </cell>
          <cell r="D1620">
            <v>344</v>
          </cell>
          <cell r="E1620">
            <v>1900</v>
          </cell>
          <cell r="F1620" t="str">
            <v>UNIDAD</v>
          </cell>
        </row>
        <row r="1621">
          <cell r="B1621">
            <v>48101905</v>
          </cell>
          <cell r="C1621" t="str">
            <v>Tazas para servicio de mesa</v>
          </cell>
          <cell r="D1621">
            <v>344</v>
          </cell>
          <cell r="E1621">
            <v>13000</v>
          </cell>
          <cell r="F1621" t="str">
            <v>JUEGO</v>
          </cell>
        </row>
        <row r="1622">
          <cell r="B1622">
            <v>48101907</v>
          </cell>
          <cell r="C1622" t="str">
            <v>Jarras de servicio</v>
          </cell>
          <cell r="D1622">
            <v>344</v>
          </cell>
          <cell r="E1622">
            <v>98850</v>
          </cell>
          <cell r="F1622" t="str">
            <v>UNIDAD</v>
          </cell>
        </row>
        <row r="1623">
          <cell r="B1623">
            <v>48101910</v>
          </cell>
          <cell r="C1623" t="str">
            <v>Soperas de servicio</v>
          </cell>
          <cell r="D1623">
            <v>344</v>
          </cell>
          <cell r="E1623">
            <v>20200</v>
          </cell>
          <cell r="F1623" t="str">
            <v>UNIDAD</v>
          </cell>
        </row>
        <row r="1624">
          <cell r="B1624">
            <v>48101915</v>
          </cell>
          <cell r="C1624" t="str">
            <v>Bandejas de servicio</v>
          </cell>
          <cell r="D1624">
            <v>344</v>
          </cell>
          <cell r="E1624">
            <v>50866</v>
          </cell>
          <cell r="F1624" t="str">
            <v>UNIDAD</v>
          </cell>
        </row>
        <row r="1625">
          <cell r="B1625">
            <v>48101919</v>
          </cell>
          <cell r="C1625" t="str">
            <v>Tapas o jarras o tazas o vasos de servicios de alimentacion</v>
          </cell>
          <cell r="D1625">
            <v>334</v>
          </cell>
          <cell r="E1625">
            <v>220000</v>
          </cell>
          <cell r="F1625" t="str">
            <v>UNIDAD</v>
          </cell>
        </row>
        <row r="1626">
          <cell r="B1626">
            <v>48102005</v>
          </cell>
          <cell r="C1626" t="str">
            <v>Taburetes de bar</v>
          </cell>
          <cell r="D1626">
            <v>541</v>
          </cell>
          <cell r="E1626">
            <v>100000</v>
          </cell>
          <cell r="F1626" t="str">
            <v>UNIDAD</v>
          </cell>
        </row>
        <row r="1627">
          <cell r="B1627">
            <v>48102101</v>
          </cell>
          <cell r="C1627" t="str">
            <v>Mostradores</v>
          </cell>
          <cell r="D1627">
            <v>541</v>
          </cell>
          <cell r="E1627">
            <v>759000</v>
          </cell>
          <cell r="F1627" t="str">
            <v>UNIDAD</v>
          </cell>
        </row>
        <row r="1628">
          <cell r="B1628">
            <v>48111108</v>
          </cell>
          <cell r="C1628" t="str">
            <v>Dosificadores de farmacos</v>
          </cell>
          <cell r="D1628">
            <v>541</v>
          </cell>
          <cell r="E1628">
            <v>15000000</v>
          </cell>
          <cell r="F1628" t="str">
            <v>UNIDAD</v>
          </cell>
        </row>
        <row r="1629">
          <cell r="B1629">
            <v>48111301</v>
          </cell>
          <cell r="C1629" t="str">
            <v>Distribuidoras automaticas de billetes</v>
          </cell>
          <cell r="D1629">
            <v>542</v>
          </cell>
          <cell r="E1629">
            <v>10000000</v>
          </cell>
          <cell r="F1629" t="str">
            <v>Unidad (Nr</v>
          </cell>
        </row>
        <row r="1630">
          <cell r="B1630">
            <v>48111302</v>
          </cell>
          <cell r="C1630" t="str">
            <v>Maquinas expendedoras de polizas de seguros</v>
          </cell>
          <cell r="D1630">
            <v>541</v>
          </cell>
          <cell r="E1630">
            <v>300000</v>
          </cell>
          <cell r="F1630" t="str">
            <v>UNIDAD</v>
          </cell>
        </row>
        <row r="1631">
          <cell r="B1631">
            <v>49101701</v>
          </cell>
          <cell r="C1631" t="str">
            <v>Medallas</v>
          </cell>
          <cell r="D1631">
            <v>281</v>
          </cell>
          <cell r="E1631">
            <v>150000</v>
          </cell>
          <cell r="F1631" t="str">
            <v>UNIDAD</v>
          </cell>
        </row>
        <row r="1632">
          <cell r="B1632">
            <v>49101702</v>
          </cell>
          <cell r="C1632" t="str">
            <v>Trofeos</v>
          </cell>
          <cell r="D1632">
            <v>281</v>
          </cell>
          <cell r="E1632">
            <v>200000</v>
          </cell>
          <cell r="F1632" t="str">
            <v>UNIDAD</v>
          </cell>
        </row>
        <row r="1633">
          <cell r="B1633">
            <v>49101704</v>
          </cell>
          <cell r="C1633" t="str">
            <v>Placas</v>
          </cell>
          <cell r="D1633">
            <v>281</v>
          </cell>
          <cell r="E1633">
            <v>6500</v>
          </cell>
          <cell r="F1633" t="str">
            <v>UNIDAD</v>
          </cell>
        </row>
        <row r="1634">
          <cell r="B1634">
            <v>49101705</v>
          </cell>
          <cell r="C1634" t="str">
            <v>Certificados</v>
          </cell>
          <cell r="D1634">
            <v>281</v>
          </cell>
          <cell r="E1634">
            <v>15000</v>
          </cell>
          <cell r="F1634" t="str">
            <v>BLOK</v>
          </cell>
        </row>
        <row r="1635">
          <cell r="B1635">
            <v>49101708</v>
          </cell>
          <cell r="C1635" t="str">
            <v>coronas</v>
          </cell>
          <cell r="D1635">
            <v>281</v>
          </cell>
          <cell r="E1635">
            <v>1900000</v>
          </cell>
          <cell r="F1635" t="str">
            <v>UNIDAD</v>
          </cell>
        </row>
        <row r="1636">
          <cell r="B1636">
            <v>49121502</v>
          </cell>
          <cell r="C1636" t="str">
            <v>Colchones de espuma</v>
          </cell>
          <cell r="D1636">
            <v>323</v>
          </cell>
          <cell r="E1636">
            <v>300000</v>
          </cell>
          <cell r="F1636" t="str">
            <v>UNIDAD</v>
          </cell>
        </row>
        <row r="1637">
          <cell r="B1637">
            <v>49121510</v>
          </cell>
          <cell r="C1637" t="str">
            <v>Refrigeradores para bebidas</v>
          </cell>
          <cell r="D1637">
            <v>541</v>
          </cell>
          <cell r="E1637">
            <v>41500</v>
          </cell>
          <cell r="F1637" t="str">
            <v>UNIDAD</v>
          </cell>
        </row>
        <row r="1638">
          <cell r="B1638">
            <v>49121601</v>
          </cell>
          <cell r="C1638" t="str">
            <v>Sillas o taburetes de camping</v>
          </cell>
          <cell r="D1638">
            <v>541</v>
          </cell>
          <cell r="E1638">
            <v>90000</v>
          </cell>
          <cell r="F1638" t="str">
            <v>Unidad (Nr</v>
          </cell>
        </row>
        <row r="1639">
          <cell r="B1639">
            <v>49171602</v>
          </cell>
          <cell r="C1639" t="str">
            <v>Bolsas de arena</v>
          </cell>
          <cell r="D1639">
            <v>398</v>
          </cell>
          <cell r="E1639">
            <v>72609</v>
          </cell>
          <cell r="F1639" t="str">
            <v>CARGA</v>
          </cell>
        </row>
        <row r="1640">
          <cell r="B1640">
            <v>50101538</v>
          </cell>
          <cell r="C1640" t="str">
            <v>Verduras frescas</v>
          </cell>
          <cell r="D1640">
            <v>311</v>
          </cell>
          <cell r="E1640">
            <v>1200</v>
          </cell>
          <cell r="F1640" t="str">
            <v>KILO</v>
          </cell>
        </row>
        <row r="1641">
          <cell r="B1641">
            <v>50101540</v>
          </cell>
          <cell r="C1641" t="str">
            <v>Verduras estables sin refrigerar</v>
          </cell>
          <cell r="D1641">
            <v>311</v>
          </cell>
          <cell r="E1641">
            <v>1000</v>
          </cell>
          <cell r="F1641" t="str">
            <v>KILO</v>
          </cell>
        </row>
        <row r="1642">
          <cell r="B1642">
            <v>50101542</v>
          </cell>
          <cell r="C1642" t="str">
            <v>Harina vegetal</v>
          </cell>
          <cell r="D1642">
            <v>311</v>
          </cell>
          <cell r="E1642">
            <v>8000</v>
          </cell>
          <cell r="F1642" t="str">
            <v>PAQUETE</v>
          </cell>
        </row>
        <row r="1643">
          <cell r="B1643">
            <v>50101634</v>
          </cell>
          <cell r="C1643" t="str">
            <v>Fruta fresca</v>
          </cell>
          <cell r="D1643">
            <v>311</v>
          </cell>
          <cell r="E1643">
            <v>1500</v>
          </cell>
          <cell r="F1643" t="str">
            <v>UNIDAD</v>
          </cell>
        </row>
        <row r="1644">
          <cell r="B1644">
            <v>50101636</v>
          </cell>
          <cell r="C1644" t="str">
            <v>Fruta estable sin refrigerar</v>
          </cell>
          <cell r="D1644">
            <v>311</v>
          </cell>
          <cell r="E1644">
            <v>3900</v>
          </cell>
          <cell r="F1644" t="str">
            <v>KILO</v>
          </cell>
        </row>
        <row r="1645">
          <cell r="B1645">
            <v>50111510</v>
          </cell>
          <cell r="C1645" t="str">
            <v>Carne de ave o carne fresca</v>
          </cell>
          <cell r="D1645">
            <v>311</v>
          </cell>
          <cell r="E1645">
            <v>12000</v>
          </cell>
          <cell r="F1645" t="str">
            <v>KILO</v>
          </cell>
        </row>
        <row r="1646">
          <cell r="B1646">
            <v>50111511</v>
          </cell>
          <cell r="C1646" t="str">
            <v>Carne de ave o carne congelada</v>
          </cell>
          <cell r="D1646">
            <v>311</v>
          </cell>
          <cell r="E1646">
            <v>9000</v>
          </cell>
          <cell r="F1646" t="str">
            <v>KILO</v>
          </cell>
        </row>
        <row r="1647">
          <cell r="B1647">
            <v>50111512</v>
          </cell>
          <cell r="C1647" t="str">
            <v>Carne de ave o carne en conserva</v>
          </cell>
          <cell r="D1647">
            <v>311</v>
          </cell>
          <cell r="E1647">
            <v>3210</v>
          </cell>
          <cell r="F1647" t="str">
            <v>UNIDAD</v>
          </cell>
        </row>
        <row r="1648">
          <cell r="B1648">
            <v>50112001</v>
          </cell>
          <cell r="C1648" t="str">
            <v>Carnes procesadas y preparadas fresco</v>
          </cell>
          <cell r="D1648">
            <v>311</v>
          </cell>
          <cell r="E1648">
            <v>12000</v>
          </cell>
          <cell r="F1648" t="str">
            <v>KILO</v>
          </cell>
        </row>
        <row r="1649">
          <cell r="B1649">
            <v>50112002</v>
          </cell>
          <cell r="C1649" t="str">
            <v>Carnes procesadas y preparadas congelado</v>
          </cell>
          <cell r="D1649">
            <v>311</v>
          </cell>
          <cell r="E1649">
            <v>7500</v>
          </cell>
          <cell r="F1649" t="str">
            <v>KILO</v>
          </cell>
        </row>
        <row r="1650">
          <cell r="B1650">
            <v>50112003</v>
          </cell>
          <cell r="C1650" t="str">
            <v>Carnes procesadas y preparadas estable sin refrigerar</v>
          </cell>
          <cell r="D1650">
            <v>311</v>
          </cell>
          <cell r="E1650">
            <v>9000</v>
          </cell>
          <cell r="F1650" t="str">
            <v>KILO</v>
          </cell>
        </row>
        <row r="1651">
          <cell r="B1651">
            <v>50121538</v>
          </cell>
          <cell r="C1651" t="str">
            <v>Pescado estable sin refrigerar</v>
          </cell>
          <cell r="D1651">
            <v>311</v>
          </cell>
          <cell r="E1651">
            <v>5325</v>
          </cell>
          <cell r="F1651" t="str">
            <v>UNIDAD</v>
          </cell>
        </row>
        <row r="1652">
          <cell r="B1652">
            <v>50121539</v>
          </cell>
          <cell r="C1652" t="str">
            <v>Pescado fresco</v>
          </cell>
          <cell r="D1652">
            <v>311</v>
          </cell>
          <cell r="E1652">
            <v>10000</v>
          </cell>
          <cell r="F1652" t="str">
            <v>KILO</v>
          </cell>
        </row>
        <row r="1653">
          <cell r="B1653">
            <v>50131606</v>
          </cell>
          <cell r="C1653" t="str">
            <v>Huevos frescos</v>
          </cell>
          <cell r="D1653">
            <v>311</v>
          </cell>
          <cell r="E1653">
            <v>6500</v>
          </cell>
          <cell r="F1653" t="str">
            <v>DOCENA</v>
          </cell>
        </row>
        <row r="1654">
          <cell r="B1654">
            <v>50131701</v>
          </cell>
          <cell r="C1654" t="str">
            <v>Productos de mantequilla o leche frescos</v>
          </cell>
          <cell r="D1654">
            <v>311</v>
          </cell>
          <cell r="E1654">
            <v>2000</v>
          </cell>
          <cell r="F1654" t="str">
            <v>LITRO</v>
          </cell>
        </row>
        <row r="1655">
          <cell r="B1655">
            <v>50131702</v>
          </cell>
          <cell r="C1655" t="str">
            <v>Productos de mantequilla o leche en conserva</v>
          </cell>
          <cell r="D1655">
            <v>311</v>
          </cell>
          <cell r="E1655">
            <v>40460</v>
          </cell>
          <cell r="F1655" t="str">
            <v>UNIDAD</v>
          </cell>
        </row>
        <row r="1656">
          <cell r="B1656">
            <v>50131703</v>
          </cell>
          <cell r="C1656" t="str">
            <v>Productos de mantequilla o leche congelados</v>
          </cell>
          <cell r="D1656">
            <v>311</v>
          </cell>
          <cell r="E1656">
            <v>45000</v>
          </cell>
          <cell r="F1656" t="str">
            <v>BOLSA</v>
          </cell>
        </row>
        <row r="1657">
          <cell r="B1657">
            <v>50131801</v>
          </cell>
          <cell r="C1657" t="str">
            <v>Queso natural</v>
          </cell>
          <cell r="D1657">
            <v>311</v>
          </cell>
          <cell r="E1657">
            <v>12500</v>
          </cell>
          <cell r="F1657" t="str">
            <v>KILO</v>
          </cell>
        </row>
        <row r="1658">
          <cell r="B1658">
            <v>50131802</v>
          </cell>
          <cell r="C1658" t="str">
            <v>Queso procesado</v>
          </cell>
          <cell r="D1658">
            <v>311</v>
          </cell>
          <cell r="E1658">
            <v>2000</v>
          </cell>
          <cell r="F1658" t="str">
            <v>PAQUETE</v>
          </cell>
        </row>
        <row r="1659">
          <cell r="B1659">
            <v>50151513</v>
          </cell>
          <cell r="C1659" t="str">
            <v>Aceites de plantas y verduras comestibles</v>
          </cell>
          <cell r="D1659">
            <v>311</v>
          </cell>
          <cell r="E1659">
            <v>15000</v>
          </cell>
          <cell r="F1659" t="str">
            <v>LITRO</v>
          </cell>
        </row>
        <row r="1660">
          <cell r="B1660">
            <v>50151514</v>
          </cell>
          <cell r="C1660" t="str">
            <v>Grasas de plantas y verduras comestibles</v>
          </cell>
          <cell r="D1660">
            <v>311</v>
          </cell>
          <cell r="E1660">
            <v>48750</v>
          </cell>
          <cell r="F1660" t="str">
            <v>CAJA</v>
          </cell>
        </row>
        <row r="1661">
          <cell r="B1661">
            <v>50151604</v>
          </cell>
          <cell r="C1661" t="str">
            <v>Aceites comestibles de animal</v>
          </cell>
          <cell r="D1661">
            <v>311</v>
          </cell>
          <cell r="E1661">
            <v>38500</v>
          </cell>
          <cell r="F1661" t="str">
            <v>FRASCO</v>
          </cell>
        </row>
        <row r="1662">
          <cell r="B1662">
            <v>50151605</v>
          </cell>
          <cell r="C1662" t="str">
            <v>Grasas comestibles de animal</v>
          </cell>
          <cell r="D1662">
            <v>311</v>
          </cell>
          <cell r="E1662">
            <v>3000</v>
          </cell>
          <cell r="F1662" t="str">
            <v>KILO</v>
          </cell>
        </row>
        <row r="1663">
          <cell r="B1663">
            <v>50161509</v>
          </cell>
          <cell r="C1663" t="str">
            <v>Productos de edulcorantes o azucares naturales</v>
          </cell>
          <cell r="D1663">
            <v>311</v>
          </cell>
          <cell r="E1663">
            <v>3000</v>
          </cell>
          <cell r="F1663" t="str">
            <v>KILO</v>
          </cell>
        </row>
        <row r="1664">
          <cell r="B1664">
            <v>50161813</v>
          </cell>
          <cell r="C1664" t="str">
            <v>Cande de Chocolate y Sustitutos de Chocolate</v>
          </cell>
          <cell r="D1664">
            <v>311</v>
          </cell>
          <cell r="E1664">
            <v>5290</v>
          </cell>
          <cell r="F1664" t="str">
            <v>FRASCO</v>
          </cell>
        </row>
        <row r="1665">
          <cell r="B1665">
            <v>50171548</v>
          </cell>
          <cell r="C1665" t="str">
            <v>Hierbas frescas</v>
          </cell>
          <cell r="D1665">
            <v>311</v>
          </cell>
          <cell r="E1665">
            <v>1320</v>
          </cell>
          <cell r="F1665" t="str">
            <v>PAQUETE</v>
          </cell>
        </row>
        <row r="1666">
          <cell r="B1666">
            <v>50171549</v>
          </cell>
          <cell r="C1666" t="str">
            <v>Hierbas secas</v>
          </cell>
          <cell r="D1666">
            <v>311</v>
          </cell>
          <cell r="E1666">
            <v>5400</v>
          </cell>
          <cell r="F1666" t="str">
            <v>PAQUETE</v>
          </cell>
        </row>
        <row r="1667">
          <cell r="B1667">
            <v>50171550</v>
          </cell>
          <cell r="C1667" t="str">
            <v>Especias o extractos</v>
          </cell>
          <cell r="D1667">
            <v>311</v>
          </cell>
          <cell r="E1667">
            <v>4000</v>
          </cell>
          <cell r="F1667" t="str">
            <v>TABLETA</v>
          </cell>
        </row>
        <row r="1668">
          <cell r="B1668">
            <v>50171551</v>
          </cell>
          <cell r="C1668" t="str">
            <v>Sal de cocina o de mesa</v>
          </cell>
          <cell r="D1668">
            <v>311</v>
          </cell>
          <cell r="E1668">
            <v>574000</v>
          </cell>
          <cell r="F1668" t="str">
            <v>CAJA</v>
          </cell>
        </row>
        <row r="1669">
          <cell r="B1669">
            <v>50171552</v>
          </cell>
          <cell r="C1669" t="str">
            <v>Mezcla de condimentos</v>
          </cell>
          <cell r="D1669">
            <v>311</v>
          </cell>
          <cell r="E1669">
            <v>3300</v>
          </cell>
          <cell r="F1669" t="str">
            <v>KILO</v>
          </cell>
        </row>
        <row r="1670">
          <cell r="B1670">
            <v>50171707</v>
          </cell>
          <cell r="C1670" t="str">
            <v>Vinagres</v>
          </cell>
          <cell r="D1670">
            <v>311</v>
          </cell>
          <cell r="E1670">
            <v>8000</v>
          </cell>
          <cell r="F1670" t="str">
            <v>LITRO</v>
          </cell>
        </row>
        <row r="1671">
          <cell r="B1671">
            <v>50171830</v>
          </cell>
          <cell r="C1671" t="str">
            <v>Salsas para pringar o condimentos o para untar o marinar</v>
          </cell>
          <cell r="D1671">
            <v>311</v>
          </cell>
          <cell r="E1671">
            <v>6600</v>
          </cell>
          <cell r="F1671" t="str">
            <v>KILO</v>
          </cell>
        </row>
        <row r="1672">
          <cell r="B1672">
            <v>50171831</v>
          </cell>
          <cell r="C1672" t="str">
            <v>Salsa para cocinar</v>
          </cell>
          <cell r="D1672">
            <v>311</v>
          </cell>
          <cell r="E1672">
            <v>40498</v>
          </cell>
          <cell r="F1672" t="str">
            <v>CAJA</v>
          </cell>
        </row>
        <row r="1673">
          <cell r="B1673">
            <v>50171901</v>
          </cell>
          <cell r="C1673" t="str">
            <v>Conservas</v>
          </cell>
          <cell r="D1673">
            <v>311</v>
          </cell>
          <cell r="E1673">
            <v>1500</v>
          </cell>
          <cell r="F1673" t="str">
            <v>UNIDAD</v>
          </cell>
        </row>
        <row r="1674">
          <cell r="B1674">
            <v>50181901</v>
          </cell>
          <cell r="C1674" t="str">
            <v>Pan fresco</v>
          </cell>
          <cell r="D1674">
            <v>311</v>
          </cell>
          <cell r="E1674">
            <v>1250</v>
          </cell>
          <cell r="F1674" t="str">
            <v>PAQUETE</v>
          </cell>
        </row>
        <row r="1675">
          <cell r="B1675">
            <v>50181902</v>
          </cell>
          <cell r="C1675" t="str">
            <v>Pan congelado</v>
          </cell>
          <cell r="D1675">
            <v>311</v>
          </cell>
          <cell r="E1675">
            <v>112950</v>
          </cell>
          <cell r="F1675" t="str">
            <v>LITRO</v>
          </cell>
        </row>
        <row r="1676">
          <cell r="B1676">
            <v>50181903</v>
          </cell>
          <cell r="C1676" t="str">
            <v>Galletas simples saladas</v>
          </cell>
          <cell r="D1676">
            <v>311</v>
          </cell>
          <cell r="E1676">
            <v>2200</v>
          </cell>
          <cell r="F1676" t="str">
            <v>KILO</v>
          </cell>
        </row>
        <row r="1677">
          <cell r="B1677">
            <v>50181905</v>
          </cell>
          <cell r="C1677" t="str">
            <v>Galletas dulces o pastelitos</v>
          </cell>
          <cell r="D1677">
            <v>311</v>
          </cell>
          <cell r="E1677">
            <v>6500</v>
          </cell>
          <cell r="F1677" t="str">
            <v>KILO</v>
          </cell>
        </row>
        <row r="1678">
          <cell r="B1678">
            <v>50181909</v>
          </cell>
          <cell r="C1678" t="str">
            <v>Galletas saladas</v>
          </cell>
          <cell r="D1678">
            <v>311</v>
          </cell>
          <cell r="E1678">
            <v>3700</v>
          </cell>
          <cell r="F1678" t="str">
            <v>PAQUETE</v>
          </cell>
        </row>
        <row r="1679">
          <cell r="B1679">
            <v>50182001</v>
          </cell>
          <cell r="C1679" t="str">
            <v>Tartas o empanadas o pastas frescos</v>
          </cell>
          <cell r="D1679">
            <v>311</v>
          </cell>
          <cell r="E1679">
            <v>1200</v>
          </cell>
          <cell r="F1679" t="str">
            <v>PAQUETE</v>
          </cell>
        </row>
        <row r="1680">
          <cell r="B1680">
            <v>50192109</v>
          </cell>
          <cell r="C1680" t="str">
            <v>Curruscantes o patatas fritas o galletas tostadas polvoreadas con sal o preparados</v>
          </cell>
          <cell r="D1680">
            <v>311</v>
          </cell>
          <cell r="E1680">
            <v>3000</v>
          </cell>
          <cell r="F1680" t="str">
            <v>PAQUETE</v>
          </cell>
        </row>
        <row r="1681">
          <cell r="B1681">
            <v>50192110</v>
          </cell>
          <cell r="C1681" t="str">
            <v>Nueces o frutos secos</v>
          </cell>
          <cell r="D1681">
            <v>311</v>
          </cell>
          <cell r="E1681">
            <v>79200</v>
          </cell>
          <cell r="F1681" t="str">
            <v>KILO</v>
          </cell>
        </row>
        <row r="1682">
          <cell r="B1682">
            <v>50192111</v>
          </cell>
          <cell r="C1682" t="str">
            <v>Carnes secas o procesadas</v>
          </cell>
          <cell r="D1682">
            <v>311</v>
          </cell>
          <cell r="E1682">
            <v>10504</v>
          </cell>
          <cell r="F1682" t="str">
            <v>KILO</v>
          </cell>
        </row>
        <row r="1683">
          <cell r="B1683">
            <v>50192303</v>
          </cell>
          <cell r="C1683" t="str">
            <v>Polos o helado o postres helados o yogures helados</v>
          </cell>
          <cell r="D1683">
            <v>311</v>
          </cell>
          <cell r="E1683">
            <v>3500</v>
          </cell>
          <cell r="F1683" t="str">
            <v>UNIDAD</v>
          </cell>
        </row>
        <row r="1684">
          <cell r="B1684">
            <v>50192401</v>
          </cell>
          <cell r="C1684" t="str">
            <v>Mermeladas o gelatinas o conservas de fruta</v>
          </cell>
          <cell r="D1684">
            <v>311</v>
          </cell>
          <cell r="E1684">
            <v>21120</v>
          </cell>
          <cell r="F1684" t="str">
            <v>FRASCO</v>
          </cell>
        </row>
        <row r="1685">
          <cell r="B1685">
            <v>50192403</v>
          </cell>
          <cell r="C1685" t="str">
            <v>Miel</v>
          </cell>
          <cell r="D1685">
            <v>311</v>
          </cell>
          <cell r="E1685">
            <v>22000</v>
          </cell>
          <cell r="F1685" t="str">
            <v>LITRO</v>
          </cell>
        </row>
        <row r="1686">
          <cell r="B1686">
            <v>50192601</v>
          </cell>
          <cell r="C1686" t="str">
            <v>Patatas preparadas y arroz y pasta y relleno fresco</v>
          </cell>
          <cell r="D1686">
            <v>311</v>
          </cell>
          <cell r="E1686">
            <v>2650</v>
          </cell>
          <cell r="F1686" t="str">
            <v>KILO</v>
          </cell>
        </row>
        <row r="1687">
          <cell r="B1687">
            <v>50192901</v>
          </cell>
          <cell r="C1687" t="str">
            <v>Pasta o tallarines natural fresco</v>
          </cell>
          <cell r="D1687">
            <v>311</v>
          </cell>
          <cell r="E1687">
            <v>3500</v>
          </cell>
          <cell r="F1687" t="str">
            <v>KILO</v>
          </cell>
        </row>
        <row r="1688">
          <cell r="B1688">
            <v>50192902</v>
          </cell>
          <cell r="C1688" t="str">
            <v>Pasta o tallarines natural estable sin refrigerar</v>
          </cell>
          <cell r="D1688">
            <v>311</v>
          </cell>
          <cell r="E1688">
            <v>2000</v>
          </cell>
          <cell r="F1688" t="str">
            <v>KILO</v>
          </cell>
        </row>
        <row r="1689">
          <cell r="B1689">
            <v>50193002</v>
          </cell>
          <cell r="C1689" t="str">
            <v>Bebidas Infantiles</v>
          </cell>
          <cell r="D1689">
            <v>311</v>
          </cell>
          <cell r="E1689">
            <v>68000</v>
          </cell>
          <cell r="F1689" t="str">
            <v>UNIDAD</v>
          </cell>
        </row>
        <row r="1690">
          <cell r="B1690">
            <v>50201706</v>
          </cell>
          <cell r="C1690" t="str">
            <v>Cafe</v>
          </cell>
          <cell r="D1690">
            <v>311</v>
          </cell>
          <cell r="E1690">
            <v>3000</v>
          </cell>
          <cell r="F1690" t="str">
            <v>SOBRE</v>
          </cell>
        </row>
        <row r="1691">
          <cell r="B1691">
            <v>50201709</v>
          </cell>
          <cell r="C1691" t="str">
            <v>Cafe Instantaneo</v>
          </cell>
          <cell r="D1691">
            <v>311</v>
          </cell>
          <cell r="E1691">
            <v>8000</v>
          </cell>
          <cell r="F1691" t="str">
            <v>FRASCO</v>
          </cell>
        </row>
        <row r="1692">
          <cell r="B1692">
            <v>50201712</v>
          </cell>
          <cell r="C1692" t="str">
            <v>Bebidas de Te</v>
          </cell>
          <cell r="D1692">
            <v>311</v>
          </cell>
          <cell r="E1692">
            <v>7500</v>
          </cell>
          <cell r="F1692" t="str">
            <v>TABLETA</v>
          </cell>
        </row>
        <row r="1693">
          <cell r="B1693">
            <v>50201714</v>
          </cell>
          <cell r="C1693" t="str">
            <v>Cremas no lacteas</v>
          </cell>
          <cell r="D1693">
            <v>311</v>
          </cell>
          <cell r="E1693">
            <v>1500</v>
          </cell>
          <cell r="F1693" t="str">
            <v>SOBRE</v>
          </cell>
        </row>
        <row r="1694">
          <cell r="B1694">
            <v>50202202</v>
          </cell>
          <cell r="C1694" t="str">
            <v>Sidra o sherry</v>
          </cell>
          <cell r="D1694">
            <v>311</v>
          </cell>
          <cell r="E1694">
            <v>5000</v>
          </cell>
          <cell r="F1694" t="str">
            <v>LITRO</v>
          </cell>
        </row>
        <row r="1695">
          <cell r="B1695">
            <v>50202203</v>
          </cell>
          <cell r="C1695" t="str">
            <v>Vino</v>
          </cell>
          <cell r="D1695">
            <v>311</v>
          </cell>
          <cell r="E1695">
            <v>187500</v>
          </cell>
          <cell r="F1695" t="str">
            <v>CAJA</v>
          </cell>
        </row>
        <row r="1696">
          <cell r="B1696">
            <v>50202206</v>
          </cell>
          <cell r="C1696" t="str">
            <v>Alcohol o Licores</v>
          </cell>
          <cell r="D1696">
            <v>311</v>
          </cell>
          <cell r="E1696">
            <v>9000</v>
          </cell>
          <cell r="F1696" t="str">
            <v>FRASCO</v>
          </cell>
        </row>
        <row r="1697">
          <cell r="B1697">
            <v>50202207</v>
          </cell>
          <cell r="C1697" t="str">
            <v>Cocteles alcoholicas o mezclas de bebidas</v>
          </cell>
          <cell r="D1697">
            <v>311</v>
          </cell>
          <cell r="E1697">
            <v>23883</v>
          </cell>
          <cell r="F1697" t="str">
            <v>LITRO</v>
          </cell>
        </row>
        <row r="1698">
          <cell r="B1698">
            <v>50202301</v>
          </cell>
          <cell r="C1698" t="str">
            <v>Agua</v>
          </cell>
          <cell r="D1698">
            <v>311</v>
          </cell>
          <cell r="E1698">
            <v>855</v>
          </cell>
          <cell r="F1698" t="str">
            <v>UNIDAD</v>
          </cell>
        </row>
        <row r="1699">
          <cell r="B1699">
            <v>50202302</v>
          </cell>
          <cell r="C1699" t="str">
            <v>Hielo</v>
          </cell>
          <cell r="D1699">
            <v>311</v>
          </cell>
          <cell r="E1699">
            <v>5000</v>
          </cell>
          <cell r="F1699" t="str">
            <v>UNIDAD</v>
          </cell>
        </row>
        <row r="1700">
          <cell r="B1700">
            <v>50202307</v>
          </cell>
          <cell r="C1700" t="str">
            <v>Chocolate o malta o otras bebidas calientes</v>
          </cell>
          <cell r="D1700">
            <v>311</v>
          </cell>
          <cell r="E1700">
            <v>10960</v>
          </cell>
          <cell r="F1700" t="str">
            <v>PAQUETE</v>
          </cell>
        </row>
        <row r="1701">
          <cell r="B1701">
            <v>50202309</v>
          </cell>
          <cell r="C1701" t="str">
            <v>Bebida energetica o deportiva</v>
          </cell>
          <cell r="D1701">
            <v>311</v>
          </cell>
          <cell r="E1701">
            <v>3000</v>
          </cell>
          <cell r="F1701" t="str">
            <v>UNIDAD</v>
          </cell>
        </row>
        <row r="1702">
          <cell r="B1702">
            <v>50202310</v>
          </cell>
          <cell r="C1702" t="str">
            <v>Agua mineral</v>
          </cell>
          <cell r="D1702">
            <v>311</v>
          </cell>
          <cell r="E1702">
            <v>1750</v>
          </cell>
          <cell r="F1702" t="str">
            <v>LITRO</v>
          </cell>
        </row>
        <row r="1703">
          <cell r="B1703">
            <v>50221001</v>
          </cell>
          <cell r="C1703" t="str">
            <v>Granos de Legumbres</v>
          </cell>
          <cell r="D1703">
            <v>311</v>
          </cell>
          <cell r="E1703">
            <v>3200</v>
          </cell>
          <cell r="F1703" t="str">
            <v>KILO</v>
          </cell>
        </row>
        <row r="1704">
          <cell r="B1704">
            <v>50221101</v>
          </cell>
          <cell r="C1704" t="str">
            <v>Granos de Cereales</v>
          </cell>
          <cell r="D1704">
            <v>311</v>
          </cell>
          <cell r="E1704">
            <v>1200</v>
          </cell>
          <cell r="F1704" t="str">
            <v>PAQUETE</v>
          </cell>
        </row>
        <row r="1705">
          <cell r="B1705">
            <v>50221102</v>
          </cell>
          <cell r="C1705" t="str">
            <v>Harina de Cereales</v>
          </cell>
          <cell r="D1705">
            <v>311</v>
          </cell>
          <cell r="E1705">
            <v>3500</v>
          </cell>
          <cell r="F1705" t="str">
            <v>PAQUETE</v>
          </cell>
        </row>
        <row r="1706">
          <cell r="B1706">
            <v>51101503</v>
          </cell>
          <cell r="C1706" t="str">
            <v>Cloranfenicol</v>
          </cell>
          <cell r="D1706">
            <v>352</v>
          </cell>
          <cell r="E1706">
            <v>15000</v>
          </cell>
          <cell r="F1706" t="str">
            <v>UNIDAD</v>
          </cell>
        </row>
        <row r="1707">
          <cell r="B1707">
            <v>51101507</v>
          </cell>
          <cell r="C1707" t="str">
            <v>Penicilina</v>
          </cell>
          <cell r="D1707">
            <v>352</v>
          </cell>
          <cell r="E1707">
            <v>37000</v>
          </cell>
          <cell r="F1707" t="str">
            <v>UNIDAD</v>
          </cell>
        </row>
        <row r="1708">
          <cell r="B1708">
            <v>51101508</v>
          </cell>
          <cell r="C1708" t="str">
            <v>Sulfamidas</v>
          </cell>
          <cell r="D1708">
            <v>352</v>
          </cell>
          <cell r="E1708">
            <v>18000</v>
          </cell>
          <cell r="F1708" t="str">
            <v>CAJA</v>
          </cell>
        </row>
        <row r="1709">
          <cell r="B1709">
            <v>51101510</v>
          </cell>
          <cell r="C1709" t="str">
            <v>Oxitetraciclina</v>
          </cell>
          <cell r="D1709">
            <v>352</v>
          </cell>
          <cell r="E1709">
            <v>915000</v>
          </cell>
          <cell r="F1709" t="str">
            <v>CAJA</v>
          </cell>
        </row>
        <row r="1710">
          <cell r="B1710">
            <v>51101511</v>
          </cell>
          <cell r="C1710" t="str">
            <v>Amoxicilina</v>
          </cell>
          <cell r="D1710">
            <v>352</v>
          </cell>
          <cell r="E1710">
            <v>17000</v>
          </cell>
          <cell r="F1710" t="str">
            <v>CAJA</v>
          </cell>
        </row>
        <row r="1711">
          <cell r="B1711">
            <v>51101513</v>
          </cell>
          <cell r="C1711" t="str">
            <v>Neomicina</v>
          </cell>
          <cell r="D1711">
            <v>352</v>
          </cell>
          <cell r="E1711">
            <v>22000</v>
          </cell>
          <cell r="F1711" t="str">
            <v>UNIDAD</v>
          </cell>
        </row>
        <row r="1712">
          <cell r="B1712">
            <v>51101518</v>
          </cell>
          <cell r="C1712" t="str">
            <v>Ofloxacina</v>
          </cell>
          <cell r="D1712">
            <v>352</v>
          </cell>
          <cell r="E1712">
            <v>15000</v>
          </cell>
          <cell r="F1712" t="str">
            <v>TUBO</v>
          </cell>
        </row>
        <row r="1713">
          <cell r="B1713">
            <v>51101525</v>
          </cell>
          <cell r="C1713" t="str">
            <v>Peroxido de benzoil</v>
          </cell>
          <cell r="D1713">
            <v>352</v>
          </cell>
          <cell r="E1713">
            <v>9000</v>
          </cell>
          <cell r="F1713" t="str">
            <v>UNIDAD</v>
          </cell>
        </row>
        <row r="1714">
          <cell r="B1714">
            <v>51101526</v>
          </cell>
          <cell r="C1714" t="str">
            <v>Polimixina</v>
          </cell>
          <cell r="D1714">
            <v>352</v>
          </cell>
          <cell r="E1714">
            <v>3960</v>
          </cell>
          <cell r="F1714" t="str">
            <v>CAJA</v>
          </cell>
        </row>
        <row r="1715">
          <cell r="B1715">
            <v>51101532</v>
          </cell>
          <cell r="C1715" t="str">
            <v>Teicoplanina</v>
          </cell>
          <cell r="D1715">
            <v>352</v>
          </cell>
          <cell r="E1715">
            <v>14300</v>
          </cell>
          <cell r="F1715" t="str">
            <v>UNIDAD</v>
          </cell>
        </row>
        <row r="1716">
          <cell r="B1716">
            <v>51101602</v>
          </cell>
          <cell r="C1716" t="str">
            <v>Hidrocloruro de eflornitina</v>
          </cell>
          <cell r="D1716">
            <v>352</v>
          </cell>
          <cell r="E1716">
            <v>250000</v>
          </cell>
          <cell r="F1716" t="str">
            <v>CAJA</v>
          </cell>
        </row>
        <row r="1717">
          <cell r="B1717">
            <v>51101603</v>
          </cell>
          <cell r="C1717" t="str">
            <v>Metronidazol</v>
          </cell>
          <cell r="D1717">
            <v>352</v>
          </cell>
          <cell r="E1717">
            <v>8500</v>
          </cell>
          <cell r="F1717" t="str">
            <v>CAJA</v>
          </cell>
        </row>
        <row r="1718">
          <cell r="B1718">
            <v>51101604</v>
          </cell>
          <cell r="C1718" t="str">
            <v>Antimoniato de meglumina</v>
          </cell>
          <cell r="D1718">
            <v>352</v>
          </cell>
          <cell r="E1718">
            <v>473110</v>
          </cell>
          <cell r="F1718" t="str">
            <v>FRASCO</v>
          </cell>
        </row>
        <row r="1719">
          <cell r="B1719">
            <v>51101607</v>
          </cell>
          <cell r="C1719" t="str">
            <v>oxido de calcio</v>
          </cell>
          <cell r="D1719">
            <v>352</v>
          </cell>
          <cell r="E1719">
            <v>17885</v>
          </cell>
          <cell r="F1719" t="str">
            <v>LITRO</v>
          </cell>
        </row>
        <row r="1720">
          <cell r="B1720">
            <v>51101613</v>
          </cell>
          <cell r="C1720" t="str">
            <v>Isetionato de pentamidina</v>
          </cell>
          <cell r="D1720">
            <v>352</v>
          </cell>
          <cell r="E1720">
            <v>1080000</v>
          </cell>
          <cell r="F1720" t="str">
            <v>FRASCOS</v>
          </cell>
        </row>
        <row r="1721">
          <cell r="B1721">
            <v>51101617</v>
          </cell>
          <cell r="C1721" t="str">
            <v>Tinidazol</v>
          </cell>
          <cell r="D1721">
            <v>352</v>
          </cell>
          <cell r="E1721">
            <v>7700</v>
          </cell>
          <cell r="F1721" t="str">
            <v>CAJA</v>
          </cell>
        </row>
        <row r="1722">
          <cell r="B1722">
            <v>51101701</v>
          </cell>
          <cell r="C1722" t="str">
            <v>Albendazol</v>
          </cell>
          <cell r="D1722">
            <v>352</v>
          </cell>
          <cell r="E1722">
            <v>197</v>
          </cell>
          <cell r="F1722" t="str">
            <v>UNIDAD</v>
          </cell>
        </row>
        <row r="1723">
          <cell r="B1723">
            <v>51101702</v>
          </cell>
          <cell r="C1723" t="str">
            <v>Mebendazol</v>
          </cell>
          <cell r="D1723">
            <v>352</v>
          </cell>
          <cell r="E1723">
            <v>19000</v>
          </cell>
          <cell r="F1723" t="str">
            <v>CAJA</v>
          </cell>
        </row>
        <row r="1724">
          <cell r="B1724">
            <v>51101707</v>
          </cell>
          <cell r="C1724" t="str">
            <v>Tiabendazol</v>
          </cell>
          <cell r="D1724">
            <v>352</v>
          </cell>
          <cell r="E1724">
            <v>2850</v>
          </cell>
          <cell r="F1724" t="str">
            <v>UNIDAD</v>
          </cell>
        </row>
        <row r="1725">
          <cell r="B1725">
            <v>51101713</v>
          </cell>
          <cell r="C1725" t="str">
            <v>Antiparasitario topico Malation</v>
          </cell>
          <cell r="D1725">
            <v>352</v>
          </cell>
          <cell r="E1725">
            <v>41250</v>
          </cell>
          <cell r="F1725" t="str">
            <v>LITRO</v>
          </cell>
        </row>
        <row r="1726">
          <cell r="B1726">
            <v>51101715</v>
          </cell>
          <cell r="C1726" t="str">
            <v>Antiparasitario topico Permetrina</v>
          </cell>
          <cell r="D1726">
            <v>352</v>
          </cell>
          <cell r="E1726">
            <v>35000</v>
          </cell>
          <cell r="F1726" t="str">
            <v>FRASCO</v>
          </cell>
        </row>
        <row r="1727">
          <cell r="B1727">
            <v>51101717</v>
          </cell>
          <cell r="C1727" t="str">
            <v>Ivermectina</v>
          </cell>
          <cell r="D1727">
            <v>352</v>
          </cell>
          <cell r="E1727">
            <v>235000</v>
          </cell>
          <cell r="F1727" t="str">
            <v>FRASCO</v>
          </cell>
        </row>
        <row r="1728">
          <cell r="B1728">
            <v>51101718</v>
          </cell>
          <cell r="C1728" t="str">
            <v>Benzoato de bencilo</v>
          </cell>
          <cell r="D1728">
            <v>352</v>
          </cell>
          <cell r="E1728">
            <v>24200</v>
          </cell>
          <cell r="F1728" t="str">
            <v>FRASCO</v>
          </cell>
        </row>
        <row r="1729">
          <cell r="B1729">
            <v>51101719</v>
          </cell>
          <cell r="C1729" t="str">
            <v>Butoxido de piperonilo</v>
          </cell>
          <cell r="D1729">
            <v>352</v>
          </cell>
          <cell r="E1729">
            <v>140000</v>
          </cell>
          <cell r="F1729" t="str">
            <v>LITROS</v>
          </cell>
        </row>
        <row r="1730">
          <cell r="B1730">
            <v>51101803</v>
          </cell>
          <cell r="C1730" t="str">
            <v>Nitrato de butoconazol</v>
          </cell>
          <cell r="D1730">
            <v>352</v>
          </cell>
          <cell r="E1730">
            <v>268500</v>
          </cell>
          <cell r="F1730" t="str">
            <v>CAJA</v>
          </cell>
        </row>
        <row r="1731">
          <cell r="B1731">
            <v>51101807</v>
          </cell>
          <cell r="C1731" t="str">
            <v>Fluconazol</v>
          </cell>
          <cell r="D1731">
            <v>352</v>
          </cell>
          <cell r="E1731">
            <v>4800</v>
          </cell>
          <cell r="F1731" t="str">
            <v>CAJA</v>
          </cell>
        </row>
        <row r="1732">
          <cell r="B1732">
            <v>51101809</v>
          </cell>
          <cell r="C1732" t="str">
            <v>Griseofulvina</v>
          </cell>
          <cell r="D1732">
            <v>352</v>
          </cell>
          <cell r="E1732">
            <v>16900</v>
          </cell>
          <cell r="F1732" t="str">
            <v>CAJA</v>
          </cell>
        </row>
        <row r="1733">
          <cell r="B1733">
            <v>51101812</v>
          </cell>
          <cell r="C1733" t="str">
            <v>Miconazol</v>
          </cell>
          <cell r="D1733">
            <v>352</v>
          </cell>
          <cell r="E1733">
            <v>10691</v>
          </cell>
          <cell r="F1733" t="str">
            <v>CAJA</v>
          </cell>
        </row>
        <row r="1734">
          <cell r="B1734">
            <v>51101815</v>
          </cell>
          <cell r="C1734" t="str">
            <v>Nistatina</v>
          </cell>
          <cell r="D1734">
            <v>352</v>
          </cell>
          <cell r="E1734">
            <v>9474</v>
          </cell>
          <cell r="F1734" t="str">
            <v>FRASCO</v>
          </cell>
        </row>
        <row r="1735">
          <cell r="B1735">
            <v>51101817</v>
          </cell>
          <cell r="C1735" t="str">
            <v>Nitrato de sulconazol</v>
          </cell>
          <cell r="D1735">
            <v>352</v>
          </cell>
          <cell r="E1735">
            <v>750000</v>
          </cell>
          <cell r="F1735" t="str">
            <v>CAJA</v>
          </cell>
        </row>
        <row r="1736">
          <cell r="B1736">
            <v>51101825</v>
          </cell>
          <cell r="C1736" t="str">
            <v>Ciclopirox</v>
          </cell>
          <cell r="D1736">
            <v>352</v>
          </cell>
          <cell r="E1736">
            <v>6410</v>
          </cell>
          <cell r="F1736" t="str">
            <v>CAJA</v>
          </cell>
        </row>
        <row r="1737">
          <cell r="B1737">
            <v>51101826</v>
          </cell>
          <cell r="C1737" t="str">
            <v>Sulfato de estreptomicina</v>
          </cell>
          <cell r="D1737">
            <v>352</v>
          </cell>
          <cell r="E1737">
            <v>11000</v>
          </cell>
          <cell r="F1737" t="str">
            <v>FRASCO</v>
          </cell>
        </row>
        <row r="1738">
          <cell r="B1738">
            <v>51101834</v>
          </cell>
          <cell r="C1738" t="str">
            <v>Nitrato de miconazol</v>
          </cell>
          <cell r="D1738">
            <v>352</v>
          </cell>
          <cell r="E1738">
            <v>12830</v>
          </cell>
          <cell r="F1738" t="str">
            <v>UNIDAD</v>
          </cell>
        </row>
        <row r="1739">
          <cell r="B1739">
            <v>51101903</v>
          </cell>
          <cell r="C1739" t="str">
            <v>Fosfato de primaquina</v>
          </cell>
          <cell r="D1739">
            <v>352</v>
          </cell>
          <cell r="E1739">
            <v>7000</v>
          </cell>
          <cell r="F1739" t="str">
            <v>BLISTER</v>
          </cell>
        </row>
        <row r="1740">
          <cell r="B1740">
            <v>51101909</v>
          </cell>
          <cell r="C1740" t="str">
            <v>Clorhidrato de cloroquina</v>
          </cell>
          <cell r="D1740">
            <v>352</v>
          </cell>
          <cell r="E1740">
            <v>4235</v>
          </cell>
          <cell r="F1740" t="str">
            <v>FRASCO</v>
          </cell>
        </row>
        <row r="1741">
          <cell r="B1741">
            <v>51102002</v>
          </cell>
          <cell r="C1741" t="str">
            <v>Hidrocloruro de etambutol</v>
          </cell>
          <cell r="D1741">
            <v>352</v>
          </cell>
          <cell r="E1741">
            <v>185</v>
          </cell>
          <cell r="F1741" t="str">
            <v>UNIDAD</v>
          </cell>
        </row>
        <row r="1742">
          <cell r="B1742">
            <v>51102713</v>
          </cell>
          <cell r="C1742" t="str">
            <v>Povidona yodada</v>
          </cell>
          <cell r="D1742">
            <v>352</v>
          </cell>
          <cell r="E1742">
            <v>12090</v>
          </cell>
          <cell r="F1742" t="str">
            <v>FRASCO</v>
          </cell>
        </row>
        <row r="1743">
          <cell r="B1743">
            <v>51102714</v>
          </cell>
          <cell r="C1743" t="str">
            <v>Solucion de cloruro sodico para irrigacion</v>
          </cell>
          <cell r="D1743">
            <v>352</v>
          </cell>
          <cell r="E1743">
            <v>100000</v>
          </cell>
          <cell r="F1743" t="str">
            <v>FRASCO</v>
          </cell>
        </row>
        <row r="1744">
          <cell r="B1744">
            <v>51102717</v>
          </cell>
          <cell r="C1744" t="str">
            <v>Nitrofurazona</v>
          </cell>
          <cell r="D1744">
            <v>352</v>
          </cell>
          <cell r="E1744">
            <v>16720</v>
          </cell>
          <cell r="F1744" t="str">
            <v>UNIDAD</v>
          </cell>
        </row>
        <row r="1745">
          <cell r="B1745">
            <v>51102718</v>
          </cell>
          <cell r="C1745" t="str">
            <v>Nitrato de plata</v>
          </cell>
          <cell r="D1745">
            <v>352</v>
          </cell>
          <cell r="E1745">
            <v>355100</v>
          </cell>
          <cell r="F1745" t="str">
            <v>CAJA</v>
          </cell>
        </row>
        <row r="1746">
          <cell r="B1746">
            <v>51102722</v>
          </cell>
          <cell r="C1746" t="str">
            <v>Geles o soluciones topicas de yodo</v>
          </cell>
          <cell r="D1746">
            <v>352</v>
          </cell>
          <cell r="E1746">
            <v>250000</v>
          </cell>
          <cell r="F1746" t="str">
            <v>UNIDAD</v>
          </cell>
        </row>
        <row r="1747">
          <cell r="B1747">
            <v>52101503</v>
          </cell>
          <cell r="C1747" t="str">
            <v>Alfombras de lana</v>
          </cell>
          <cell r="D1747">
            <v>541</v>
          </cell>
          <cell r="E1747">
            <v>90000</v>
          </cell>
          <cell r="F1747" t="str">
            <v>UNIDAD</v>
          </cell>
        </row>
        <row r="1748">
          <cell r="B1748">
            <v>52101504</v>
          </cell>
          <cell r="C1748" t="str">
            <v>Alfombras de algodon</v>
          </cell>
          <cell r="D1748">
            <v>541</v>
          </cell>
          <cell r="E1748">
            <v>3000000</v>
          </cell>
          <cell r="F1748" t="str">
            <v>JUEGO</v>
          </cell>
        </row>
        <row r="1749">
          <cell r="B1749">
            <v>52101505</v>
          </cell>
          <cell r="C1749" t="str">
            <v>Alfombras sinteticas</v>
          </cell>
          <cell r="D1749">
            <v>541</v>
          </cell>
          <cell r="E1749">
            <v>30000</v>
          </cell>
          <cell r="F1749" t="str">
            <v>UNIDAD</v>
          </cell>
        </row>
        <row r="1750">
          <cell r="B1750">
            <v>52121501</v>
          </cell>
          <cell r="C1750" t="str">
            <v>Colchas</v>
          </cell>
          <cell r="D1750">
            <v>323</v>
          </cell>
          <cell r="E1750">
            <v>27000</v>
          </cell>
          <cell r="F1750" t="str">
            <v>UNIDAD</v>
          </cell>
        </row>
        <row r="1751">
          <cell r="B1751">
            <v>52121504</v>
          </cell>
          <cell r="C1751" t="str">
            <v>Fundas de colchon</v>
          </cell>
          <cell r="D1751">
            <v>323</v>
          </cell>
          <cell r="E1751">
            <v>12000</v>
          </cell>
          <cell r="F1751" t="str">
            <v>UNIDAD</v>
          </cell>
        </row>
        <row r="1752">
          <cell r="B1752">
            <v>52121505</v>
          </cell>
          <cell r="C1752" t="str">
            <v>Almohadas</v>
          </cell>
          <cell r="D1752">
            <v>323</v>
          </cell>
          <cell r="E1752">
            <v>32000</v>
          </cell>
          <cell r="F1752" t="str">
            <v>UNIDAD</v>
          </cell>
        </row>
        <row r="1753">
          <cell r="B1753">
            <v>52121508</v>
          </cell>
          <cell r="C1753" t="str">
            <v>Mantas</v>
          </cell>
          <cell r="D1753">
            <v>323</v>
          </cell>
          <cell r="E1753">
            <v>500000</v>
          </cell>
          <cell r="F1753" t="str">
            <v>Unidad (Nr</v>
          </cell>
        </row>
        <row r="1754">
          <cell r="B1754">
            <v>52121509</v>
          </cell>
          <cell r="C1754" t="str">
            <v>Sabanas</v>
          </cell>
          <cell r="D1754">
            <v>323</v>
          </cell>
          <cell r="E1754">
            <v>29500</v>
          </cell>
          <cell r="F1754" t="str">
            <v>UNIDAD</v>
          </cell>
        </row>
        <row r="1755">
          <cell r="B1755">
            <v>52121512</v>
          </cell>
          <cell r="C1755" t="str">
            <v>Fundas de almohada</v>
          </cell>
          <cell r="D1755">
            <v>323</v>
          </cell>
          <cell r="E1755">
            <v>12000</v>
          </cell>
          <cell r="F1755" t="str">
            <v>UNIDAD</v>
          </cell>
        </row>
        <row r="1756">
          <cell r="B1756">
            <v>52121601</v>
          </cell>
          <cell r="C1756" t="str">
            <v>Panos de cocina</v>
          </cell>
          <cell r="D1756">
            <v>323</v>
          </cell>
          <cell r="E1756">
            <v>3000</v>
          </cell>
          <cell r="F1756" t="str">
            <v>UNIDAD</v>
          </cell>
        </row>
        <row r="1757">
          <cell r="B1757">
            <v>52121602</v>
          </cell>
          <cell r="C1757" t="str">
            <v>Servilletas</v>
          </cell>
          <cell r="D1757">
            <v>323</v>
          </cell>
          <cell r="E1757">
            <v>2150</v>
          </cell>
          <cell r="F1757" t="str">
            <v>PAQUETE</v>
          </cell>
        </row>
        <row r="1758">
          <cell r="B1758">
            <v>52121604</v>
          </cell>
          <cell r="C1758" t="str">
            <v>Manteles</v>
          </cell>
          <cell r="D1758">
            <v>323</v>
          </cell>
          <cell r="E1758">
            <v>25000</v>
          </cell>
          <cell r="F1758" t="str">
            <v>UNIDAD</v>
          </cell>
        </row>
        <row r="1759">
          <cell r="B1759">
            <v>52121701</v>
          </cell>
          <cell r="C1759" t="str">
            <v>Toallas de bano</v>
          </cell>
          <cell r="D1759">
            <v>323</v>
          </cell>
          <cell r="E1759">
            <v>25000</v>
          </cell>
          <cell r="F1759" t="str">
            <v>UNIDAD</v>
          </cell>
        </row>
        <row r="1760">
          <cell r="B1760">
            <v>52121704</v>
          </cell>
          <cell r="C1760" t="str">
            <v>Toallas de mano</v>
          </cell>
          <cell r="D1760">
            <v>323</v>
          </cell>
          <cell r="E1760">
            <v>13000</v>
          </cell>
          <cell r="F1760" t="str">
            <v>UNIDAD</v>
          </cell>
        </row>
        <row r="1761">
          <cell r="B1761">
            <v>52131501</v>
          </cell>
          <cell r="C1761" t="str">
            <v>Cortinas</v>
          </cell>
          <cell r="D1761">
            <v>323</v>
          </cell>
          <cell r="E1761">
            <v>42350</v>
          </cell>
          <cell r="F1761" t="str">
            <v>METRO</v>
          </cell>
        </row>
        <row r="1762">
          <cell r="B1762">
            <v>52131503</v>
          </cell>
          <cell r="C1762" t="str">
            <v>ropaje</v>
          </cell>
          <cell r="D1762">
            <v>323</v>
          </cell>
          <cell r="E1762">
            <v>100000</v>
          </cell>
          <cell r="F1762" t="str">
            <v>UNIDAD</v>
          </cell>
        </row>
        <row r="1763">
          <cell r="B1763">
            <v>52131702</v>
          </cell>
          <cell r="C1763" t="str">
            <v>Barras de cortinas</v>
          </cell>
          <cell r="D1763">
            <v>541</v>
          </cell>
          <cell r="E1763">
            <v>8000</v>
          </cell>
          <cell r="F1763" t="str">
            <v>METRO</v>
          </cell>
        </row>
        <row r="1764">
          <cell r="B1764">
            <v>52141501</v>
          </cell>
          <cell r="C1764" t="str">
            <v>Refrigeradores domesticos</v>
          </cell>
          <cell r="D1764">
            <v>541</v>
          </cell>
          <cell r="E1764">
            <v>1578000</v>
          </cell>
          <cell r="F1764" t="str">
            <v>UNIDAD</v>
          </cell>
        </row>
        <row r="1765">
          <cell r="B1765">
            <v>52141502</v>
          </cell>
          <cell r="C1765" t="str">
            <v>Hornos microondas domesticos</v>
          </cell>
          <cell r="D1765">
            <v>541</v>
          </cell>
          <cell r="E1765">
            <v>1200000</v>
          </cell>
          <cell r="F1765" t="str">
            <v>UNIDAD</v>
          </cell>
        </row>
        <row r="1766">
          <cell r="B1766">
            <v>52141504</v>
          </cell>
          <cell r="C1766" t="str">
            <v>Cocinas domesticas</v>
          </cell>
          <cell r="D1766">
            <v>541</v>
          </cell>
          <cell r="E1766">
            <v>132000</v>
          </cell>
          <cell r="F1766" t="str">
            <v>UNIDAD</v>
          </cell>
        </row>
        <row r="1767">
          <cell r="B1767">
            <v>52141506</v>
          </cell>
          <cell r="C1767" t="str">
            <v>Congeladores domesticos</v>
          </cell>
          <cell r="D1767">
            <v>541</v>
          </cell>
          <cell r="E1767">
            <v>980000</v>
          </cell>
          <cell r="F1767" t="str">
            <v>UNIDAD</v>
          </cell>
        </row>
        <row r="1768">
          <cell r="B1768">
            <v>52141509</v>
          </cell>
          <cell r="C1768" t="str">
            <v>Refrigeradores-congeladores domesticos combinados</v>
          </cell>
          <cell r="D1768">
            <v>541</v>
          </cell>
          <cell r="E1768">
            <v>500000</v>
          </cell>
          <cell r="F1768" t="str">
            <v>UNIDAD</v>
          </cell>
        </row>
        <row r="1769">
          <cell r="B1769">
            <v>52141510</v>
          </cell>
          <cell r="C1769" t="str">
            <v>Aires acondicionados domesticos portatiles</v>
          </cell>
          <cell r="D1769">
            <v>541</v>
          </cell>
          <cell r="E1769">
            <v>15000000</v>
          </cell>
          <cell r="F1769" t="str">
            <v>UNIDAD</v>
          </cell>
        </row>
        <row r="1770">
          <cell r="B1770">
            <v>52141511</v>
          </cell>
          <cell r="C1770" t="str">
            <v>Licuadoras domesticas</v>
          </cell>
          <cell r="D1770">
            <v>541</v>
          </cell>
          <cell r="E1770">
            <v>150000</v>
          </cell>
          <cell r="F1770" t="str">
            <v>UNIDAD</v>
          </cell>
        </row>
        <row r="1771">
          <cell r="B1771">
            <v>52141523</v>
          </cell>
          <cell r="C1771" t="str">
            <v>Hervidores de silbato electricos domesticos</v>
          </cell>
          <cell r="D1771">
            <v>344</v>
          </cell>
          <cell r="E1771">
            <v>25000</v>
          </cell>
          <cell r="F1771" t="str">
            <v>UNIDAD</v>
          </cell>
        </row>
        <row r="1772">
          <cell r="B1772">
            <v>52141524</v>
          </cell>
          <cell r="C1772" t="str">
            <v>Batidoras domesticas</v>
          </cell>
          <cell r="D1772">
            <v>344</v>
          </cell>
          <cell r="E1772">
            <v>150000</v>
          </cell>
          <cell r="F1772" t="str">
            <v>UNIDAD</v>
          </cell>
        </row>
        <row r="1773">
          <cell r="B1773">
            <v>52141526</v>
          </cell>
          <cell r="C1773" t="str">
            <v>Cafeteras domesticas</v>
          </cell>
          <cell r="D1773">
            <v>541</v>
          </cell>
          <cell r="E1773">
            <v>235000</v>
          </cell>
          <cell r="F1773" t="str">
            <v>UNIDAD</v>
          </cell>
        </row>
        <row r="1774">
          <cell r="B1774">
            <v>52141528</v>
          </cell>
          <cell r="C1774" t="str">
            <v>Woks electricos domesticos</v>
          </cell>
          <cell r="D1774">
            <v>541</v>
          </cell>
          <cell r="E1774">
            <v>250000</v>
          </cell>
          <cell r="F1774" t="str">
            <v>UNIDAD</v>
          </cell>
        </row>
        <row r="1775">
          <cell r="B1775">
            <v>52141531</v>
          </cell>
          <cell r="C1775" t="str">
            <v>Picadoras de alimentos de uso domestico</v>
          </cell>
          <cell r="D1775">
            <v>344</v>
          </cell>
          <cell r="E1775">
            <v>120000</v>
          </cell>
          <cell r="F1775" t="str">
            <v>UNIDAD</v>
          </cell>
        </row>
        <row r="1776">
          <cell r="B1776">
            <v>52141601</v>
          </cell>
          <cell r="C1776" t="str">
            <v>Lavadoras domesticas</v>
          </cell>
          <cell r="D1776">
            <v>541</v>
          </cell>
          <cell r="E1776">
            <v>50000000</v>
          </cell>
          <cell r="F1776" t="str">
            <v>UNIDAD</v>
          </cell>
        </row>
        <row r="1777">
          <cell r="B1777">
            <v>52141706</v>
          </cell>
          <cell r="C1777" t="str">
            <v>Secador de esmalte de unas</v>
          </cell>
          <cell r="D1777">
            <v>346</v>
          </cell>
          <cell r="E1777">
            <v>1100000</v>
          </cell>
          <cell r="F1777" t="str">
            <v>UNIDAD</v>
          </cell>
        </row>
        <row r="1778">
          <cell r="B1778">
            <v>52141802</v>
          </cell>
          <cell r="C1778" t="str">
            <v>Estufas domesticas</v>
          </cell>
          <cell r="D1778">
            <v>541</v>
          </cell>
          <cell r="E1778">
            <v>5500000</v>
          </cell>
          <cell r="F1778" t="str">
            <v>UNIDAD</v>
          </cell>
        </row>
        <row r="1779">
          <cell r="B1779">
            <v>52151504</v>
          </cell>
          <cell r="C1779" t="str">
            <v>Tazas o vasos desechables domesticos</v>
          </cell>
          <cell r="D1779">
            <v>344</v>
          </cell>
          <cell r="E1779">
            <v>2937</v>
          </cell>
          <cell r="F1779" t="str">
            <v>UNIDAD</v>
          </cell>
        </row>
        <row r="1780">
          <cell r="B1780">
            <v>52151602</v>
          </cell>
          <cell r="C1780" t="str">
            <v>Boles para batir domesticos</v>
          </cell>
          <cell r="D1780">
            <v>344</v>
          </cell>
          <cell r="E1780">
            <v>30000</v>
          </cell>
          <cell r="F1780" t="str">
            <v>UNIDAD</v>
          </cell>
        </row>
        <row r="1781">
          <cell r="B1781">
            <v>52151603</v>
          </cell>
          <cell r="C1781" t="str">
            <v>Ralladores domesticos</v>
          </cell>
          <cell r="D1781">
            <v>344</v>
          </cell>
          <cell r="E1781">
            <v>12000</v>
          </cell>
          <cell r="F1781" t="str">
            <v>UNIDAD</v>
          </cell>
        </row>
        <row r="1782">
          <cell r="B1782">
            <v>52151604</v>
          </cell>
          <cell r="C1782" t="str">
            <v>Cedazos o coladores domesticos</v>
          </cell>
          <cell r="D1782">
            <v>344</v>
          </cell>
          <cell r="E1782">
            <v>5000</v>
          </cell>
          <cell r="F1782" t="str">
            <v>UNIDAD</v>
          </cell>
        </row>
        <row r="1783">
          <cell r="B1783">
            <v>52151606</v>
          </cell>
          <cell r="C1783" t="str">
            <v>Tablas de cortar domesticas</v>
          </cell>
          <cell r="D1783">
            <v>344</v>
          </cell>
          <cell r="E1783">
            <v>16050</v>
          </cell>
          <cell r="F1783" t="str">
            <v>UNIDAD</v>
          </cell>
        </row>
        <row r="1784">
          <cell r="B1784">
            <v>52151611</v>
          </cell>
          <cell r="C1784" t="str">
            <v>Pinzas de cocina de uso domestico</v>
          </cell>
          <cell r="D1784">
            <v>344</v>
          </cell>
          <cell r="E1784">
            <v>22000</v>
          </cell>
          <cell r="F1784" t="str">
            <v>UNIDAD</v>
          </cell>
        </row>
        <row r="1785">
          <cell r="B1785">
            <v>52151616</v>
          </cell>
          <cell r="C1785" t="str">
            <v>Espatulas de cocina de uso domestico</v>
          </cell>
          <cell r="D1785">
            <v>344</v>
          </cell>
          <cell r="E1785">
            <v>17000</v>
          </cell>
          <cell r="F1785" t="str">
            <v>UNIDAD</v>
          </cell>
        </row>
        <row r="1786">
          <cell r="B1786">
            <v>52151617</v>
          </cell>
          <cell r="C1786" t="str">
            <v>Cucharas de madera de uso domestico</v>
          </cell>
          <cell r="D1786">
            <v>344</v>
          </cell>
          <cell r="E1786">
            <v>6500</v>
          </cell>
          <cell r="F1786" t="str">
            <v>UNIDAD</v>
          </cell>
        </row>
        <row r="1787">
          <cell r="B1787">
            <v>52151620</v>
          </cell>
          <cell r="C1787" t="str">
            <v>Tamizador de uso domestico</v>
          </cell>
          <cell r="D1787">
            <v>344</v>
          </cell>
          <cell r="E1787">
            <v>1500000</v>
          </cell>
          <cell r="F1787" t="str">
            <v>UNIDAD</v>
          </cell>
        </row>
        <row r="1788">
          <cell r="B1788">
            <v>52151701</v>
          </cell>
          <cell r="C1788" t="str">
            <v>Utensilios para servir domesticos</v>
          </cell>
          <cell r="D1788">
            <v>344</v>
          </cell>
          <cell r="E1788">
            <v>4000</v>
          </cell>
          <cell r="F1788" t="str">
            <v>UNIDAD</v>
          </cell>
        </row>
        <row r="1789">
          <cell r="B1789">
            <v>52151702</v>
          </cell>
          <cell r="C1789" t="str">
            <v>Cuchillos domesticos</v>
          </cell>
          <cell r="D1789">
            <v>344</v>
          </cell>
          <cell r="E1789">
            <v>4500</v>
          </cell>
          <cell r="F1789" t="str">
            <v>CAJA</v>
          </cell>
        </row>
        <row r="1790">
          <cell r="B1790">
            <v>52151703</v>
          </cell>
          <cell r="C1790" t="str">
            <v>Tenedores domesticos</v>
          </cell>
          <cell r="D1790">
            <v>344</v>
          </cell>
          <cell r="E1790">
            <v>1570</v>
          </cell>
          <cell r="F1790" t="str">
            <v>UNIDAD</v>
          </cell>
        </row>
        <row r="1791">
          <cell r="B1791">
            <v>52151704</v>
          </cell>
          <cell r="C1791" t="str">
            <v>Cucharas domesticas</v>
          </cell>
          <cell r="D1791">
            <v>344</v>
          </cell>
          <cell r="E1791">
            <v>2500</v>
          </cell>
          <cell r="F1791" t="str">
            <v>UNIDAD</v>
          </cell>
        </row>
        <row r="1792">
          <cell r="B1792">
            <v>52151801</v>
          </cell>
          <cell r="C1792" t="str">
            <v>Cacerolas refractarias domesticas</v>
          </cell>
          <cell r="D1792">
            <v>344</v>
          </cell>
          <cell r="E1792">
            <v>50000</v>
          </cell>
          <cell r="F1792" t="str">
            <v>UNIDAD</v>
          </cell>
        </row>
        <row r="1793">
          <cell r="B1793">
            <v>52151802</v>
          </cell>
          <cell r="C1793" t="str">
            <v>Sartenes domesticas</v>
          </cell>
          <cell r="D1793">
            <v>344</v>
          </cell>
          <cell r="E1793">
            <v>48400</v>
          </cell>
          <cell r="F1793" t="str">
            <v>UNIDAD</v>
          </cell>
        </row>
        <row r="1794">
          <cell r="B1794">
            <v>52151803</v>
          </cell>
          <cell r="C1794" t="str">
            <v>Cacerolas domesticas</v>
          </cell>
          <cell r="D1794">
            <v>344</v>
          </cell>
          <cell r="E1794">
            <v>30000</v>
          </cell>
          <cell r="F1794" t="str">
            <v>UNIDAD</v>
          </cell>
        </row>
        <row r="1795">
          <cell r="B1795">
            <v>52151804</v>
          </cell>
          <cell r="C1795" t="str">
            <v>Hervidoras de silbato domesticas</v>
          </cell>
          <cell r="D1795">
            <v>344</v>
          </cell>
          <cell r="E1795">
            <v>544500</v>
          </cell>
          <cell r="F1795" t="str">
            <v>UNIDAD</v>
          </cell>
        </row>
        <row r="1796">
          <cell r="B1796">
            <v>52151808</v>
          </cell>
          <cell r="C1796" t="str">
            <v>Ollas a presion domesticas</v>
          </cell>
          <cell r="D1796">
            <v>344</v>
          </cell>
          <cell r="E1796">
            <v>220000</v>
          </cell>
          <cell r="F1796" t="str">
            <v>UNIDAD</v>
          </cell>
        </row>
        <row r="1797">
          <cell r="B1797">
            <v>52151809</v>
          </cell>
          <cell r="C1797" t="str">
            <v>Sartenes hondas domesticas</v>
          </cell>
          <cell r="D1797">
            <v>344</v>
          </cell>
          <cell r="E1797">
            <v>8900</v>
          </cell>
          <cell r="F1797" t="str">
            <v>UNIDAD</v>
          </cell>
        </row>
        <row r="1798">
          <cell r="B1798">
            <v>52151812</v>
          </cell>
          <cell r="C1798" t="str">
            <v>Cacerolas para bano Maria de uso domestico</v>
          </cell>
          <cell r="D1798">
            <v>344</v>
          </cell>
          <cell r="E1798">
            <v>2000000</v>
          </cell>
          <cell r="F1798" t="str">
            <v>UNIDAD</v>
          </cell>
        </row>
        <row r="1799">
          <cell r="B1799">
            <v>52151905</v>
          </cell>
          <cell r="C1799" t="str">
            <v>Bandejas domesticas para hornear galletas</v>
          </cell>
          <cell r="D1799">
            <v>344</v>
          </cell>
          <cell r="E1799">
            <v>16600</v>
          </cell>
          <cell r="F1799" t="str">
            <v>UNIDAD</v>
          </cell>
        </row>
        <row r="1800">
          <cell r="B1800">
            <v>52151906</v>
          </cell>
          <cell r="C1800" t="str">
            <v>Cacerolas para asar domesticas</v>
          </cell>
          <cell r="D1800">
            <v>344</v>
          </cell>
          <cell r="E1800">
            <v>36680</v>
          </cell>
          <cell r="F1800" t="str">
            <v>UNIDAD</v>
          </cell>
        </row>
        <row r="1801">
          <cell r="B1801">
            <v>52152001</v>
          </cell>
          <cell r="C1801" t="str">
            <v>Jarras domesticas</v>
          </cell>
          <cell r="D1801">
            <v>344</v>
          </cell>
          <cell r="E1801">
            <v>150000</v>
          </cell>
          <cell r="F1801" t="str">
            <v>UNIDAD</v>
          </cell>
        </row>
        <row r="1802">
          <cell r="B1802">
            <v>52152004</v>
          </cell>
          <cell r="C1802" t="str">
            <v>Platos domesticos</v>
          </cell>
          <cell r="D1802">
            <v>344</v>
          </cell>
          <cell r="E1802">
            <v>1500</v>
          </cell>
          <cell r="F1802" t="str">
            <v>UNIDAD</v>
          </cell>
        </row>
        <row r="1803">
          <cell r="B1803">
            <v>52152006</v>
          </cell>
          <cell r="C1803" t="str">
            <v>Bandejas o fuentes domesticas</v>
          </cell>
          <cell r="D1803">
            <v>344</v>
          </cell>
          <cell r="E1803">
            <v>22000</v>
          </cell>
          <cell r="F1803" t="str">
            <v>UNIDAD</v>
          </cell>
        </row>
        <row r="1804">
          <cell r="B1804">
            <v>52152007</v>
          </cell>
          <cell r="C1804" t="str">
            <v>Cuencos para servir domesticos</v>
          </cell>
          <cell r="D1804">
            <v>344</v>
          </cell>
          <cell r="E1804">
            <v>32000</v>
          </cell>
          <cell r="F1804" t="str">
            <v>JUEGO</v>
          </cell>
        </row>
        <row r="1805">
          <cell r="B1805">
            <v>52152008</v>
          </cell>
          <cell r="C1805" t="str">
            <v>Teteras o cafeteras domesticas</v>
          </cell>
          <cell r="D1805">
            <v>344</v>
          </cell>
          <cell r="E1805">
            <v>40000</v>
          </cell>
          <cell r="F1805" t="str">
            <v>UNIDAD</v>
          </cell>
        </row>
        <row r="1806">
          <cell r="B1806">
            <v>52152009</v>
          </cell>
          <cell r="C1806" t="str">
            <v>Soperas o ensaladeras domesticas</v>
          </cell>
          <cell r="D1806">
            <v>344</v>
          </cell>
          <cell r="E1806">
            <v>18200</v>
          </cell>
          <cell r="F1806" t="str">
            <v>UNIDAD</v>
          </cell>
        </row>
        <row r="1807">
          <cell r="B1807">
            <v>52152010</v>
          </cell>
          <cell r="C1807" t="str">
            <v>Termos domesticos</v>
          </cell>
          <cell r="D1807">
            <v>344</v>
          </cell>
          <cell r="E1807">
            <v>120000</v>
          </cell>
          <cell r="F1807" t="str">
            <v>UNIDAD</v>
          </cell>
        </row>
        <row r="1808">
          <cell r="B1808">
            <v>52152101</v>
          </cell>
          <cell r="C1808" t="str">
            <v>Tazas de cafe o te domesticas</v>
          </cell>
          <cell r="D1808">
            <v>344</v>
          </cell>
          <cell r="E1808">
            <v>3500</v>
          </cell>
          <cell r="F1808" t="str">
            <v>UNIDAD</v>
          </cell>
        </row>
        <row r="1809">
          <cell r="B1809">
            <v>52152102</v>
          </cell>
          <cell r="C1809" t="str">
            <v>Vasos para beber domesticos</v>
          </cell>
          <cell r="D1809">
            <v>344</v>
          </cell>
          <cell r="E1809">
            <v>1900</v>
          </cell>
          <cell r="F1809" t="str">
            <v>UNIDAD</v>
          </cell>
        </row>
        <row r="1810">
          <cell r="B1810">
            <v>52161502</v>
          </cell>
          <cell r="C1810" t="str">
            <v>Reproductores y registradores de cassettes</v>
          </cell>
          <cell r="D1810">
            <v>541</v>
          </cell>
          <cell r="E1810">
            <v>35000</v>
          </cell>
          <cell r="F1810" t="str">
            <v>UNIDAD</v>
          </cell>
        </row>
        <row r="1811">
          <cell r="B1811">
            <v>52161505</v>
          </cell>
          <cell r="C1811" t="str">
            <v>Televisores</v>
          </cell>
          <cell r="D1811">
            <v>541</v>
          </cell>
          <cell r="E1811">
            <v>900000</v>
          </cell>
          <cell r="F1811" t="str">
            <v>UNIDAD</v>
          </cell>
        </row>
        <row r="1812">
          <cell r="B1812">
            <v>52161511</v>
          </cell>
          <cell r="C1812" t="str">
            <v>Radios</v>
          </cell>
          <cell r="D1812">
            <v>541</v>
          </cell>
          <cell r="E1812">
            <v>2450000</v>
          </cell>
          <cell r="F1812" t="str">
            <v>UNIDAD</v>
          </cell>
        </row>
        <row r="1813">
          <cell r="B1813">
            <v>52161513</v>
          </cell>
          <cell r="C1813" t="str">
            <v>Aparatos de video de la television de la combinacion</v>
          </cell>
          <cell r="D1813">
            <v>541</v>
          </cell>
          <cell r="E1813">
            <v>3500000</v>
          </cell>
          <cell r="F1813" t="str">
            <v>UNIDAD</v>
          </cell>
        </row>
        <row r="1814">
          <cell r="B1814">
            <v>52161514</v>
          </cell>
          <cell r="C1814" t="str">
            <v>Audifonos</v>
          </cell>
          <cell r="D1814">
            <v>343</v>
          </cell>
          <cell r="E1814">
            <v>600000</v>
          </cell>
          <cell r="F1814" t="str">
            <v>UNIDAD</v>
          </cell>
        </row>
        <row r="1815">
          <cell r="B1815">
            <v>52161515</v>
          </cell>
          <cell r="C1815" t="str">
            <v>Tocador o grabador de disco compacto</v>
          </cell>
          <cell r="D1815">
            <v>541</v>
          </cell>
          <cell r="E1815">
            <v>900000</v>
          </cell>
          <cell r="F1815" t="str">
            <v>UNIDAD</v>
          </cell>
        </row>
        <row r="1816">
          <cell r="B1816">
            <v>52161517</v>
          </cell>
          <cell r="C1816" t="str">
            <v>Compensadores</v>
          </cell>
          <cell r="D1816">
            <v>541</v>
          </cell>
          <cell r="E1816">
            <v>25000000</v>
          </cell>
          <cell r="F1816" t="str">
            <v>UNIDAD</v>
          </cell>
        </row>
        <row r="1817">
          <cell r="B1817">
            <v>52161518</v>
          </cell>
          <cell r="C1817" t="str">
            <v>Receptores de sistema de posicionar global</v>
          </cell>
          <cell r="D1817">
            <v>541</v>
          </cell>
          <cell r="E1817">
            <v>3975000</v>
          </cell>
          <cell r="F1817" t="str">
            <v>UNIDAD</v>
          </cell>
        </row>
        <row r="1818">
          <cell r="B1818">
            <v>52161520</v>
          </cell>
          <cell r="C1818" t="str">
            <v>Microfonos</v>
          </cell>
          <cell r="D1818">
            <v>534</v>
          </cell>
          <cell r="E1818">
            <v>35000</v>
          </cell>
          <cell r="F1818" t="str">
            <v>JUEGO</v>
          </cell>
        </row>
        <row r="1819">
          <cell r="B1819">
            <v>52161523</v>
          </cell>
          <cell r="C1819" t="str">
            <v>Receptores o transmisores de radiofrecuencia</v>
          </cell>
          <cell r="D1819">
            <v>541</v>
          </cell>
          <cell r="E1819">
            <v>16000000</v>
          </cell>
          <cell r="F1819" t="str">
            <v>UNIDAD</v>
          </cell>
        </row>
        <row r="1820">
          <cell r="B1820">
            <v>52161524</v>
          </cell>
          <cell r="C1820" t="str">
            <v>Receptores de Radio</v>
          </cell>
          <cell r="D1820">
            <v>541</v>
          </cell>
          <cell r="E1820">
            <v>972000</v>
          </cell>
          <cell r="F1820" t="str">
            <v>UNIDAD</v>
          </cell>
        </row>
        <row r="1821">
          <cell r="B1821">
            <v>52161529</v>
          </cell>
          <cell r="C1821" t="str">
            <v>Grabadores o Tocadores para Cintas de Video</v>
          </cell>
          <cell r="D1821">
            <v>541</v>
          </cell>
          <cell r="E1821">
            <v>18000</v>
          </cell>
          <cell r="F1821" t="str">
            <v>UNIDAD</v>
          </cell>
        </row>
        <row r="1822">
          <cell r="B1822">
            <v>52161533</v>
          </cell>
          <cell r="C1822" t="str">
            <v>Megafono</v>
          </cell>
          <cell r="D1822">
            <v>541</v>
          </cell>
          <cell r="E1822">
            <v>1500000</v>
          </cell>
          <cell r="F1822" t="str">
            <v>UNIDAD</v>
          </cell>
        </row>
        <row r="1823">
          <cell r="B1823">
            <v>52161539</v>
          </cell>
          <cell r="C1823" t="str">
            <v>Reproductor combinado de videodiscos digitales (DVD), discos de videocassettes (VCD) y discos compactos (CD)</v>
          </cell>
          <cell r="D1823">
            <v>541</v>
          </cell>
          <cell r="E1823">
            <v>480000</v>
          </cell>
          <cell r="F1823" t="str">
            <v>UNIDAD</v>
          </cell>
        </row>
        <row r="1824">
          <cell r="B1824">
            <v>52161601</v>
          </cell>
          <cell r="C1824" t="str">
            <v>Almacenamiento de cassettes</v>
          </cell>
          <cell r="D1824">
            <v>541</v>
          </cell>
          <cell r="E1824">
            <v>20000</v>
          </cell>
          <cell r="F1824" t="str">
            <v>UNIDAD</v>
          </cell>
        </row>
        <row r="1825">
          <cell r="B1825">
            <v>52161603</v>
          </cell>
          <cell r="C1825" t="str">
            <v>Adaptador de videocassette compacto</v>
          </cell>
          <cell r="D1825">
            <v>541</v>
          </cell>
          <cell r="E1825">
            <v>9000</v>
          </cell>
          <cell r="F1825" t="str">
            <v>UNIDAD</v>
          </cell>
        </row>
        <row r="1826">
          <cell r="B1826">
            <v>53101502</v>
          </cell>
          <cell r="C1826" t="str">
            <v>Pantalones de esport, pantalones y pantalones cortos para hombre</v>
          </cell>
          <cell r="D1826">
            <v>322</v>
          </cell>
          <cell r="E1826">
            <v>20000</v>
          </cell>
          <cell r="F1826" t="str">
            <v>UNIDAD</v>
          </cell>
        </row>
        <row r="1827">
          <cell r="B1827">
            <v>53101602</v>
          </cell>
          <cell r="C1827" t="str">
            <v>Camisas de hombre</v>
          </cell>
          <cell r="D1827">
            <v>322</v>
          </cell>
          <cell r="E1827">
            <v>55000</v>
          </cell>
          <cell r="F1827" t="str">
            <v>UNIDAD</v>
          </cell>
        </row>
        <row r="1828">
          <cell r="B1828">
            <v>53101802</v>
          </cell>
          <cell r="C1828" t="str">
            <v>Abrigos y chaquetas para hombre</v>
          </cell>
          <cell r="D1828">
            <v>322</v>
          </cell>
          <cell r="E1828">
            <v>2000000</v>
          </cell>
          <cell r="F1828" t="str">
            <v>UNIDAD</v>
          </cell>
        </row>
        <row r="1829">
          <cell r="B1829">
            <v>53101902</v>
          </cell>
          <cell r="C1829" t="str">
            <v>Trajes de hombre</v>
          </cell>
          <cell r="D1829">
            <v>322</v>
          </cell>
          <cell r="E1829">
            <v>150000</v>
          </cell>
          <cell r="F1829" t="str">
            <v>UNIDAD</v>
          </cell>
        </row>
        <row r="1830">
          <cell r="B1830">
            <v>53101904</v>
          </cell>
          <cell r="C1830" t="str">
            <v>Trajes de mujer</v>
          </cell>
          <cell r="D1830">
            <v>322</v>
          </cell>
          <cell r="E1830">
            <v>100000</v>
          </cell>
          <cell r="F1830" t="str">
            <v>UNIDAD</v>
          </cell>
        </row>
        <row r="1831">
          <cell r="B1831">
            <v>53102002</v>
          </cell>
          <cell r="C1831" t="str">
            <v>Vestidos, faldas, saris y kimonos para mujer</v>
          </cell>
          <cell r="D1831">
            <v>322</v>
          </cell>
          <cell r="E1831">
            <v>40000</v>
          </cell>
          <cell r="F1831" t="str">
            <v>UNIDAD</v>
          </cell>
        </row>
        <row r="1832">
          <cell r="B1832">
            <v>53102301</v>
          </cell>
          <cell r="C1832" t="str">
            <v>Camisetas</v>
          </cell>
          <cell r="D1832">
            <v>322</v>
          </cell>
          <cell r="E1832">
            <v>17000</v>
          </cell>
          <cell r="F1832" t="str">
            <v>UNIDAD</v>
          </cell>
        </row>
        <row r="1833">
          <cell r="B1833">
            <v>53102304</v>
          </cell>
          <cell r="C1833" t="str">
            <v>Sujetadores</v>
          </cell>
          <cell r="D1833">
            <v>322</v>
          </cell>
          <cell r="E1833">
            <v>8500</v>
          </cell>
          <cell r="F1833" t="str">
            <v>UNIDAD</v>
          </cell>
        </row>
        <row r="1834">
          <cell r="B1834">
            <v>53102402</v>
          </cell>
          <cell r="C1834" t="str">
            <v>Calcetines</v>
          </cell>
          <cell r="D1834">
            <v>322</v>
          </cell>
          <cell r="E1834">
            <v>5500</v>
          </cell>
          <cell r="F1834" t="str">
            <v>PAR</v>
          </cell>
        </row>
        <row r="1835">
          <cell r="B1835">
            <v>53102501</v>
          </cell>
          <cell r="C1835" t="str">
            <v>Cinturones o tirantes</v>
          </cell>
          <cell r="D1835">
            <v>322</v>
          </cell>
          <cell r="E1835">
            <v>190000</v>
          </cell>
          <cell r="F1835" t="str">
            <v>UNIDAD</v>
          </cell>
        </row>
        <row r="1836">
          <cell r="B1836">
            <v>53102502</v>
          </cell>
          <cell r="C1836" t="str">
            <v>Corbatas, fulares y bufandas</v>
          </cell>
          <cell r="D1836">
            <v>322</v>
          </cell>
          <cell r="E1836">
            <v>20000</v>
          </cell>
          <cell r="F1836" t="str">
            <v>UNIDAD</v>
          </cell>
        </row>
        <row r="1837">
          <cell r="B1837">
            <v>53102503</v>
          </cell>
          <cell r="C1837" t="str">
            <v>Sombreros</v>
          </cell>
          <cell r="D1837">
            <v>322</v>
          </cell>
          <cell r="E1837">
            <v>33000</v>
          </cell>
          <cell r="F1837" t="str">
            <v>UNIDAD</v>
          </cell>
        </row>
        <row r="1838">
          <cell r="B1838">
            <v>53102507</v>
          </cell>
          <cell r="C1838" t="str">
            <v>Perchas de ropa</v>
          </cell>
          <cell r="D1838">
            <v>541</v>
          </cell>
          <cell r="E1838">
            <v>36000</v>
          </cell>
          <cell r="F1838" t="str">
            <v>UNIDAD</v>
          </cell>
        </row>
        <row r="1839">
          <cell r="B1839">
            <v>53102512</v>
          </cell>
          <cell r="C1839" t="str">
            <v>panuelos</v>
          </cell>
          <cell r="D1839">
            <v>322</v>
          </cell>
          <cell r="E1839">
            <v>12000</v>
          </cell>
          <cell r="F1839" t="str">
            <v>UNDAD</v>
          </cell>
        </row>
        <row r="1840">
          <cell r="B1840">
            <v>53102516</v>
          </cell>
          <cell r="C1840" t="str">
            <v>Gorras</v>
          </cell>
          <cell r="D1840">
            <v>322</v>
          </cell>
          <cell r="E1840">
            <v>8000</v>
          </cell>
          <cell r="F1840" t="str">
            <v>UNIDAD</v>
          </cell>
        </row>
        <row r="1841">
          <cell r="B1841">
            <v>53102604</v>
          </cell>
          <cell r="C1841" t="str">
            <v>Pijamas, camisones y batas para mujer</v>
          </cell>
          <cell r="D1841">
            <v>322</v>
          </cell>
          <cell r="E1841">
            <v>32000</v>
          </cell>
          <cell r="F1841" t="str">
            <v>UNIDAD</v>
          </cell>
        </row>
        <row r="1842">
          <cell r="B1842">
            <v>53102701</v>
          </cell>
          <cell r="C1842" t="str">
            <v>Uniformes Militares</v>
          </cell>
          <cell r="D1842">
            <v>322</v>
          </cell>
          <cell r="E1842">
            <v>200000</v>
          </cell>
          <cell r="F1842" t="str">
            <v>UNIDAD</v>
          </cell>
        </row>
        <row r="1843">
          <cell r="B1843">
            <v>53102703</v>
          </cell>
          <cell r="C1843" t="str">
            <v>Uniformes de policia</v>
          </cell>
          <cell r="D1843">
            <v>322</v>
          </cell>
          <cell r="E1843">
            <v>100000</v>
          </cell>
          <cell r="F1843" t="str">
            <v>UNIDAD</v>
          </cell>
        </row>
        <row r="1844">
          <cell r="B1844">
            <v>53102706</v>
          </cell>
          <cell r="C1844" t="str">
            <v>Uniformes de seguridad</v>
          </cell>
          <cell r="D1844">
            <v>322</v>
          </cell>
          <cell r="E1844">
            <v>130000</v>
          </cell>
          <cell r="F1844" t="str">
            <v>UNIDAD</v>
          </cell>
        </row>
        <row r="1845">
          <cell r="B1845">
            <v>53102707</v>
          </cell>
          <cell r="C1845" t="str">
            <v>Bata medica</v>
          </cell>
          <cell r="D1845">
            <v>322</v>
          </cell>
          <cell r="E1845">
            <v>19800</v>
          </cell>
          <cell r="F1845" t="str">
            <v>UNIDAD</v>
          </cell>
        </row>
        <row r="1846">
          <cell r="B1846">
            <v>53102710</v>
          </cell>
          <cell r="C1846" t="str">
            <v>Uniformes empresariales</v>
          </cell>
          <cell r="D1846">
            <v>322</v>
          </cell>
          <cell r="E1846">
            <v>100000</v>
          </cell>
          <cell r="F1846" t="str">
            <v>UNIDAD</v>
          </cell>
        </row>
        <row r="1847">
          <cell r="B1847">
            <v>53102712</v>
          </cell>
          <cell r="C1847" t="str">
            <v>Uniformes de personal medico</v>
          </cell>
          <cell r="D1847">
            <v>322</v>
          </cell>
          <cell r="E1847">
            <v>97000</v>
          </cell>
          <cell r="F1847" t="str">
            <v>UNIDAD</v>
          </cell>
        </row>
        <row r="1848">
          <cell r="B1848">
            <v>53102902</v>
          </cell>
          <cell r="C1848" t="str">
            <v>Prendas de deporte de hombre</v>
          </cell>
          <cell r="D1848">
            <v>322</v>
          </cell>
          <cell r="E1848">
            <v>40000000</v>
          </cell>
          <cell r="F1848" t="str">
            <v>PAQUETE</v>
          </cell>
        </row>
        <row r="1849">
          <cell r="B1849">
            <v>53103001</v>
          </cell>
          <cell r="C1849" t="str">
            <v>Camisetas de caballero</v>
          </cell>
          <cell r="D1849">
            <v>322</v>
          </cell>
          <cell r="E1849">
            <v>14000</v>
          </cell>
          <cell r="F1849" t="str">
            <v>UNIDAD</v>
          </cell>
        </row>
        <row r="1850">
          <cell r="B1850">
            <v>53103101</v>
          </cell>
          <cell r="C1850" t="str">
            <v>Chalecos de caballero</v>
          </cell>
          <cell r="D1850">
            <v>322</v>
          </cell>
          <cell r="E1850">
            <v>100000</v>
          </cell>
          <cell r="F1850" t="str">
            <v>UNIDAD</v>
          </cell>
        </row>
        <row r="1851">
          <cell r="B1851">
            <v>53111501</v>
          </cell>
          <cell r="C1851" t="str">
            <v>Botas de hombre</v>
          </cell>
          <cell r="D1851">
            <v>324</v>
          </cell>
          <cell r="E1851">
            <v>115000</v>
          </cell>
          <cell r="F1851" t="str">
            <v>PAR</v>
          </cell>
        </row>
        <row r="1852">
          <cell r="B1852">
            <v>53111502</v>
          </cell>
          <cell r="C1852" t="str">
            <v>Botas de mujer</v>
          </cell>
          <cell r="D1852">
            <v>324</v>
          </cell>
          <cell r="E1852">
            <v>120000</v>
          </cell>
          <cell r="F1852" t="str">
            <v>PAR</v>
          </cell>
        </row>
        <row r="1853">
          <cell r="B1853">
            <v>53111601</v>
          </cell>
          <cell r="C1853" t="str">
            <v>Zapatos de hombre</v>
          </cell>
          <cell r="D1853">
            <v>324</v>
          </cell>
          <cell r="E1853">
            <v>61080</v>
          </cell>
          <cell r="F1853" t="str">
            <v>UNIDAD</v>
          </cell>
        </row>
        <row r="1854">
          <cell r="B1854">
            <v>53111602</v>
          </cell>
          <cell r="C1854" t="str">
            <v>Zapatos de mujer</v>
          </cell>
          <cell r="D1854">
            <v>324</v>
          </cell>
          <cell r="E1854">
            <v>25000</v>
          </cell>
          <cell r="F1854" t="str">
            <v>PAR</v>
          </cell>
        </row>
        <row r="1855">
          <cell r="B1855">
            <v>53111701</v>
          </cell>
          <cell r="C1855" t="str">
            <v>Zapatillas de hombre</v>
          </cell>
          <cell r="D1855">
            <v>324</v>
          </cell>
          <cell r="E1855">
            <v>3800</v>
          </cell>
          <cell r="F1855" t="str">
            <v>PAR</v>
          </cell>
        </row>
        <row r="1856">
          <cell r="B1856">
            <v>53111901</v>
          </cell>
          <cell r="C1856" t="str">
            <v>Calzado deportivo de hombre</v>
          </cell>
          <cell r="D1856">
            <v>324</v>
          </cell>
          <cell r="E1856">
            <v>150000</v>
          </cell>
          <cell r="F1856" t="str">
            <v>PAR</v>
          </cell>
        </row>
        <row r="1857">
          <cell r="B1857">
            <v>53111903</v>
          </cell>
          <cell r="C1857" t="str">
            <v>Calzado deportivo de nino</v>
          </cell>
          <cell r="D1857">
            <v>324</v>
          </cell>
          <cell r="E1857">
            <v>60000</v>
          </cell>
          <cell r="F1857" t="str">
            <v>PAR</v>
          </cell>
        </row>
        <row r="1858">
          <cell r="B1858">
            <v>53112002</v>
          </cell>
          <cell r="C1858" t="str">
            <v>cordones de calzados</v>
          </cell>
          <cell r="D1858">
            <v>324</v>
          </cell>
          <cell r="E1858">
            <v>800</v>
          </cell>
          <cell r="F1858" t="str">
            <v>PAR</v>
          </cell>
        </row>
        <row r="1859">
          <cell r="B1859">
            <v>53121704</v>
          </cell>
          <cell r="C1859" t="str">
            <v>Portafolios</v>
          </cell>
          <cell r="D1859">
            <v>325</v>
          </cell>
          <cell r="E1859">
            <v>32164</v>
          </cell>
          <cell r="F1859" t="str">
            <v>UNIDAD</v>
          </cell>
        </row>
        <row r="1860">
          <cell r="B1860">
            <v>53131503</v>
          </cell>
          <cell r="C1860" t="str">
            <v>Cepillos de dientes</v>
          </cell>
          <cell r="D1860">
            <v>341</v>
          </cell>
          <cell r="E1860">
            <v>1418</v>
          </cell>
          <cell r="F1860" t="str">
            <v>UNIDAD</v>
          </cell>
        </row>
        <row r="1861">
          <cell r="B1861">
            <v>53131507</v>
          </cell>
          <cell r="C1861" t="str">
            <v>palillos</v>
          </cell>
          <cell r="D1861">
            <v>341</v>
          </cell>
          <cell r="E1861">
            <v>1000</v>
          </cell>
          <cell r="F1861" t="str">
            <v>CAJA</v>
          </cell>
        </row>
        <row r="1862">
          <cell r="B1862">
            <v>53131508</v>
          </cell>
          <cell r="C1862" t="str">
            <v>Tabletas para limpiar las protesis dentales</v>
          </cell>
          <cell r="D1862">
            <v>341</v>
          </cell>
          <cell r="E1862">
            <v>8267</v>
          </cell>
          <cell r="F1862" t="str">
            <v>Unidad (Nr</v>
          </cell>
        </row>
        <row r="1863">
          <cell r="B1863">
            <v>53131601</v>
          </cell>
          <cell r="C1863" t="str">
            <v>Gorros de ducha</v>
          </cell>
          <cell r="D1863">
            <v>352</v>
          </cell>
          <cell r="E1863">
            <v>400</v>
          </cell>
          <cell r="F1863" t="str">
            <v>UNIDAD</v>
          </cell>
        </row>
        <row r="1864">
          <cell r="B1864">
            <v>53131606</v>
          </cell>
          <cell r="C1864" t="str">
            <v>Desodorantes</v>
          </cell>
          <cell r="D1864">
            <v>341</v>
          </cell>
          <cell r="E1864">
            <v>10890</v>
          </cell>
          <cell r="F1864" t="str">
            <v>LITRO</v>
          </cell>
        </row>
        <row r="1865">
          <cell r="B1865">
            <v>53131608</v>
          </cell>
          <cell r="C1865" t="str">
            <v>Jabones</v>
          </cell>
          <cell r="D1865">
            <v>341</v>
          </cell>
          <cell r="E1865">
            <v>6800</v>
          </cell>
          <cell r="F1865" t="str">
            <v>PAQUETE</v>
          </cell>
        </row>
        <row r="1866">
          <cell r="B1866">
            <v>53131616</v>
          </cell>
          <cell r="C1866" t="str">
            <v>Cremas o lociones parafarmaceuticas</v>
          </cell>
          <cell r="D1866">
            <v>341</v>
          </cell>
          <cell r="E1866">
            <v>19400</v>
          </cell>
          <cell r="F1866" t="str">
            <v>UNIDAD</v>
          </cell>
        </row>
        <row r="1867">
          <cell r="B1867">
            <v>53131620</v>
          </cell>
          <cell r="C1867" t="str">
            <v>Perfumes o colonias o fragancias</v>
          </cell>
          <cell r="D1867">
            <v>341</v>
          </cell>
          <cell r="E1867">
            <v>14000</v>
          </cell>
          <cell r="F1867" t="str">
            <v>FRASCO</v>
          </cell>
        </row>
        <row r="1868">
          <cell r="B1868">
            <v>53131628</v>
          </cell>
          <cell r="C1868" t="str">
            <v>Champus</v>
          </cell>
          <cell r="D1868">
            <v>341</v>
          </cell>
          <cell r="E1868">
            <v>10450</v>
          </cell>
          <cell r="F1868" t="str">
            <v>UNIDAD</v>
          </cell>
        </row>
        <row r="1869">
          <cell r="B1869">
            <v>53141501</v>
          </cell>
          <cell r="C1869" t="str">
            <v>Alfileres rectos</v>
          </cell>
          <cell r="D1869">
            <v>323</v>
          </cell>
          <cell r="E1869">
            <v>4100</v>
          </cell>
          <cell r="F1869" t="str">
            <v>CAJA</v>
          </cell>
        </row>
        <row r="1870">
          <cell r="B1870">
            <v>53141503</v>
          </cell>
          <cell r="C1870" t="str">
            <v>Cremalleras</v>
          </cell>
          <cell r="D1870">
            <v>323</v>
          </cell>
          <cell r="E1870">
            <v>125000</v>
          </cell>
          <cell r="F1870" t="str">
            <v>UNIDAD</v>
          </cell>
        </row>
        <row r="1871">
          <cell r="B1871">
            <v>53141504</v>
          </cell>
          <cell r="C1871" t="str">
            <v>Hebillas</v>
          </cell>
          <cell r="D1871">
            <v>323</v>
          </cell>
          <cell r="E1871">
            <v>4800</v>
          </cell>
          <cell r="F1871" t="str">
            <v>UNIDAD</v>
          </cell>
        </row>
        <row r="1872">
          <cell r="B1872">
            <v>53141505</v>
          </cell>
          <cell r="C1872" t="str">
            <v>Botones</v>
          </cell>
          <cell r="D1872">
            <v>323</v>
          </cell>
          <cell r="E1872">
            <v>3500</v>
          </cell>
          <cell r="F1872" t="str">
            <v>UNIDAD</v>
          </cell>
        </row>
        <row r="1873">
          <cell r="B1873">
            <v>53141506</v>
          </cell>
          <cell r="C1873" t="str">
            <v>Cierres</v>
          </cell>
          <cell r="D1873">
            <v>323</v>
          </cell>
          <cell r="E1873">
            <v>500</v>
          </cell>
          <cell r="F1873" t="str">
            <v>UNIDAD</v>
          </cell>
        </row>
        <row r="1874">
          <cell r="B1874">
            <v>53141507</v>
          </cell>
          <cell r="C1874" t="str">
            <v>Broches</v>
          </cell>
          <cell r="D1874">
            <v>323</v>
          </cell>
          <cell r="E1874">
            <v>4000</v>
          </cell>
          <cell r="F1874" t="str">
            <v>UNIDAD</v>
          </cell>
        </row>
        <row r="1875">
          <cell r="B1875">
            <v>53141605</v>
          </cell>
          <cell r="C1875" t="str">
            <v>Agujas de coser</v>
          </cell>
          <cell r="D1875">
            <v>323</v>
          </cell>
          <cell r="E1875">
            <v>6000</v>
          </cell>
          <cell r="F1875" t="str">
            <v>UNIDAD</v>
          </cell>
        </row>
        <row r="1876">
          <cell r="B1876">
            <v>53141608</v>
          </cell>
          <cell r="C1876" t="str">
            <v>Aguja de jareta</v>
          </cell>
          <cell r="D1876">
            <v>323</v>
          </cell>
          <cell r="E1876">
            <v>11000</v>
          </cell>
          <cell r="F1876" t="str">
            <v>UNIDAD</v>
          </cell>
        </row>
        <row r="1877">
          <cell r="B1877">
            <v>53141613</v>
          </cell>
          <cell r="C1877" t="str">
            <v>Papel de transferencia</v>
          </cell>
          <cell r="D1877">
            <v>331</v>
          </cell>
          <cell r="E1877">
            <v>268191</v>
          </cell>
          <cell r="F1877" t="str">
            <v>CAJA</v>
          </cell>
        </row>
        <row r="1878">
          <cell r="B1878">
            <v>53141614</v>
          </cell>
          <cell r="C1878" t="str">
            <v>Agujas de tapiceria</v>
          </cell>
          <cell r="D1878">
            <v>323</v>
          </cell>
          <cell r="E1878">
            <v>33000</v>
          </cell>
          <cell r="F1878" t="str">
            <v>CAJA</v>
          </cell>
        </row>
        <row r="1879">
          <cell r="B1879">
            <v>53141619</v>
          </cell>
          <cell r="C1879" t="str">
            <v>Imanes</v>
          </cell>
          <cell r="D1879">
            <v>323</v>
          </cell>
          <cell r="E1879">
            <v>35000</v>
          </cell>
          <cell r="F1879" t="str">
            <v>CAJA</v>
          </cell>
        </row>
        <row r="1880">
          <cell r="B1880">
            <v>53141627</v>
          </cell>
          <cell r="C1880" t="str">
            <v>Agujas de ganchillo</v>
          </cell>
          <cell r="D1880">
            <v>323</v>
          </cell>
          <cell r="E1880">
            <v>3200</v>
          </cell>
          <cell r="F1880" t="str">
            <v>UNIDAD</v>
          </cell>
        </row>
        <row r="1881">
          <cell r="B1881">
            <v>55101501</v>
          </cell>
          <cell r="C1881" t="str">
            <v>Cartas, mapas o atlas</v>
          </cell>
          <cell r="D1881">
            <v>534</v>
          </cell>
          <cell r="E1881">
            <v>144000</v>
          </cell>
          <cell r="F1881" t="str">
            <v>UNIDAD</v>
          </cell>
        </row>
        <row r="1882">
          <cell r="B1882">
            <v>55101503</v>
          </cell>
          <cell r="C1882" t="str">
            <v>Catalogos</v>
          </cell>
          <cell r="D1882">
            <v>262</v>
          </cell>
          <cell r="E1882">
            <v>120000</v>
          </cell>
          <cell r="F1882" t="str">
            <v>UNIDAD</v>
          </cell>
        </row>
        <row r="1883">
          <cell r="B1883">
            <v>55101504</v>
          </cell>
          <cell r="C1883" t="str">
            <v>Periodicos</v>
          </cell>
          <cell r="D1883">
            <v>262</v>
          </cell>
          <cell r="E1883">
            <v>4000</v>
          </cell>
          <cell r="F1883" t="str">
            <v>UNIDAD</v>
          </cell>
        </row>
        <row r="1884">
          <cell r="B1884">
            <v>55101506</v>
          </cell>
          <cell r="C1884" t="str">
            <v>Revistas</v>
          </cell>
          <cell r="D1884">
            <v>262</v>
          </cell>
          <cell r="E1884">
            <v>25000</v>
          </cell>
          <cell r="F1884" t="str">
            <v>UNIDAD</v>
          </cell>
        </row>
        <row r="1885">
          <cell r="B1885">
            <v>55101509</v>
          </cell>
          <cell r="C1885" t="str">
            <v>Libros de texto educativos o vocacionales</v>
          </cell>
          <cell r="D1885">
            <v>534</v>
          </cell>
          <cell r="E1885">
            <v>9000</v>
          </cell>
          <cell r="F1885" t="str">
            <v>UNIDAD</v>
          </cell>
        </row>
        <row r="1886">
          <cell r="B1886">
            <v>55101513</v>
          </cell>
          <cell r="C1886" t="str">
            <v>Cromos</v>
          </cell>
          <cell r="D1886">
            <v>429</v>
          </cell>
          <cell r="E1886">
            <v>16609</v>
          </cell>
          <cell r="F1886" t="str">
            <v>CAJA</v>
          </cell>
        </row>
        <row r="1887">
          <cell r="B1887">
            <v>55101519</v>
          </cell>
          <cell r="C1887" t="str">
            <v>Publicaciones periodicas</v>
          </cell>
          <cell r="D1887">
            <v>262</v>
          </cell>
          <cell r="E1887">
            <v>4200000</v>
          </cell>
          <cell r="F1887" t="str">
            <v>UNIDAD</v>
          </cell>
        </row>
        <row r="1888">
          <cell r="B1888">
            <v>55101520</v>
          </cell>
          <cell r="C1888" t="str">
            <v>Hojas o Folletos de Instrucciones</v>
          </cell>
          <cell r="D1888">
            <v>262</v>
          </cell>
          <cell r="E1888">
            <v>58333</v>
          </cell>
          <cell r="F1888" t="str">
            <v>UNIDAD</v>
          </cell>
        </row>
        <row r="1889">
          <cell r="B1889">
            <v>55101523</v>
          </cell>
          <cell r="C1889" t="str">
            <v>Libros de ejercicios</v>
          </cell>
          <cell r="D1889">
            <v>336</v>
          </cell>
          <cell r="E1889">
            <v>22000</v>
          </cell>
          <cell r="F1889" t="str">
            <v>UNIDAD</v>
          </cell>
        </row>
        <row r="1890">
          <cell r="B1890">
            <v>55101524</v>
          </cell>
          <cell r="C1890" t="str">
            <v>Libros de referencias para bibliotecas</v>
          </cell>
          <cell r="D1890">
            <v>534</v>
          </cell>
          <cell r="E1890">
            <v>20700</v>
          </cell>
          <cell r="F1890" t="str">
            <v>UNIDAD</v>
          </cell>
        </row>
        <row r="1891">
          <cell r="B1891">
            <v>55101526</v>
          </cell>
          <cell r="C1891" t="str">
            <v>Diccionarios</v>
          </cell>
          <cell r="D1891">
            <v>534</v>
          </cell>
          <cell r="E1891">
            <v>600000</v>
          </cell>
          <cell r="F1891" t="str">
            <v>UNIDAD</v>
          </cell>
        </row>
        <row r="1892">
          <cell r="B1892">
            <v>55111511</v>
          </cell>
          <cell r="C1892" t="str">
            <v>Peliculas de cine en cinta de video</v>
          </cell>
          <cell r="D1892">
            <v>534</v>
          </cell>
          <cell r="E1892">
            <v>40000</v>
          </cell>
          <cell r="F1892" t="str">
            <v>UNIDAD</v>
          </cell>
        </row>
        <row r="1893">
          <cell r="B1893">
            <v>55111513</v>
          </cell>
          <cell r="C1893" t="str">
            <v>Textos vocacionales o educativos electronicos</v>
          </cell>
          <cell r="D1893">
            <v>534</v>
          </cell>
          <cell r="E1893">
            <v>400000</v>
          </cell>
          <cell r="F1893" t="str">
            <v>UNIDAD</v>
          </cell>
        </row>
        <row r="1894">
          <cell r="B1894">
            <v>55121608</v>
          </cell>
          <cell r="C1894" t="str">
            <v>Etiquetas de codigo de barras</v>
          </cell>
          <cell r="D1894">
            <v>333</v>
          </cell>
          <cell r="E1894">
            <v>18000</v>
          </cell>
          <cell r="F1894" t="str">
            <v>CAJA</v>
          </cell>
        </row>
        <row r="1895">
          <cell r="B1895">
            <v>55121611</v>
          </cell>
          <cell r="C1895" t="str">
            <v>Cintas para etiquetar</v>
          </cell>
          <cell r="D1895">
            <v>342</v>
          </cell>
          <cell r="E1895">
            <v>48400</v>
          </cell>
          <cell r="F1895" t="str">
            <v>UNIDAD</v>
          </cell>
        </row>
        <row r="1896">
          <cell r="B1896">
            <v>55121616</v>
          </cell>
          <cell r="C1896" t="str">
            <v>Banderitas autoadhesivas</v>
          </cell>
          <cell r="D1896">
            <v>333</v>
          </cell>
          <cell r="E1896">
            <v>21000</v>
          </cell>
          <cell r="F1896" t="str">
            <v>UNIDAD</v>
          </cell>
        </row>
        <row r="1897">
          <cell r="B1897">
            <v>55121619</v>
          </cell>
          <cell r="C1897" t="str">
            <v>Etiquetas no adhesivas</v>
          </cell>
          <cell r="D1897">
            <v>333</v>
          </cell>
          <cell r="E1897">
            <v>200</v>
          </cell>
          <cell r="F1897" t="str">
            <v>Unidad (Nr</v>
          </cell>
        </row>
        <row r="1898">
          <cell r="B1898">
            <v>55121701</v>
          </cell>
          <cell r="C1898" t="str">
            <v>Placas metalicas indicadoras del nombre</v>
          </cell>
          <cell r="D1898">
            <v>397</v>
          </cell>
          <cell r="E1898">
            <v>1815</v>
          </cell>
          <cell r="F1898" t="str">
            <v>UNIDAD</v>
          </cell>
        </row>
        <row r="1899">
          <cell r="B1899">
            <v>55121704</v>
          </cell>
          <cell r="C1899" t="str">
            <v>Senales de seguridad</v>
          </cell>
          <cell r="D1899">
            <v>536</v>
          </cell>
          <cell r="E1899">
            <v>340000</v>
          </cell>
          <cell r="F1899" t="str">
            <v>UNIDAD</v>
          </cell>
        </row>
        <row r="1900">
          <cell r="B1900">
            <v>55121705</v>
          </cell>
          <cell r="C1900" t="str">
            <v>Senales autoadhesivas</v>
          </cell>
          <cell r="D1900">
            <v>334</v>
          </cell>
          <cell r="E1900">
            <v>5390</v>
          </cell>
          <cell r="F1900" t="str">
            <v>BLOCK</v>
          </cell>
        </row>
        <row r="1901">
          <cell r="B1901">
            <v>55121706</v>
          </cell>
          <cell r="C1901" t="str">
            <v>Banderas</v>
          </cell>
          <cell r="D1901">
            <v>323</v>
          </cell>
          <cell r="E1901">
            <v>300000</v>
          </cell>
          <cell r="F1901" t="str">
            <v>UNIDAD</v>
          </cell>
        </row>
        <row r="1902">
          <cell r="B1902">
            <v>55121714</v>
          </cell>
          <cell r="C1902" t="str">
            <v>Banderolas</v>
          </cell>
          <cell r="D1902">
            <v>536</v>
          </cell>
          <cell r="E1902">
            <v>3850</v>
          </cell>
          <cell r="F1902" t="str">
            <v>METRO</v>
          </cell>
        </row>
        <row r="1903">
          <cell r="B1903">
            <v>55121715</v>
          </cell>
          <cell r="C1903" t="str">
            <v>Banderas o accesorios</v>
          </cell>
          <cell r="D1903">
            <v>536</v>
          </cell>
          <cell r="E1903">
            <v>210000</v>
          </cell>
          <cell r="F1903" t="str">
            <v>JUEGO</v>
          </cell>
        </row>
        <row r="1904">
          <cell r="B1904">
            <v>55121722</v>
          </cell>
          <cell r="C1904" t="str">
            <v>Mastiles de bandera, piezas o accesorios</v>
          </cell>
          <cell r="D1904">
            <v>536</v>
          </cell>
          <cell r="E1904">
            <v>142080</v>
          </cell>
          <cell r="F1904" t="str">
            <v>UNIDAD</v>
          </cell>
        </row>
        <row r="1905">
          <cell r="B1905">
            <v>55121725</v>
          </cell>
          <cell r="C1905" t="str">
            <v>Kits de senalizacion</v>
          </cell>
          <cell r="D1905">
            <v>536</v>
          </cell>
          <cell r="E1905">
            <v>124000</v>
          </cell>
          <cell r="F1905" t="str">
            <v>UNIDAD</v>
          </cell>
        </row>
        <row r="1906">
          <cell r="B1906">
            <v>55121727</v>
          </cell>
          <cell r="C1906" t="str">
            <v>Letreros</v>
          </cell>
          <cell r="D1906">
            <v>536</v>
          </cell>
          <cell r="E1906">
            <v>2400000</v>
          </cell>
          <cell r="F1906" t="str">
            <v>UNIDAD</v>
          </cell>
        </row>
        <row r="1907">
          <cell r="B1907">
            <v>56101502</v>
          </cell>
          <cell r="C1907" t="str">
            <v>Sofas</v>
          </cell>
          <cell r="D1907">
            <v>541</v>
          </cell>
          <cell r="E1907">
            <v>951800</v>
          </cell>
          <cell r="F1907" t="str">
            <v>JUEGO</v>
          </cell>
        </row>
        <row r="1908">
          <cell r="B1908">
            <v>56101503</v>
          </cell>
          <cell r="C1908" t="str">
            <v>Percheros para abrigos</v>
          </cell>
          <cell r="D1908">
            <v>541</v>
          </cell>
          <cell r="E1908">
            <v>200000</v>
          </cell>
          <cell r="F1908" t="str">
            <v>UNIDAD</v>
          </cell>
        </row>
        <row r="1909">
          <cell r="B1909">
            <v>56101504</v>
          </cell>
          <cell r="C1909" t="str">
            <v>Sillas</v>
          </cell>
          <cell r="D1909">
            <v>541</v>
          </cell>
          <cell r="E1909">
            <v>25000</v>
          </cell>
          <cell r="F1909" t="str">
            <v>UNIDAD</v>
          </cell>
        </row>
        <row r="1910">
          <cell r="B1910">
            <v>56101507</v>
          </cell>
          <cell r="C1910" t="str">
            <v>Estantes para libros</v>
          </cell>
          <cell r="D1910">
            <v>541</v>
          </cell>
          <cell r="E1910">
            <v>1200000</v>
          </cell>
          <cell r="F1910" t="str">
            <v>UNIDAD</v>
          </cell>
        </row>
        <row r="1911">
          <cell r="B1911">
            <v>56101508</v>
          </cell>
          <cell r="C1911" t="str">
            <v>Colchones o sets de cama</v>
          </cell>
          <cell r="D1911">
            <v>541</v>
          </cell>
          <cell r="E1911">
            <v>60000</v>
          </cell>
          <cell r="F1911" t="str">
            <v>UNIDAD</v>
          </cell>
        </row>
        <row r="1912">
          <cell r="B1912">
            <v>56101515</v>
          </cell>
          <cell r="C1912" t="str">
            <v>Camas</v>
          </cell>
          <cell r="D1912">
            <v>541</v>
          </cell>
          <cell r="E1912">
            <v>500000</v>
          </cell>
          <cell r="F1912" t="str">
            <v>UNIDAD</v>
          </cell>
        </row>
        <row r="1913">
          <cell r="B1913">
            <v>56101518</v>
          </cell>
          <cell r="C1913" t="str">
            <v>Estantes de pared</v>
          </cell>
          <cell r="D1913">
            <v>541</v>
          </cell>
          <cell r="E1913">
            <v>980000</v>
          </cell>
          <cell r="F1913" t="str">
            <v>UNIDAD</v>
          </cell>
        </row>
        <row r="1914">
          <cell r="B1914">
            <v>56101519</v>
          </cell>
          <cell r="C1914" t="str">
            <v>Mesas</v>
          </cell>
          <cell r="D1914">
            <v>541</v>
          </cell>
          <cell r="E1914">
            <v>2125000</v>
          </cell>
          <cell r="F1914" t="str">
            <v>UNIDAD</v>
          </cell>
        </row>
        <row r="1915">
          <cell r="B1915">
            <v>56101520</v>
          </cell>
          <cell r="C1915" t="str">
            <v>Armarios</v>
          </cell>
          <cell r="D1915">
            <v>541</v>
          </cell>
          <cell r="E1915">
            <v>850000</v>
          </cell>
          <cell r="F1915" t="str">
            <v>Unidad (Nr</v>
          </cell>
        </row>
        <row r="1916">
          <cell r="B1916">
            <v>56101522</v>
          </cell>
          <cell r="C1916" t="str">
            <v>Sillon</v>
          </cell>
          <cell r="D1916">
            <v>541</v>
          </cell>
          <cell r="E1916">
            <v>400000</v>
          </cell>
          <cell r="F1916" t="str">
            <v>UNIDAD</v>
          </cell>
        </row>
        <row r="1917">
          <cell r="B1917">
            <v>56101529</v>
          </cell>
          <cell r="C1917" t="str">
            <v>Estantes de revistas</v>
          </cell>
          <cell r="D1917">
            <v>541</v>
          </cell>
          <cell r="E1917">
            <v>11308</v>
          </cell>
          <cell r="F1917" t="str">
            <v>UNIDAD</v>
          </cell>
        </row>
        <row r="1918">
          <cell r="B1918">
            <v>56101536</v>
          </cell>
          <cell r="C1918" t="str">
            <v>Tripodes de instrumentos</v>
          </cell>
          <cell r="D1918">
            <v>541</v>
          </cell>
          <cell r="E1918">
            <v>2000000</v>
          </cell>
          <cell r="F1918" t="str">
            <v>UNIDAD</v>
          </cell>
        </row>
        <row r="1919">
          <cell r="B1919">
            <v>56101539</v>
          </cell>
          <cell r="C1919" t="str">
            <v>Armazones de cama, piezas o accesorios</v>
          </cell>
          <cell r="D1919">
            <v>541</v>
          </cell>
          <cell r="E1919">
            <v>360000</v>
          </cell>
          <cell r="F1919" t="str">
            <v>UNIDAD</v>
          </cell>
        </row>
        <row r="1920">
          <cell r="B1920">
            <v>56101603</v>
          </cell>
          <cell r="C1920" t="str">
            <v>Mesas al aire libre o mesas de picnic</v>
          </cell>
          <cell r="D1920">
            <v>541</v>
          </cell>
          <cell r="E1920">
            <v>18000</v>
          </cell>
          <cell r="F1920" t="str">
            <v>UNIDAD</v>
          </cell>
        </row>
        <row r="1921">
          <cell r="B1921">
            <v>56101703</v>
          </cell>
          <cell r="C1921" t="str">
            <v>Escritorios</v>
          </cell>
          <cell r="D1921">
            <v>541</v>
          </cell>
          <cell r="E1921">
            <v>500000</v>
          </cell>
          <cell r="F1921" t="str">
            <v>UNIDAD</v>
          </cell>
        </row>
        <row r="1922">
          <cell r="B1922">
            <v>56101705</v>
          </cell>
          <cell r="C1922" t="str">
            <v>Vitrinas</v>
          </cell>
          <cell r="D1922">
            <v>541</v>
          </cell>
          <cell r="E1922">
            <v>500000</v>
          </cell>
          <cell r="F1922" t="str">
            <v>UNIDAD</v>
          </cell>
        </row>
        <row r="1923">
          <cell r="B1923">
            <v>56101711</v>
          </cell>
          <cell r="C1923" t="str">
            <v>Conectores de muebles modulares</v>
          </cell>
          <cell r="D1923">
            <v>541</v>
          </cell>
          <cell r="E1923">
            <v>217800</v>
          </cell>
          <cell r="F1923" t="str">
            <v>UNIDAD</v>
          </cell>
        </row>
        <row r="1924">
          <cell r="B1924">
            <v>56101712</v>
          </cell>
          <cell r="C1924" t="str">
            <v>Pedestales</v>
          </cell>
          <cell r="D1924">
            <v>541</v>
          </cell>
          <cell r="E1924">
            <v>1327000</v>
          </cell>
          <cell r="F1924" t="str">
            <v>UNIDAD</v>
          </cell>
        </row>
        <row r="1925">
          <cell r="B1925">
            <v>56101714</v>
          </cell>
          <cell r="C1925" t="str">
            <v>Organizadores de documentos</v>
          </cell>
          <cell r="D1925">
            <v>541</v>
          </cell>
          <cell r="E1925">
            <v>1860000</v>
          </cell>
          <cell r="F1925" t="str">
            <v>UNIDAD</v>
          </cell>
        </row>
        <row r="1926">
          <cell r="B1926">
            <v>56101806</v>
          </cell>
          <cell r="C1926" t="str">
            <v>Sillas altas o accesorios</v>
          </cell>
          <cell r="D1926">
            <v>541</v>
          </cell>
          <cell r="E1926">
            <v>704000</v>
          </cell>
          <cell r="F1926" t="str">
            <v>UNIDAD</v>
          </cell>
        </row>
        <row r="1927">
          <cell r="B1927">
            <v>56101811</v>
          </cell>
          <cell r="C1927" t="str">
            <v>Palanganas de bebe o cunas</v>
          </cell>
          <cell r="D1927">
            <v>396</v>
          </cell>
          <cell r="E1927">
            <v>10500</v>
          </cell>
          <cell r="F1927" t="str">
            <v>UNIDAD</v>
          </cell>
        </row>
        <row r="1928">
          <cell r="B1928">
            <v>56111906</v>
          </cell>
          <cell r="C1928" t="str">
            <v>Estantes, cajones o armarios industriales</v>
          </cell>
          <cell r="D1928">
            <v>533</v>
          </cell>
          <cell r="E1928">
            <v>980000</v>
          </cell>
          <cell r="F1928" t="str">
            <v>UNIDAD</v>
          </cell>
        </row>
        <row r="1929">
          <cell r="B1929">
            <v>56112108</v>
          </cell>
          <cell r="C1929" t="str">
            <v>Conjunto de escritorio y sillon</v>
          </cell>
          <cell r="D1929">
            <v>541</v>
          </cell>
          <cell r="E1929">
            <v>2000000</v>
          </cell>
          <cell r="F1929" t="str">
            <v>Evento</v>
          </cell>
        </row>
        <row r="1930">
          <cell r="B1930">
            <v>56121006</v>
          </cell>
          <cell r="C1930" t="str">
            <v>Bancos tapizados</v>
          </cell>
          <cell r="D1930">
            <v>541</v>
          </cell>
          <cell r="E1930">
            <v>429000</v>
          </cell>
          <cell r="F1930" t="str">
            <v>UNIDAD</v>
          </cell>
        </row>
        <row r="1931">
          <cell r="B1931">
            <v>56121201</v>
          </cell>
          <cell r="C1931" t="str">
            <v>Divanes de primeros auxilios</v>
          </cell>
          <cell r="D1931">
            <v>541</v>
          </cell>
          <cell r="E1931">
            <v>170</v>
          </cell>
          <cell r="F1931" t="str">
            <v>UNIDAD</v>
          </cell>
        </row>
        <row r="1932">
          <cell r="B1932">
            <v>56121401</v>
          </cell>
          <cell r="C1932" t="str">
            <v>Mesas con bancos moviles</v>
          </cell>
          <cell r="D1932">
            <v>541</v>
          </cell>
          <cell r="E1932">
            <v>17500000</v>
          </cell>
          <cell r="F1932" t="str">
            <v>UNIDAD</v>
          </cell>
        </row>
        <row r="1933">
          <cell r="B1933">
            <v>56121502</v>
          </cell>
          <cell r="C1933" t="str">
            <v>Sillas de aula</v>
          </cell>
          <cell r="D1933">
            <v>541</v>
          </cell>
          <cell r="E1933">
            <v>120000</v>
          </cell>
          <cell r="F1933" t="str">
            <v>UNIDAD</v>
          </cell>
        </row>
        <row r="1934">
          <cell r="B1934">
            <v>56121503</v>
          </cell>
          <cell r="C1934" t="str">
            <v>Bancos de aula</v>
          </cell>
          <cell r="D1934">
            <v>541</v>
          </cell>
          <cell r="E1934">
            <v>229000</v>
          </cell>
          <cell r="F1934" t="str">
            <v>UNIDAD</v>
          </cell>
        </row>
        <row r="1935">
          <cell r="B1935">
            <v>56121506</v>
          </cell>
          <cell r="C1935" t="str">
            <v>Pupitres</v>
          </cell>
          <cell r="D1935">
            <v>541</v>
          </cell>
          <cell r="E1935">
            <v>40000</v>
          </cell>
          <cell r="F1935" t="str">
            <v>UNIDAD</v>
          </cell>
        </row>
        <row r="1936">
          <cell r="B1936">
            <v>56121605</v>
          </cell>
          <cell r="C1936" t="str">
            <v>Paneles de juego o separadores de espacio de altura baja</v>
          </cell>
          <cell r="D1936">
            <v>534</v>
          </cell>
          <cell r="E1936">
            <v>170000</v>
          </cell>
          <cell r="F1936" t="str">
            <v>METRO</v>
          </cell>
        </row>
        <row r="1937">
          <cell r="B1937">
            <v>56121805</v>
          </cell>
          <cell r="C1937" t="str">
            <v>Documentos planos</v>
          </cell>
          <cell r="D1937">
            <v>541</v>
          </cell>
          <cell r="E1937">
            <v>9500</v>
          </cell>
          <cell r="F1937" t="str">
            <v>UNIDAD</v>
          </cell>
        </row>
        <row r="1938">
          <cell r="B1938">
            <v>56122001</v>
          </cell>
          <cell r="C1938" t="str">
            <v>Mesas de trabajo de laboratorio</v>
          </cell>
          <cell r="D1938">
            <v>541</v>
          </cell>
          <cell r="E1938">
            <v>1000000</v>
          </cell>
          <cell r="F1938" t="str">
            <v>UNIDAD</v>
          </cell>
        </row>
        <row r="1939">
          <cell r="B1939">
            <v>60101006</v>
          </cell>
          <cell r="C1939" t="str">
            <v>Kits de matematicas de mediciones</v>
          </cell>
          <cell r="D1939">
            <v>534</v>
          </cell>
          <cell r="E1939">
            <v>20000000</v>
          </cell>
          <cell r="F1939" t="str">
            <v>JUEGO</v>
          </cell>
        </row>
        <row r="1940">
          <cell r="B1940">
            <v>60101307</v>
          </cell>
          <cell r="C1940" t="str">
            <v>Adhesivos de formas</v>
          </cell>
          <cell r="D1940">
            <v>334</v>
          </cell>
          <cell r="E1940">
            <v>260000</v>
          </cell>
          <cell r="F1940" t="str">
            <v>CAJA</v>
          </cell>
        </row>
        <row r="1941">
          <cell r="B1941">
            <v>60101308</v>
          </cell>
          <cell r="C1941" t="str">
            <v>Adhesivos brillantes</v>
          </cell>
          <cell r="D1941">
            <v>334</v>
          </cell>
          <cell r="E1941">
            <v>50000</v>
          </cell>
          <cell r="F1941" t="str">
            <v>UNIDAD</v>
          </cell>
        </row>
        <row r="1942">
          <cell r="B1942">
            <v>60101310</v>
          </cell>
          <cell r="C1942" t="str">
            <v>Surtidos de adhesivos</v>
          </cell>
          <cell r="D1942">
            <v>334</v>
          </cell>
          <cell r="E1942">
            <v>6105</v>
          </cell>
          <cell r="F1942" t="str">
            <v>CAJA</v>
          </cell>
        </row>
        <row r="1943">
          <cell r="B1943">
            <v>60101312</v>
          </cell>
          <cell r="C1943" t="str">
            <v>Cajas de adhesivos</v>
          </cell>
          <cell r="D1943">
            <v>334</v>
          </cell>
          <cell r="E1943">
            <v>10000</v>
          </cell>
          <cell r="F1943" t="str">
            <v>CAJA</v>
          </cell>
        </row>
        <row r="1944">
          <cell r="B1944">
            <v>60101313</v>
          </cell>
          <cell r="C1944" t="str">
            <v>Calcomanias</v>
          </cell>
          <cell r="D1944">
            <v>334</v>
          </cell>
          <cell r="E1944">
            <v>1650</v>
          </cell>
          <cell r="F1944" t="str">
            <v>UNIDAD</v>
          </cell>
        </row>
        <row r="1945">
          <cell r="B1945">
            <v>60101330</v>
          </cell>
          <cell r="C1945" t="str">
            <v>Tarjetas de la hora</v>
          </cell>
          <cell r="D1945">
            <v>336</v>
          </cell>
          <cell r="E1945">
            <v>55000</v>
          </cell>
          <cell r="F1945" t="str">
            <v>CAJA</v>
          </cell>
        </row>
        <row r="1946">
          <cell r="B1946">
            <v>60101401</v>
          </cell>
          <cell r="C1946" t="str">
            <v>Insignias</v>
          </cell>
          <cell r="D1946">
            <v>322</v>
          </cell>
          <cell r="E1946">
            <v>42000</v>
          </cell>
          <cell r="F1946" t="str">
            <v>UNIDAD</v>
          </cell>
        </row>
        <row r="1947">
          <cell r="B1947">
            <v>60101405</v>
          </cell>
          <cell r="C1947" t="str">
            <v>Cintas o escarapelas de clase</v>
          </cell>
          <cell r="D1947">
            <v>322</v>
          </cell>
          <cell r="E1947">
            <v>10000</v>
          </cell>
          <cell r="F1947" t="str">
            <v>UNIDAD</v>
          </cell>
        </row>
        <row r="1948">
          <cell r="B1948">
            <v>60101606</v>
          </cell>
          <cell r="C1948" t="str">
            <v>Diplomas</v>
          </cell>
          <cell r="D1948">
            <v>335</v>
          </cell>
          <cell r="E1948">
            <v>18000</v>
          </cell>
          <cell r="F1948" t="str">
            <v>UNIDAD</v>
          </cell>
        </row>
        <row r="1949">
          <cell r="B1949">
            <v>60101702</v>
          </cell>
          <cell r="C1949" t="str">
            <v>Calendarios o recortables</v>
          </cell>
          <cell r="D1949">
            <v>333</v>
          </cell>
          <cell r="E1949">
            <v>10000</v>
          </cell>
          <cell r="F1949" t="str">
            <v>UNIDAD</v>
          </cell>
        </row>
        <row r="1950">
          <cell r="B1950">
            <v>60101706</v>
          </cell>
          <cell r="C1950" t="str">
            <v>Guias completas de los planes de estudios</v>
          </cell>
          <cell r="D1950">
            <v>336</v>
          </cell>
          <cell r="E1950">
            <v>35620</v>
          </cell>
          <cell r="F1950" t="str">
            <v>BLOCK</v>
          </cell>
        </row>
        <row r="1951">
          <cell r="B1951">
            <v>60101707</v>
          </cell>
          <cell r="C1951" t="str">
            <v>Guias del plan de estudios</v>
          </cell>
          <cell r="D1951">
            <v>336</v>
          </cell>
          <cell r="E1951">
            <v>40000</v>
          </cell>
          <cell r="F1951" t="str">
            <v>Unidad (Nr</v>
          </cell>
        </row>
        <row r="1952">
          <cell r="B1952">
            <v>60101715</v>
          </cell>
          <cell r="C1952" t="str">
            <v>Libros de ideas</v>
          </cell>
          <cell r="D1952">
            <v>336</v>
          </cell>
          <cell r="E1952">
            <v>15870</v>
          </cell>
          <cell r="F1952" t="str">
            <v>UNIDAD</v>
          </cell>
        </row>
        <row r="1953">
          <cell r="B1953">
            <v>60101718</v>
          </cell>
          <cell r="C1953" t="str">
            <v>Libros de planificacion del profesor</v>
          </cell>
          <cell r="D1953">
            <v>336</v>
          </cell>
          <cell r="E1953">
            <v>68500</v>
          </cell>
          <cell r="F1953" t="str">
            <v>UNIDAD</v>
          </cell>
        </row>
        <row r="1954">
          <cell r="B1954">
            <v>60101724</v>
          </cell>
          <cell r="C1954" t="str">
            <v>Carpetas o formularios de profesor suplente</v>
          </cell>
          <cell r="D1954">
            <v>333</v>
          </cell>
          <cell r="E1954">
            <v>3350</v>
          </cell>
          <cell r="F1954" t="str">
            <v>UNIDAD</v>
          </cell>
        </row>
        <row r="1955">
          <cell r="B1955">
            <v>60101725</v>
          </cell>
          <cell r="C1955" t="str">
            <v>Libros de recursos o actividades tecnologicos</v>
          </cell>
          <cell r="D1955">
            <v>336</v>
          </cell>
          <cell r="E1955">
            <v>30104</v>
          </cell>
          <cell r="F1955" t="str">
            <v>UNIDAD</v>
          </cell>
        </row>
        <row r="1956">
          <cell r="B1956">
            <v>60101811</v>
          </cell>
          <cell r="C1956" t="str">
            <v>Vestiduras</v>
          </cell>
          <cell r="D1956">
            <v>322</v>
          </cell>
          <cell r="E1956">
            <v>60000</v>
          </cell>
          <cell r="F1956" t="str">
            <v>UNIDAD</v>
          </cell>
        </row>
        <row r="1957">
          <cell r="B1957">
            <v>60102305</v>
          </cell>
          <cell r="C1957" t="str">
            <v>Aptitudes de lectura critica</v>
          </cell>
          <cell r="D1957">
            <v>336</v>
          </cell>
          <cell r="E1957">
            <v>500000000</v>
          </cell>
          <cell r="F1957" t="str">
            <v>EVENTO</v>
          </cell>
        </row>
        <row r="1958">
          <cell r="B1958">
            <v>60102705</v>
          </cell>
          <cell r="C1958" t="str">
            <v>Adhesivos de bloques de patrones</v>
          </cell>
          <cell r="D1958">
            <v>333</v>
          </cell>
          <cell r="E1958">
            <v>9020</v>
          </cell>
          <cell r="F1958" t="str">
            <v>UNIDAD</v>
          </cell>
        </row>
        <row r="1959">
          <cell r="B1959">
            <v>60103001</v>
          </cell>
          <cell r="C1959" t="str">
            <v>Circulos o cuadrados de fracciones</v>
          </cell>
          <cell r="D1959">
            <v>342</v>
          </cell>
          <cell r="E1959">
            <v>12000</v>
          </cell>
          <cell r="F1959" t="str">
            <v>UNIDAD</v>
          </cell>
        </row>
        <row r="1960">
          <cell r="B1960">
            <v>60103111</v>
          </cell>
          <cell r="C1960" t="str">
            <v>Espejo geometrico</v>
          </cell>
          <cell r="D1960">
            <v>342</v>
          </cell>
          <cell r="E1960">
            <v>30000</v>
          </cell>
          <cell r="F1960" t="str">
            <v>UNIDAD</v>
          </cell>
        </row>
        <row r="1961">
          <cell r="B1961">
            <v>60103928</v>
          </cell>
          <cell r="C1961" t="str">
            <v>Tarjetas de fotografias o actividades de biologia</v>
          </cell>
          <cell r="D1961">
            <v>333</v>
          </cell>
          <cell r="E1961">
            <v>690000</v>
          </cell>
          <cell r="F1961" t="str">
            <v>CAJA</v>
          </cell>
        </row>
        <row r="1962">
          <cell r="B1962">
            <v>60104701</v>
          </cell>
          <cell r="C1962" t="str">
            <v>Dispositivos de energia solar</v>
          </cell>
          <cell r="D1962">
            <v>534</v>
          </cell>
          <cell r="E1962">
            <v>2141700</v>
          </cell>
          <cell r="F1962" t="str">
            <v>UNIDAD</v>
          </cell>
        </row>
        <row r="1963">
          <cell r="B1963">
            <v>60104702</v>
          </cell>
          <cell r="C1963" t="str">
            <v>Kits solares</v>
          </cell>
          <cell r="D1963">
            <v>534</v>
          </cell>
          <cell r="E1963">
            <v>3000000</v>
          </cell>
          <cell r="F1963" t="str">
            <v>Unidad (Nr</v>
          </cell>
        </row>
        <row r="1964">
          <cell r="B1964">
            <v>60104807</v>
          </cell>
          <cell r="C1964" t="str">
            <v>Aparato de resonancia</v>
          </cell>
          <cell r="D1964">
            <v>538</v>
          </cell>
          <cell r="E1964">
            <v>500000</v>
          </cell>
          <cell r="F1964" t="str">
            <v>EVENTO</v>
          </cell>
        </row>
        <row r="1965">
          <cell r="B1965">
            <v>60104814</v>
          </cell>
          <cell r="C1965" t="str">
            <v>Radiometro</v>
          </cell>
          <cell r="D1965">
            <v>538</v>
          </cell>
          <cell r="E1965">
            <v>25000000</v>
          </cell>
          <cell r="F1965" t="str">
            <v>Unidad (Nr</v>
          </cell>
        </row>
        <row r="1966">
          <cell r="B1966">
            <v>60104904</v>
          </cell>
          <cell r="C1966" t="str">
            <v>Kits de electricidad</v>
          </cell>
          <cell r="D1966">
            <v>538</v>
          </cell>
          <cell r="E1966">
            <v>254944</v>
          </cell>
          <cell r="F1966" t="str">
            <v>UNIDAD</v>
          </cell>
        </row>
        <row r="1967">
          <cell r="B1967">
            <v>60104906</v>
          </cell>
          <cell r="C1967" t="str">
            <v>Kits de bateria</v>
          </cell>
          <cell r="D1967">
            <v>343</v>
          </cell>
          <cell r="E1967">
            <v>1600000</v>
          </cell>
          <cell r="F1967" t="str">
            <v>CAJA</v>
          </cell>
        </row>
        <row r="1968">
          <cell r="B1968">
            <v>60104907</v>
          </cell>
          <cell r="C1968" t="str">
            <v>Generadores portatiles</v>
          </cell>
          <cell r="D1968">
            <v>533</v>
          </cell>
          <cell r="E1968">
            <v>9000000</v>
          </cell>
          <cell r="F1968" t="str">
            <v>UNIDAD</v>
          </cell>
        </row>
        <row r="1969">
          <cell r="B1969">
            <v>60104912</v>
          </cell>
          <cell r="C1969" t="str">
            <v>Cables o electrodos electricos</v>
          </cell>
          <cell r="D1969">
            <v>343</v>
          </cell>
          <cell r="E1969">
            <v>100000</v>
          </cell>
          <cell r="F1969" t="str">
            <v>ROLLO</v>
          </cell>
        </row>
        <row r="1970">
          <cell r="B1970">
            <v>60105203</v>
          </cell>
          <cell r="C1970" t="str">
            <v>Materiales educativos de preparacion para examenes</v>
          </cell>
          <cell r="D1970">
            <v>335</v>
          </cell>
          <cell r="E1970">
            <v>500000</v>
          </cell>
          <cell r="F1970" t="str">
            <v>UNIDAD</v>
          </cell>
        </row>
        <row r="1971">
          <cell r="B1971">
            <v>60106203</v>
          </cell>
          <cell r="C1971" t="str">
            <v>Materiales de ensenanza de comunicaciones</v>
          </cell>
          <cell r="D1971">
            <v>335</v>
          </cell>
          <cell r="E1971">
            <v>24000</v>
          </cell>
          <cell r="F1971" t="str">
            <v>BLOCK</v>
          </cell>
        </row>
        <row r="1972">
          <cell r="B1972">
            <v>60106204</v>
          </cell>
          <cell r="C1972" t="str">
            <v>Materiales de ensenanza de informatica</v>
          </cell>
          <cell r="D1972">
            <v>335</v>
          </cell>
          <cell r="E1972">
            <v>85000</v>
          </cell>
          <cell r="F1972" t="str">
            <v>UNIDAD</v>
          </cell>
        </row>
        <row r="1973">
          <cell r="B1973">
            <v>60121001</v>
          </cell>
          <cell r="C1973" t="str">
            <v>Pinturas</v>
          </cell>
          <cell r="D1973">
            <v>355</v>
          </cell>
          <cell r="E1973">
            <v>60000</v>
          </cell>
          <cell r="F1973" t="str">
            <v>BIDON</v>
          </cell>
        </row>
        <row r="1974">
          <cell r="B1974">
            <v>60121008</v>
          </cell>
          <cell r="C1974" t="str">
            <v>Posters</v>
          </cell>
          <cell r="D1974">
            <v>333</v>
          </cell>
          <cell r="E1974">
            <v>250000</v>
          </cell>
          <cell r="F1974" t="str">
            <v>UNIDAD</v>
          </cell>
        </row>
        <row r="1975">
          <cell r="B1975">
            <v>60121012</v>
          </cell>
          <cell r="C1975" t="str">
            <v>Adhesivos decorativos</v>
          </cell>
          <cell r="D1975">
            <v>334</v>
          </cell>
          <cell r="E1975">
            <v>3500</v>
          </cell>
          <cell r="F1975" t="str">
            <v>CAJA</v>
          </cell>
        </row>
        <row r="1976">
          <cell r="B1976">
            <v>60121101</v>
          </cell>
          <cell r="C1976" t="str">
            <v>Papel sulfito</v>
          </cell>
          <cell r="D1976">
            <v>334</v>
          </cell>
          <cell r="E1976">
            <v>715</v>
          </cell>
          <cell r="F1976" t="str">
            <v>UNIDAD</v>
          </cell>
        </row>
        <row r="1977">
          <cell r="B1977">
            <v>60121102</v>
          </cell>
          <cell r="C1977" t="str">
            <v>Papel de dibujo de pasta de madera molida</v>
          </cell>
          <cell r="D1977">
            <v>334</v>
          </cell>
          <cell r="E1977">
            <v>941</v>
          </cell>
          <cell r="F1977" t="str">
            <v>UNIDAD</v>
          </cell>
        </row>
        <row r="1978">
          <cell r="B1978">
            <v>60121103</v>
          </cell>
          <cell r="C1978" t="str">
            <v>Papel de dibujo de calco o de vitela</v>
          </cell>
          <cell r="D1978">
            <v>334</v>
          </cell>
          <cell r="E1978">
            <v>40000</v>
          </cell>
          <cell r="F1978" t="str">
            <v>Unidad (Nr</v>
          </cell>
        </row>
        <row r="1979">
          <cell r="B1979">
            <v>60121104</v>
          </cell>
          <cell r="C1979" t="str">
            <v>Papel de dibujo de buena calidad</v>
          </cell>
          <cell r="D1979">
            <v>334</v>
          </cell>
          <cell r="E1979">
            <v>1200</v>
          </cell>
          <cell r="F1979" t="str">
            <v>Unidad (Nr</v>
          </cell>
        </row>
        <row r="1980">
          <cell r="B1980">
            <v>60121109</v>
          </cell>
          <cell r="C1980" t="str">
            <v>Blocs de papel de acuarelas</v>
          </cell>
          <cell r="D1980">
            <v>342</v>
          </cell>
          <cell r="E1980">
            <v>20000</v>
          </cell>
          <cell r="F1980" t="str">
            <v>UNIDAD</v>
          </cell>
        </row>
        <row r="1981">
          <cell r="B1981">
            <v>60121110</v>
          </cell>
          <cell r="C1981" t="str">
            <v>Papel de pintura digital</v>
          </cell>
          <cell r="D1981">
            <v>334</v>
          </cell>
          <cell r="E1981">
            <v>30525</v>
          </cell>
          <cell r="F1981" t="str">
            <v>METRO</v>
          </cell>
        </row>
        <row r="1982">
          <cell r="B1982">
            <v>60121117</v>
          </cell>
          <cell r="C1982" t="str">
            <v>Papel de seda de manualidades</v>
          </cell>
          <cell r="D1982">
            <v>334</v>
          </cell>
          <cell r="E1982">
            <v>1815</v>
          </cell>
          <cell r="F1982" t="str">
            <v>PLIEGO</v>
          </cell>
        </row>
        <row r="1983">
          <cell r="B1983">
            <v>60121120</v>
          </cell>
          <cell r="C1983" t="str">
            <v>Papel de manualidades autoadhesivo</v>
          </cell>
          <cell r="D1983">
            <v>334</v>
          </cell>
          <cell r="E1983">
            <v>55000</v>
          </cell>
          <cell r="F1983" t="str">
            <v>UNIDAD</v>
          </cell>
        </row>
        <row r="1984">
          <cell r="B1984">
            <v>60121125</v>
          </cell>
          <cell r="C1984" t="str">
            <v>Paneles de lienzo</v>
          </cell>
          <cell r="D1984">
            <v>342</v>
          </cell>
          <cell r="E1984">
            <v>60500</v>
          </cell>
          <cell r="F1984" t="str">
            <v>FARDO</v>
          </cell>
        </row>
        <row r="1985">
          <cell r="B1985">
            <v>60121135</v>
          </cell>
          <cell r="C1985" t="str">
            <v>Peliculas de acetato, vinilo o poliester</v>
          </cell>
          <cell r="D1985">
            <v>334</v>
          </cell>
          <cell r="E1985">
            <v>8500</v>
          </cell>
          <cell r="F1985" t="str">
            <v>UNIDAD</v>
          </cell>
        </row>
        <row r="1986">
          <cell r="B1986">
            <v>60121137</v>
          </cell>
          <cell r="C1986" t="str">
            <v>Hojas acrilicas</v>
          </cell>
          <cell r="D1986">
            <v>334</v>
          </cell>
          <cell r="E1986">
            <v>18000</v>
          </cell>
          <cell r="F1986" t="str">
            <v>UNIDAD</v>
          </cell>
        </row>
        <row r="1987">
          <cell r="B1987">
            <v>60121143</v>
          </cell>
          <cell r="C1987" t="str">
            <v>Cartel de presentacion</v>
          </cell>
          <cell r="D1987">
            <v>334</v>
          </cell>
          <cell r="E1987">
            <v>35000</v>
          </cell>
          <cell r="F1987" t="str">
            <v>UNIDAD</v>
          </cell>
        </row>
        <row r="1988">
          <cell r="B1988">
            <v>60121144</v>
          </cell>
          <cell r="C1988" t="str">
            <v>Papeles de borrador</v>
          </cell>
          <cell r="D1988">
            <v>334</v>
          </cell>
          <cell r="E1988">
            <v>158400</v>
          </cell>
          <cell r="F1988" t="str">
            <v>ROLLO</v>
          </cell>
        </row>
        <row r="1989">
          <cell r="B1989">
            <v>60121149</v>
          </cell>
          <cell r="C1989" t="str">
            <v>Papel vegetal</v>
          </cell>
          <cell r="D1989">
            <v>334</v>
          </cell>
          <cell r="E1989">
            <v>88000</v>
          </cell>
          <cell r="F1989" t="str">
            <v>CAJA</v>
          </cell>
        </row>
        <row r="1990">
          <cell r="B1990">
            <v>60121153</v>
          </cell>
          <cell r="C1990" t="str">
            <v>Hojas de transferencia</v>
          </cell>
          <cell r="D1990">
            <v>334</v>
          </cell>
          <cell r="E1990">
            <v>11000</v>
          </cell>
          <cell r="F1990" t="str">
            <v>BLOCK</v>
          </cell>
        </row>
        <row r="1991">
          <cell r="B1991">
            <v>60121202</v>
          </cell>
          <cell r="C1991" t="str">
            <v>Pintura de tempera liquida moderna</v>
          </cell>
          <cell r="D1991">
            <v>355</v>
          </cell>
          <cell r="E1991">
            <v>7689</v>
          </cell>
          <cell r="F1991" t="str">
            <v>CAJA</v>
          </cell>
        </row>
        <row r="1992">
          <cell r="B1992">
            <v>60121211</v>
          </cell>
          <cell r="C1992" t="str">
            <v>Pintura acrilica de estilo escolar</v>
          </cell>
          <cell r="D1992">
            <v>355</v>
          </cell>
          <cell r="E1992">
            <v>11700</v>
          </cell>
          <cell r="F1992" t="str">
            <v>LITRO</v>
          </cell>
        </row>
        <row r="1993">
          <cell r="B1993">
            <v>60121213</v>
          </cell>
          <cell r="C1993" t="str">
            <v>Pinturas o medios al oleo sinteticos tratados por calor</v>
          </cell>
          <cell r="D1993">
            <v>355</v>
          </cell>
          <cell r="E1993">
            <v>9000</v>
          </cell>
          <cell r="F1993" t="str">
            <v>UNIDAD</v>
          </cell>
        </row>
        <row r="1994">
          <cell r="B1994">
            <v>60121223</v>
          </cell>
          <cell r="C1994" t="str">
            <v>Pintura de acuarela liquida</v>
          </cell>
          <cell r="D1994">
            <v>355</v>
          </cell>
          <cell r="E1994">
            <v>8000</v>
          </cell>
          <cell r="F1994" t="str">
            <v>UNIDAD</v>
          </cell>
        </row>
        <row r="1995">
          <cell r="B1995">
            <v>60121226</v>
          </cell>
          <cell r="C1995" t="str">
            <v>Pinceles de acuarela</v>
          </cell>
          <cell r="D1995">
            <v>342</v>
          </cell>
          <cell r="E1995">
            <v>4000</v>
          </cell>
          <cell r="F1995" t="str">
            <v>Unidad (Nr</v>
          </cell>
        </row>
        <row r="1996">
          <cell r="B1996">
            <v>60121228</v>
          </cell>
          <cell r="C1996" t="str">
            <v>Pinceles de utilidad</v>
          </cell>
          <cell r="D1996">
            <v>342</v>
          </cell>
          <cell r="E1996">
            <v>3190</v>
          </cell>
          <cell r="F1996" t="str">
            <v>UNIDAD</v>
          </cell>
        </row>
        <row r="1997">
          <cell r="B1997">
            <v>60121229</v>
          </cell>
          <cell r="C1997" t="str">
            <v>Pinceles especializados</v>
          </cell>
          <cell r="D1997">
            <v>342</v>
          </cell>
          <cell r="E1997">
            <v>3619</v>
          </cell>
          <cell r="F1997" t="str">
            <v>UNIDAD</v>
          </cell>
        </row>
        <row r="1998">
          <cell r="B1998">
            <v>60121236</v>
          </cell>
          <cell r="C1998" t="str">
            <v>Cepillos o utensilios para aplicacion de pintura o tinta</v>
          </cell>
          <cell r="D1998">
            <v>342</v>
          </cell>
          <cell r="E1998">
            <v>3000</v>
          </cell>
          <cell r="F1998" t="str">
            <v>UNIDAD</v>
          </cell>
        </row>
        <row r="1999">
          <cell r="B1999">
            <v>60121241</v>
          </cell>
          <cell r="C1999" t="str">
            <v>Productos de limpieza de utensilios o pinceles</v>
          </cell>
          <cell r="D1999">
            <v>341</v>
          </cell>
          <cell r="E1999">
            <v>7500</v>
          </cell>
          <cell r="F1999" t="str">
            <v>Unidad (Nr</v>
          </cell>
        </row>
        <row r="2000">
          <cell r="B2000">
            <v>60121242</v>
          </cell>
          <cell r="C2000" t="str">
            <v>Delantales</v>
          </cell>
          <cell r="D2000">
            <v>323</v>
          </cell>
          <cell r="E2000">
            <v>65000</v>
          </cell>
          <cell r="F2000" t="str">
            <v>Unidad (Nr</v>
          </cell>
        </row>
        <row r="2001">
          <cell r="B2001">
            <v>60121244</v>
          </cell>
          <cell r="C2001" t="str">
            <v>Tiras de extensor</v>
          </cell>
          <cell r="D2001">
            <v>342</v>
          </cell>
          <cell r="E2001">
            <v>15000</v>
          </cell>
          <cell r="F2001" t="str">
            <v>CAJA</v>
          </cell>
        </row>
        <row r="2002">
          <cell r="B2002">
            <v>60121246</v>
          </cell>
          <cell r="C2002" t="str">
            <v>Caballetes metalicos</v>
          </cell>
          <cell r="D2002">
            <v>541</v>
          </cell>
          <cell r="E2002">
            <v>1200000</v>
          </cell>
          <cell r="F2002" t="str">
            <v>UNIDAD</v>
          </cell>
        </row>
        <row r="2003">
          <cell r="B2003">
            <v>60121252</v>
          </cell>
          <cell r="C2003" t="str">
            <v>Bandejas de pintura</v>
          </cell>
          <cell r="D2003">
            <v>355</v>
          </cell>
          <cell r="E2003">
            <v>120000</v>
          </cell>
          <cell r="F2003" t="str">
            <v>BIDON</v>
          </cell>
        </row>
        <row r="2004">
          <cell r="B2004">
            <v>60121301</v>
          </cell>
          <cell r="C2004" t="str">
            <v>Guillotinas</v>
          </cell>
          <cell r="D2004">
            <v>542</v>
          </cell>
          <cell r="E2004">
            <v>22000</v>
          </cell>
          <cell r="F2004" t="str">
            <v>UNIDAD</v>
          </cell>
        </row>
        <row r="2005">
          <cell r="B2005">
            <v>60121303</v>
          </cell>
          <cell r="C2005" t="str">
            <v>Cuchillas de paspartu</v>
          </cell>
          <cell r="D2005">
            <v>342</v>
          </cell>
          <cell r="E2005">
            <v>1070000</v>
          </cell>
          <cell r="F2005" t="str">
            <v>UNIDAD</v>
          </cell>
        </row>
        <row r="2006">
          <cell r="B2006">
            <v>60121304</v>
          </cell>
          <cell r="C2006" t="str">
            <v>Espatulas de artista</v>
          </cell>
          <cell r="D2006">
            <v>342</v>
          </cell>
          <cell r="E2006">
            <v>3500</v>
          </cell>
          <cell r="F2006" t="str">
            <v>UNIDAD</v>
          </cell>
        </row>
        <row r="2007">
          <cell r="B2007">
            <v>60121407</v>
          </cell>
          <cell r="C2007" t="str">
            <v>Marcos de cubo transparente</v>
          </cell>
          <cell r="D2007">
            <v>342</v>
          </cell>
          <cell r="E2007">
            <v>17250</v>
          </cell>
          <cell r="F2007" t="str">
            <v>UNIDAD</v>
          </cell>
        </row>
        <row r="2008">
          <cell r="B2008">
            <v>60121415</v>
          </cell>
          <cell r="C2008" t="str">
            <v>Kits de marcos</v>
          </cell>
          <cell r="D2008">
            <v>342</v>
          </cell>
          <cell r="E2008">
            <v>11550</v>
          </cell>
          <cell r="F2008" t="str">
            <v>UNIDAD</v>
          </cell>
        </row>
        <row r="2009">
          <cell r="B2009">
            <v>60121509</v>
          </cell>
          <cell r="C2009" t="str">
            <v>Crayolas</v>
          </cell>
          <cell r="D2009">
            <v>342</v>
          </cell>
          <cell r="E2009">
            <v>5170</v>
          </cell>
          <cell r="F2009" t="str">
            <v>CAJA</v>
          </cell>
        </row>
        <row r="2010">
          <cell r="B2010">
            <v>60121511</v>
          </cell>
          <cell r="C2010" t="str">
            <v>Lapices especializados</v>
          </cell>
          <cell r="D2010">
            <v>342</v>
          </cell>
          <cell r="E2010">
            <v>15000</v>
          </cell>
          <cell r="F2010" t="str">
            <v>UNIDAD</v>
          </cell>
        </row>
        <row r="2011">
          <cell r="B2011">
            <v>60121524</v>
          </cell>
          <cell r="C2011" t="str">
            <v>Boligrafos de gel</v>
          </cell>
          <cell r="D2011">
            <v>342</v>
          </cell>
          <cell r="E2011">
            <v>5000</v>
          </cell>
          <cell r="F2011" t="str">
            <v>Unidad (Nr</v>
          </cell>
        </row>
        <row r="2012">
          <cell r="B2012">
            <v>60121525</v>
          </cell>
          <cell r="C2012" t="str">
            <v>Boligrafos tecnicos</v>
          </cell>
          <cell r="D2012">
            <v>342</v>
          </cell>
          <cell r="E2012">
            <v>481085</v>
          </cell>
          <cell r="F2012" t="str">
            <v>CAJA</v>
          </cell>
        </row>
        <row r="2013">
          <cell r="B2013">
            <v>60121526</v>
          </cell>
          <cell r="C2013" t="str">
            <v>Boligrafos de caligrafia</v>
          </cell>
          <cell r="D2013">
            <v>342</v>
          </cell>
          <cell r="E2013">
            <v>20000</v>
          </cell>
          <cell r="F2013" t="str">
            <v>UNIDAD</v>
          </cell>
        </row>
        <row r="2014">
          <cell r="B2014">
            <v>60121534</v>
          </cell>
          <cell r="C2014" t="str">
            <v>Borradores de plastico</v>
          </cell>
          <cell r="D2014">
            <v>342</v>
          </cell>
          <cell r="E2014">
            <v>150000</v>
          </cell>
          <cell r="F2014" t="str">
            <v>UNIDAD</v>
          </cell>
        </row>
        <row r="2015">
          <cell r="B2015">
            <v>60121535</v>
          </cell>
          <cell r="C2015" t="str">
            <v>Borradores de goma</v>
          </cell>
          <cell r="D2015">
            <v>342</v>
          </cell>
          <cell r="E2015">
            <v>2500</v>
          </cell>
          <cell r="F2015" t="str">
            <v>UNIDAD</v>
          </cell>
        </row>
        <row r="2016">
          <cell r="B2016">
            <v>60121601</v>
          </cell>
          <cell r="C2016" t="str">
            <v>Maniquies de madera</v>
          </cell>
          <cell r="D2016">
            <v>541</v>
          </cell>
          <cell r="E2016">
            <v>33264</v>
          </cell>
          <cell r="F2016" t="str">
            <v>PULGADA</v>
          </cell>
        </row>
        <row r="2017">
          <cell r="B2017">
            <v>60121602</v>
          </cell>
          <cell r="C2017" t="str">
            <v>Espejos o paneles acrilicos transparentes</v>
          </cell>
          <cell r="D2017">
            <v>345</v>
          </cell>
          <cell r="E2017">
            <v>7500</v>
          </cell>
          <cell r="F2017" t="str">
            <v>Unidad (Nr</v>
          </cell>
        </row>
        <row r="2018">
          <cell r="B2018">
            <v>60121702</v>
          </cell>
          <cell r="C2018" t="str">
            <v>Almohadilla de sellos de caucho de estampacion</v>
          </cell>
          <cell r="D2018">
            <v>342</v>
          </cell>
          <cell r="E2018">
            <v>3949</v>
          </cell>
          <cell r="F2018" t="str">
            <v>UNIDAD</v>
          </cell>
        </row>
        <row r="2019">
          <cell r="B2019">
            <v>60121716</v>
          </cell>
          <cell r="C2019" t="str">
            <v>Accesorios de serigrafiado</v>
          </cell>
          <cell r="D2019">
            <v>544</v>
          </cell>
          <cell r="E2019">
            <v>15000</v>
          </cell>
          <cell r="F2019" t="str">
            <v>METRO</v>
          </cell>
        </row>
        <row r="2020">
          <cell r="B2020">
            <v>60121802</v>
          </cell>
          <cell r="C2020" t="str">
            <v>Tintas acrilicas de base acuosa</v>
          </cell>
          <cell r="D2020">
            <v>355</v>
          </cell>
          <cell r="E2020">
            <v>4520</v>
          </cell>
          <cell r="F2020" t="str">
            <v>UNIDAD</v>
          </cell>
        </row>
        <row r="2021">
          <cell r="B2021">
            <v>60121812</v>
          </cell>
          <cell r="C2021" t="str">
            <v>Tintas de caligrafia</v>
          </cell>
          <cell r="D2021">
            <v>355</v>
          </cell>
          <cell r="E2021">
            <v>13800</v>
          </cell>
          <cell r="F2021" t="str">
            <v>UNIDAD</v>
          </cell>
        </row>
        <row r="2022">
          <cell r="B2022">
            <v>60121911</v>
          </cell>
          <cell r="C2022" t="str">
            <v>Tela de batik</v>
          </cell>
          <cell r="D2022">
            <v>323</v>
          </cell>
          <cell r="E2022">
            <v>500</v>
          </cell>
          <cell r="F2022" t="str">
            <v>UNIDAD</v>
          </cell>
        </row>
        <row r="2023">
          <cell r="B2023">
            <v>60122101</v>
          </cell>
          <cell r="C2023" t="str">
            <v>Mechas de velas artesanales</v>
          </cell>
          <cell r="D2023">
            <v>342</v>
          </cell>
          <cell r="E2023">
            <v>40944</v>
          </cell>
          <cell r="F2023" t="str">
            <v>Unidad (Nr</v>
          </cell>
        </row>
        <row r="2024">
          <cell r="B2024">
            <v>60122202</v>
          </cell>
          <cell r="C2024" t="str">
            <v>Materiales de acabado</v>
          </cell>
          <cell r="D2024">
            <v>342</v>
          </cell>
          <cell r="E2024">
            <v>5000</v>
          </cell>
          <cell r="F2024" t="str">
            <v>Unidad (Nr</v>
          </cell>
        </row>
        <row r="2025">
          <cell r="B2025">
            <v>60122401</v>
          </cell>
          <cell r="C2025" t="str">
            <v>Fragmentos de vidrios de colores</v>
          </cell>
          <cell r="D2025">
            <v>345</v>
          </cell>
          <cell r="E2025">
            <v>80000</v>
          </cell>
          <cell r="F2025" t="str">
            <v>M2</v>
          </cell>
        </row>
        <row r="2026">
          <cell r="B2026">
            <v>60122501</v>
          </cell>
          <cell r="C2026" t="str">
            <v>Utensilios de formacion de papel</v>
          </cell>
          <cell r="D2026">
            <v>346</v>
          </cell>
          <cell r="E2026">
            <v>30546</v>
          </cell>
          <cell r="F2026" t="str">
            <v>UNIDAD</v>
          </cell>
        </row>
        <row r="2027">
          <cell r="B2027">
            <v>60122503</v>
          </cell>
          <cell r="C2027" t="str">
            <v>Bandejas o placas de papel</v>
          </cell>
          <cell r="D2027">
            <v>334</v>
          </cell>
          <cell r="E2027">
            <v>3457</v>
          </cell>
          <cell r="F2027" t="str">
            <v>PAQUETE</v>
          </cell>
        </row>
        <row r="2028">
          <cell r="B2028">
            <v>60122504</v>
          </cell>
          <cell r="C2028" t="str">
            <v>Filtros de papel</v>
          </cell>
          <cell r="D2028">
            <v>334</v>
          </cell>
          <cell r="E2028">
            <v>5800</v>
          </cell>
          <cell r="F2028" t="str">
            <v>UNIDAD</v>
          </cell>
        </row>
        <row r="2029">
          <cell r="B2029">
            <v>60123204</v>
          </cell>
          <cell r="C2029" t="str">
            <v>Cintas decorativas</v>
          </cell>
          <cell r="D2029">
            <v>342</v>
          </cell>
          <cell r="E2029">
            <v>30000</v>
          </cell>
          <cell r="F2029" t="str">
            <v>UNIDAD</v>
          </cell>
        </row>
        <row r="2030">
          <cell r="B2030">
            <v>60123402</v>
          </cell>
          <cell r="C2030" t="str">
            <v>Ojos moviles autoadhesivos</v>
          </cell>
          <cell r="D2030">
            <v>342</v>
          </cell>
          <cell r="E2030">
            <v>6105</v>
          </cell>
          <cell r="F2030" t="str">
            <v>PAQUETE</v>
          </cell>
        </row>
        <row r="2031">
          <cell r="B2031">
            <v>60123501</v>
          </cell>
          <cell r="C2031" t="str">
            <v>Materiales de cuero o de acordonado de cuero</v>
          </cell>
          <cell r="D2031">
            <v>325</v>
          </cell>
          <cell r="E2031">
            <v>20000</v>
          </cell>
          <cell r="F2031" t="str">
            <v>UNIDAD</v>
          </cell>
        </row>
        <row r="2032">
          <cell r="B2032">
            <v>60123502</v>
          </cell>
          <cell r="C2032" t="str">
            <v>Accesorios de cuero</v>
          </cell>
          <cell r="D2032">
            <v>325</v>
          </cell>
          <cell r="E2032">
            <v>21428</v>
          </cell>
          <cell r="F2032" t="str">
            <v>UNIDAD</v>
          </cell>
        </row>
        <row r="2033">
          <cell r="B2033">
            <v>60123601</v>
          </cell>
          <cell r="C2033" t="str">
            <v>Pegamento de purpurina</v>
          </cell>
          <cell r="D2033">
            <v>342</v>
          </cell>
          <cell r="E2033">
            <v>4620</v>
          </cell>
          <cell r="F2033" t="str">
            <v>UNIDAD</v>
          </cell>
        </row>
        <row r="2034">
          <cell r="B2034">
            <v>60123701</v>
          </cell>
          <cell r="C2034" t="str">
            <v>Cordon de macrame</v>
          </cell>
          <cell r="D2034">
            <v>342</v>
          </cell>
          <cell r="E2034">
            <v>1000</v>
          </cell>
          <cell r="F2034" t="str">
            <v>METRO</v>
          </cell>
        </row>
        <row r="2035">
          <cell r="B2035">
            <v>60124403</v>
          </cell>
          <cell r="C2035" t="str">
            <v>Alambre de aluminio</v>
          </cell>
          <cell r="D2035">
            <v>397</v>
          </cell>
          <cell r="E2035">
            <v>250000</v>
          </cell>
          <cell r="F2035" t="str">
            <v>ROLLO</v>
          </cell>
        </row>
        <row r="2036">
          <cell r="B2036">
            <v>60124405</v>
          </cell>
          <cell r="C2036" t="str">
            <v>Alambre de laton</v>
          </cell>
          <cell r="D2036">
            <v>397</v>
          </cell>
          <cell r="E2036">
            <v>10000</v>
          </cell>
          <cell r="F2036" t="str">
            <v>ROLLO</v>
          </cell>
        </row>
        <row r="2037">
          <cell r="B2037">
            <v>60124410</v>
          </cell>
          <cell r="C2037" t="str">
            <v>Placas de laminas de bronce</v>
          </cell>
          <cell r="D2037">
            <v>397</v>
          </cell>
          <cell r="E2037">
            <v>2750000</v>
          </cell>
          <cell r="F2037" t="str">
            <v>UNIDAD</v>
          </cell>
        </row>
        <row r="2038">
          <cell r="B2038">
            <v>60124506</v>
          </cell>
          <cell r="C2038" t="str">
            <v>Utensilios de plastico de arena o agua, moldes o juguetes</v>
          </cell>
          <cell r="D2038">
            <v>357</v>
          </cell>
          <cell r="E2038">
            <v>2500</v>
          </cell>
          <cell r="F2038" t="str">
            <v>UNIDAD</v>
          </cell>
        </row>
        <row r="2039">
          <cell r="B2039">
            <v>60131105</v>
          </cell>
          <cell r="C2039" t="str">
            <v>Silbato</v>
          </cell>
          <cell r="D2039">
            <v>534</v>
          </cell>
          <cell r="E2039">
            <v>65107</v>
          </cell>
          <cell r="F2039" t="str">
            <v>UNIDAD</v>
          </cell>
        </row>
        <row r="2040">
          <cell r="B2040">
            <v>60131111</v>
          </cell>
          <cell r="C2040" t="str">
            <v>Cuernos baritonos</v>
          </cell>
          <cell r="D2040">
            <v>534</v>
          </cell>
          <cell r="E2040">
            <v>4548970</v>
          </cell>
          <cell r="F2040" t="str">
            <v>UNIDAD</v>
          </cell>
        </row>
        <row r="2041">
          <cell r="B2041">
            <v>70111713</v>
          </cell>
          <cell r="C2041" t="str">
            <v>Servicios de gestion o mantenimiento de parques</v>
          </cell>
          <cell r="D2041">
            <v>242</v>
          </cell>
          <cell r="E2041">
            <v>833500</v>
          </cell>
          <cell r="F2041" t="str">
            <v>Evento</v>
          </cell>
        </row>
        <row r="2042">
          <cell r="B2042">
            <v>70122001</v>
          </cell>
          <cell r="C2042" t="str">
            <v>Nutricion animal</v>
          </cell>
          <cell r="D2042">
            <v>312</v>
          </cell>
          <cell r="E2042">
            <v>400</v>
          </cell>
          <cell r="F2042" t="str">
            <v>KILO</v>
          </cell>
        </row>
        <row r="2043">
          <cell r="B2043">
            <v>70122006</v>
          </cell>
          <cell r="C2043" t="str">
            <v>Servicios de vacunacion animal</v>
          </cell>
          <cell r="D2043">
            <v>356</v>
          </cell>
          <cell r="E2043">
            <v>2000</v>
          </cell>
          <cell r="F2043" t="str">
            <v>UNIDAD</v>
          </cell>
        </row>
        <row r="2044">
          <cell r="B2044">
            <v>71161413</v>
          </cell>
          <cell r="C2044" t="str">
            <v>Servicios de construccion o fabricacion del pozo</v>
          </cell>
          <cell r="D2044">
            <v>522</v>
          </cell>
          <cell r="E2044">
            <v>100000000</v>
          </cell>
          <cell r="F2044" t="str">
            <v>UNIDAD</v>
          </cell>
        </row>
        <row r="2045">
          <cell r="B2045">
            <v>72101506</v>
          </cell>
          <cell r="C2045" t="str">
            <v>Servicios de mantenimiento de ascensores</v>
          </cell>
          <cell r="D2045">
            <v>243</v>
          </cell>
          <cell r="E2045">
            <v>400000</v>
          </cell>
          <cell r="F2045" t="str">
            <v>EVENTO</v>
          </cell>
        </row>
        <row r="2046">
          <cell r="B2046">
            <v>72101605</v>
          </cell>
          <cell r="C2046" t="str">
            <v>Levantamiento o reparacion de techos</v>
          </cell>
          <cell r="D2046">
            <v>242</v>
          </cell>
          <cell r="E2046">
            <v>20000000</v>
          </cell>
          <cell r="F2046" t="str">
            <v>UNIDAD</v>
          </cell>
        </row>
        <row r="2047">
          <cell r="B2047">
            <v>72102002</v>
          </cell>
          <cell r="C2047" t="str">
            <v>Revestimientos o recubrimientos plasticos de materias estructurales</v>
          </cell>
          <cell r="D2047">
            <v>242</v>
          </cell>
          <cell r="E2047">
            <v>359640</v>
          </cell>
          <cell r="F2047" t="str">
            <v>UNIDAD</v>
          </cell>
        </row>
        <row r="2048">
          <cell r="B2048">
            <v>72102103</v>
          </cell>
          <cell r="C2048" t="str">
            <v>Servicios de exterminacion o fumigacion</v>
          </cell>
          <cell r="D2048">
            <v>245</v>
          </cell>
          <cell r="E2048">
            <v>70000</v>
          </cell>
          <cell r="F2048" t="str">
            <v>UNIDAD</v>
          </cell>
        </row>
        <row r="2049">
          <cell r="B2049">
            <v>72102105</v>
          </cell>
          <cell r="C2049" t="str">
            <v>Trampas para animales</v>
          </cell>
          <cell r="D2049">
            <v>354</v>
          </cell>
          <cell r="E2049">
            <v>6000</v>
          </cell>
          <cell r="F2049" t="str">
            <v>UNIDAD</v>
          </cell>
        </row>
        <row r="2050">
          <cell r="B2050">
            <v>72102106</v>
          </cell>
          <cell r="C2050" t="str">
            <v>Control de roedores</v>
          </cell>
          <cell r="D2050">
            <v>354</v>
          </cell>
          <cell r="E2050">
            <v>891000</v>
          </cell>
          <cell r="F2050" t="str">
            <v>CAJA</v>
          </cell>
        </row>
        <row r="2051">
          <cell r="B2051">
            <v>72102201</v>
          </cell>
          <cell r="C2051" t="str">
            <v>Instalacion o servicio de sistemas de energia electrica</v>
          </cell>
          <cell r="D2051">
            <v>243</v>
          </cell>
          <cell r="E2051">
            <v>2500000</v>
          </cell>
          <cell r="F2051" t="str">
            <v>Evento</v>
          </cell>
        </row>
        <row r="2052">
          <cell r="B2052">
            <v>72102203</v>
          </cell>
          <cell r="C2052" t="str">
            <v>Instalacion de equipos de comunicaciones</v>
          </cell>
          <cell r="D2052">
            <v>243</v>
          </cell>
          <cell r="E2052">
            <v>100000</v>
          </cell>
          <cell r="F2052" t="str">
            <v>Evento</v>
          </cell>
        </row>
        <row r="2053">
          <cell r="B2053">
            <v>72102204</v>
          </cell>
          <cell r="C2053" t="str">
            <v>Instalacion de sistemas de seguridad</v>
          </cell>
          <cell r="D2053">
            <v>243</v>
          </cell>
          <cell r="E2053">
            <v>840000000</v>
          </cell>
          <cell r="F2053" t="str">
            <v>UNIDAD</v>
          </cell>
        </row>
        <row r="2054">
          <cell r="B2054">
            <v>72102205</v>
          </cell>
          <cell r="C2054" t="str">
            <v>Asistencia o mantenimiento de servicio de telecomunicaciones</v>
          </cell>
          <cell r="D2054">
            <v>243</v>
          </cell>
          <cell r="E2054">
            <v>15900000</v>
          </cell>
          <cell r="F2054" t="str">
            <v>UNIDAD</v>
          </cell>
        </row>
        <row r="2055">
          <cell r="B2055">
            <v>72102207</v>
          </cell>
          <cell r="C2055" t="str">
            <v>Ingenieria aerea para equipo de comunicaciones</v>
          </cell>
          <cell r="D2055">
            <v>522</v>
          </cell>
          <cell r="E2055">
            <v>100000000</v>
          </cell>
          <cell r="F2055" t="str">
            <v>Evento</v>
          </cell>
        </row>
        <row r="2056">
          <cell r="B2056">
            <v>72102302</v>
          </cell>
          <cell r="C2056" t="str">
            <v>Instalacion, reparacion o mantenimiento de sistemas de calefaccion</v>
          </cell>
          <cell r="D2056">
            <v>243</v>
          </cell>
          <cell r="E2056">
            <v>150000</v>
          </cell>
          <cell r="F2056" t="str">
            <v>UNIDAD</v>
          </cell>
        </row>
        <row r="2057">
          <cell r="B2057">
            <v>72102305</v>
          </cell>
          <cell r="C2057" t="str">
            <v>Servicios de reparacion, mantenimiento o reparacion de aire acondicionado</v>
          </cell>
          <cell r="D2057">
            <v>243</v>
          </cell>
          <cell r="E2057">
            <v>290000</v>
          </cell>
          <cell r="F2057" t="str">
            <v>UNIDAD</v>
          </cell>
        </row>
        <row r="2058">
          <cell r="B2058">
            <v>72102404</v>
          </cell>
          <cell r="C2058" t="str">
            <v>Aplicacion de pintura industrial o especializada (aviones, barcos, puentes)</v>
          </cell>
          <cell r="D2058">
            <v>241</v>
          </cell>
          <cell r="E2058">
            <v>16500</v>
          </cell>
          <cell r="F2058" t="str">
            <v>LITRO</v>
          </cell>
        </row>
        <row r="2059">
          <cell r="B2059">
            <v>72102501</v>
          </cell>
          <cell r="C2059" t="str">
            <v>Mamposteria de ladrillo</v>
          </cell>
          <cell r="D2059">
            <v>242</v>
          </cell>
          <cell r="E2059">
            <v>70000</v>
          </cell>
          <cell r="F2059" t="str">
            <v>M2</v>
          </cell>
        </row>
        <row r="2060">
          <cell r="B2060">
            <v>72102504</v>
          </cell>
          <cell r="C2060" t="str">
            <v>Construccion de muros de contencion</v>
          </cell>
          <cell r="D2060">
            <v>522</v>
          </cell>
          <cell r="E2060">
            <v>106396000</v>
          </cell>
          <cell r="F2060" t="str">
            <v>EVENTO</v>
          </cell>
        </row>
        <row r="2061">
          <cell r="B2061" t="str">
            <v>72102504</v>
          </cell>
          <cell r="C2061" t="str">
            <v>Construcción de muro perimetral</v>
          </cell>
          <cell r="D2061">
            <v>521</v>
          </cell>
        </row>
        <row r="2062">
          <cell r="B2062" t="str">
            <v>72102504</v>
          </cell>
          <cell r="C2062" t="str">
            <v>Construccion de muro transversal</v>
          </cell>
          <cell r="D2062">
            <v>521</v>
          </cell>
        </row>
        <row r="2063">
          <cell r="B2063" t="str">
            <v>72102507</v>
          </cell>
          <cell r="C2063" t="str">
            <v>Servicio de aislacion termica de pared</v>
          </cell>
        </row>
        <row r="2064">
          <cell r="B2064" t="str">
            <v>72102507</v>
          </cell>
          <cell r="C2064" t="str">
            <v>Servicion de aislacion termica de cimiento</v>
          </cell>
        </row>
        <row r="2065">
          <cell r="B2065" t="str">
            <v>72102507</v>
          </cell>
          <cell r="C2065" t="str">
            <v>Servicio de aislacion termica de tanques para combustible</v>
          </cell>
        </row>
        <row r="2066">
          <cell r="B2066" t="str">
            <v>72102507</v>
          </cell>
          <cell r="C2066" t="str">
            <v>Servicio de aislacion termica de techo</v>
          </cell>
        </row>
        <row r="2067">
          <cell r="B2067" t="str">
            <v>72102508</v>
          </cell>
          <cell r="C2067" t="str">
            <v>Restauracion o reparacion de azulejos</v>
          </cell>
        </row>
        <row r="2068">
          <cell r="B2068" t="str">
            <v>72102508</v>
          </cell>
          <cell r="C2068" t="str">
            <v>Restauracion o reparacion de pisos</v>
          </cell>
        </row>
        <row r="2069">
          <cell r="B2069" t="str">
            <v>72102601</v>
          </cell>
          <cell r="C2069" t="str">
            <v>Servicio de carpinteria</v>
          </cell>
        </row>
        <row r="2070">
          <cell r="B2070">
            <v>72102602</v>
          </cell>
          <cell r="C2070" t="str">
            <v>Instalacion o mantenimiento de mobiliarios</v>
          </cell>
          <cell r="D2070">
            <v>242</v>
          </cell>
          <cell r="E2070">
            <v>4180775</v>
          </cell>
          <cell r="F2070" t="str">
            <v>Evento</v>
          </cell>
        </row>
        <row r="2071">
          <cell r="B2071" t="str">
            <v>72102602</v>
          </cell>
          <cell r="C2071" t="str">
            <v>Colocacion de marcos para puertas y ventanas</v>
          </cell>
        </row>
        <row r="2072">
          <cell r="B2072" t="str">
            <v>72102602</v>
          </cell>
          <cell r="C2072" t="str">
            <v>Mantenimiento y reparacion de puertas y ventanas</v>
          </cell>
        </row>
        <row r="2073">
          <cell r="B2073" t="str">
            <v>72102602</v>
          </cell>
          <cell r="C2073" t="str">
            <v>Mantenimiento y reparacion de muebles</v>
          </cell>
        </row>
        <row r="2074">
          <cell r="B2074" t="str">
            <v>72102602</v>
          </cell>
          <cell r="C2074" t="str">
            <v>Mantenimiento y reparacion de mamparas</v>
          </cell>
        </row>
        <row r="2075">
          <cell r="B2075" t="str">
            <v>72102602</v>
          </cell>
          <cell r="C2075" t="str">
            <v>Desmonte y/o Colocacion de puertas y ventanas</v>
          </cell>
        </row>
        <row r="2076">
          <cell r="B2076" t="str">
            <v>72102602</v>
          </cell>
          <cell r="C2076" t="str">
            <v>Colocación de polarizado en ventanas o puertas</v>
          </cell>
        </row>
        <row r="2077">
          <cell r="B2077" t="str">
            <v>72102602</v>
          </cell>
          <cell r="C2077" t="str">
            <v>Colocacion de muebles</v>
          </cell>
        </row>
        <row r="2078">
          <cell r="B2078" t="str">
            <v>72102602</v>
          </cell>
          <cell r="C2078" t="str">
            <v>Colocacion de vidrios</v>
          </cell>
        </row>
        <row r="2079">
          <cell r="B2079" t="str">
            <v>72102602</v>
          </cell>
          <cell r="C2079" t="str">
            <v>Desmonte y/o Colocacion de mamparas</v>
          </cell>
        </row>
        <row r="2080">
          <cell r="B2080" t="str">
            <v>72102701</v>
          </cell>
          <cell r="C2080" t="str">
            <v>Mantenimiento  de pisos de parquet</v>
          </cell>
        </row>
        <row r="2081">
          <cell r="B2081" t="str">
            <v>72102702</v>
          </cell>
          <cell r="C2081" t="str">
            <v>Instalación de adoquines</v>
          </cell>
        </row>
        <row r="2082">
          <cell r="B2082" t="str">
            <v>72102702</v>
          </cell>
          <cell r="C2082" t="str">
            <v>Revestimiento de pisos</v>
          </cell>
        </row>
        <row r="2083">
          <cell r="B2083" t="str">
            <v>72102702</v>
          </cell>
          <cell r="C2083" t="str">
            <v>Colocacion de pisos</v>
          </cell>
        </row>
        <row r="2084">
          <cell r="B2084" t="str">
            <v>72102703</v>
          </cell>
          <cell r="C2084" t="str">
            <v>Servicio de Pulido y encerado de piso</v>
          </cell>
        </row>
        <row r="2085">
          <cell r="B2085">
            <v>72102801</v>
          </cell>
          <cell r="C2085" t="str">
            <v>Renovacion de edificios, mojones y monumentos</v>
          </cell>
          <cell r="D2085">
            <v>242</v>
          </cell>
          <cell r="E2085">
            <v>210000000</v>
          </cell>
          <cell r="F2085" t="str">
            <v>EVENTO</v>
          </cell>
        </row>
        <row r="2086">
          <cell r="B2086" t="str">
            <v>72102801</v>
          </cell>
          <cell r="C2086" t="str">
            <v>Remodelación de edificio</v>
          </cell>
          <cell r="D2086">
            <v>522</v>
          </cell>
        </row>
        <row r="2087">
          <cell r="B2087">
            <v>72102802</v>
          </cell>
          <cell r="C2087" t="str">
            <v>Restauracion de edificios, mojones o monumentos</v>
          </cell>
          <cell r="D2087">
            <v>242</v>
          </cell>
          <cell r="E2087">
            <v>110000000</v>
          </cell>
          <cell r="F2087" t="str">
            <v>Evento</v>
          </cell>
        </row>
        <row r="2088">
          <cell r="B2088" t="str">
            <v>72102802</v>
          </cell>
          <cell r="C2088" t="str">
            <v>Mantenimiento y reparacion de caseta</v>
          </cell>
          <cell r="D2088">
            <v>521</v>
          </cell>
        </row>
        <row r="2089">
          <cell r="B2089" t="str">
            <v>72102802</v>
          </cell>
          <cell r="C2089" t="str">
            <v>Restauración de aulas</v>
          </cell>
        </row>
        <row r="2090">
          <cell r="B2090" t="str">
            <v>72102802</v>
          </cell>
          <cell r="C2090" t="str">
            <v>Mantenimiento y reparacion de muelle</v>
          </cell>
        </row>
        <row r="2091">
          <cell r="B2091" t="str">
            <v>72102802</v>
          </cell>
          <cell r="C2091" t="str">
            <v>Mantenimiento y Reparacion de Planta Alcoholera</v>
          </cell>
        </row>
        <row r="2092">
          <cell r="B2092" t="str">
            <v>72102802</v>
          </cell>
          <cell r="C2092" t="str">
            <v>Mantenimiento y Reparacion de deposito o salones</v>
          </cell>
        </row>
        <row r="2093">
          <cell r="B2093" t="str">
            <v>72102802</v>
          </cell>
          <cell r="C2093" t="str">
            <v>Mantenimiento y Reparacion de puentes</v>
          </cell>
          <cell r="D2093">
            <v>521</v>
          </cell>
        </row>
        <row r="2094">
          <cell r="B2094" t="str">
            <v>72102802</v>
          </cell>
          <cell r="C2094" t="str">
            <v>Mantenimiento de camara septica</v>
          </cell>
        </row>
        <row r="2095">
          <cell r="B2095" t="str">
            <v>72102802</v>
          </cell>
          <cell r="C2095" t="str">
            <v>Reparacion y mantenimiento de bano</v>
          </cell>
          <cell r="D2095">
            <v>521</v>
          </cell>
        </row>
        <row r="2096">
          <cell r="B2096" t="str">
            <v>72102802</v>
          </cell>
          <cell r="C2096" t="str">
            <v>Refaccion de mataderia</v>
          </cell>
        </row>
        <row r="2097">
          <cell r="B2097" t="str">
            <v>72102802</v>
          </cell>
          <cell r="C2097" t="str">
            <v>Reparación  y/o mantenimiento de edificio</v>
          </cell>
          <cell r="D2097">
            <v>242</v>
          </cell>
        </row>
        <row r="2098">
          <cell r="B2098" t="str">
            <v>72102802</v>
          </cell>
          <cell r="C2098" t="str">
            <v>Mantenimiento, Reparacion y Servicio de limpieza de cementerio</v>
          </cell>
          <cell r="D2098">
            <v>242</v>
          </cell>
        </row>
        <row r="2099">
          <cell r="B2099" t="str">
            <v>72102802</v>
          </cell>
          <cell r="C2099" t="str">
            <v>Servicio de mantenimiento de muro de contencion</v>
          </cell>
          <cell r="D2099">
            <v>521</v>
          </cell>
        </row>
        <row r="2100">
          <cell r="B2100" t="str">
            <v>72102802</v>
          </cell>
          <cell r="C2100" t="str">
            <v>Restauracion de iglesia</v>
          </cell>
          <cell r="D2100">
            <v>521</v>
          </cell>
        </row>
        <row r="2101">
          <cell r="B2101">
            <v>72102903</v>
          </cell>
          <cell r="C2101" t="str">
            <v>Mantenimiento de carreteras o aparcamientos, reparaciones o servicios</v>
          </cell>
          <cell r="D2101">
            <v>241</v>
          </cell>
          <cell r="E2101">
            <v>4783333</v>
          </cell>
          <cell r="F2101" t="str">
            <v>Evento</v>
          </cell>
        </row>
        <row r="2102">
          <cell r="B2102">
            <v>72102904</v>
          </cell>
          <cell r="C2102" t="str">
            <v>Servicios de barrido de carreteras o aparcamientos</v>
          </cell>
          <cell r="D2102">
            <v>241</v>
          </cell>
          <cell r="E2102">
            <v>33260000</v>
          </cell>
          <cell r="F2102" t="str">
            <v>UNIDAD</v>
          </cell>
        </row>
        <row r="2103">
          <cell r="B2103">
            <v>72102905</v>
          </cell>
          <cell r="C2103" t="str">
            <v>Mantenimiento de terrenos</v>
          </cell>
          <cell r="D2103">
            <v>242</v>
          </cell>
          <cell r="E2103">
            <v>15000000</v>
          </cell>
          <cell r="F2103" t="str">
            <v>EVENTO</v>
          </cell>
        </row>
        <row r="2104">
          <cell r="B2104" t="str">
            <v>72102905</v>
          </cell>
          <cell r="C2104" t="str">
            <v>Relleno y compactacion de terreno</v>
          </cell>
        </row>
        <row r="2105">
          <cell r="B2105" t="str">
            <v>72103001</v>
          </cell>
          <cell r="C2105" t="str">
            <v>Desmonte de terreno</v>
          </cell>
        </row>
        <row r="2106">
          <cell r="B2106" t="str">
            <v>72103001</v>
          </cell>
          <cell r="C2106" t="str">
            <v>Desbroce</v>
          </cell>
        </row>
        <row r="2107">
          <cell r="B2107" t="str">
            <v>72103002</v>
          </cell>
          <cell r="C2107" t="str">
            <v>Servicio de nivelado de terreno</v>
          </cell>
        </row>
        <row r="2108">
          <cell r="B2108" t="str">
            <v>72103002</v>
          </cell>
          <cell r="C2108" t="str">
            <v>Servicio de remosion y excavacion de terreno</v>
          </cell>
        </row>
        <row r="2109">
          <cell r="B2109" t="str">
            <v>72103004</v>
          </cell>
          <cell r="C2109" t="str">
            <v>Servicio de Excavación Estructural</v>
          </cell>
        </row>
        <row r="2110">
          <cell r="B2110" t="str">
            <v>72103004</v>
          </cell>
          <cell r="C2110" t="str">
            <v>Servicio de Excavación no clasificada</v>
          </cell>
        </row>
        <row r="2111">
          <cell r="B2111" t="str">
            <v>72103004</v>
          </cell>
          <cell r="C2111" t="str">
            <v>Servicio de Excavación de Zanja de Drenaje</v>
          </cell>
        </row>
        <row r="2112">
          <cell r="B2112" t="str">
            <v>72103004</v>
          </cell>
          <cell r="C2112" t="str">
            <v>Servicio de excavacion de bolsones</v>
          </cell>
        </row>
        <row r="2113">
          <cell r="B2113" t="str">
            <v>72103004</v>
          </cell>
          <cell r="C2113" t="str">
            <v>Servicio de excavacion en rocas</v>
          </cell>
        </row>
        <row r="2114">
          <cell r="B2114">
            <v>72131501</v>
          </cell>
          <cell r="C2114" t="str">
            <v>Construccion de apartamentos</v>
          </cell>
          <cell r="D2114">
            <v>522</v>
          </cell>
          <cell r="E2114">
            <v>340000000</v>
          </cell>
          <cell r="F2114" t="str">
            <v>EVENTO</v>
          </cell>
        </row>
        <row r="2115">
          <cell r="B2115">
            <v>72131502</v>
          </cell>
          <cell r="C2115" t="str">
            <v>Construccion casera uni-familiar</v>
          </cell>
          <cell r="D2115">
            <v>522</v>
          </cell>
          <cell r="E2115">
            <v>50000000</v>
          </cell>
          <cell r="F2115" t="str">
            <v>EVENTO</v>
          </cell>
        </row>
        <row r="2116">
          <cell r="B2116" t="str">
            <v>72131502</v>
          </cell>
          <cell r="C2116" t="str">
            <v>Construccion de albergue</v>
          </cell>
          <cell r="D2116">
            <v>521</v>
          </cell>
        </row>
        <row r="2117">
          <cell r="B2117" t="str">
            <v>72131502</v>
          </cell>
          <cell r="C2117" t="str">
            <v>Construcción de viviendas tipo dúplex de 3D</v>
          </cell>
          <cell r="D2117">
            <v>522</v>
          </cell>
        </row>
        <row r="2118">
          <cell r="B2118" t="str">
            <v>72131502</v>
          </cell>
          <cell r="C2118" t="str">
            <v>Construcción de infraestructura basicas red vial, red de agua potable y red de energia electrica</v>
          </cell>
          <cell r="D2118">
            <v>521</v>
          </cell>
        </row>
        <row r="2119">
          <cell r="B2119" t="str">
            <v>72131502</v>
          </cell>
          <cell r="C2119" t="str">
            <v>Construcción de vivienda económica tipo A1</v>
          </cell>
          <cell r="D2119">
            <v>522</v>
          </cell>
        </row>
        <row r="2120">
          <cell r="B2120" t="str">
            <v>72131502</v>
          </cell>
          <cell r="C2120" t="str">
            <v>Construcción de vivienda económica tipo A2</v>
          </cell>
          <cell r="D2120">
            <v>522</v>
          </cell>
        </row>
        <row r="2121">
          <cell r="B2121">
            <v>72131601</v>
          </cell>
          <cell r="C2121" t="str">
            <v>Construccion de centrales electricas</v>
          </cell>
          <cell r="D2121">
            <v>526</v>
          </cell>
          <cell r="E2121">
            <v>606000000</v>
          </cell>
          <cell r="F2121" t="str">
            <v>EVENTO</v>
          </cell>
        </row>
        <row r="2122">
          <cell r="B2122" t="str">
            <v>72131601</v>
          </cell>
          <cell r="C2122" t="str">
            <v>Construccion y/o instalacion de fabrica</v>
          </cell>
          <cell r="D2122">
            <v>522</v>
          </cell>
        </row>
        <row r="2123">
          <cell r="B2123" t="str">
            <v>72131601</v>
          </cell>
          <cell r="C2123" t="str">
            <v>Construccion de quincho</v>
          </cell>
          <cell r="D2123">
            <v>522</v>
          </cell>
        </row>
        <row r="2124">
          <cell r="B2124" t="str">
            <v>72131601</v>
          </cell>
          <cell r="C2124" t="str">
            <v>Construccion de salon</v>
          </cell>
          <cell r="D2124">
            <v>522</v>
          </cell>
        </row>
        <row r="2125">
          <cell r="B2125" t="str">
            <v>72131601</v>
          </cell>
          <cell r="C2125" t="str">
            <v>Construccion de iglesia</v>
          </cell>
          <cell r="D2125">
            <v>522</v>
          </cell>
        </row>
        <row r="2126">
          <cell r="B2126" t="str">
            <v>72131601</v>
          </cell>
          <cell r="C2126" t="str">
            <v>Construccion de refugio peatonal</v>
          </cell>
          <cell r="D2126">
            <v>521</v>
          </cell>
        </row>
        <row r="2127">
          <cell r="B2127" t="str">
            <v>72131601</v>
          </cell>
          <cell r="C2127" t="str">
            <v>Construccion de portico</v>
          </cell>
          <cell r="D2127">
            <v>521</v>
          </cell>
        </row>
        <row r="2128">
          <cell r="B2128" t="str">
            <v>72131601</v>
          </cell>
          <cell r="C2128" t="str">
            <v>Construccion de aula</v>
          </cell>
          <cell r="D2128">
            <v>522</v>
          </cell>
        </row>
        <row r="2129">
          <cell r="B2129" t="str">
            <v>72131601</v>
          </cell>
          <cell r="C2129" t="str">
            <v>Construccion de terminal</v>
          </cell>
          <cell r="D2129">
            <v>521</v>
          </cell>
        </row>
        <row r="2130">
          <cell r="B2130" t="str">
            <v>72131601</v>
          </cell>
          <cell r="C2130" t="str">
            <v>Construccion de tanque de agua elevado</v>
          </cell>
          <cell r="D2130">
            <v>522</v>
          </cell>
        </row>
        <row r="2131">
          <cell r="B2131" t="str">
            <v>72131601</v>
          </cell>
          <cell r="C2131" t="str">
            <v>Construcción de deposito</v>
          </cell>
          <cell r="D2131">
            <v>522</v>
          </cell>
        </row>
        <row r="2132">
          <cell r="B2132" t="str">
            <v>72131601</v>
          </cell>
          <cell r="C2132" t="str">
            <v>Construccion de inmueble deportivo y recreativo</v>
          </cell>
          <cell r="D2132">
            <v>522</v>
          </cell>
        </row>
        <row r="2133">
          <cell r="B2133" t="str">
            <v>72131601</v>
          </cell>
          <cell r="C2133" t="str">
            <v>Construccion de caseta</v>
          </cell>
          <cell r="D2133">
            <v>522</v>
          </cell>
        </row>
        <row r="2134">
          <cell r="B2134" t="str">
            <v>72131601</v>
          </cell>
          <cell r="C2134" t="str">
            <v>Construccion de bano</v>
          </cell>
          <cell r="D2134">
            <v>522</v>
          </cell>
        </row>
        <row r="2135">
          <cell r="B2135" t="str">
            <v>72131601</v>
          </cell>
          <cell r="C2135" t="str">
            <v>Construccion de plaza y parque</v>
          </cell>
          <cell r="D2135">
            <v>522</v>
          </cell>
        </row>
        <row r="2136">
          <cell r="B2136" t="str">
            <v>72131601</v>
          </cell>
          <cell r="C2136" t="str">
            <v>Construccion de Centro Educativo</v>
          </cell>
          <cell r="D2136">
            <v>522</v>
          </cell>
        </row>
        <row r="2137">
          <cell r="B2137" t="str">
            <v>72131601</v>
          </cell>
          <cell r="C2137" t="str">
            <v>Construccion de cercado perimetral</v>
          </cell>
          <cell r="D2137">
            <v>521</v>
          </cell>
        </row>
        <row r="2138">
          <cell r="B2138" t="str">
            <v>72131601</v>
          </cell>
          <cell r="C2138" t="str">
            <v>Construccion e instalaciones electricas</v>
          </cell>
          <cell r="D2138">
            <v>521</v>
          </cell>
        </row>
        <row r="2139">
          <cell r="B2139" t="str">
            <v>72131601</v>
          </cell>
          <cell r="C2139" t="str">
            <v>Ampliacion de inmuebles</v>
          </cell>
          <cell r="D2139">
            <v>522</v>
          </cell>
        </row>
        <row r="2140">
          <cell r="B2140" t="str">
            <v>72131601</v>
          </cell>
          <cell r="C2140" t="str">
            <v>Construccion de Tinglado</v>
          </cell>
          <cell r="D2140">
            <v>522</v>
          </cell>
        </row>
        <row r="2141">
          <cell r="B2141" t="str">
            <v>72131601</v>
          </cell>
          <cell r="C2141" t="str">
            <v>Construccion de Edificio</v>
          </cell>
          <cell r="D2141">
            <v>522</v>
          </cell>
        </row>
        <row r="2142">
          <cell r="B2142" t="str">
            <v>72131601</v>
          </cell>
          <cell r="C2142" t="str">
            <v>Construccion de Puesto de Control</v>
          </cell>
          <cell r="D2142">
            <v>522</v>
          </cell>
        </row>
        <row r="2143">
          <cell r="B2143">
            <v>72131701</v>
          </cell>
          <cell r="C2143" t="str">
            <v>Pavimentar o hacer la superficie de carreteras o caminos</v>
          </cell>
          <cell r="D2143">
            <v>521</v>
          </cell>
          <cell r="E2143">
            <v>50000000</v>
          </cell>
          <cell r="F2143" t="str">
            <v>UNIDAD</v>
          </cell>
        </row>
        <row r="2144">
          <cell r="B2144" t="str">
            <v>72131701</v>
          </cell>
          <cell r="C2144" t="str">
            <v>Mantenimiento de asfaltado</v>
          </cell>
          <cell r="D2144">
            <v>521</v>
          </cell>
        </row>
        <row r="2145">
          <cell r="B2145" t="str">
            <v>72131701</v>
          </cell>
          <cell r="C2145" t="str">
            <v>Construccion de pavimento de Hº</v>
          </cell>
          <cell r="D2145">
            <v>521</v>
          </cell>
        </row>
        <row r="2146">
          <cell r="B2146" t="str">
            <v>72131701</v>
          </cell>
          <cell r="C2146" t="str">
            <v>Construccion de enripiado</v>
          </cell>
          <cell r="D2146">
            <v>521</v>
          </cell>
        </row>
        <row r="2147">
          <cell r="B2147" t="str">
            <v>72131701</v>
          </cell>
          <cell r="C2147" t="str">
            <v>Construccion de banquina</v>
          </cell>
          <cell r="D2147">
            <v>521</v>
          </cell>
        </row>
        <row r="2148">
          <cell r="B2148" t="str">
            <v>72131701</v>
          </cell>
          <cell r="C2148" t="str">
            <v>Construccion de terraplen</v>
          </cell>
          <cell r="D2148">
            <v>521</v>
          </cell>
        </row>
        <row r="2149">
          <cell r="B2149" t="str">
            <v>72131701</v>
          </cell>
          <cell r="C2149" t="str">
            <v>Contruccion de alcantarilla</v>
          </cell>
          <cell r="D2149">
            <v>521</v>
          </cell>
        </row>
        <row r="2150">
          <cell r="B2150" t="str">
            <v>72131701</v>
          </cell>
          <cell r="C2150" t="str">
            <v>Reparacion de empedrado</v>
          </cell>
          <cell r="D2150">
            <v>521</v>
          </cell>
        </row>
        <row r="2151">
          <cell r="B2151" t="str">
            <v>72131701</v>
          </cell>
          <cell r="C2151" t="str">
            <v>Mantenimiento de camino terraplenado</v>
          </cell>
          <cell r="D2151">
            <v>521</v>
          </cell>
        </row>
        <row r="2152">
          <cell r="B2152" t="str">
            <v>72131701</v>
          </cell>
          <cell r="C2152" t="str">
            <v>Servicio de montaje/desmontaje de alambrado</v>
          </cell>
          <cell r="D2152">
            <v>521</v>
          </cell>
        </row>
        <row r="2153">
          <cell r="B2153" t="str">
            <v>72131701</v>
          </cell>
          <cell r="C2153" t="str">
            <v>Servicio de colocacion/desmontaje de barandas de seguridad para caminos</v>
          </cell>
          <cell r="D2153">
            <v>521</v>
          </cell>
        </row>
        <row r="2154">
          <cell r="B2154" t="str">
            <v>72131701</v>
          </cell>
          <cell r="C2154" t="str">
            <v>Mantenimiento de paseo central</v>
          </cell>
          <cell r="D2154">
            <v>521</v>
          </cell>
        </row>
        <row r="2155">
          <cell r="B2155" t="str">
            <v>72131701</v>
          </cell>
          <cell r="C2155" t="str">
            <v>Construccion de paseo central</v>
          </cell>
          <cell r="D2155">
            <v>521</v>
          </cell>
        </row>
        <row r="2156">
          <cell r="B2156" t="str">
            <v>72131701</v>
          </cell>
          <cell r="C2156" t="str">
            <v>Bacheos de calle</v>
          </cell>
          <cell r="D2156">
            <v>521</v>
          </cell>
        </row>
        <row r="2157">
          <cell r="B2157" t="str">
            <v>72131701</v>
          </cell>
          <cell r="C2157" t="str">
            <v>Recuperacion del nudo</v>
          </cell>
          <cell r="D2157">
            <v>521</v>
          </cell>
        </row>
        <row r="2158">
          <cell r="B2158">
            <v>72131701</v>
          </cell>
          <cell r="C2158" t="str">
            <v>Servicio de señalización de caminos</v>
          </cell>
          <cell r="D2158">
            <v>521</v>
          </cell>
        </row>
        <row r="2159">
          <cell r="B2159" t="str">
            <v>72131701</v>
          </cell>
          <cell r="C2159" t="str">
            <v>Construcción de empedrado</v>
          </cell>
          <cell r="D2159">
            <v>521</v>
          </cell>
        </row>
        <row r="2160">
          <cell r="B2160" t="str">
            <v>72131701</v>
          </cell>
          <cell r="C2160" t="str">
            <v>Mantenimiento de enripiado</v>
          </cell>
          <cell r="D2160">
            <v>521</v>
          </cell>
        </row>
        <row r="2161">
          <cell r="B2161" t="str">
            <v>72131701</v>
          </cell>
          <cell r="C2161" t="str">
            <v>Servicio de asfaltado o pavimentación</v>
          </cell>
          <cell r="D2161">
            <v>521</v>
          </cell>
        </row>
        <row r="2162">
          <cell r="B2162" t="str">
            <v>72131701</v>
          </cell>
          <cell r="C2162" t="str">
            <v>Servicio de limpieza de franja de dominio</v>
          </cell>
          <cell r="D2162">
            <v>521</v>
          </cell>
        </row>
        <row r="2163">
          <cell r="B2163" t="str">
            <v>72131701</v>
          </cell>
          <cell r="C2163" t="str">
            <v>Construccion de canaleta H°</v>
          </cell>
          <cell r="D2163">
            <v>521</v>
          </cell>
        </row>
        <row r="2164">
          <cell r="B2164" t="str">
            <v>72131701</v>
          </cell>
          <cell r="C2164" t="str">
            <v>Mantenimiento de pista de aterrizaje</v>
          </cell>
          <cell r="D2164">
            <v>521</v>
          </cell>
        </row>
        <row r="2165">
          <cell r="B2165">
            <v>72131702</v>
          </cell>
          <cell r="C2165" t="str">
            <v>Construccion de puentes</v>
          </cell>
          <cell r="D2165">
            <v>521</v>
          </cell>
          <cell r="E2165">
            <v>2000000</v>
          </cell>
          <cell r="F2165" t="str">
            <v>Evento</v>
          </cell>
        </row>
        <row r="2166">
          <cell r="B2166" t="str">
            <v>72131702</v>
          </cell>
          <cell r="C2166" t="str">
            <v>Construcción de muelle</v>
          </cell>
          <cell r="D2166">
            <v>521</v>
          </cell>
        </row>
        <row r="2167">
          <cell r="B2167" t="str">
            <v>72131702</v>
          </cell>
          <cell r="C2167" t="str">
            <v>Construccion de puente peatonal</v>
          </cell>
          <cell r="D2167">
            <v>521</v>
          </cell>
        </row>
        <row r="2168">
          <cell r="B2168" t="str">
            <v>72131702</v>
          </cell>
          <cell r="C2168" t="str">
            <v>Construccion de puente</v>
          </cell>
          <cell r="D2168">
            <v>521</v>
          </cell>
        </row>
        <row r="2169">
          <cell r="B2169">
            <v>76111501</v>
          </cell>
          <cell r="C2169" t="str">
            <v>Servicios de limpieza de edificios</v>
          </cell>
          <cell r="D2169">
            <v>242</v>
          </cell>
          <cell r="E2169">
            <v>50000000</v>
          </cell>
          <cell r="F2169" t="str">
            <v>UNIDAD</v>
          </cell>
        </row>
        <row r="2170">
          <cell r="B2170">
            <v>76111503</v>
          </cell>
          <cell r="C2170" t="str">
            <v>Servicios de mantenimiento del alumbrado</v>
          </cell>
          <cell r="D2170">
            <v>241</v>
          </cell>
          <cell r="E2170">
            <v>50000</v>
          </cell>
          <cell r="F2170" t="str">
            <v>Evento</v>
          </cell>
        </row>
        <row r="2171">
          <cell r="B2171">
            <v>76111505</v>
          </cell>
          <cell r="C2171" t="str">
            <v>Servicios de limpieza de telas y muebles</v>
          </cell>
          <cell r="D2171">
            <v>242</v>
          </cell>
          <cell r="E2171">
            <v>1000000</v>
          </cell>
          <cell r="F2171" t="str">
            <v>EVENTO</v>
          </cell>
        </row>
        <row r="2172">
          <cell r="B2172">
            <v>78101803</v>
          </cell>
          <cell r="C2172" t="str">
            <v>Servicios de transporte de vehiculos</v>
          </cell>
          <cell r="D2172">
            <v>221</v>
          </cell>
          <cell r="E2172">
            <v>2707169</v>
          </cell>
          <cell r="F2172" t="str">
            <v>Evento</v>
          </cell>
        </row>
        <row r="2173">
          <cell r="B2173">
            <v>78102202</v>
          </cell>
          <cell r="C2173" t="str">
            <v>Servicios de oficina de correos</v>
          </cell>
          <cell r="D2173">
            <v>221</v>
          </cell>
          <cell r="E2173">
            <v>200000</v>
          </cell>
          <cell r="F2173" t="str">
            <v>UNIDAD</v>
          </cell>
        </row>
        <row r="2174">
          <cell r="B2174">
            <v>78121601</v>
          </cell>
          <cell r="C2174" t="str">
            <v>Del flete</v>
          </cell>
          <cell r="D2174">
            <v>221</v>
          </cell>
          <cell r="E2174">
            <v>100000</v>
          </cell>
          <cell r="F2174" t="str">
            <v>Evento</v>
          </cell>
        </row>
        <row r="2175">
          <cell r="B2175">
            <v>78131803</v>
          </cell>
          <cell r="C2175" t="str">
            <v>Almacenaje de materias peligrosas</v>
          </cell>
          <cell r="D2175">
            <v>222</v>
          </cell>
          <cell r="E2175">
            <v>240000</v>
          </cell>
          <cell r="F2175" t="str">
            <v>UNIDAD</v>
          </cell>
        </row>
        <row r="2176">
          <cell r="B2176">
            <v>78180101</v>
          </cell>
          <cell r="C2176" t="str">
            <v>Servicios de reparar o pintar la carroceria de vehiculos</v>
          </cell>
          <cell r="D2176">
            <v>243</v>
          </cell>
          <cell r="E2176">
            <v>400000</v>
          </cell>
          <cell r="F2176" t="str">
            <v>EVENTO</v>
          </cell>
        </row>
        <row r="2177">
          <cell r="B2177">
            <v>78180102</v>
          </cell>
          <cell r="C2177" t="str">
            <v>Reparacion de Transmision</v>
          </cell>
          <cell r="D2177">
            <v>243</v>
          </cell>
          <cell r="E2177">
            <v>70000000</v>
          </cell>
          <cell r="F2177" t="str">
            <v>EVENTO</v>
          </cell>
        </row>
        <row r="2178">
          <cell r="B2178">
            <v>78180104</v>
          </cell>
          <cell r="C2178" t="str">
            <v>Reparacion del tren de aterrizaje</v>
          </cell>
          <cell r="D2178">
            <v>596</v>
          </cell>
          <cell r="E2178">
            <v>27500000</v>
          </cell>
          <cell r="F2178" t="str">
            <v>Evento</v>
          </cell>
        </row>
        <row r="2179">
          <cell r="B2179">
            <v>80121604</v>
          </cell>
          <cell r="C2179" t="str">
            <v>Leyes de patentes, marcas o derechos de autor</v>
          </cell>
          <cell r="D2179">
            <v>915</v>
          </cell>
          <cell r="E2179">
            <v>8000000</v>
          </cell>
          <cell r="F2179" t="str">
            <v>UNIDAD</v>
          </cell>
        </row>
        <row r="2180">
          <cell r="B2180">
            <v>80131501</v>
          </cell>
          <cell r="C2180" t="str">
            <v>Alquiler de viviendas</v>
          </cell>
          <cell r="D2180">
            <v>251</v>
          </cell>
          <cell r="E2180">
            <v>6000000</v>
          </cell>
          <cell r="F2180" t="str">
            <v>EVENTO</v>
          </cell>
        </row>
        <row r="2181">
          <cell r="B2181">
            <v>80131502</v>
          </cell>
          <cell r="C2181" t="str">
            <v>Alquiler de instalaciones comerciales o industriales</v>
          </cell>
          <cell r="D2181">
            <v>251</v>
          </cell>
          <cell r="E2181">
            <v>3250000</v>
          </cell>
          <cell r="F2181" t="str">
            <v>Evento</v>
          </cell>
        </row>
        <row r="2182">
          <cell r="B2182">
            <v>80141617</v>
          </cell>
          <cell r="C2182" t="str">
            <v>Capacitacion de iniciativas estrategicas en el concesionario</v>
          </cell>
          <cell r="D2182">
            <v>841</v>
          </cell>
          <cell r="E2182">
            <v>800000</v>
          </cell>
          <cell r="F2182" t="str">
            <v>Evento</v>
          </cell>
        </row>
        <row r="2183">
          <cell r="B2183" t="str">
            <v>80161507</v>
          </cell>
          <cell r="C2183" t="str">
            <v>Servicio de Consultoria Audiovisual</v>
          </cell>
          <cell r="D2183">
            <v>265</v>
          </cell>
        </row>
        <row r="2184">
          <cell r="B2184" t="str">
            <v>81101502</v>
          </cell>
          <cell r="C2184" t="str">
            <v>Elaboración de plano</v>
          </cell>
          <cell r="D2184">
            <v>265</v>
          </cell>
        </row>
        <row r="2185">
          <cell r="B2185" t="str">
            <v>81101512</v>
          </cell>
          <cell r="C2185" t="str">
            <v>Servicio de Relevamiento catastral</v>
          </cell>
          <cell r="D2185">
            <v>266</v>
          </cell>
        </row>
        <row r="2186">
          <cell r="B2186" t="str">
            <v>81101902</v>
          </cell>
          <cell r="C2186" t="str">
            <v>Servicio de control de calidad y cantidad de petroleo crudo y derivados</v>
          </cell>
          <cell r="D2186">
            <v>266</v>
          </cell>
        </row>
        <row r="2187">
          <cell r="B2187">
            <v>81111501</v>
          </cell>
          <cell r="C2187" t="str">
            <v>Diseno de aplicaciones de software para computador principal</v>
          </cell>
          <cell r="D2187">
            <v>579</v>
          </cell>
          <cell r="E2187">
            <v>108459000</v>
          </cell>
          <cell r="F2187" t="str">
            <v>UNIDAD</v>
          </cell>
        </row>
        <row r="2188">
          <cell r="B2188" t="str">
            <v>81111506</v>
          </cell>
          <cell r="C2188" t="str">
            <v>Mantenimiento del servidor</v>
          </cell>
          <cell r="D2188">
            <v>266</v>
          </cell>
        </row>
        <row r="2189">
          <cell r="B2189" t="str">
            <v>81111508</v>
          </cell>
          <cell r="C2189" t="str">
            <v>Ordenamiento de archivo</v>
          </cell>
          <cell r="D2189">
            <v>266</v>
          </cell>
        </row>
        <row r="2190">
          <cell r="B2190" t="str">
            <v>81111508</v>
          </cell>
          <cell r="C2190" t="str">
            <v>Digitalizacion de planilla</v>
          </cell>
          <cell r="D2190">
            <v>266</v>
          </cell>
        </row>
        <row r="2191">
          <cell r="B2191" t="str">
            <v>81111508</v>
          </cell>
          <cell r="C2191" t="str">
            <v>Digitacion de datos</v>
          </cell>
          <cell r="D2191">
            <v>266</v>
          </cell>
        </row>
        <row r="2192">
          <cell r="B2192" t="str">
            <v>81111602</v>
          </cell>
          <cell r="C2192" t="str">
            <v>Programacion en Java</v>
          </cell>
          <cell r="D2192">
            <v>266</v>
          </cell>
        </row>
        <row r="2193">
          <cell r="B2193">
            <v>81111612</v>
          </cell>
          <cell r="C2193" t="str">
            <v>Programacion - Lenguajes artificiales patentados</v>
          </cell>
          <cell r="D2193">
            <v>579</v>
          </cell>
          <cell r="E2193">
            <v>834300</v>
          </cell>
          <cell r="F2193" t="str">
            <v>UNIDAD</v>
          </cell>
        </row>
        <row r="2194">
          <cell r="B2194" t="str">
            <v>81111704</v>
          </cell>
          <cell r="C2194" t="str">
            <v>Diseño de sistema de base de datos</v>
          </cell>
          <cell r="D2194">
            <v>266</v>
          </cell>
        </row>
        <row r="2195">
          <cell r="B2195">
            <v>81111801</v>
          </cell>
          <cell r="C2195" t="str">
            <v>Seguridad de computadores, redes o Internet</v>
          </cell>
          <cell r="D2195">
            <v>579</v>
          </cell>
          <cell r="E2195">
            <v>1500000</v>
          </cell>
          <cell r="F2195" t="str">
            <v>UNIDAD</v>
          </cell>
        </row>
        <row r="2196">
          <cell r="B2196" t="str">
            <v>81111801</v>
          </cell>
          <cell r="C2196" t="str">
            <v>Testeo de seguridad de sistema</v>
          </cell>
          <cell r="D2196">
            <v>266</v>
          </cell>
        </row>
        <row r="2197">
          <cell r="B2197" t="str">
            <v>81111804</v>
          </cell>
          <cell r="C2197" t="str">
            <v>Mantenimiento de redes</v>
          </cell>
          <cell r="D2197">
            <v>266</v>
          </cell>
        </row>
        <row r="2198">
          <cell r="B2198" t="str">
            <v>81111804</v>
          </cell>
          <cell r="C2198" t="str">
            <v>Conexion de redes</v>
          </cell>
        </row>
        <row r="2199">
          <cell r="B2199" t="str">
            <v>81111804</v>
          </cell>
          <cell r="C2199" t="str">
            <v>Mantenimiento de red metropolitana</v>
          </cell>
          <cell r="D2199">
            <v>246</v>
          </cell>
        </row>
        <row r="2200">
          <cell r="B2200" t="str">
            <v>81111804</v>
          </cell>
          <cell r="C2200" t="str">
            <v>Mantenimiento de fibra optica</v>
          </cell>
          <cell r="D2200">
            <v>246</v>
          </cell>
        </row>
        <row r="2201">
          <cell r="B2201">
            <v>81111805</v>
          </cell>
          <cell r="C2201" t="str">
            <v>Mantenimiento o apoyo de sistemas patentados o autorizados</v>
          </cell>
          <cell r="D2201">
            <v>579</v>
          </cell>
          <cell r="E2201">
            <v>360075198</v>
          </cell>
          <cell r="F2201" t="str">
            <v>EVENTO</v>
          </cell>
        </row>
        <row r="2202">
          <cell r="B2202" t="str">
            <v>81111805</v>
          </cell>
          <cell r="C2202" t="str">
            <v>Actualización de Licencia de Base de Datos</v>
          </cell>
        </row>
        <row r="2203">
          <cell r="B2203" t="str">
            <v>81111805</v>
          </cell>
          <cell r="C2203" t="str">
            <v>Soporte Técnico y Actualización para Oracle</v>
          </cell>
        </row>
        <row r="2204">
          <cell r="B2204" t="str">
            <v>81111805</v>
          </cell>
          <cell r="C2204" t="str">
            <v>Mantenimiento y soporte tecnico de sistema de correos</v>
          </cell>
        </row>
        <row r="2205">
          <cell r="B2205" t="str">
            <v>81111805</v>
          </cell>
          <cell r="C2205" t="str">
            <v>Mantenimiento y actualizacion de software</v>
          </cell>
        </row>
        <row r="2206">
          <cell r="B2206" t="str">
            <v>81111805</v>
          </cell>
          <cell r="C2206" t="str">
            <v>Soporte Tecnico y  Actualizacion para Linux</v>
          </cell>
        </row>
        <row r="2207">
          <cell r="B2207">
            <v>81111806</v>
          </cell>
          <cell r="C2207" t="str">
            <v>Analisis de base de datos</v>
          </cell>
          <cell r="D2207">
            <v>579</v>
          </cell>
          <cell r="E2207">
            <v>6000000</v>
          </cell>
          <cell r="F2207" t="str">
            <v>UNIDAD</v>
          </cell>
        </row>
        <row r="2208">
          <cell r="B2208" t="str">
            <v>81111806</v>
          </cell>
          <cell r="C2208" t="str">
            <v>Montaje de base de datos</v>
          </cell>
        </row>
        <row r="2209">
          <cell r="B2209" t="str">
            <v>81111806</v>
          </cell>
          <cell r="C2209" t="str">
            <v>Mantenimiento de base de datos</v>
          </cell>
        </row>
        <row r="2210">
          <cell r="B2210" t="str">
            <v>81111806</v>
          </cell>
          <cell r="C2210" t="str">
            <v>SQL Server Estandar</v>
          </cell>
        </row>
        <row r="2211">
          <cell r="B2211" t="str">
            <v>81111810</v>
          </cell>
          <cell r="C2211" t="str">
            <v>Desarrollo de software a medida</v>
          </cell>
          <cell r="D2211">
            <v>266</v>
          </cell>
        </row>
        <row r="2212">
          <cell r="B2212" t="str">
            <v>81111811</v>
          </cell>
          <cell r="C2212" t="str">
            <v>Servicio técnico y soporte para equipos informaticos</v>
          </cell>
          <cell r="D2212">
            <v>243</v>
          </cell>
        </row>
        <row r="2213">
          <cell r="B2213">
            <v>81111812</v>
          </cell>
          <cell r="C2213" t="str">
            <v>Mantenimiento o apoyo del hardware de computador</v>
          </cell>
          <cell r="D2213">
            <v>579</v>
          </cell>
          <cell r="E2213">
            <v>4179069</v>
          </cell>
          <cell r="F2213" t="str">
            <v>EVENTO</v>
          </cell>
        </row>
        <row r="2214">
          <cell r="B2214" t="str">
            <v>81111812</v>
          </cell>
          <cell r="C2214" t="str">
            <v>Mantenimiento y Reparacion de disquetera</v>
          </cell>
          <cell r="D2214">
            <v>243</v>
          </cell>
        </row>
        <row r="2215">
          <cell r="B2215" t="str">
            <v>81111812</v>
          </cell>
          <cell r="C2215" t="str">
            <v>Mantenimiento y reparacion de servidor</v>
          </cell>
          <cell r="D2215">
            <v>243</v>
          </cell>
        </row>
        <row r="2216">
          <cell r="B2216" t="str">
            <v>81111812</v>
          </cell>
          <cell r="C2216" t="str">
            <v>Mantenimiento y reparacion de taquimetro electronico</v>
          </cell>
          <cell r="D2216">
            <v>243</v>
          </cell>
        </row>
        <row r="2217">
          <cell r="B2217" t="str">
            <v>81111812</v>
          </cell>
          <cell r="C2217" t="str">
            <v>Mantenimiento y Reparacion de monitor</v>
          </cell>
          <cell r="D2217">
            <v>243</v>
          </cell>
        </row>
        <row r="2218">
          <cell r="B2218" t="str">
            <v>81111812</v>
          </cell>
          <cell r="C2218" t="str">
            <v>Mantenimiento y reparacion de CPU</v>
          </cell>
          <cell r="D2218">
            <v>243</v>
          </cell>
        </row>
        <row r="2219">
          <cell r="B2219" t="str">
            <v>81111812</v>
          </cell>
          <cell r="C2219" t="str">
            <v>Mantenimiento y reparacion de HUB</v>
          </cell>
          <cell r="D2219">
            <v>243</v>
          </cell>
        </row>
        <row r="2220">
          <cell r="B2220" t="str">
            <v>81111812</v>
          </cell>
          <cell r="C2220" t="str">
            <v>Mantenimiento y reparacion de estabilizador de energia electrica</v>
          </cell>
          <cell r="D2220">
            <v>243</v>
          </cell>
        </row>
        <row r="2221">
          <cell r="B2221" t="str">
            <v>81111812</v>
          </cell>
          <cell r="C2221" t="str">
            <v>Mantenimiento y reparacion de switch</v>
          </cell>
          <cell r="D2221">
            <v>243</v>
          </cell>
        </row>
        <row r="2222">
          <cell r="B2222" t="str">
            <v>81111812</v>
          </cell>
          <cell r="C2222" t="str">
            <v>Mantenimiento y Reparacion de Escaner</v>
          </cell>
          <cell r="D2222">
            <v>243</v>
          </cell>
        </row>
        <row r="2223">
          <cell r="B2223" t="str">
            <v>81111812</v>
          </cell>
          <cell r="C2223" t="str">
            <v>Mantenimiento y reparacion de plotter</v>
          </cell>
          <cell r="D2223">
            <v>243</v>
          </cell>
        </row>
        <row r="2224">
          <cell r="B2224" t="str">
            <v>81111812</v>
          </cell>
          <cell r="C2224" t="str">
            <v>Mantenimiento y Reparacion de impresora</v>
          </cell>
          <cell r="D2224">
            <v>243</v>
          </cell>
        </row>
        <row r="2225">
          <cell r="B2225" t="str">
            <v>81111812</v>
          </cell>
          <cell r="C2225" t="str">
            <v>Mantenimiento y Reparac. de Lector grabador</v>
          </cell>
          <cell r="D2225">
            <v>243</v>
          </cell>
        </row>
        <row r="2226">
          <cell r="B2226" t="str">
            <v>81111812</v>
          </cell>
          <cell r="C2226" t="str">
            <v>Mantenimiento y repación de proyector</v>
          </cell>
          <cell r="D2226">
            <v>243</v>
          </cell>
        </row>
        <row r="2227">
          <cell r="B2227" t="str">
            <v>81111812</v>
          </cell>
          <cell r="C2227" t="str">
            <v>Mantenimiento y reparación de UPS</v>
          </cell>
          <cell r="D2227">
            <v>243</v>
          </cell>
        </row>
        <row r="2228">
          <cell r="B2228" t="str">
            <v>81111812</v>
          </cell>
          <cell r="C2228" t="str">
            <v>Mantenimiento y reparacion de teclado</v>
          </cell>
          <cell r="D2228">
            <v>243</v>
          </cell>
        </row>
        <row r="2229">
          <cell r="B2229" t="str">
            <v>81111812</v>
          </cell>
          <cell r="C2229" t="str">
            <v>Mantenimiento y reparacion de mouse</v>
          </cell>
          <cell r="D2229">
            <v>243</v>
          </cell>
        </row>
        <row r="2230">
          <cell r="B2230" t="str">
            <v>81111812</v>
          </cell>
          <cell r="C2230" t="str">
            <v>Mantenimiento y reparación de Notebook</v>
          </cell>
          <cell r="D2230">
            <v>243</v>
          </cell>
        </row>
        <row r="2231">
          <cell r="B2231">
            <v>81112003</v>
          </cell>
          <cell r="C2231" t="str">
            <v>Centro de servicios de datos</v>
          </cell>
          <cell r="D2231">
            <v>261</v>
          </cell>
          <cell r="E2231">
            <v>3550000</v>
          </cell>
          <cell r="F2231" t="str">
            <v>Unidad (Nr</v>
          </cell>
        </row>
        <row r="2232">
          <cell r="B2232" t="str">
            <v>81112003</v>
          </cell>
          <cell r="C2232" t="str">
            <v>Montaje de Centro de Datos</v>
          </cell>
        </row>
        <row r="2233">
          <cell r="B2233">
            <v>81112101</v>
          </cell>
          <cell r="C2233" t="str">
            <v>Proveedores de servicio de Internet (ISP)</v>
          </cell>
          <cell r="D2233">
            <v>261</v>
          </cell>
          <cell r="E2233">
            <v>390000</v>
          </cell>
          <cell r="F2233" t="str">
            <v>EVENTO</v>
          </cell>
        </row>
        <row r="2234">
          <cell r="B2234" t="str">
            <v>81112103</v>
          </cell>
          <cell r="C2234" t="str">
            <v>Mantenimiento de sitio web</v>
          </cell>
          <cell r="D2234">
            <v>246</v>
          </cell>
        </row>
        <row r="2235">
          <cell r="B2235" t="str">
            <v>81112103</v>
          </cell>
          <cell r="C2235" t="str">
            <v>Diseño de sitio web</v>
          </cell>
          <cell r="D2235">
            <v>266</v>
          </cell>
        </row>
        <row r="2236">
          <cell r="B2236" t="str">
            <v>81112107</v>
          </cell>
          <cell r="C2236" t="str">
            <v>Mantenimiento de servicio de internet</v>
          </cell>
          <cell r="D2236">
            <v>246</v>
          </cell>
        </row>
        <row r="2237">
          <cell r="B2237" t="str">
            <v>81112107</v>
          </cell>
          <cell r="C2237" t="str">
            <v>Instalacion y Configuracion de servicios de Internet</v>
          </cell>
          <cell r="D2237">
            <v>268</v>
          </cell>
        </row>
        <row r="2238">
          <cell r="B2238" t="str">
            <v>81112107</v>
          </cell>
          <cell r="C2238" t="str">
            <v>Servicios de Internet</v>
          </cell>
          <cell r="D2238">
            <v>268</v>
          </cell>
        </row>
        <row r="2239">
          <cell r="B2239">
            <v>82101502</v>
          </cell>
          <cell r="C2239" t="str">
            <v>Publicidad en carteles</v>
          </cell>
          <cell r="D2239">
            <v>265</v>
          </cell>
          <cell r="E2239">
            <v>2500000</v>
          </cell>
          <cell r="F2239" t="str">
            <v>UNIDADES</v>
          </cell>
        </row>
        <row r="2240">
          <cell r="B2240">
            <v>82101504</v>
          </cell>
          <cell r="C2240" t="str">
            <v>Publicidad en periodicos</v>
          </cell>
          <cell r="D2240">
            <v>265</v>
          </cell>
          <cell r="E2240">
            <v>1700000</v>
          </cell>
          <cell r="F2240" t="str">
            <v>Evento</v>
          </cell>
        </row>
        <row r="2241">
          <cell r="B2241">
            <v>82101601</v>
          </cell>
          <cell r="C2241" t="str">
            <v>Publicidad en radio</v>
          </cell>
          <cell r="D2241">
            <v>265</v>
          </cell>
          <cell r="E2241">
            <v>1100000</v>
          </cell>
          <cell r="F2241" t="str">
            <v>Evento</v>
          </cell>
        </row>
        <row r="2242">
          <cell r="B2242">
            <v>82101602</v>
          </cell>
          <cell r="C2242" t="str">
            <v>Publicidad en television</v>
          </cell>
          <cell r="D2242">
            <v>265</v>
          </cell>
          <cell r="E2242">
            <v>300000</v>
          </cell>
          <cell r="F2242" t="str">
            <v>Evento</v>
          </cell>
        </row>
        <row r="2243">
          <cell r="B2243">
            <v>82101701</v>
          </cell>
          <cell r="C2243" t="str">
            <v>Servicios de publicidad en pancartas (pasacalles)</v>
          </cell>
          <cell r="D2243">
            <v>265</v>
          </cell>
          <cell r="E2243">
            <v>3000</v>
          </cell>
          <cell r="F2243" t="str">
            <v>UNIDAD</v>
          </cell>
        </row>
        <row r="2244">
          <cell r="B2244">
            <v>82111602</v>
          </cell>
          <cell r="C2244" t="str">
            <v>Servicios de redaccion de curriculum vitae</v>
          </cell>
          <cell r="D2244">
            <v>333</v>
          </cell>
          <cell r="E2244">
            <v>2500</v>
          </cell>
          <cell r="F2244" t="str">
            <v>BLOCK</v>
          </cell>
        </row>
        <row r="2245">
          <cell r="B2245">
            <v>82111901</v>
          </cell>
          <cell r="C2245" t="str">
            <v>Servicios de comunicados de prensa</v>
          </cell>
          <cell r="D2245">
            <v>265</v>
          </cell>
          <cell r="E2245">
            <v>210000</v>
          </cell>
          <cell r="F2245" t="str">
            <v>Evento</v>
          </cell>
        </row>
        <row r="2246">
          <cell r="B2246">
            <v>82121503</v>
          </cell>
          <cell r="C2246" t="str">
            <v>Impresion digital</v>
          </cell>
          <cell r="D2246">
            <v>333</v>
          </cell>
          <cell r="E2246">
            <v>50000</v>
          </cell>
          <cell r="F2246" t="str">
            <v>BLOCK</v>
          </cell>
        </row>
        <row r="2247">
          <cell r="B2247">
            <v>82121505</v>
          </cell>
          <cell r="C2247" t="str">
            <v>Impresion promocional o publicitaria</v>
          </cell>
          <cell r="D2247">
            <v>333</v>
          </cell>
          <cell r="E2247">
            <v>80000</v>
          </cell>
          <cell r="F2247" t="str">
            <v>UNIDAD</v>
          </cell>
        </row>
        <row r="2248">
          <cell r="B2248">
            <v>82121506</v>
          </cell>
          <cell r="C2248" t="str">
            <v>Impresion de publicaciones</v>
          </cell>
          <cell r="D2248">
            <v>333</v>
          </cell>
          <cell r="E2248">
            <v>300000</v>
          </cell>
          <cell r="F2248" t="str">
            <v>CAJA</v>
          </cell>
        </row>
        <row r="2249">
          <cell r="B2249">
            <v>82121507</v>
          </cell>
          <cell r="C2249" t="str">
            <v>Impresion de papeleria o formularios comerciales</v>
          </cell>
          <cell r="D2249">
            <v>333</v>
          </cell>
          <cell r="E2249">
            <v>20000</v>
          </cell>
          <cell r="F2249" t="str">
            <v>CAJA</v>
          </cell>
        </row>
        <row r="2250">
          <cell r="B2250">
            <v>82121902</v>
          </cell>
          <cell r="C2250" t="str">
            <v>Encuadernacion espiral</v>
          </cell>
          <cell r="D2250">
            <v>333</v>
          </cell>
          <cell r="E2250">
            <v>200</v>
          </cell>
          <cell r="F2250" t="str">
            <v>UNIDAD</v>
          </cell>
        </row>
        <row r="2251">
          <cell r="B2251">
            <v>82121904</v>
          </cell>
          <cell r="C2251" t="str">
            <v>Encuadernacion por carda o grapa</v>
          </cell>
          <cell r="D2251">
            <v>333</v>
          </cell>
          <cell r="E2251">
            <v>2300</v>
          </cell>
          <cell r="F2251" t="str">
            <v>UNIDAD</v>
          </cell>
        </row>
        <row r="2252">
          <cell r="B2252">
            <v>82131604</v>
          </cell>
          <cell r="C2252" t="str">
            <v>Servicios de estudio fotografico (fotos fijas)</v>
          </cell>
          <cell r="D2252">
            <v>265</v>
          </cell>
          <cell r="E2252">
            <v>126419</v>
          </cell>
          <cell r="F2252" t="str">
            <v>Evento</v>
          </cell>
        </row>
        <row r="2253">
          <cell r="B2253">
            <v>83101801</v>
          </cell>
          <cell r="C2253" t="str">
            <v>Suministro de electricidad monofasica</v>
          </cell>
          <cell r="D2253">
            <v>211</v>
          </cell>
          <cell r="E2253">
            <v>100000</v>
          </cell>
          <cell r="F2253" t="str">
            <v>Unidad (Nr</v>
          </cell>
        </row>
        <row r="2254">
          <cell r="B2254">
            <v>83101802</v>
          </cell>
          <cell r="C2254" t="str">
            <v>Suministro de electricidad bifasica</v>
          </cell>
          <cell r="D2254">
            <v>211</v>
          </cell>
          <cell r="E2254">
            <v>100000</v>
          </cell>
          <cell r="F2254" t="str">
            <v>Unidad (Nr</v>
          </cell>
        </row>
        <row r="2255">
          <cell r="B2255">
            <v>83111602</v>
          </cell>
          <cell r="C2255" t="str">
            <v>Servicios de sistemas de comunicacion por satelite o terrestre</v>
          </cell>
          <cell r="D2255">
            <v>268</v>
          </cell>
          <cell r="E2255">
            <v>875000</v>
          </cell>
          <cell r="F2255" t="str">
            <v>Evento</v>
          </cell>
        </row>
        <row r="2256">
          <cell r="B2256">
            <v>83111603</v>
          </cell>
          <cell r="C2256" t="str">
            <v>Servicios de telefonia movil</v>
          </cell>
          <cell r="D2256">
            <v>214</v>
          </cell>
          <cell r="E2256">
            <v>248611</v>
          </cell>
          <cell r="F2256" t="str">
            <v>Evento</v>
          </cell>
        </row>
        <row r="2257">
          <cell r="B2257">
            <v>83111802</v>
          </cell>
          <cell r="C2257" t="str">
            <v>Servicios de television por circuito cerrado</v>
          </cell>
          <cell r="D2257">
            <v>214</v>
          </cell>
          <cell r="E2257">
            <v>1250000</v>
          </cell>
          <cell r="F2257" t="str">
            <v>UNIDAD</v>
          </cell>
        </row>
        <row r="2258">
          <cell r="B2258">
            <v>83111904</v>
          </cell>
          <cell r="C2258" t="str">
            <v>Servicios de estudios o equipos de radio</v>
          </cell>
          <cell r="D2258">
            <v>214</v>
          </cell>
          <cell r="E2258">
            <v>55000</v>
          </cell>
          <cell r="F2258" t="str">
            <v>UNIDAD</v>
          </cell>
        </row>
        <row r="2259">
          <cell r="B2259">
            <v>83111905</v>
          </cell>
          <cell r="C2259" t="str">
            <v>Servicios bilaterales internacionales y lineas alquiladas privadas internacionales</v>
          </cell>
          <cell r="D2259">
            <v>214</v>
          </cell>
          <cell r="E2259">
            <v>540</v>
          </cell>
          <cell r="F2259" t="str">
            <v>MINUTO</v>
          </cell>
        </row>
        <row r="2260">
          <cell r="B2260">
            <v>83112403</v>
          </cell>
          <cell r="C2260" t="str">
            <v>Circuitos de telecomunicaciones digitales punto a punto</v>
          </cell>
          <cell r="D2260">
            <v>214</v>
          </cell>
          <cell r="E2260">
            <v>6800000</v>
          </cell>
          <cell r="F2260" t="str">
            <v>UNIDAD</v>
          </cell>
        </row>
        <row r="2261">
          <cell r="B2261">
            <v>83112405</v>
          </cell>
          <cell r="C2261" t="str">
            <v>Circuitos de telecomunicaciones analogicas punto a punto</v>
          </cell>
          <cell r="D2261">
            <v>214</v>
          </cell>
          <cell r="E2261">
            <v>9500000</v>
          </cell>
          <cell r="F2261" t="str">
            <v>UNIDAD</v>
          </cell>
        </row>
        <row r="2262">
          <cell r="B2262">
            <v>83112603</v>
          </cell>
          <cell r="C2262" t="str">
            <v>Lineas de acceso internacionales</v>
          </cell>
          <cell r="D2262">
            <v>214</v>
          </cell>
          <cell r="E2262">
            <v>846000</v>
          </cell>
          <cell r="F2262" t="str">
            <v>UNIDAD</v>
          </cell>
        </row>
        <row r="2263">
          <cell r="B2263">
            <v>84101501</v>
          </cell>
          <cell r="C2263" t="str">
            <v>Asistencia financiera</v>
          </cell>
          <cell r="D2263">
            <v>263</v>
          </cell>
          <cell r="E2263">
            <v>1000000</v>
          </cell>
          <cell r="F2263" t="str">
            <v>Evento</v>
          </cell>
        </row>
        <row r="2264">
          <cell r="B2264">
            <v>84121603</v>
          </cell>
          <cell r="C2264" t="str">
            <v>Servicios de cambio de divisas</v>
          </cell>
          <cell r="D2264">
            <v>263</v>
          </cell>
          <cell r="E2264">
            <v>5000</v>
          </cell>
          <cell r="F2264" t="str">
            <v>Evento</v>
          </cell>
        </row>
        <row r="2265">
          <cell r="B2265">
            <v>84121701</v>
          </cell>
          <cell r="C2265" t="str">
            <v>Asesores de inversiones</v>
          </cell>
          <cell r="D2265">
            <v>263</v>
          </cell>
          <cell r="E2265">
            <v>768516</v>
          </cell>
          <cell r="F2265" t="str">
            <v>Evento</v>
          </cell>
        </row>
        <row r="2266">
          <cell r="B2266">
            <v>84131501</v>
          </cell>
          <cell r="C2266" t="str">
            <v>Seguros de edificios o del contenido de edificios</v>
          </cell>
          <cell r="D2266">
            <v>264</v>
          </cell>
          <cell r="E2266">
            <v>1500000</v>
          </cell>
          <cell r="F2266" t="str">
            <v>UNIDAD</v>
          </cell>
        </row>
        <row r="2267">
          <cell r="B2267">
            <v>84131503</v>
          </cell>
          <cell r="C2267" t="str">
            <v>Seguro de automoviles o camiones</v>
          </cell>
          <cell r="D2267">
            <v>264</v>
          </cell>
          <cell r="E2267">
            <v>30000000</v>
          </cell>
          <cell r="F2267" t="str">
            <v>UNIDAD</v>
          </cell>
        </row>
        <row r="2268">
          <cell r="B2268">
            <v>84131504</v>
          </cell>
          <cell r="C2268" t="str">
            <v>Seguros de carga</v>
          </cell>
          <cell r="D2268">
            <v>264</v>
          </cell>
          <cell r="E2268">
            <v>200000000</v>
          </cell>
          <cell r="F2268" t="str">
            <v>Evento</v>
          </cell>
        </row>
        <row r="2269">
          <cell r="B2269">
            <v>84131509</v>
          </cell>
          <cell r="C2269" t="str">
            <v>Seguro completo de proyecto</v>
          </cell>
          <cell r="D2269">
            <v>264</v>
          </cell>
          <cell r="E2269">
            <v>100000</v>
          </cell>
          <cell r="F2269" t="str">
            <v>EVENTO</v>
          </cell>
        </row>
        <row r="2270">
          <cell r="B2270">
            <v>84131510</v>
          </cell>
          <cell r="C2270" t="str">
            <v>Seguro a todo riesgo de contratistas</v>
          </cell>
          <cell r="D2270">
            <v>264</v>
          </cell>
          <cell r="E2270">
            <v>520194405</v>
          </cell>
          <cell r="F2270" t="str">
            <v>Evento</v>
          </cell>
        </row>
        <row r="2271">
          <cell r="B2271">
            <v>84131511</v>
          </cell>
          <cell r="C2271" t="str">
            <v>Seguro de deterioro de valores</v>
          </cell>
          <cell r="D2271">
            <v>264</v>
          </cell>
          <cell r="E2271">
            <v>12000000</v>
          </cell>
          <cell r="F2271" t="str">
            <v>Evento</v>
          </cell>
        </row>
        <row r="2272">
          <cell r="B2272">
            <v>84131514</v>
          </cell>
          <cell r="C2272" t="str">
            <v>Seguro de garantia de fidelidad</v>
          </cell>
          <cell r="D2272">
            <v>264</v>
          </cell>
          <cell r="E2272">
            <v>300000000</v>
          </cell>
          <cell r="F2272" t="str">
            <v>Evento</v>
          </cell>
        </row>
        <row r="2273">
          <cell r="B2273">
            <v>84131517</v>
          </cell>
          <cell r="C2273" t="str">
            <v>Seguro de viaje</v>
          </cell>
          <cell r="D2273">
            <v>264</v>
          </cell>
          <cell r="E2273">
            <v>35000000</v>
          </cell>
          <cell r="F2273" t="str">
            <v>Evento</v>
          </cell>
        </row>
        <row r="2274">
          <cell r="B2274">
            <v>84131605</v>
          </cell>
          <cell r="C2274" t="str">
            <v>Seguros laborales</v>
          </cell>
          <cell r="D2274">
            <v>264</v>
          </cell>
          <cell r="E2274">
            <v>20000000</v>
          </cell>
          <cell r="F2274" t="str">
            <v>UNIDAD</v>
          </cell>
        </row>
        <row r="2275">
          <cell r="B2275">
            <v>86101601</v>
          </cell>
          <cell r="C2275" t="str">
            <v>Servicios de formacion profesional de informatica</v>
          </cell>
          <cell r="D2275">
            <v>291</v>
          </cell>
          <cell r="E2275">
            <v>360000</v>
          </cell>
          <cell r="F2275" t="str">
            <v>UNIDAD</v>
          </cell>
        </row>
        <row r="2276">
          <cell r="B2276">
            <v>90101801</v>
          </cell>
          <cell r="C2276" t="str">
            <v>Comidas para llevar preparadas profesionalmente</v>
          </cell>
          <cell r="D2276">
            <v>311</v>
          </cell>
          <cell r="E2276">
            <v>61257</v>
          </cell>
          <cell r="F2276" t="str">
            <v>Unidad (Nr</v>
          </cell>
        </row>
        <row r="2277">
          <cell r="B2277" t="str">
            <v>90121503</v>
          </cell>
          <cell r="C2277" t="str">
            <v>Provision de pasaje terrestre internacional</v>
          </cell>
          <cell r="D2277">
            <v>231</v>
          </cell>
        </row>
        <row r="2278">
          <cell r="B2278" t="str">
            <v>90121503</v>
          </cell>
          <cell r="C2278" t="str">
            <v>Provision de pasaje terrestre nacional</v>
          </cell>
          <cell r="D2278">
            <v>231</v>
          </cell>
        </row>
        <row r="2279">
          <cell r="B2279" t="str">
            <v>90121503</v>
          </cell>
          <cell r="C2279" t="str">
            <v>Provision de pasaje pluvial</v>
          </cell>
          <cell r="D2279">
            <v>231</v>
          </cell>
        </row>
        <row r="2280">
          <cell r="B2280" t="str">
            <v>90151802</v>
          </cell>
          <cell r="C2280" t="str">
            <v>Provision de arreglo floral</v>
          </cell>
        </row>
        <row r="2281">
          <cell r="B2281" t="str">
            <v>90151802</v>
          </cell>
          <cell r="C2281" t="str">
            <v>Provision de corona de flores</v>
          </cell>
        </row>
        <row r="2282">
          <cell r="B2282" t="str">
            <v>90151802</v>
          </cell>
          <cell r="C2282" t="str">
            <v>Servicios de actores artisticos</v>
          </cell>
        </row>
        <row r="2283">
          <cell r="B2283" t="str">
            <v>90151802</v>
          </cell>
          <cell r="C2283" t="str">
            <v>Sevicios de montaje y desmontaje para evento</v>
          </cell>
        </row>
        <row r="2284">
          <cell r="B2284" t="str">
            <v>90151802</v>
          </cell>
          <cell r="C2284" t="str">
            <v>Servicio de director de protocolo</v>
          </cell>
        </row>
        <row r="2285">
          <cell r="B2285" t="str">
            <v>90151802</v>
          </cell>
          <cell r="C2285" t="str">
            <v>Provision de hielera</v>
          </cell>
        </row>
        <row r="2286">
          <cell r="B2286" t="str">
            <v>90151802</v>
          </cell>
          <cell r="C2286" t="str">
            <v>Provision de vaso plastico</v>
          </cell>
        </row>
        <row r="2287">
          <cell r="B2287" t="str">
            <v>90151802</v>
          </cell>
          <cell r="C2287" t="str">
            <v>Provisión de silla</v>
          </cell>
        </row>
        <row r="2288">
          <cell r="B2288" t="str">
            <v>90151802</v>
          </cell>
          <cell r="C2288" t="str">
            <v>Provision de cafetera</v>
          </cell>
        </row>
        <row r="2289">
          <cell r="B2289" t="str">
            <v>90151802</v>
          </cell>
          <cell r="C2289" t="str">
            <v>Provision de conservadora</v>
          </cell>
        </row>
        <row r="2290">
          <cell r="B2290" t="str">
            <v>90151802</v>
          </cell>
          <cell r="C2290" t="str">
            <v>Provision de equipos deportivos</v>
          </cell>
        </row>
        <row r="2291">
          <cell r="B2291" t="str">
            <v>90151803</v>
          </cell>
          <cell r="C2291" t="str">
            <v>Stand en exposiciones y ferias</v>
          </cell>
        </row>
        <row r="2292">
          <cell r="B2292" t="str">
            <v>91111502</v>
          </cell>
          <cell r="C2292" t="str">
            <v>Servicio de lavanderia</v>
          </cell>
        </row>
        <row r="2293">
          <cell r="B2293">
            <v>91111602</v>
          </cell>
          <cell r="C2293" t="str">
            <v>Servicios de mantenimiento de patios y piscinas</v>
          </cell>
          <cell r="D2293">
            <v>242</v>
          </cell>
          <cell r="E2293">
            <v>65000</v>
          </cell>
          <cell r="F2293" t="str">
            <v>Evento</v>
          </cell>
        </row>
        <row r="2294">
          <cell r="B2294">
            <v>91111803</v>
          </cell>
          <cell r="C2294" t="str">
            <v>Alquiler de casilleros</v>
          </cell>
          <cell r="D2294">
            <v>252</v>
          </cell>
          <cell r="E2294">
            <v>800000</v>
          </cell>
          <cell r="F2294" t="str">
            <v>UNIDAD</v>
          </cell>
        </row>
        <row r="2295">
          <cell r="B2295">
            <v>92101501</v>
          </cell>
          <cell r="C2295" t="str">
            <v>Servicios de vigilancia</v>
          </cell>
          <cell r="D2295">
            <v>282</v>
          </cell>
          <cell r="E2295">
            <v>49607662</v>
          </cell>
          <cell r="F2295" t="str">
            <v>Evento</v>
          </cell>
        </row>
        <row r="2296">
          <cell r="B2296">
            <v>92101803</v>
          </cell>
          <cell r="C2296" t="str">
            <v>Gastos judiciales</v>
          </cell>
          <cell r="D2296">
            <v>915</v>
          </cell>
          <cell r="E2296">
            <v>1548210</v>
          </cell>
          <cell r="F2296" t="str">
            <v>EVENTO</v>
          </cell>
        </row>
        <row r="2297">
          <cell r="B2297" t="str">
            <v>92121701</v>
          </cell>
          <cell r="C2297" t="str">
            <v>Instalacion de sistemas de seguridad</v>
          </cell>
        </row>
        <row r="2298">
          <cell r="B2298" t="str">
            <v>92121701</v>
          </cell>
          <cell r="C2298" t="str">
            <v>Mantenimiento de sistema de alarmas contra intrusos</v>
          </cell>
        </row>
        <row r="2299">
          <cell r="B2299" t="str">
            <v>92121701</v>
          </cell>
          <cell r="C2299" t="str">
            <v>Servicio de Rastreo Satelital</v>
          </cell>
        </row>
        <row r="2300">
          <cell r="B2300" t="str">
            <v>92121702</v>
          </cell>
          <cell r="C2300" t="str">
            <v>Mantenimiento extintor de incendio</v>
          </cell>
        </row>
        <row r="2301">
          <cell r="B2301" t="str">
            <v>92121702</v>
          </cell>
          <cell r="C2301" t="str">
            <v>Instalacion de sistema contra incendios</v>
          </cell>
        </row>
        <row r="2302">
          <cell r="B2302" t="str">
            <v>92121702</v>
          </cell>
          <cell r="C2302" t="str">
            <v>Mantenimiento de sistema de deteccion de incendios</v>
          </cell>
        </row>
        <row r="2303">
          <cell r="B2303" t="str">
            <v>92121702</v>
          </cell>
          <cell r="C2303" t="str">
            <v>Mantenimiento y reparacion de sistema de extincion de incendio</v>
          </cell>
        </row>
        <row r="2304">
          <cell r="B2304" t="str">
            <v>92121704</v>
          </cell>
          <cell r="C2304" t="str">
            <v>Servicio de monitoreo de alarmas contra intrusos</v>
          </cell>
        </row>
        <row r="2305">
          <cell r="B2305" t="str">
            <v>93101703</v>
          </cell>
          <cell r="C2305" t="str">
            <v>Consultoria de Elaboracion de Ley</v>
          </cell>
          <cell r="D2305">
            <v>266</v>
          </cell>
        </row>
        <row r="2306">
          <cell r="B2306" t="str">
            <v>93101703</v>
          </cell>
          <cell r="C2306" t="str">
            <v>Consultoria de ampliacion y modificacion de ley</v>
          </cell>
          <cell r="D2306">
            <v>266</v>
          </cell>
        </row>
        <row r="2307">
          <cell r="B2307">
            <v>93131608</v>
          </cell>
          <cell r="C2307" t="str">
            <v>Servicios de suministro de alimentos</v>
          </cell>
          <cell r="D2307">
            <v>284</v>
          </cell>
          <cell r="E2307">
            <v>350000</v>
          </cell>
          <cell r="F2307" t="str">
            <v>FRASCO</v>
          </cell>
        </row>
        <row r="2308">
          <cell r="B2308" t="str">
            <v>93141513</v>
          </cell>
          <cell r="C2308" t="str">
            <v>Consultoría sobre Institucionalización del Enfoque de Género</v>
          </cell>
          <cell r="D2308">
            <v>266</v>
          </cell>
        </row>
        <row r="2309">
          <cell r="B2309">
            <v>93141901</v>
          </cell>
          <cell r="C2309" t="str">
            <v>Servicios bancarios comerciales agricolas</v>
          </cell>
          <cell r="D2309">
            <v>263</v>
          </cell>
          <cell r="E2309">
            <v>132000</v>
          </cell>
          <cell r="F2309" t="str">
            <v>EVENTO</v>
          </cell>
        </row>
        <row r="2310">
          <cell r="B2310" t="str">
            <v>93151501</v>
          </cell>
          <cell r="C2310" t="str">
            <v>Servicio de Gestión Financiero  de Empresas Publicas</v>
          </cell>
          <cell r="D2310">
            <v>266</v>
          </cell>
        </row>
        <row r="2311">
          <cell r="B2311" t="str">
            <v>93151606</v>
          </cell>
          <cell r="C2311" t="str">
            <v>Asesoramiento Integral</v>
          </cell>
          <cell r="D2311">
            <v>266</v>
          </cell>
        </row>
        <row r="2312">
          <cell r="B2312" t="str">
            <v>93151606</v>
          </cell>
          <cell r="C2312" t="str">
            <v>Consultaría Patrimonial - Contable</v>
          </cell>
          <cell r="D2312">
            <v>266</v>
          </cell>
        </row>
        <row r="2313">
          <cell r="B2313" t="str">
            <v>93151607</v>
          </cell>
          <cell r="C2313" t="str">
            <v>Auditoria Interna y Asesoramiento Económico</v>
          </cell>
          <cell r="D2313">
            <v>266</v>
          </cell>
        </row>
        <row r="2314">
          <cell r="B2314" t="str">
            <v>93151607</v>
          </cell>
          <cell r="C2314" t="str">
            <v>Auditoria Externa</v>
          </cell>
          <cell r="D2314">
            <v>266</v>
          </cell>
        </row>
        <row r="2315">
          <cell r="B2315" t="str">
            <v>93151607</v>
          </cell>
          <cell r="C2315" t="str">
            <v>Auditoria Juridica y de Gestion</v>
          </cell>
          <cell r="D2315">
            <v>266</v>
          </cell>
        </row>
        <row r="2316">
          <cell r="B2316" t="str">
            <v>93151607</v>
          </cell>
          <cell r="C2316" t="str">
            <v>Auditoria de los Estados Contables y Auditoria de Gestion</v>
          </cell>
          <cell r="D2316">
            <v>266</v>
          </cell>
        </row>
        <row r="2317">
          <cell r="B2317">
            <v>93151608</v>
          </cell>
          <cell r="C2317" t="str">
            <v>Servicios bancarios gubernamentales o centrales</v>
          </cell>
          <cell r="D2317">
            <v>263</v>
          </cell>
          <cell r="E2317">
            <v>140632525</v>
          </cell>
          <cell r="F2317" t="str">
            <v>Evento</v>
          </cell>
        </row>
        <row r="2318">
          <cell r="B2318" t="str">
            <v>93151608</v>
          </cell>
          <cell r="C2318" t="str">
            <v>Servicio Bancario</v>
          </cell>
          <cell r="D2318">
            <v>263</v>
          </cell>
        </row>
        <row r="2319">
          <cell r="B2319" t="str">
            <v>93151701</v>
          </cell>
          <cell r="C2319" t="str">
            <v>Servicio de acuñacion de moneda</v>
          </cell>
          <cell r="D2319">
            <v>265</v>
          </cell>
        </row>
        <row r="2320">
          <cell r="B2320" t="str">
            <v>93151702</v>
          </cell>
          <cell r="C2320" t="str">
            <v>Servicio de impresion de billetes</v>
          </cell>
          <cell r="D2320">
            <v>265</v>
          </cell>
        </row>
        <row r="2321">
          <cell r="B2321" t="str">
            <v>94131603</v>
          </cell>
          <cell r="C2321" t="str">
            <v>Servicio de asistencia social</v>
          </cell>
          <cell r="D2321">
            <v>265</v>
          </cell>
        </row>
        <row r="2322">
          <cell r="B2322" t="str">
            <v>10191509-002</v>
          </cell>
          <cell r="C2322" t="str">
            <v>Insecticida en aerosol</v>
          </cell>
          <cell r="D2322">
            <v>354</v>
          </cell>
          <cell r="E2322">
            <v>8100</v>
          </cell>
          <cell r="F2322" t="str">
            <v>Frasco</v>
          </cell>
        </row>
        <row r="2323">
          <cell r="B2323" t="str">
            <v>12171703-002</v>
          </cell>
          <cell r="C2323" t="str">
            <v>Tinta para almohadilla</v>
          </cell>
          <cell r="D2323">
            <v>355</v>
          </cell>
          <cell r="E2323">
            <v>4400</v>
          </cell>
          <cell r="F2323" t="str">
            <v>UNIDAD</v>
          </cell>
        </row>
        <row r="2324">
          <cell r="B2324" t="str">
            <v>14111507-001</v>
          </cell>
          <cell r="C2324" t="str">
            <v>Papel tamano carta</v>
          </cell>
          <cell r="D2324">
            <v>332</v>
          </cell>
          <cell r="E2324">
            <v>198000</v>
          </cell>
          <cell r="F2324" t="str">
            <v>CAJA</v>
          </cell>
        </row>
        <row r="2325">
          <cell r="B2325" t="str">
            <v>14111507-002</v>
          </cell>
          <cell r="C2325" t="str">
            <v>Papel tamano A4</v>
          </cell>
          <cell r="D2325">
            <v>332</v>
          </cell>
          <cell r="E2325">
            <v>209000</v>
          </cell>
          <cell r="F2325" t="str">
            <v>CAJA</v>
          </cell>
        </row>
        <row r="2326">
          <cell r="B2326" t="str">
            <v>14111507-003</v>
          </cell>
          <cell r="C2326" t="str">
            <v>Papel tamano oficio</v>
          </cell>
          <cell r="D2326">
            <v>332</v>
          </cell>
          <cell r="E2326">
            <v>220000</v>
          </cell>
          <cell r="F2326" t="str">
            <v>CAJA</v>
          </cell>
        </row>
        <row r="2327">
          <cell r="B2327" t="str">
            <v>14111507-004</v>
          </cell>
          <cell r="C2327" t="str">
            <v>Formulario continuo</v>
          </cell>
          <cell r="D2327">
            <v>332</v>
          </cell>
          <cell r="E2327">
            <v>154000</v>
          </cell>
          <cell r="F2327" t="str">
            <v>UNIDAD</v>
          </cell>
        </row>
        <row r="2328">
          <cell r="B2328" t="str">
            <v>14111507-008</v>
          </cell>
          <cell r="C2328" t="str">
            <v>Papel heliográfico</v>
          </cell>
          <cell r="D2328">
            <v>332</v>
          </cell>
          <cell r="E2328">
            <v>330000</v>
          </cell>
          <cell r="F2328" t="str">
            <v>UNIDAD</v>
          </cell>
        </row>
        <row r="2329">
          <cell r="B2329" t="str">
            <v>14111507-010</v>
          </cell>
          <cell r="C2329" t="str">
            <v>Papel para fotocopia doble carta</v>
          </cell>
          <cell r="D2329">
            <v>332</v>
          </cell>
          <cell r="E2329">
            <v>550000</v>
          </cell>
          <cell r="F2329" t="str">
            <v>CAJA</v>
          </cell>
        </row>
        <row r="2330">
          <cell r="B2330" t="str">
            <v>14111508-001</v>
          </cell>
          <cell r="C2330" t="str">
            <v>Papel para fax</v>
          </cell>
          <cell r="D2330">
            <v>334</v>
          </cell>
          <cell r="E2330">
            <v>11000</v>
          </cell>
          <cell r="F2330" t="str">
            <v>UNIDAD</v>
          </cell>
        </row>
        <row r="2331">
          <cell r="B2331" t="str">
            <v>14111509-004</v>
          </cell>
          <cell r="C2331" t="str">
            <v>Resmas de papel comercial de 50 grs.</v>
          </cell>
          <cell r="D2331">
            <v>339</v>
          </cell>
          <cell r="E2331">
            <v>297000</v>
          </cell>
          <cell r="F2331" t="str">
            <v>Unidad</v>
          </cell>
        </row>
        <row r="2332">
          <cell r="B2332" t="str">
            <v>14111518-001</v>
          </cell>
          <cell r="C2332" t="str">
            <v>Rollos papel para fax</v>
          </cell>
          <cell r="D2332">
            <v>334</v>
          </cell>
          <cell r="E2332">
            <v>11000</v>
          </cell>
          <cell r="F2332" t="str">
            <v>UNIDAD</v>
          </cell>
        </row>
        <row r="2333">
          <cell r="B2333" t="str">
            <v>14111519-001</v>
          </cell>
          <cell r="C2333" t="str">
            <v>Papeles de acetato (transparencia)</v>
          </cell>
          <cell r="D2333">
            <v>339</v>
          </cell>
          <cell r="E2333">
            <v>121000</v>
          </cell>
          <cell r="F2333" t="str">
            <v>FRASCO</v>
          </cell>
        </row>
        <row r="2334">
          <cell r="B2334" t="str">
            <v>14111530-001</v>
          </cell>
          <cell r="C2334" t="str">
            <v>Unidades de papel adhesivo postil chico</v>
          </cell>
          <cell r="D2334">
            <v>339</v>
          </cell>
          <cell r="E2334">
            <v>4400</v>
          </cell>
          <cell r="F2334" t="str">
            <v>UNIDAD</v>
          </cell>
        </row>
        <row r="2335">
          <cell r="B2335" t="str">
            <v>14111530-002</v>
          </cell>
          <cell r="C2335" t="str">
            <v>Unidades de papel adhesivo postil mediano</v>
          </cell>
          <cell r="D2335">
            <v>339</v>
          </cell>
          <cell r="E2335">
            <v>5500</v>
          </cell>
          <cell r="F2335" t="str">
            <v>UNIDAD</v>
          </cell>
        </row>
        <row r="2336">
          <cell r="B2336" t="str">
            <v>14111531-001</v>
          </cell>
          <cell r="C2336" t="str">
            <v>Libro de acta de 100 hojas</v>
          </cell>
          <cell r="D2336">
            <v>339</v>
          </cell>
          <cell r="E2336">
            <v>18700</v>
          </cell>
          <cell r="F2336" t="str">
            <v>UNIDAD</v>
          </cell>
        </row>
        <row r="2337">
          <cell r="B2337" t="str">
            <v>14111606-001</v>
          </cell>
          <cell r="C2337" t="str">
            <v>Unidades de papel manteca (Papel artistico o papel Kraft)</v>
          </cell>
          <cell r="D2337">
            <v>339</v>
          </cell>
          <cell r="E2337">
            <v>990</v>
          </cell>
          <cell r="F2337" t="str">
            <v>UNIDAD</v>
          </cell>
        </row>
        <row r="2338">
          <cell r="B2338" t="str">
            <v>14111704-001</v>
          </cell>
          <cell r="C2338" t="str">
            <v>Papel higienico común</v>
          </cell>
          <cell r="D2338">
            <v>334</v>
          </cell>
          <cell r="E2338">
            <v>17400</v>
          </cell>
          <cell r="F2338" t="str">
            <v>Fardo</v>
          </cell>
        </row>
        <row r="2339">
          <cell r="B2339" t="str">
            <v>14111704-002</v>
          </cell>
          <cell r="C2339" t="str">
            <v>Paquete de Papel higienico de 4 unidades</v>
          </cell>
          <cell r="D2339">
            <v>334</v>
          </cell>
          <cell r="E2339">
            <v>7920</v>
          </cell>
          <cell r="F2339" t="str">
            <v>PAQUETE</v>
          </cell>
        </row>
        <row r="2340">
          <cell r="B2340" t="str">
            <v>14111705-002</v>
          </cell>
          <cell r="C2340" t="str">
            <v>Paquete de servilleta de papel</v>
          </cell>
          <cell r="D2340">
            <v>334</v>
          </cell>
          <cell r="E2340">
            <v>1980</v>
          </cell>
          <cell r="F2340" t="str">
            <v>PAQUETE</v>
          </cell>
        </row>
        <row r="2341">
          <cell r="B2341" t="str">
            <v>14121810-001</v>
          </cell>
          <cell r="C2341" t="str">
            <v>Papel carbónico tamaño oficio</v>
          </cell>
          <cell r="D2341">
            <v>339</v>
          </cell>
          <cell r="E2341">
            <v>27500</v>
          </cell>
          <cell r="F2341" t="str">
            <v>UNIDAD</v>
          </cell>
        </row>
        <row r="2342">
          <cell r="B2342" t="str">
            <v>15121501-001</v>
          </cell>
          <cell r="C2342" t="str">
            <v>Aceite para vehiculo 15W40W</v>
          </cell>
          <cell r="D2342">
            <v>362</v>
          </cell>
          <cell r="E2342">
            <v>2810080</v>
          </cell>
          <cell r="F2342" t="str">
            <v>Tambor</v>
          </cell>
        </row>
        <row r="2343">
          <cell r="B2343" t="str">
            <v>15121501-003</v>
          </cell>
          <cell r="C2343" t="str">
            <v>Aceite 2T Cajas</v>
          </cell>
          <cell r="D2343">
            <v>362</v>
          </cell>
          <cell r="E2343">
            <v>162120</v>
          </cell>
          <cell r="F2343" t="str">
            <v>Cajas</v>
          </cell>
        </row>
        <row r="2344">
          <cell r="B2344" t="str">
            <v>15121501-005</v>
          </cell>
          <cell r="C2344" t="str">
            <v>Aceite para vehiculo 40W</v>
          </cell>
          <cell r="D2344">
            <v>362</v>
          </cell>
          <cell r="E2344">
            <v>2577120</v>
          </cell>
          <cell r="F2344" t="str">
            <v>Tambor</v>
          </cell>
        </row>
        <row r="2345">
          <cell r="B2345" t="str">
            <v>15121509-001</v>
          </cell>
          <cell r="C2345" t="str">
            <v>Fluido de Freno</v>
          </cell>
          <cell r="D2345">
            <v>362</v>
          </cell>
          <cell r="E2345">
            <v>360000</v>
          </cell>
          <cell r="F2345" t="str">
            <v>Cajas</v>
          </cell>
        </row>
        <row r="2346">
          <cell r="B2346" t="str">
            <v>15121902-001</v>
          </cell>
          <cell r="C2346" t="str">
            <v>Grasa para alta Temperatura</v>
          </cell>
          <cell r="D2346">
            <v>362</v>
          </cell>
          <cell r="E2346">
            <v>4004000</v>
          </cell>
          <cell r="F2346" t="str">
            <v>Tambor</v>
          </cell>
        </row>
        <row r="2347">
          <cell r="B2347" t="str">
            <v>15121902-002</v>
          </cell>
          <cell r="C2347" t="str">
            <v>Grasas para mantenimiento de vehiculos y maquinarias pesadas</v>
          </cell>
          <cell r="D2347">
            <v>362</v>
          </cell>
          <cell r="E2347">
            <v>4004000</v>
          </cell>
          <cell r="F2347" t="str">
            <v>Tambor</v>
          </cell>
        </row>
        <row r="2348">
          <cell r="B2348" t="str">
            <v>25171905-001</v>
          </cell>
          <cell r="C2348" t="str">
            <v>Picos para valvulas</v>
          </cell>
          <cell r="D2348">
            <v>392</v>
          </cell>
          <cell r="E2348">
            <v>10000</v>
          </cell>
          <cell r="F2348" t="str">
            <v>Unidad</v>
          </cell>
        </row>
        <row r="2349">
          <cell r="B2349" t="str">
            <v>25172502-004</v>
          </cell>
          <cell r="C2349" t="str">
            <v>Camara para automovil</v>
          </cell>
          <cell r="D2349">
            <v>392</v>
          </cell>
          <cell r="E2349">
            <v>50000</v>
          </cell>
          <cell r="F2349" t="str">
            <v>Unidad</v>
          </cell>
        </row>
        <row r="2350">
          <cell r="B2350" t="str">
            <v>25172502-005</v>
          </cell>
          <cell r="C2350" t="str">
            <v>Camaras para camioneta</v>
          </cell>
          <cell r="D2350">
            <v>392</v>
          </cell>
          <cell r="E2350">
            <v>62000</v>
          </cell>
          <cell r="F2350" t="str">
            <v>Unidad</v>
          </cell>
        </row>
        <row r="2351">
          <cell r="B2351" t="str">
            <v>25172502-006</v>
          </cell>
          <cell r="C2351" t="str">
            <v>Camara para camiones</v>
          </cell>
          <cell r="D2351">
            <v>392</v>
          </cell>
          <cell r="E2351">
            <v>94000</v>
          </cell>
          <cell r="F2351" t="str">
            <v>Unidad</v>
          </cell>
        </row>
        <row r="2352">
          <cell r="B2352" t="str">
            <v>25172502-007</v>
          </cell>
          <cell r="C2352" t="str">
            <v>Camara para maquinas pesadas</v>
          </cell>
          <cell r="D2352">
            <v>392</v>
          </cell>
          <cell r="E2352">
            <v>260000</v>
          </cell>
          <cell r="F2352" t="str">
            <v>Unidad</v>
          </cell>
        </row>
        <row r="2353">
          <cell r="B2353" t="str">
            <v>25172502-008</v>
          </cell>
          <cell r="C2353" t="str">
            <v>Camisa para cubierta de vehiculos</v>
          </cell>
          <cell r="D2353">
            <v>392</v>
          </cell>
          <cell r="E2353">
            <v>68000</v>
          </cell>
          <cell r="F2353" t="str">
            <v>Unidad</v>
          </cell>
        </row>
        <row r="2354">
          <cell r="B2354" t="str">
            <v>25172503-001</v>
          </cell>
          <cell r="C2354" t="str">
            <v>Cubierta para automovil</v>
          </cell>
          <cell r="D2354">
            <v>392</v>
          </cell>
          <cell r="E2354">
            <v>452000</v>
          </cell>
          <cell r="F2354" t="str">
            <v>Unidad</v>
          </cell>
        </row>
        <row r="2355">
          <cell r="B2355" t="str">
            <v>25172503-002</v>
          </cell>
          <cell r="C2355" t="str">
            <v>Cubierta para camion</v>
          </cell>
          <cell r="D2355">
            <v>392</v>
          </cell>
          <cell r="E2355">
            <v>1265000</v>
          </cell>
          <cell r="F2355" t="str">
            <v>Unidad</v>
          </cell>
        </row>
        <row r="2356">
          <cell r="B2356" t="str">
            <v>25172503-003</v>
          </cell>
          <cell r="C2356" t="str">
            <v>Cubierta para maquinaria pesada</v>
          </cell>
          <cell r="D2356">
            <v>392</v>
          </cell>
          <cell r="E2356">
            <v>9900000</v>
          </cell>
          <cell r="F2356" t="str">
            <v>Unidad</v>
          </cell>
        </row>
        <row r="2357">
          <cell r="B2357" t="str">
            <v>25172504-002</v>
          </cell>
          <cell r="C2357" t="str">
            <v>Cubierta para camioneta</v>
          </cell>
          <cell r="D2357">
            <v>392</v>
          </cell>
          <cell r="E2357">
            <v>598000</v>
          </cell>
          <cell r="F2357" t="str">
            <v>Unidad</v>
          </cell>
        </row>
        <row r="2358">
          <cell r="B2358" t="str">
            <v>26111702-002</v>
          </cell>
          <cell r="C2358" t="str">
            <v>Pilas alcalinas AA</v>
          </cell>
          <cell r="D2358">
            <v>343</v>
          </cell>
          <cell r="E2358">
            <v>3300</v>
          </cell>
          <cell r="F2358" t="str">
            <v>UNIDAD</v>
          </cell>
        </row>
        <row r="2359">
          <cell r="B2359" t="str">
            <v>26111702-003</v>
          </cell>
          <cell r="C2359" t="str">
            <v>Pilas alcalinas AAA</v>
          </cell>
          <cell r="D2359">
            <v>343</v>
          </cell>
          <cell r="E2359">
            <v>3300</v>
          </cell>
          <cell r="F2359" t="str">
            <v>UNIDAD</v>
          </cell>
        </row>
        <row r="2360">
          <cell r="B2360" t="str">
            <v>26111711-004</v>
          </cell>
          <cell r="C2360" t="str">
            <v>Baterias de litio para computadora</v>
          </cell>
          <cell r="D2360">
            <v>343</v>
          </cell>
          <cell r="E2360">
            <v>12000</v>
          </cell>
          <cell r="F2360" t="str">
            <v>Unidad</v>
          </cell>
        </row>
        <row r="2361">
          <cell r="B2361" t="str">
            <v>31181601-001</v>
          </cell>
          <cell r="C2361" t="str">
            <v>Sello fechador año 2006 para delante</v>
          </cell>
          <cell r="D2361">
            <v>342</v>
          </cell>
          <cell r="E2361">
            <v>13200</v>
          </cell>
          <cell r="F2361" t="str">
            <v>UNIDAD</v>
          </cell>
        </row>
        <row r="2362">
          <cell r="B2362" t="str">
            <v>31201512-001</v>
          </cell>
          <cell r="C2362" t="str">
            <v>Cinta adhesiva fina, tamaño chico</v>
          </cell>
          <cell r="D2362">
            <v>342</v>
          </cell>
          <cell r="E2362">
            <v>880</v>
          </cell>
          <cell r="F2362" t="str">
            <v>UNIDAD</v>
          </cell>
        </row>
        <row r="2363">
          <cell r="B2363" t="str">
            <v>31201512-002</v>
          </cell>
          <cell r="C2363" t="str">
            <v>Cinta adhesiva fina, tamaño grande</v>
          </cell>
          <cell r="D2363">
            <v>342</v>
          </cell>
          <cell r="E2363">
            <v>1980</v>
          </cell>
          <cell r="F2363" t="str">
            <v>UNIDAD</v>
          </cell>
        </row>
        <row r="2364">
          <cell r="B2364" t="str">
            <v>31201512-003</v>
          </cell>
          <cell r="C2364" t="str">
            <v>Cinta adhesiva para embalaje color transparente</v>
          </cell>
          <cell r="D2364">
            <v>342</v>
          </cell>
          <cell r="E2364">
            <v>3300</v>
          </cell>
          <cell r="F2364" t="str">
            <v>UNIDAD</v>
          </cell>
        </row>
        <row r="2365">
          <cell r="B2365" t="str">
            <v>31201517-001</v>
          </cell>
          <cell r="C2365" t="str">
            <v>Cinta adhesiva para embalaje de color</v>
          </cell>
          <cell r="D2365">
            <v>342</v>
          </cell>
          <cell r="E2365">
            <v>4400</v>
          </cell>
          <cell r="F2365" t="str">
            <v>UNIDAD</v>
          </cell>
        </row>
        <row r="2366">
          <cell r="B2366" t="str">
            <v>31201610-001</v>
          </cell>
          <cell r="C2366" t="str">
            <v>Plasticola de 40 gramos</v>
          </cell>
          <cell r="D2366">
            <v>355</v>
          </cell>
          <cell r="E2366">
            <v>1650</v>
          </cell>
          <cell r="F2366" t="str">
            <v>UNIDAD</v>
          </cell>
        </row>
        <row r="2367">
          <cell r="B2367" t="str">
            <v>32101514-003</v>
          </cell>
          <cell r="C2367" t="str">
            <v>Amplificador de señal digital</v>
          </cell>
          <cell r="D2367">
            <v>536</v>
          </cell>
          <cell r="E2367">
            <v>2200000</v>
          </cell>
          <cell r="F2367" t="str">
            <v>Unidad</v>
          </cell>
        </row>
        <row r="2368">
          <cell r="B2368" t="str">
            <v>32101601-005</v>
          </cell>
          <cell r="C2368" t="str">
            <v>Memoria para PC 128MB</v>
          </cell>
          <cell r="D2368">
            <v>543</v>
          </cell>
          <cell r="E2368">
            <v>68000</v>
          </cell>
          <cell r="F2368" t="str">
            <v>Unidad</v>
          </cell>
        </row>
        <row r="2369">
          <cell r="B2369" t="str">
            <v>40101604-001</v>
          </cell>
          <cell r="C2369" t="str">
            <v>Ventilador de techo</v>
          </cell>
          <cell r="D2369">
            <v>541</v>
          </cell>
          <cell r="E2369">
            <v>282000</v>
          </cell>
          <cell r="F2369" t="str">
            <v>Unidad</v>
          </cell>
        </row>
        <row r="2370">
          <cell r="B2370" t="str">
            <v>40101701-001</v>
          </cell>
          <cell r="C2370" t="str">
            <v>Acondicionador de aire de ventana 18.000 BTU</v>
          </cell>
          <cell r="D2370">
            <v>541</v>
          </cell>
          <cell r="E2370">
            <v>3468000</v>
          </cell>
          <cell r="F2370" t="str">
            <v>Unidad</v>
          </cell>
        </row>
        <row r="2371">
          <cell r="B2371" t="str">
            <v>40101701-002</v>
          </cell>
          <cell r="C2371" t="str">
            <v>Acondicionador de aire tipo split de 60.000 btu</v>
          </cell>
          <cell r="D2371">
            <v>541</v>
          </cell>
          <cell r="E2371">
            <v>12300000</v>
          </cell>
          <cell r="F2371" t="str">
            <v>Unidad</v>
          </cell>
        </row>
        <row r="2372">
          <cell r="B2372" t="str">
            <v>41121511-015</v>
          </cell>
          <cell r="C2372" t="str">
            <v>Cajas de gomitas para billetes</v>
          </cell>
          <cell r="D2372">
            <v>535</v>
          </cell>
          <cell r="E2372">
            <v>7700</v>
          </cell>
          <cell r="F2372" t="str">
            <v>CAJA</v>
          </cell>
        </row>
        <row r="2373">
          <cell r="B2373" t="str">
            <v>43201405-001</v>
          </cell>
          <cell r="C2373" t="str">
            <v>Tarjeta de red</v>
          </cell>
          <cell r="D2373">
            <v>543</v>
          </cell>
          <cell r="E2373">
            <v>25000</v>
          </cell>
          <cell r="F2373" t="str">
            <v>Unidad</v>
          </cell>
        </row>
        <row r="2374">
          <cell r="B2374" t="str">
            <v>43201531-004</v>
          </cell>
          <cell r="C2374" t="str">
            <v>Tarjeta de Video PCI</v>
          </cell>
          <cell r="D2374">
            <v>543</v>
          </cell>
          <cell r="E2374">
            <v>275000</v>
          </cell>
          <cell r="F2374" t="str">
            <v>Unidad</v>
          </cell>
        </row>
        <row r="2375">
          <cell r="B2375" t="str">
            <v>43201538-001</v>
          </cell>
          <cell r="C2375" t="str">
            <v>Cooler para procesador</v>
          </cell>
          <cell r="D2375">
            <v>543</v>
          </cell>
          <cell r="E2375">
            <v>60000</v>
          </cell>
          <cell r="F2375" t="str">
            <v>Unidad</v>
          </cell>
        </row>
        <row r="2376">
          <cell r="B2376" t="str">
            <v>43201803-001</v>
          </cell>
          <cell r="C2376" t="str">
            <v>Discos duro de 80 GB IDE 7200 RPM</v>
          </cell>
          <cell r="D2376">
            <v>346</v>
          </cell>
          <cell r="E2376">
            <v>585000</v>
          </cell>
          <cell r="F2376" t="str">
            <v>Unidad (Nr</v>
          </cell>
        </row>
        <row r="2377">
          <cell r="B2377" t="str">
            <v>43201803-001</v>
          </cell>
          <cell r="C2377" t="str">
            <v>Disco duro para almacenamiento</v>
          </cell>
          <cell r="D2377">
            <v>543</v>
          </cell>
          <cell r="E2377">
            <v>250000</v>
          </cell>
          <cell r="F2377" t="str">
            <v>Unidad</v>
          </cell>
        </row>
        <row r="2378">
          <cell r="B2378" t="str">
            <v>43201803-002</v>
          </cell>
          <cell r="C2378" t="str">
            <v>Pen Drive de 1 GB</v>
          </cell>
          <cell r="D2378">
            <v>346</v>
          </cell>
          <cell r="E2378">
            <v>825000</v>
          </cell>
          <cell r="F2378" t="str">
            <v>Unidad (Nr</v>
          </cell>
        </row>
        <row r="2379">
          <cell r="B2379" t="str">
            <v>43201809-001</v>
          </cell>
          <cell r="C2379" t="str">
            <v>Cajas de 10 unidades de CD-R</v>
          </cell>
          <cell r="D2379">
            <v>342</v>
          </cell>
          <cell r="E2379">
            <v>52000</v>
          </cell>
          <cell r="F2379" t="str">
            <v>UNIDAD</v>
          </cell>
        </row>
        <row r="2380">
          <cell r="B2380" t="str">
            <v>43201809-002</v>
          </cell>
          <cell r="C2380" t="str">
            <v>Cajas de 10 unidades de CD-RW</v>
          </cell>
          <cell r="D2380">
            <v>342</v>
          </cell>
          <cell r="E2380">
            <v>84500</v>
          </cell>
          <cell r="F2380" t="str">
            <v>UNIDAD</v>
          </cell>
        </row>
        <row r="2381">
          <cell r="B2381" t="str">
            <v>43202003-001</v>
          </cell>
          <cell r="C2381" t="str">
            <v xml:space="preserve">Cajas de 10 unidades de DVD-R </v>
          </cell>
          <cell r="D2381">
            <v>342</v>
          </cell>
          <cell r="E2381">
            <v>52000</v>
          </cell>
          <cell r="F2381" t="str">
            <v>UNIDAD</v>
          </cell>
        </row>
        <row r="2382">
          <cell r="B2382" t="str">
            <v>43202003-002</v>
          </cell>
          <cell r="C2382" t="str">
            <v>Cajas de 10 unidades de DVD-RW</v>
          </cell>
          <cell r="D2382">
            <v>342</v>
          </cell>
          <cell r="E2382">
            <v>84500</v>
          </cell>
          <cell r="F2382" t="str">
            <v>UNIDAD</v>
          </cell>
        </row>
        <row r="2383">
          <cell r="B2383" t="str">
            <v>43202004-001</v>
          </cell>
          <cell r="C2383" t="str">
            <v>Cajas de 10 unid. de Diskette de 3 1/2 de 1,44 mb.</v>
          </cell>
          <cell r="D2383">
            <v>342</v>
          </cell>
          <cell r="E2383">
            <v>22100</v>
          </cell>
          <cell r="F2383" t="str">
            <v>UNIDAD</v>
          </cell>
        </row>
        <row r="2384">
          <cell r="B2384" t="str">
            <v>43202005-002</v>
          </cell>
          <cell r="C2384" t="str">
            <v>Memoria USB 2GB</v>
          </cell>
          <cell r="D2384">
            <v>543</v>
          </cell>
          <cell r="E2384">
            <v>156000</v>
          </cell>
          <cell r="F2384" t="str">
            <v>Unidad</v>
          </cell>
        </row>
        <row r="2385">
          <cell r="B2385" t="str">
            <v>43211508-001</v>
          </cell>
          <cell r="C2385" t="str">
            <v>Computadoras personales (PC) de escritorio</v>
          </cell>
          <cell r="D2385">
            <v>543</v>
          </cell>
          <cell r="E2385">
            <v>5200000</v>
          </cell>
          <cell r="F2385" t="str">
            <v>Unidad</v>
          </cell>
        </row>
        <row r="2386">
          <cell r="B2386" t="str">
            <v>43211706-003</v>
          </cell>
          <cell r="C2386" t="str">
            <v>Teclado PS2</v>
          </cell>
          <cell r="D2386">
            <v>543</v>
          </cell>
          <cell r="E2386">
            <v>27500</v>
          </cell>
          <cell r="F2386" t="str">
            <v>Unidad</v>
          </cell>
        </row>
        <row r="2387">
          <cell r="B2387" t="str">
            <v>43211706-005</v>
          </cell>
          <cell r="C2387" t="str">
            <v>Adaptador ficha de teclado PS2</v>
          </cell>
          <cell r="D2387">
            <v>543</v>
          </cell>
          <cell r="E2387">
            <v>20000</v>
          </cell>
          <cell r="F2387" t="str">
            <v>Unidad</v>
          </cell>
        </row>
        <row r="2388">
          <cell r="B2388" t="str">
            <v>43211708-002</v>
          </cell>
          <cell r="C2388" t="str">
            <v>Mouse optico</v>
          </cell>
          <cell r="D2388">
            <v>543</v>
          </cell>
          <cell r="E2388">
            <v>30000</v>
          </cell>
          <cell r="F2388" t="str">
            <v>Unidad</v>
          </cell>
        </row>
        <row r="2389">
          <cell r="B2389" t="str">
            <v>43211802-001</v>
          </cell>
          <cell r="C2389" t="str">
            <v>Almohadillas de raton o Mouse pads</v>
          </cell>
          <cell r="D2389">
            <v>543</v>
          </cell>
          <cell r="E2389">
            <v>8800</v>
          </cell>
          <cell r="F2389" t="str">
            <v>Unidad</v>
          </cell>
        </row>
        <row r="2390">
          <cell r="B2390" t="str">
            <v>43212001-001</v>
          </cell>
          <cell r="C2390" t="str">
            <v>Filtro protector de pantalla p/PC</v>
          </cell>
          <cell r="D2390">
            <v>543</v>
          </cell>
          <cell r="E2390">
            <v>22000</v>
          </cell>
          <cell r="F2390" t="str">
            <v>Unidad</v>
          </cell>
        </row>
        <row r="2391">
          <cell r="B2391" t="str">
            <v>43212105-001</v>
          </cell>
          <cell r="C2391" t="str">
            <v>Impresora laser blanco y negro</v>
          </cell>
          <cell r="D2391">
            <v>543</v>
          </cell>
          <cell r="E2391">
            <v>1900000</v>
          </cell>
          <cell r="F2391" t="str">
            <v>Unidad</v>
          </cell>
        </row>
        <row r="2392">
          <cell r="B2392" t="str">
            <v>43212110-001</v>
          </cell>
          <cell r="C2392" t="str">
            <v>Impresora multifuncion con fotocopiadora y escaner</v>
          </cell>
          <cell r="D2392">
            <v>543</v>
          </cell>
          <cell r="E2392">
            <v>600000</v>
          </cell>
          <cell r="F2392" t="str">
            <v>Unidad</v>
          </cell>
        </row>
        <row r="2393">
          <cell r="B2393" t="str">
            <v>44101501-002</v>
          </cell>
          <cell r="C2393" t="str">
            <v>Fotocopiadora Digital</v>
          </cell>
          <cell r="D2393">
            <v>542</v>
          </cell>
          <cell r="E2393">
            <v>4395000</v>
          </cell>
          <cell r="F2393" t="str">
            <v>Unidad</v>
          </cell>
        </row>
        <row r="2394">
          <cell r="B2394" t="str">
            <v>44101501-003</v>
          </cell>
          <cell r="C2394" t="str">
            <v>Fotocopiadora Multifuncional</v>
          </cell>
          <cell r="D2394">
            <v>542</v>
          </cell>
          <cell r="E2394">
            <v>8195000</v>
          </cell>
          <cell r="F2394" t="str">
            <v>Unidad</v>
          </cell>
        </row>
        <row r="2395">
          <cell r="B2395" t="str">
            <v>44101801-002</v>
          </cell>
          <cell r="C2395" t="str">
            <v>Calculadora financiera</v>
          </cell>
          <cell r="D2395">
            <v>542</v>
          </cell>
          <cell r="E2395">
            <v>35000</v>
          </cell>
          <cell r="F2395" t="str">
            <v>Unidad</v>
          </cell>
        </row>
        <row r="2396">
          <cell r="B2396" t="str">
            <v>44102606-002</v>
          </cell>
          <cell r="C2396" t="str">
            <v>Cinta corrector para maquina de escribir</v>
          </cell>
          <cell r="D2396">
            <v>542</v>
          </cell>
          <cell r="E2396">
            <v>16500</v>
          </cell>
          <cell r="F2396" t="str">
            <v>UNIDAD</v>
          </cell>
        </row>
        <row r="2397">
          <cell r="B2397" t="str">
            <v>44102606-003</v>
          </cell>
          <cell r="C2397" t="str">
            <v>Cinta bicolor para maquina de escribir mecanica</v>
          </cell>
          <cell r="D2397">
            <v>542</v>
          </cell>
          <cell r="E2397">
            <v>8800</v>
          </cell>
          <cell r="F2397" t="str">
            <v>UNIDAD</v>
          </cell>
        </row>
        <row r="2398">
          <cell r="B2398" t="str">
            <v>44103103-001</v>
          </cell>
          <cell r="C2398" t="str">
            <v>Toner LEXMARK t632 - 1217462</v>
          </cell>
          <cell r="D2398">
            <v>342</v>
          </cell>
          <cell r="E2398">
            <v>1430000</v>
          </cell>
          <cell r="F2398" t="str">
            <v>UNIDAD</v>
          </cell>
        </row>
        <row r="2399">
          <cell r="B2399" t="str">
            <v>44103103-002</v>
          </cell>
          <cell r="C2399" t="str">
            <v>Toner para impresora Cod. 92298 A</v>
          </cell>
          <cell r="D2399">
            <v>342</v>
          </cell>
          <cell r="E2399">
            <v>845000</v>
          </cell>
          <cell r="F2399" t="str">
            <v>UNIDAD</v>
          </cell>
        </row>
        <row r="2400">
          <cell r="B2400" t="str">
            <v>44103103-003</v>
          </cell>
          <cell r="C2400" t="str">
            <v>Toner para impresora Cod. 92298 CE</v>
          </cell>
          <cell r="D2400">
            <v>342</v>
          </cell>
          <cell r="E2400">
            <v>845000</v>
          </cell>
          <cell r="F2400" t="str">
            <v>UNIDAD</v>
          </cell>
        </row>
        <row r="2401">
          <cell r="B2401" t="str">
            <v>44103103-004</v>
          </cell>
          <cell r="C2401" t="str">
            <v>Toner para impresora Cod. C3903 A</v>
          </cell>
          <cell r="D2401">
            <v>342</v>
          </cell>
          <cell r="E2401">
            <v>780000</v>
          </cell>
          <cell r="F2401" t="str">
            <v>UNIDAD</v>
          </cell>
        </row>
        <row r="2402">
          <cell r="B2402" t="str">
            <v>44103103-005</v>
          </cell>
          <cell r="C2402" t="str">
            <v>Toner para impresora Cod. C3909 A</v>
          </cell>
          <cell r="D2402">
            <v>342</v>
          </cell>
          <cell r="E2402">
            <v>1170000</v>
          </cell>
          <cell r="F2402" t="str">
            <v>UNIDAD</v>
          </cell>
        </row>
        <row r="2403">
          <cell r="B2403" t="str">
            <v>44103103-006</v>
          </cell>
          <cell r="C2403" t="str">
            <v>Toner para impresora Cod. C4092 A</v>
          </cell>
          <cell r="D2403">
            <v>342</v>
          </cell>
          <cell r="E2403">
            <v>520000</v>
          </cell>
          <cell r="F2403" t="str">
            <v>UNIDAD</v>
          </cell>
        </row>
        <row r="2404">
          <cell r="B2404" t="str">
            <v>44103103-007</v>
          </cell>
          <cell r="C2404" t="str">
            <v>Toner para impresora Cod. C4096 A</v>
          </cell>
          <cell r="D2404">
            <v>342</v>
          </cell>
          <cell r="E2404">
            <v>845000</v>
          </cell>
          <cell r="F2404" t="str">
            <v>UNIDAD</v>
          </cell>
        </row>
        <row r="2405">
          <cell r="B2405" t="str">
            <v>44103103-008</v>
          </cell>
          <cell r="C2405" t="str">
            <v>Toner para impresora Cod. C4127 X</v>
          </cell>
          <cell r="D2405">
            <v>342</v>
          </cell>
          <cell r="E2405">
            <v>1040000</v>
          </cell>
          <cell r="F2405" t="str">
            <v>UNIDAD</v>
          </cell>
        </row>
        <row r="2406">
          <cell r="B2406" t="str">
            <v>44103103-009</v>
          </cell>
          <cell r="C2406" t="str">
            <v>Toner para impresora Cod. C4182 X</v>
          </cell>
          <cell r="D2406">
            <v>342</v>
          </cell>
          <cell r="E2406">
            <v>1300000</v>
          </cell>
          <cell r="F2406" t="str">
            <v>UNIDAD</v>
          </cell>
        </row>
        <row r="2407">
          <cell r="B2407" t="str">
            <v>44103103-010</v>
          </cell>
          <cell r="C2407" t="str">
            <v>Toner para impresora Cod. Q1339 A</v>
          </cell>
          <cell r="D2407">
            <v>342</v>
          </cell>
          <cell r="E2407">
            <v>1300000</v>
          </cell>
          <cell r="F2407" t="str">
            <v>UNIDAD</v>
          </cell>
        </row>
        <row r="2408">
          <cell r="B2408" t="str">
            <v>44103103-011</v>
          </cell>
          <cell r="C2408" t="str">
            <v>Toner para impresora Cod. Q6511 A</v>
          </cell>
          <cell r="D2408">
            <v>342</v>
          </cell>
          <cell r="E2408">
            <v>1170000</v>
          </cell>
          <cell r="F2408" t="str">
            <v>UNIDAD</v>
          </cell>
        </row>
        <row r="2409">
          <cell r="B2409" t="str">
            <v>44103103-012</v>
          </cell>
          <cell r="C2409" t="str">
            <v>Toner para impresora Cod. IBM 38L1410</v>
          </cell>
          <cell r="D2409">
            <v>342</v>
          </cell>
          <cell r="E2409">
            <v>1885000</v>
          </cell>
          <cell r="F2409" t="str">
            <v>UNIDAD</v>
          </cell>
        </row>
        <row r="2410">
          <cell r="B2410" t="str">
            <v>44103103-013</v>
          </cell>
          <cell r="C2410" t="str">
            <v>Toner para impresora Cod. 12a7462</v>
          </cell>
          <cell r="D2410">
            <v>342</v>
          </cell>
          <cell r="E2410">
            <v>650000</v>
          </cell>
          <cell r="F2410" t="str">
            <v>UNIDAD</v>
          </cell>
        </row>
        <row r="2411">
          <cell r="B2411" t="str">
            <v>44103103-014</v>
          </cell>
          <cell r="C2411" t="str">
            <v>Toner para impresora Cod. 7313</v>
          </cell>
          <cell r="D2411">
            <v>342</v>
          </cell>
          <cell r="E2411">
            <v>1170000</v>
          </cell>
          <cell r="F2411" t="str">
            <v>UNIDAD</v>
          </cell>
        </row>
        <row r="2412">
          <cell r="B2412" t="str">
            <v>44103103-015</v>
          </cell>
          <cell r="C2412" t="str">
            <v>Toner para impresora HP LASER JET 1320</v>
          </cell>
          <cell r="D2412">
            <v>342</v>
          </cell>
          <cell r="E2412">
            <v>845000</v>
          </cell>
          <cell r="F2412" t="str">
            <v>UNIDAD</v>
          </cell>
        </row>
        <row r="2413">
          <cell r="B2413" t="str">
            <v>44103103-016</v>
          </cell>
          <cell r="C2413" t="str">
            <v>Toner para impresora HP 2420N</v>
          </cell>
          <cell r="D2413">
            <v>342</v>
          </cell>
          <cell r="E2413">
            <v>1170000</v>
          </cell>
          <cell r="F2413" t="str">
            <v>UNIDAD</v>
          </cell>
        </row>
        <row r="2414">
          <cell r="B2414" t="str">
            <v>44103103-017</v>
          </cell>
          <cell r="C2414" t="str">
            <v>Toner para impresora EPSON A.L. 1500</v>
          </cell>
          <cell r="D2414">
            <v>342</v>
          </cell>
          <cell r="E2414">
            <v>156000</v>
          </cell>
          <cell r="F2414" t="str">
            <v>UNIDAD</v>
          </cell>
        </row>
        <row r="2415">
          <cell r="B2415" t="str">
            <v>44103105-001</v>
          </cell>
          <cell r="C2415" t="str">
            <v xml:space="preserve">Cartucho de tinta color negro Cod. 51645a </v>
          </cell>
          <cell r="D2415">
            <v>342</v>
          </cell>
          <cell r="E2415">
            <v>187000</v>
          </cell>
          <cell r="F2415" t="str">
            <v>UNIDAD</v>
          </cell>
        </row>
        <row r="2416">
          <cell r="B2416" t="str">
            <v>44103105-002</v>
          </cell>
          <cell r="C2416" t="str">
            <v xml:space="preserve">Cartucho de tinta color negro Cod. Q2610A </v>
          </cell>
          <cell r="D2416">
            <v>342</v>
          </cell>
          <cell r="E2416">
            <v>746350</v>
          </cell>
          <cell r="F2416" t="str">
            <v>UNIDAD</v>
          </cell>
        </row>
        <row r="2417">
          <cell r="B2417" t="str">
            <v>44103105-003</v>
          </cell>
          <cell r="C2417" t="str">
            <v>Cartucho Negro EPSON STYLUS C II</v>
          </cell>
          <cell r="D2417">
            <v>342</v>
          </cell>
          <cell r="E2417">
            <v>225280</v>
          </cell>
          <cell r="F2417" t="str">
            <v>UNIDAD</v>
          </cell>
        </row>
        <row r="2418">
          <cell r="B2418" t="str">
            <v>44103105-004</v>
          </cell>
          <cell r="C2418" t="str">
            <v>Cartucho Negro EPSON STYLUS PRO XL</v>
          </cell>
          <cell r="D2418">
            <v>342</v>
          </cell>
          <cell r="E2418">
            <v>213180</v>
          </cell>
          <cell r="F2418" t="str">
            <v>UNIDAD</v>
          </cell>
        </row>
        <row r="2419">
          <cell r="B2419" t="str">
            <v>44103105-005</v>
          </cell>
          <cell r="C2419" t="str">
            <v>Cartucho Negro EPSON XEROX-PHASER 3425</v>
          </cell>
          <cell r="D2419">
            <v>342</v>
          </cell>
          <cell r="E2419">
            <v>1725990</v>
          </cell>
          <cell r="F2419" t="str">
            <v>UNIDAD</v>
          </cell>
        </row>
        <row r="2420">
          <cell r="B2420" t="str">
            <v>44103105-006</v>
          </cell>
          <cell r="C2420" t="str">
            <v>Cartucho Negro 56.19 PHPTTOSMART 7200</v>
          </cell>
          <cell r="D2420">
            <v>342</v>
          </cell>
          <cell r="E2420">
            <v>168949</v>
          </cell>
          <cell r="F2420" t="str">
            <v>UNIDAD</v>
          </cell>
        </row>
        <row r="2421">
          <cell r="B2421" t="str">
            <v>44103105-007</v>
          </cell>
          <cell r="C2421" t="str">
            <v>Cartucho Negro LEXMARK Z812</v>
          </cell>
          <cell r="D2421">
            <v>342</v>
          </cell>
          <cell r="E2421">
            <v>139370</v>
          </cell>
          <cell r="F2421" t="str">
            <v>UNIDAD</v>
          </cell>
        </row>
        <row r="2422">
          <cell r="B2422" t="str">
            <v>44103105-008</v>
          </cell>
          <cell r="C2422" t="str">
            <v>Cartucho Color Cod. 6122 HP 78D</v>
          </cell>
          <cell r="D2422">
            <v>342</v>
          </cell>
          <cell r="E2422">
            <v>224895</v>
          </cell>
          <cell r="F2422" t="str">
            <v>UNIDAD</v>
          </cell>
        </row>
        <row r="2423">
          <cell r="B2423" t="str">
            <v>44103105-009</v>
          </cell>
          <cell r="C2423" t="str">
            <v>Cartucho Color EPSON STYLUS C II</v>
          </cell>
          <cell r="D2423">
            <v>342</v>
          </cell>
          <cell r="E2423">
            <v>225280</v>
          </cell>
          <cell r="F2423" t="str">
            <v>UNIDAD</v>
          </cell>
        </row>
        <row r="2424">
          <cell r="B2424" t="str">
            <v>44103105-010</v>
          </cell>
          <cell r="C2424" t="str">
            <v>Cartucho Color EPSON STYLUS PRO XL</v>
          </cell>
          <cell r="D2424">
            <v>342</v>
          </cell>
          <cell r="E2424">
            <v>213180</v>
          </cell>
          <cell r="F2424" t="str">
            <v>UNIDAD</v>
          </cell>
        </row>
        <row r="2425">
          <cell r="B2425" t="str">
            <v>44103105-011</v>
          </cell>
          <cell r="C2425" t="str">
            <v>Cartucho Color EPSON XEROX-PHASER 3425</v>
          </cell>
          <cell r="D2425">
            <v>342</v>
          </cell>
          <cell r="E2425">
            <v>1725990</v>
          </cell>
          <cell r="F2425" t="str">
            <v>UNIDAD</v>
          </cell>
        </row>
        <row r="2426">
          <cell r="B2426" t="str">
            <v>44103105-012</v>
          </cell>
          <cell r="C2426" t="str">
            <v>Cartucho Color 57.17 PHPTOSMAR 7200</v>
          </cell>
          <cell r="D2426">
            <v>342</v>
          </cell>
          <cell r="E2426">
            <v>242869</v>
          </cell>
          <cell r="F2426" t="str">
            <v>UNIDAD</v>
          </cell>
        </row>
        <row r="2427">
          <cell r="B2427" t="str">
            <v>44103105-013</v>
          </cell>
          <cell r="C2427" t="str">
            <v>Cartucho Color LEXMARK Z812</v>
          </cell>
          <cell r="D2427">
            <v>342</v>
          </cell>
          <cell r="E2427">
            <v>162250</v>
          </cell>
          <cell r="F2427" t="str">
            <v>UNIDAD</v>
          </cell>
        </row>
        <row r="2428">
          <cell r="B2428" t="str">
            <v>44103105-014</v>
          </cell>
          <cell r="C2428" t="str">
            <v>Cartucho LEXMARK IBM 4037</v>
          </cell>
          <cell r="D2428">
            <v>342</v>
          </cell>
          <cell r="E2428">
            <v>1677500</v>
          </cell>
          <cell r="F2428" t="str">
            <v>UNIDAD</v>
          </cell>
        </row>
        <row r="2429">
          <cell r="B2429" t="str">
            <v>44103105-015</v>
          </cell>
          <cell r="C2429" t="str">
            <v xml:space="preserve">Cartucho para PLOTER </v>
          </cell>
          <cell r="D2429">
            <v>342</v>
          </cell>
          <cell r="E2429">
            <v>234000</v>
          </cell>
          <cell r="F2429" t="str">
            <v>UNIDAD</v>
          </cell>
        </row>
        <row r="2430">
          <cell r="B2430" t="str">
            <v>44103111-012</v>
          </cell>
          <cell r="C2430" t="str">
            <v>Cintas pata TAPE BACK-UP SLR 60 de 60 GB</v>
          </cell>
          <cell r="D2430">
            <v>346</v>
          </cell>
          <cell r="E2430">
            <v>32500</v>
          </cell>
          <cell r="F2430" t="str">
            <v>UNIDAD</v>
          </cell>
        </row>
        <row r="2431">
          <cell r="B2431" t="str">
            <v>44103111-014</v>
          </cell>
          <cell r="C2431" t="str">
            <v>Cintas pata TAPE BACK-UP IMATION DDS-150 20/40 GB</v>
          </cell>
          <cell r="D2431">
            <v>346</v>
          </cell>
          <cell r="E2431">
            <v>32500</v>
          </cell>
          <cell r="F2431" t="str">
            <v>UNIDAD</v>
          </cell>
        </row>
        <row r="2432">
          <cell r="B2432" t="str">
            <v>44103117-001</v>
          </cell>
          <cell r="C2432" t="str">
            <v>Film para fax panasonic KX-FHD353</v>
          </cell>
          <cell r="D2432">
            <v>342</v>
          </cell>
          <cell r="E2432">
            <v>165000</v>
          </cell>
          <cell r="F2432" t="str">
            <v>UNIDAD</v>
          </cell>
        </row>
        <row r="2433">
          <cell r="B2433" t="str">
            <v>44103503-001</v>
          </cell>
          <cell r="C2433" t="str">
            <v xml:space="preserve">Paquete de espiral para encuadernación N° 7 milímetros </v>
          </cell>
          <cell r="D2433">
            <v>342</v>
          </cell>
          <cell r="E2433">
            <v>33000</v>
          </cell>
          <cell r="F2433" t="str">
            <v>UNIDAD</v>
          </cell>
        </row>
        <row r="2434">
          <cell r="B2434" t="str">
            <v>44103503-002</v>
          </cell>
          <cell r="C2434" t="str">
            <v xml:space="preserve">Paquete de espiral para encuadernación N° 9 milímetros </v>
          </cell>
          <cell r="D2434">
            <v>342</v>
          </cell>
          <cell r="E2434">
            <v>44000</v>
          </cell>
          <cell r="F2434" t="str">
            <v>UNIDAD</v>
          </cell>
        </row>
        <row r="2435">
          <cell r="B2435" t="str">
            <v>44103503-003</v>
          </cell>
          <cell r="C2435" t="str">
            <v xml:space="preserve">Paquete de espiral para encuadernación N° 12 milímetros </v>
          </cell>
          <cell r="D2435">
            <v>342</v>
          </cell>
          <cell r="E2435">
            <v>1100</v>
          </cell>
          <cell r="F2435" t="str">
            <v>UNIDAD</v>
          </cell>
        </row>
        <row r="2436">
          <cell r="B2436" t="str">
            <v>44103503-004</v>
          </cell>
          <cell r="C2436" t="str">
            <v xml:space="preserve">Paquete de espiral para encuadernación N° 14 milímetros </v>
          </cell>
          <cell r="D2436">
            <v>342</v>
          </cell>
          <cell r="E2436">
            <v>55000</v>
          </cell>
          <cell r="F2436" t="str">
            <v>UNIDAD</v>
          </cell>
        </row>
        <row r="2437">
          <cell r="B2437" t="str">
            <v>44103503-005</v>
          </cell>
          <cell r="C2437" t="str">
            <v xml:space="preserve">Paquete de espiral para encuadernación N° 17 milímetros </v>
          </cell>
          <cell r="D2437">
            <v>342</v>
          </cell>
          <cell r="E2437">
            <v>77000</v>
          </cell>
          <cell r="F2437" t="str">
            <v>UNIDAD</v>
          </cell>
        </row>
        <row r="2438">
          <cell r="B2438" t="str">
            <v>44103503-006</v>
          </cell>
          <cell r="C2438" t="str">
            <v xml:space="preserve">Paquete de espiral para encuadernación N° 20 milímetros </v>
          </cell>
          <cell r="D2438">
            <v>342</v>
          </cell>
          <cell r="E2438">
            <v>88000</v>
          </cell>
          <cell r="F2438" t="str">
            <v>UNIDAD</v>
          </cell>
        </row>
        <row r="2439">
          <cell r="B2439" t="str">
            <v>44103503-007</v>
          </cell>
          <cell r="C2439" t="str">
            <v xml:space="preserve">Paquete de espiral para encuadernación N° 23 milímetros </v>
          </cell>
          <cell r="D2439">
            <v>342</v>
          </cell>
          <cell r="E2439">
            <v>121000</v>
          </cell>
          <cell r="F2439" t="str">
            <v>UNIDAD</v>
          </cell>
        </row>
        <row r="2440">
          <cell r="B2440" t="str">
            <v>44103503-008</v>
          </cell>
          <cell r="C2440" t="str">
            <v xml:space="preserve">Paquete de espiral para encuadernación N° 25 milímetros </v>
          </cell>
          <cell r="D2440">
            <v>342</v>
          </cell>
          <cell r="E2440">
            <v>165000</v>
          </cell>
          <cell r="F2440" t="str">
            <v>UNIDAD</v>
          </cell>
        </row>
        <row r="2441">
          <cell r="B2441" t="str">
            <v>44103503-011</v>
          </cell>
          <cell r="C2441" t="str">
            <v xml:space="preserve">Paquete de espiral para encuadernación N° 40 milímetros </v>
          </cell>
          <cell r="D2441">
            <v>342</v>
          </cell>
          <cell r="E2441">
            <v>110000</v>
          </cell>
          <cell r="F2441" t="str">
            <v>UNIDAD</v>
          </cell>
        </row>
        <row r="2442">
          <cell r="B2442" t="str">
            <v>44103503-012</v>
          </cell>
          <cell r="C2442" t="str">
            <v xml:space="preserve">Paquete de espiral para encuadernación N° 45 milímetros </v>
          </cell>
          <cell r="D2442">
            <v>342</v>
          </cell>
          <cell r="E2442">
            <v>66000</v>
          </cell>
          <cell r="F2442" t="str">
            <v>UNIDAD</v>
          </cell>
        </row>
        <row r="2443">
          <cell r="B2443" t="str">
            <v>44103503-013</v>
          </cell>
          <cell r="C2443" t="str">
            <v xml:space="preserve">Paquete de espiral para encuadernación N° 50 milímetros </v>
          </cell>
          <cell r="D2443">
            <v>342</v>
          </cell>
          <cell r="E2443">
            <v>77000</v>
          </cell>
          <cell r="F2443" t="str">
            <v>UNIDAD</v>
          </cell>
        </row>
        <row r="2444">
          <cell r="B2444" t="str">
            <v>44103503-014</v>
          </cell>
          <cell r="C2444" t="str">
            <v xml:space="preserve">Paquete de espiral para encuadernación N° 12 milímetros </v>
          </cell>
          <cell r="D2444">
            <v>342</v>
          </cell>
          <cell r="E2444">
            <v>38500</v>
          </cell>
          <cell r="F2444" t="str">
            <v>UNIDAD</v>
          </cell>
        </row>
        <row r="2445">
          <cell r="B2445" t="str">
            <v>44111503-002</v>
          </cell>
          <cell r="C2445" t="str">
            <v>Bandeja porta documento</v>
          </cell>
          <cell r="D2445">
            <v>342</v>
          </cell>
          <cell r="E2445">
            <v>19800</v>
          </cell>
          <cell r="F2445" t="str">
            <v>UNIDAD</v>
          </cell>
        </row>
        <row r="2446">
          <cell r="B2446" t="str">
            <v>44111509-001</v>
          </cell>
          <cell r="C2446" t="str">
            <v>Porta CD con cierre para 90 discos</v>
          </cell>
          <cell r="D2446">
            <v>342</v>
          </cell>
          <cell r="E2446">
            <v>33000</v>
          </cell>
          <cell r="F2446" t="str">
            <v>UNIDAD</v>
          </cell>
        </row>
        <row r="2447">
          <cell r="B2447" t="str">
            <v>44111509-002</v>
          </cell>
          <cell r="C2447" t="str">
            <v>Porta diskette de 3 1/2 para 50 unidades</v>
          </cell>
          <cell r="D2447">
            <v>342</v>
          </cell>
          <cell r="E2447">
            <v>33000</v>
          </cell>
          <cell r="F2447" t="str">
            <v>UNIDAD</v>
          </cell>
        </row>
        <row r="2448">
          <cell r="B2448" t="str">
            <v>44111509-004</v>
          </cell>
          <cell r="C2448" t="str">
            <v xml:space="preserve">Porta clips con iman </v>
          </cell>
          <cell r="D2448">
            <v>342</v>
          </cell>
          <cell r="E2448">
            <v>4400</v>
          </cell>
          <cell r="F2448" t="str">
            <v>UNIDAD</v>
          </cell>
        </row>
        <row r="2449">
          <cell r="B2449" t="str">
            <v>44111509-006</v>
          </cell>
          <cell r="C2449" t="str">
            <v>Porta lápices transparente</v>
          </cell>
          <cell r="D2449">
            <v>342</v>
          </cell>
          <cell r="E2449">
            <v>9900</v>
          </cell>
          <cell r="F2449" t="str">
            <v>UNIDAD</v>
          </cell>
        </row>
        <row r="2450">
          <cell r="B2450" t="str">
            <v>44111509-014</v>
          </cell>
          <cell r="C2450" t="str">
            <v>Arquipel tamaño oficio</v>
          </cell>
          <cell r="D2450">
            <v>342</v>
          </cell>
          <cell r="E2450">
            <v>4400</v>
          </cell>
          <cell r="F2450" t="str">
            <v>UNIDAD</v>
          </cell>
        </row>
        <row r="2451">
          <cell r="B2451" t="str">
            <v>44111514-002</v>
          </cell>
          <cell r="C2451" t="str">
            <v>Porta sello</v>
          </cell>
          <cell r="D2451">
            <v>342</v>
          </cell>
          <cell r="E2451">
            <v>24200</v>
          </cell>
          <cell r="F2451" t="str">
            <v>UNIDAD</v>
          </cell>
        </row>
        <row r="2452">
          <cell r="B2452" t="str">
            <v>44111808-001</v>
          </cell>
          <cell r="C2452" t="str">
            <v>Escuadras de Plásticos de 30° o de 45°</v>
          </cell>
          <cell r="D2452">
            <v>342</v>
          </cell>
          <cell r="E2452">
            <v>12100</v>
          </cell>
          <cell r="F2452" t="str">
            <v>UNIDAD</v>
          </cell>
        </row>
        <row r="2453">
          <cell r="B2453" t="str">
            <v>44111808-003</v>
          </cell>
          <cell r="C2453" t="str">
            <v>Escalímetros</v>
          </cell>
          <cell r="D2453">
            <v>342</v>
          </cell>
          <cell r="E2453">
            <v>9900</v>
          </cell>
          <cell r="F2453" t="str">
            <v>UNIDAD</v>
          </cell>
        </row>
        <row r="2454">
          <cell r="B2454" t="str">
            <v>44121604-006</v>
          </cell>
          <cell r="C2454" t="str">
            <v>Sello foliador con cambio automático de número</v>
          </cell>
          <cell r="D2454">
            <v>342</v>
          </cell>
          <cell r="E2454">
            <v>440000</v>
          </cell>
          <cell r="F2454" t="str">
            <v>UNIDAD</v>
          </cell>
        </row>
        <row r="2455">
          <cell r="B2455" t="str">
            <v>44121612-002</v>
          </cell>
          <cell r="C2455" t="str">
            <v>Cutter de plástico tamaño mediano</v>
          </cell>
          <cell r="D2455">
            <v>342</v>
          </cell>
          <cell r="E2455">
            <v>1980</v>
          </cell>
          <cell r="F2455" t="str">
            <v>UNIDAD</v>
          </cell>
        </row>
        <row r="2456">
          <cell r="B2456" t="str">
            <v>44121612-003</v>
          </cell>
          <cell r="C2456" t="str">
            <v>Cutter de plástico tamaño grande</v>
          </cell>
          <cell r="D2456">
            <v>342</v>
          </cell>
          <cell r="E2456">
            <v>3300</v>
          </cell>
          <cell r="F2456" t="str">
            <v>UNIDAD</v>
          </cell>
        </row>
        <row r="2457">
          <cell r="B2457" t="str">
            <v>44121612-005</v>
          </cell>
          <cell r="C2457" t="str">
            <v>Repuesto de cutter hoja tamaño mediano de 10 unidades</v>
          </cell>
          <cell r="D2457">
            <v>342</v>
          </cell>
          <cell r="E2457">
            <v>4400</v>
          </cell>
          <cell r="F2457" t="str">
            <v>UNIDAD</v>
          </cell>
        </row>
        <row r="2458">
          <cell r="B2458" t="str">
            <v>44121612-006</v>
          </cell>
          <cell r="C2458" t="str">
            <v>Repuesto de cutter hoja tamaño grande de 10 unidades</v>
          </cell>
          <cell r="D2458">
            <v>342</v>
          </cell>
          <cell r="E2458">
            <v>7700</v>
          </cell>
          <cell r="F2458" t="str">
            <v>UNIDAD</v>
          </cell>
        </row>
        <row r="2459">
          <cell r="B2459" t="str">
            <v>44121615-002</v>
          </cell>
          <cell r="C2459" t="str">
            <v>Presilladora tamaño mediana</v>
          </cell>
          <cell r="D2459">
            <v>342</v>
          </cell>
          <cell r="E2459">
            <v>16500</v>
          </cell>
          <cell r="F2459" t="str">
            <v>UNIDAD</v>
          </cell>
        </row>
        <row r="2460">
          <cell r="B2460" t="str">
            <v>44121615-003</v>
          </cell>
          <cell r="C2460" t="str">
            <v>Presilladora tamaño grande</v>
          </cell>
          <cell r="D2460">
            <v>342</v>
          </cell>
          <cell r="E2460">
            <v>121000</v>
          </cell>
          <cell r="F2460" t="str">
            <v>UNIDAD</v>
          </cell>
        </row>
        <row r="2461">
          <cell r="B2461" t="str">
            <v>44121618-003</v>
          </cell>
          <cell r="C2461" t="str">
            <v>Tijera para corte de papel</v>
          </cell>
          <cell r="D2461">
            <v>342</v>
          </cell>
          <cell r="E2461">
            <v>7700</v>
          </cell>
          <cell r="F2461" t="str">
            <v>UNIDAD</v>
          </cell>
        </row>
        <row r="2462">
          <cell r="B2462" t="str">
            <v>44121619-002</v>
          </cell>
          <cell r="C2462" t="str">
            <v>Sacapunta doble de metal</v>
          </cell>
          <cell r="D2462">
            <v>342</v>
          </cell>
          <cell r="E2462">
            <v>5500</v>
          </cell>
          <cell r="F2462" t="str">
            <v>UNIDAD</v>
          </cell>
        </row>
        <row r="2463">
          <cell r="B2463" t="str">
            <v>44121622-001</v>
          </cell>
          <cell r="C2463" t="str">
            <v>Mojaderos de goma</v>
          </cell>
          <cell r="D2463">
            <v>342</v>
          </cell>
          <cell r="E2463">
            <v>1980</v>
          </cell>
          <cell r="F2463" t="str">
            <v>UNIDAD</v>
          </cell>
        </row>
        <row r="2464">
          <cell r="B2464" t="str">
            <v>44121624-001</v>
          </cell>
          <cell r="C2464" t="str">
            <v>Regla de plástico de 30 centímetros</v>
          </cell>
          <cell r="D2464">
            <v>342</v>
          </cell>
          <cell r="E2464">
            <v>990</v>
          </cell>
          <cell r="F2464" t="str">
            <v>UNIDAD</v>
          </cell>
        </row>
        <row r="2465">
          <cell r="B2465" t="str">
            <v>44121624-002</v>
          </cell>
          <cell r="C2465" t="str">
            <v>Regla de plástico de 50 centímetros</v>
          </cell>
          <cell r="D2465">
            <v>342</v>
          </cell>
          <cell r="E2465">
            <v>5500</v>
          </cell>
          <cell r="F2465" t="str">
            <v>UNIDAD</v>
          </cell>
        </row>
        <row r="2466">
          <cell r="B2466" t="str">
            <v>44121635-003</v>
          </cell>
          <cell r="C2466" t="str">
            <v>Porta cinta adhesiva tamaño grande</v>
          </cell>
          <cell r="D2466">
            <v>342</v>
          </cell>
          <cell r="E2466">
            <v>18700</v>
          </cell>
          <cell r="F2466" t="str">
            <v>UNIDAD</v>
          </cell>
        </row>
        <row r="2467">
          <cell r="B2467" t="str">
            <v>44121701-002</v>
          </cell>
          <cell r="C2467" t="str">
            <v>Bolígrafos</v>
          </cell>
          <cell r="D2467">
            <v>342</v>
          </cell>
          <cell r="E2467">
            <v>440</v>
          </cell>
          <cell r="F2467" t="str">
            <v>UNIDAD</v>
          </cell>
        </row>
        <row r="2468">
          <cell r="B2468" t="str">
            <v>44121703-001</v>
          </cell>
          <cell r="C2468" t="str">
            <v>Bol{igrafo tipo floating</v>
          </cell>
          <cell r="D2468">
            <v>342</v>
          </cell>
          <cell r="E2468">
            <v>44000</v>
          </cell>
          <cell r="F2468" t="str">
            <v>UNIDAD</v>
          </cell>
        </row>
        <row r="2469">
          <cell r="B2469" t="str">
            <v>44121705-001</v>
          </cell>
          <cell r="C2469" t="str">
            <v>Porta mina con punta de metal de 0,5 milímetro</v>
          </cell>
          <cell r="D2469">
            <v>342</v>
          </cell>
          <cell r="E2469">
            <v>16500</v>
          </cell>
          <cell r="F2469" t="str">
            <v>UNIDAD</v>
          </cell>
        </row>
        <row r="2470">
          <cell r="B2470" t="str">
            <v>44121705-002</v>
          </cell>
          <cell r="C2470" t="str">
            <v>Porta mina con punta de metal de 0,7 milímetro</v>
          </cell>
          <cell r="D2470">
            <v>342</v>
          </cell>
          <cell r="E2470">
            <v>16500</v>
          </cell>
          <cell r="F2470" t="str">
            <v>UNIDAD</v>
          </cell>
        </row>
        <row r="2471">
          <cell r="B2471" t="str">
            <v>44121706-001</v>
          </cell>
          <cell r="C2471" t="str">
            <v>Lápiz de papel común</v>
          </cell>
          <cell r="D2471">
            <v>342</v>
          </cell>
          <cell r="E2471">
            <v>550</v>
          </cell>
          <cell r="F2471" t="str">
            <v>UNIDAD</v>
          </cell>
        </row>
        <row r="2472">
          <cell r="B2472" t="str">
            <v>44121707-001</v>
          </cell>
          <cell r="C2472" t="str">
            <v>Caja de lápices de colores de 12 unidades</v>
          </cell>
          <cell r="D2472">
            <v>342</v>
          </cell>
          <cell r="E2472">
            <v>8800</v>
          </cell>
          <cell r="F2472" t="str">
            <v>UNIDAD</v>
          </cell>
        </row>
        <row r="2473">
          <cell r="B2473" t="str">
            <v>44121708-001</v>
          </cell>
          <cell r="C2473" t="str">
            <v>Marcador para pizarra acrílica</v>
          </cell>
          <cell r="D2473">
            <v>342</v>
          </cell>
          <cell r="E2473">
            <v>5500</v>
          </cell>
          <cell r="F2473" t="str">
            <v>UNIDAD</v>
          </cell>
        </row>
        <row r="2474">
          <cell r="B2474" t="str">
            <v>44121708-002</v>
          </cell>
          <cell r="C2474" t="str">
            <v>Marcador punta gruesa para cuaderno</v>
          </cell>
          <cell r="D2474">
            <v>342</v>
          </cell>
          <cell r="E2474">
            <v>2200</v>
          </cell>
          <cell r="F2474" t="str">
            <v>UNIDAD</v>
          </cell>
        </row>
        <row r="2475">
          <cell r="B2475" t="str">
            <v>44121708-003</v>
          </cell>
          <cell r="C2475" t="str">
            <v>Cajas de pincel punta gruesa en colores de 6 unidades</v>
          </cell>
          <cell r="D2475">
            <v>342</v>
          </cell>
          <cell r="E2475">
            <v>19800</v>
          </cell>
          <cell r="F2475" t="str">
            <v>UNIDAD</v>
          </cell>
        </row>
        <row r="2476">
          <cell r="B2476" t="str">
            <v>44121708-004</v>
          </cell>
          <cell r="C2476" t="str">
            <v>Cajas de pincel punta fina en colores de 12 unidades</v>
          </cell>
          <cell r="D2476">
            <v>342</v>
          </cell>
          <cell r="E2476">
            <v>13200</v>
          </cell>
          <cell r="F2476" t="str">
            <v>UNIDAD</v>
          </cell>
        </row>
        <row r="2477">
          <cell r="B2477" t="str">
            <v>44121708-006</v>
          </cell>
          <cell r="C2477" t="str">
            <v>Marcador fosforescente</v>
          </cell>
          <cell r="D2477">
            <v>342</v>
          </cell>
          <cell r="E2477">
            <v>2970</v>
          </cell>
          <cell r="F2477" t="str">
            <v>UNIDAD</v>
          </cell>
        </row>
        <row r="2478">
          <cell r="B2478" t="str">
            <v>44121708-007</v>
          </cell>
          <cell r="C2478" t="str">
            <v>Marcador permanente punta fina color plateado</v>
          </cell>
          <cell r="D2478">
            <v>342</v>
          </cell>
          <cell r="E2478">
            <v>16500</v>
          </cell>
          <cell r="F2478" t="str">
            <v>UNIDAD</v>
          </cell>
        </row>
        <row r="2479">
          <cell r="B2479" t="str">
            <v>44121708-009</v>
          </cell>
          <cell r="C2479" t="str">
            <v>Marcadores finos x 12, de varios colores</v>
          </cell>
          <cell r="D2479">
            <v>342</v>
          </cell>
          <cell r="E2479">
            <v>18700</v>
          </cell>
          <cell r="F2479" t="str">
            <v>UNIDAD</v>
          </cell>
        </row>
        <row r="2480">
          <cell r="B2480" t="str">
            <v>44121708-010</v>
          </cell>
          <cell r="C2480" t="str">
            <v>Marcador permanente punta fina color negro</v>
          </cell>
          <cell r="D2480">
            <v>342</v>
          </cell>
          <cell r="E2480">
            <v>16500</v>
          </cell>
          <cell r="F2480" t="str">
            <v>UNIDAD</v>
          </cell>
        </row>
        <row r="2481">
          <cell r="B2481" t="str">
            <v>44121708-011</v>
          </cell>
          <cell r="C2481" t="str">
            <v>Marcador permanente</v>
          </cell>
          <cell r="D2481">
            <v>342</v>
          </cell>
          <cell r="E2481">
            <v>2970</v>
          </cell>
          <cell r="F2481" t="str">
            <v>UNIDAD</v>
          </cell>
        </row>
        <row r="2482">
          <cell r="B2482" t="str">
            <v>44121802-002</v>
          </cell>
          <cell r="C2482" t="str">
            <v xml:space="preserve">Corrector Liquido </v>
          </cell>
          <cell r="D2482">
            <v>342</v>
          </cell>
          <cell r="E2482">
            <v>2750</v>
          </cell>
          <cell r="F2482" t="str">
            <v>UNIDAD</v>
          </cell>
        </row>
        <row r="2483">
          <cell r="B2483" t="str">
            <v>44121804-002</v>
          </cell>
          <cell r="C2483" t="str">
            <v>Borrador de goma bicocor</v>
          </cell>
          <cell r="D2483">
            <v>342</v>
          </cell>
          <cell r="E2483">
            <v>550</v>
          </cell>
          <cell r="F2483" t="str">
            <v>UNIDAD</v>
          </cell>
        </row>
        <row r="2484">
          <cell r="B2484" t="str">
            <v>44121804-003</v>
          </cell>
          <cell r="C2484" t="str">
            <v>Borrador de goma blanco para lápiz</v>
          </cell>
          <cell r="D2484">
            <v>342</v>
          </cell>
          <cell r="E2484">
            <v>330</v>
          </cell>
          <cell r="F2484" t="str">
            <v>UNIDAD</v>
          </cell>
        </row>
        <row r="2485">
          <cell r="B2485" t="str">
            <v>44121804-004</v>
          </cell>
          <cell r="C2485" t="str">
            <v>Borrador para pizarra acrílica</v>
          </cell>
          <cell r="D2485">
            <v>342</v>
          </cell>
          <cell r="E2485">
            <v>4400</v>
          </cell>
          <cell r="F2485" t="str">
            <v>UNIDAD</v>
          </cell>
        </row>
        <row r="2486">
          <cell r="B2486" t="str">
            <v>44121806-001</v>
          </cell>
          <cell r="C2486" t="str">
            <v>Repuesto para floting parker de 0,8 mm.</v>
          </cell>
          <cell r="D2486">
            <v>342</v>
          </cell>
          <cell r="E2486">
            <v>17600</v>
          </cell>
          <cell r="F2486" t="str">
            <v>UNIDAD</v>
          </cell>
        </row>
        <row r="2487">
          <cell r="B2487" t="str">
            <v>44121905-001</v>
          </cell>
          <cell r="C2487" t="str">
            <v>Mina para portamina de 0,5 milímetro</v>
          </cell>
          <cell r="D2487">
            <v>342</v>
          </cell>
          <cell r="E2487">
            <v>3300</v>
          </cell>
          <cell r="F2487" t="str">
            <v>UNIDAD</v>
          </cell>
        </row>
        <row r="2488">
          <cell r="B2488" t="str">
            <v>44121905-002</v>
          </cell>
          <cell r="C2488" t="str">
            <v>Almohadillas de entintar o estampar para sello tamaño mediano</v>
          </cell>
          <cell r="D2488">
            <v>342</v>
          </cell>
          <cell r="E2488">
            <v>9900</v>
          </cell>
          <cell r="F2488" t="str">
            <v>UNIDAD</v>
          </cell>
        </row>
        <row r="2489">
          <cell r="B2489" t="str">
            <v>44121905-003</v>
          </cell>
          <cell r="C2489" t="str">
            <v>Almohadillas de entintar o estampar para sello tamaño grande</v>
          </cell>
          <cell r="D2489">
            <v>342</v>
          </cell>
          <cell r="E2489">
            <v>13200</v>
          </cell>
          <cell r="F2489" t="str">
            <v>UNIDAD</v>
          </cell>
        </row>
        <row r="2490">
          <cell r="B2490" t="str">
            <v>44121905-004</v>
          </cell>
          <cell r="C2490" t="str">
            <v>Mina para portamina de 0,7 milímetro</v>
          </cell>
          <cell r="D2490">
            <v>342</v>
          </cell>
          <cell r="E2490">
            <v>3300</v>
          </cell>
          <cell r="F2490" t="str">
            <v>UNIDAD</v>
          </cell>
        </row>
        <row r="2491">
          <cell r="B2491" t="str">
            <v>44122011-001</v>
          </cell>
          <cell r="C2491" t="str">
            <v>Carpeta archivadora plastificada</v>
          </cell>
          <cell r="D2491">
            <v>342</v>
          </cell>
          <cell r="E2491">
            <v>990</v>
          </cell>
          <cell r="F2491" t="str">
            <v>UNIDAD</v>
          </cell>
        </row>
        <row r="2492">
          <cell r="B2492" t="str">
            <v>44122011-009</v>
          </cell>
          <cell r="C2492" t="str">
            <v xml:space="preserve">Carpeta archivadora con tapa transparente </v>
          </cell>
          <cell r="D2492">
            <v>342</v>
          </cell>
          <cell r="E2492">
            <v>2200</v>
          </cell>
          <cell r="F2492" t="str">
            <v>UNIDAD</v>
          </cell>
        </row>
        <row r="2493">
          <cell r="B2493" t="str">
            <v>44122011-011</v>
          </cell>
          <cell r="C2493" t="str">
            <v>Carpeta archivadora cartulina</v>
          </cell>
          <cell r="D2493">
            <v>342</v>
          </cell>
          <cell r="E2493">
            <v>990</v>
          </cell>
          <cell r="F2493" t="str">
            <v>UNIDAD</v>
          </cell>
        </row>
        <row r="2494">
          <cell r="B2494" t="str">
            <v>44122015-001</v>
          </cell>
          <cell r="C2494" t="str">
            <v>Bibliorato lomo ancho tamaño oficio</v>
          </cell>
          <cell r="D2494">
            <v>342</v>
          </cell>
          <cell r="E2494">
            <v>7700</v>
          </cell>
          <cell r="F2494" t="str">
            <v>UNIDAD</v>
          </cell>
        </row>
        <row r="2495">
          <cell r="B2495" t="str">
            <v>44122015-003</v>
          </cell>
          <cell r="C2495" t="str">
            <v>Bibliorato chico</v>
          </cell>
          <cell r="D2495">
            <v>342</v>
          </cell>
          <cell r="E2495">
            <v>7700</v>
          </cell>
          <cell r="F2495" t="str">
            <v>UNIDAD</v>
          </cell>
        </row>
        <row r="2496">
          <cell r="B2496" t="str">
            <v>44122015-008</v>
          </cell>
          <cell r="C2496" t="str">
            <v>Bibliorato lomo fino tamaño oficio</v>
          </cell>
          <cell r="D2496">
            <v>342</v>
          </cell>
          <cell r="E2496">
            <v>7700</v>
          </cell>
          <cell r="F2496" t="str">
            <v>UNIDAD</v>
          </cell>
        </row>
        <row r="2497">
          <cell r="B2497" t="str">
            <v>44122017-002</v>
          </cell>
          <cell r="C2497" t="str">
            <v>Carpeta archivadora colgante con accesorios</v>
          </cell>
          <cell r="D2497">
            <v>342</v>
          </cell>
          <cell r="E2497">
            <v>2200</v>
          </cell>
          <cell r="F2497" t="str">
            <v>UNIDAD</v>
          </cell>
        </row>
        <row r="2498">
          <cell r="B2498" t="str">
            <v>44122025-001</v>
          </cell>
          <cell r="C2498" t="str">
            <v>Tapa para encuadernación transparente</v>
          </cell>
          <cell r="D2498">
            <v>342</v>
          </cell>
          <cell r="E2498">
            <v>990</v>
          </cell>
          <cell r="F2498" t="str">
            <v>UNIDAD</v>
          </cell>
        </row>
        <row r="2499">
          <cell r="B2499" t="str">
            <v>44122025-003</v>
          </cell>
          <cell r="C2499" t="str">
            <v>Contratapa para encuadernación en colores</v>
          </cell>
          <cell r="D2499">
            <v>342</v>
          </cell>
          <cell r="E2499">
            <v>990</v>
          </cell>
          <cell r="F2499" t="str">
            <v>UNIDAD</v>
          </cell>
        </row>
        <row r="2500">
          <cell r="B2500" t="str">
            <v>44122026-001</v>
          </cell>
          <cell r="C2500" t="str">
            <v>Desgrampador</v>
          </cell>
          <cell r="D2500">
            <v>342</v>
          </cell>
          <cell r="E2500">
            <v>3300</v>
          </cell>
          <cell r="F2500" t="str">
            <v>UNIDAD</v>
          </cell>
        </row>
        <row r="2501">
          <cell r="B2501" t="str">
            <v>44122104-001</v>
          </cell>
          <cell r="C2501" t="str">
            <v>Cjas de Clips tamaño chico</v>
          </cell>
          <cell r="D2501">
            <v>342</v>
          </cell>
          <cell r="E2501">
            <v>1210</v>
          </cell>
          <cell r="F2501" t="str">
            <v>CAJA</v>
          </cell>
        </row>
        <row r="2502">
          <cell r="B2502" t="str">
            <v>44122104-002</v>
          </cell>
          <cell r="C2502" t="str">
            <v>Cjas de Clips tamaño mediano</v>
          </cell>
          <cell r="D2502">
            <v>342</v>
          </cell>
          <cell r="E2502">
            <v>1980</v>
          </cell>
          <cell r="F2502" t="str">
            <v>CAJA</v>
          </cell>
        </row>
        <row r="2503">
          <cell r="B2503" t="str">
            <v>44122104-003</v>
          </cell>
          <cell r="C2503" t="str">
            <v>Cjas de Clips tamaño grande</v>
          </cell>
          <cell r="D2503">
            <v>342</v>
          </cell>
          <cell r="E2503">
            <v>4400</v>
          </cell>
          <cell r="F2503" t="str">
            <v>CAJA</v>
          </cell>
        </row>
        <row r="2504">
          <cell r="B2504" t="str">
            <v>44122106-002</v>
          </cell>
          <cell r="C2504" t="str">
            <v>Cajas de pinches</v>
          </cell>
          <cell r="D2504">
            <v>342</v>
          </cell>
          <cell r="E2504">
            <v>1650</v>
          </cell>
          <cell r="F2504" t="str">
            <v>CAJA</v>
          </cell>
        </row>
        <row r="2505">
          <cell r="B2505" t="str">
            <v>44122107-001</v>
          </cell>
          <cell r="C2505" t="str">
            <v>Cajitas de 10 unid. Grampas 24/6</v>
          </cell>
          <cell r="D2505">
            <v>342</v>
          </cell>
          <cell r="E2505">
            <v>11000</v>
          </cell>
          <cell r="F2505" t="str">
            <v>CAJA</v>
          </cell>
        </row>
        <row r="2506">
          <cell r="B2506" t="str">
            <v>44122107-002</v>
          </cell>
          <cell r="C2506" t="str">
            <v>Cajitas de 10 unid. Grampas 24/10</v>
          </cell>
          <cell r="D2506">
            <v>342</v>
          </cell>
          <cell r="E2506">
            <v>77000</v>
          </cell>
          <cell r="F2506" t="str">
            <v>CAJA</v>
          </cell>
        </row>
        <row r="2507">
          <cell r="B2507" t="str">
            <v>44122112-001</v>
          </cell>
          <cell r="C2507" t="str">
            <v>Cajas de broches grande o mediano</v>
          </cell>
          <cell r="D2507">
            <v>342</v>
          </cell>
          <cell r="E2507">
            <v>19800</v>
          </cell>
          <cell r="F2507" t="str">
            <v>UNIDAD</v>
          </cell>
        </row>
        <row r="2508">
          <cell r="B2508" t="str">
            <v>45101903-002</v>
          </cell>
          <cell r="C2508" t="str">
            <v>Perforador de papel, tamaño mediano</v>
          </cell>
          <cell r="D2508">
            <v>342</v>
          </cell>
          <cell r="E2508">
            <v>16500</v>
          </cell>
          <cell r="F2508" t="str">
            <v>UNIDAD</v>
          </cell>
        </row>
        <row r="2509">
          <cell r="B2509" t="str">
            <v>45101903-003</v>
          </cell>
          <cell r="C2509" t="str">
            <v>Perforador de papel, tamaño grande</v>
          </cell>
          <cell r="D2509">
            <v>342</v>
          </cell>
          <cell r="E2509">
            <v>165000</v>
          </cell>
          <cell r="F2509" t="str">
            <v>UNIDAD</v>
          </cell>
        </row>
        <row r="2510">
          <cell r="B2510" t="str">
            <v>47121602-001</v>
          </cell>
          <cell r="C2510" t="str">
            <v>Aspiradora</v>
          </cell>
          <cell r="D2510">
            <v>541</v>
          </cell>
          <cell r="E2510">
            <v>780000</v>
          </cell>
          <cell r="F2510" t="str">
            <v>Unidad</v>
          </cell>
        </row>
        <row r="2511">
          <cell r="B2511" t="str">
            <v>47121701-006</v>
          </cell>
          <cell r="C2511" t="str">
            <v>Bolsa para basura de 100 litros</v>
          </cell>
          <cell r="D2511">
            <v>396</v>
          </cell>
          <cell r="E2511">
            <v>1392</v>
          </cell>
          <cell r="F2511" t="str">
            <v>Paquete</v>
          </cell>
        </row>
        <row r="2512">
          <cell r="B2512" t="str">
            <v>47121701-010</v>
          </cell>
          <cell r="C2512" t="str">
            <v>Bolsa para basura de 200 litros</v>
          </cell>
          <cell r="D2512">
            <v>396</v>
          </cell>
          <cell r="E2512">
            <v>3132</v>
          </cell>
          <cell r="F2512" t="str">
            <v>Paquete</v>
          </cell>
        </row>
        <row r="2513">
          <cell r="B2513" t="str">
            <v>47121801-003</v>
          </cell>
          <cell r="C2513" t="str">
            <v>Plumero mediano</v>
          </cell>
          <cell r="D2513">
            <v>341</v>
          </cell>
          <cell r="E2513">
            <v>6700</v>
          </cell>
          <cell r="F2513" t="str">
            <v>Unidad</v>
          </cell>
        </row>
        <row r="2514">
          <cell r="B2514" t="str">
            <v>47121804-008</v>
          </cell>
          <cell r="C2514" t="str">
            <v>Balde de aluminio mediano</v>
          </cell>
          <cell r="D2514">
            <v>341</v>
          </cell>
          <cell r="E2514">
            <v>52500</v>
          </cell>
          <cell r="F2514" t="str">
            <v>Unidad</v>
          </cell>
        </row>
        <row r="2515">
          <cell r="B2515" t="str">
            <v>47121806-001</v>
          </cell>
          <cell r="C2515" t="str">
            <v>Escurridor de goma para piso</v>
          </cell>
          <cell r="D2515">
            <v>341</v>
          </cell>
          <cell r="E2515">
            <v>9690</v>
          </cell>
          <cell r="F2515" t="str">
            <v>Unidad</v>
          </cell>
        </row>
        <row r="2516">
          <cell r="B2516" t="str">
            <v>47131502-005</v>
          </cell>
          <cell r="C2516" t="str">
            <v>Franela</v>
          </cell>
          <cell r="D2516">
            <v>341</v>
          </cell>
          <cell r="E2516">
            <v>2494</v>
          </cell>
          <cell r="F2516" t="str">
            <v>Unidad</v>
          </cell>
        </row>
        <row r="2517">
          <cell r="B2517" t="str">
            <v>47131502-006</v>
          </cell>
          <cell r="C2517" t="str">
            <v>Trapo de piso algodon</v>
          </cell>
          <cell r="D2517">
            <v>341</v>
          </cell>
          <cell r="E2517">
            <v>2650</v>
          </cell>
          <cell r="F2517" t="str">
            <v>Unidad</v>
          </cell>
        </row>
        <row r="2518">
          <cell r="B2518" t="str">
            <v>47131503-001</v>
          </cell>
          <cell r="C2518" t="str">
            <v>Guante de goma para limpiar</v>
          </cell>
          <cell r="D2518">
            <v>341</v>
          </cell>
          <cell r="E2518">
            <v>2900</v>
          </cell>
          <cell r="F2518" t="str">
            <v>Unidad</v>
          </cell>
        </row>
        <row r="2519">
          <cell r="B2519" t="str">
            <v>47131603-001</v>
          </cell>
          <cell r="C2519" t="str">
            <v>Virulana</v>
          </cell>
          <cell r="D2519">
            <v>341</v>
          </cell>
          <cell r="E2519">
            <v>2500</v>
          </cell>
          <cell r="F2519" t="str">
            <v>Paquete</v>
          </cell>
        </row>
        <row r="2520">
          <cell r="B2520" t="str">
            <v>47131603-003</v>
          </cell>
          <cell r="C2520" t="str">
            <v>Esponja doble faz con lana de acero</v>
          </cell>
          <cell r="D2520">
            <v>341</v>
          </cell>
          <cell r="E2520">
            <v>1740</v>
          </cell>
          <cell r="F2520" t="str">
            <v>Unidad</v>
          </cell>
        </row>
        <row r="2521">
          <cell r="B2521" t="str">
            <v>47131603-004</v>
          </cell>
          <cell r="C2521" t="str">
            <v>Alambrillo</v>
          </cell>
          <cell r="D2521">
            <v>341</v>
          </cell>
          <cell r="E2521">
            <v>900</v>
          </cell>
          <cell r="F2521" t="str">
            <v>Unidad</v>
          </cell>
        </row>
        <row r="2522">
          <cell r="B2522" t="str">
            <v>47131604-002</v>
          </cell>
          <cell r="C2522" t="str">
            <v>Escoba de nylon con mango metalico</v>
          </cell>
          <cell r="D2522">
            <v>341</v>
          </cell>
          <cell r="E2522">
            <v>5800</v>
          </cell>
          <cell r="F2522" t="str">
            <v>Unidad</v>
          </cell>
        </row>
        <row r="2523">
          <cell r="B2523" t="str">
            <v>47131604-003</v>
          </cell>
          <cell r="C2523" t="str">
            <v>Escoba mango largo para techo</v>
          </cell>
          <cell r="D2523">
            <v>341</v>
          </cell>
          <cell r="E2523">
            <v>9300</v>
          </cell>
          <cell r="F2523" t="str">
            <v>Unidad</v>
          </cell>
        </row>
        <row r="2524">
          <cell r="B2524" t="str">
            <v>47131605-002</v>
          </cell>
          <cell r="C2524" t="str">
            <v>Cepillo para inodoro</v>
          </cell>
          <cell r="D2524">
            <v>341</v>
          </cell>
          <cell r="E2524">
            <v>2900</v>
          </cell>
          <cell r="F2524" t="str">
            <v>Unidad</v>
          </cell>
        </row>
        <row r="2525">
          <cell r="B2525" t="str">
            <v>47131611-002</v>
          </cell>
          <cell r="C2525" t="str">
            <v>Palita para basura de metal mediano</v>
          </cell>
          <cell r="D2525">
            <v>341</v>
          </cell>
          <cell r="E2525">
            <v>4650</v>
          </cell>
          <cell r="F2525" t="str">
            <v>Unidad</v>
          </cell>
        </row>
        <row r="2526">
          <cell r="B2526" t="str">
            <v>47131803-006</v>
          </cell>
          <cell r="C2526" t="str">
            <v>Naftalina</v>
          </cell>
          <cell r="D2526">
            <v>354</v>
          </cell>
          <cell r="E2526">
            <v>1500</v>
          </cell>
          <cell r="F2526" t="str">
            <v>Paquete</v>
          </cell>
        </row>
        <row r="2527">
          <cell r="B2527" t="str">
            <v>47131810-001</v>
          </cell>
          <cell r="C2527" t="str">
            <v>Detergente liquido</v>
          </cell>
          <cell r="D2527">
            <v>341</v>
          </cell>
          <cell r="E2527">
            <v>9280</v>
          </cell>
          <cell r="F2527" t="str">
            <v>Bidón</v>
          </cell>
        </row>
        <row r="2528">
          <cell r="B2528" t="str">
            <v>47131816-001</v>
          </cell>
          <cell r="C2528" t="str">
            <v>Desodorante de ambiente en aerosol</v>
          </cell>
          <cell r="D2528">
            <v>341</v>
          </cell>
          <cell r="E2528">
            <v>6700</v>
          </cell>
          <cell r="F2528" t="str">
            <v>Frasco</v>
          </cell>
        </row>
        <row r="2529">
          <cell r="B2529" t="str">
            <v>47131816-003</v>
          </cell>
          <cell r="C2529" t="str">
            <v>Desodorante de ambiente liquido</v>
          </cell>
          <cell r="D2529">
            <v>341</v>
          </cell>
          <cell r="E2529">
            <v>8120</v>
          </cell>
          <cell r="F2529" t="str">
            <v>Bidón</v>
          </cell>
        </row>
        <row r="2530">
          <cell r="B2530" t="str">
            <v>47131816-004</v>
          </cell>
          <cell r="C2530" t="str">
            <v>Desodorante para inodoro en pastilla</v>
          </cell>
          <cell r="D2530">
            <v>341</v>
          </cell>
          <cell r="E2530">
            <v>1200</v>
          </cell>
          <cell r="F2530" t="str">
            <v>Botella</v>
          </cell>
        </row>
        <row r="2531">
          <cell r="B2531" t="str">
            <v>47131824-001</v>
          </cell>
          <cell r="C2531" t="str">
            <v>Limpia vidrio con atomizador</v>
          </cell>
          <cell r="D2531">
            <v>341</v>
          </cell>
          <cell r="E2531">
            <v>8000</v>
          </cell>
          <cell r="F2531" t="str">
            <v>Frasco</v>
          </cell>
        </row>
        <row r="2532">
          <cell r="B2532" t="str">
            <v>47131830-001</v>
          </cell>
          <cell r="C2532" t="str">
            <v>Lustra muebles</v>
          </cell>
          <cell r="D2532">
            <v>341</v>
          </cell>
          <cell r="E2532">
            <v>6300</v>
          </cell>
          <cell r="F2532" t="str">
            <v>Frasco</v>
          </cell>
        </row>
        <row r="2533">
          <cell r="B2533" t="str">
            <v>52121701-001</v>
          </cell>
          <cell r="C2533" t="str">
            <v>Toalla de baño</v>
          </cell>
          <cell r="D2533">
            <v>323</v>
          </cell>
          <cell r="E2533">
            <v>9200</v>
          </cell>
          <cell r="F2533" t="str">
            <v>Unidad</v>
          </cell>
        </row>
        <row r="2534">
          <cell r="B2534" t="str">
            <v>52121704-001</v>
          </cell>
          <cell r="C2534" t="str">
            <v>Toalla de mano</v>
          </cell>
          <cell r="D2534">
            <v>323</v>
          </cell>
          <cell r="E2534">
            <v>2900</v>
          </cell>
          <cell r="F2534" t="str">
            <v>Unidad</v>
          </cell>
        </row>
        <row r="2535">
          <cell r="B2535" t="str">
            <v xml:space="preserve">52141501-002 </v>
          </cell>
          <cell r="C2535" t="str">
            <v>Heladera de 2 puertas</v>
          </cell>
          <cell r="D2535">
            <v>541</v>
          </cell>
          <cell r="E2535">
            <v>2040000</v>
          </cell>
          <cell r="F2535" t="str">
            <v>Unidad</v>
          </cell>
        </row>
        <row r="2536">
          <cell r="B2536" t="str">
            <v>52161509-002</v>
          </cell>
          <cell r="C2536" t="str">
            <v>Radio Grabadora Mini Componente</v>
          </cell>
          <cell r="D2536">
            <v>541</v>
          </cell>
          <cell r="E2536">
            <v>950000</v>
          </cell>
          <cell r="F2536" t="str">
            <v>Unidad</v>
          </cell>
        </row>
        <row r="2537">
          <cell r="B2537" t="str">
            <v>52161512-004</v>
          </cell>
          <cell r="C2537" t="str">
            <v>Bafle con pedestal</v>
          </cell>
          <cell r="D2537">
            <v>534</v>
          </cell>
          <cell r="E2537">
            <v>480000</v>
          </cell>
          <cell r="F2537" t="str">
            <v>Unidad</v>
          </cell>
        </row>
        <row r="2538">
          <cell r="B2538" t="str">
            <v>52161520-003</v>
          </cell>
          <cell r="C2538" t="str">
            <v xml:space="preserve">Sistema VHF de Microfono Inalambrico Multifrecuencia de 4 Canales, con Micrfono </v>
          </cell>
          <cell r="D2538">
            <v>534</v>
          </cell>
          <cell r="E2538">
            <v>1900000</v>
          </cell>
          <cell r="F2538" t="str">
            <v>Unidad</v>
          </cell>
        </row>
        <row r="2539">
          <cell r="B2539" t="str">
            <v>53131608-001</v>
          </cell>
          <cell r="C2539" t="str">
            <v>Jabon de tocador en pan</v>
          </cell>
          <cell r="D2539">
            <v>341</v>
          </cell>
          <cell r="E2539">
            <v>1200</v>
          </cell>
          <cell r="F2539" t="str">
            <v>Unidad</v>
          </cell>
        </row>
        <row r="2540">
          <cell r="B2540" t="str">
            <v>55121606-001</v>
          </cell>
          <cell r="C2540" t="str">
            <v>Rótulos adhesivos o pegasola</v>
          </cell>
          <cell r="D2540">
            <v>334</v>
          </cell>
          <cell r="E2540">
            <v>7700</v>
          </cell>
          <cell r="F2540" t="str">
            <v>UNIDAD</v>
          </cell>
        </row>
        <row r="2541">
          <cell r="B2541" t="str">
            <v>56101504-002</v>
          </cell>
          <cell r="C2541" t="str">
            <v>Silla giratoria ejecutiva</v>
          </cell>
          <cell r="D2541">
            <v>541</v>
          </cell>
          <cell r="E2541">
            <v>398310</v>
          </cell>
          <cell r="F2541" t="str">
            <v>Unidad</v>
          </cell>
        </row>
        <row r="2542">
          <cell r="B2542" t="str">
            <v>56101504-003</v>
          </cell>
          <cell r="C2542" t="str">
            <v>Silla giratoria secretaria</v>
          </cell>
          <cell r="D2542">
            <v>541</v>
          </cell>
          <cell r="E2542">
            <v>308000</v>
          </cell>
          <cell r="F2542" t="str">
            <v>Unidad</v>
          </cell>
        </row>
        <row r="2543">
          <cell r="B2543" t="str">
            <v>56101504-005</v>
          </cell>
          <cell r="C2543" t="str">
            <v>Silla interlocutora</v>
          </cell>
          <cell r="D2543">
            <v>541</v>
          </cell>
          <cell r="E2543">
            <v>323400</v>
          </cell>
          <cell r="F2543" t="str">
            <v>Unidad</v>
          </cell>
        </row>
        <row r="2544">
          <cell r="B2544" t="str">
            <v>56101538-002</v>
          </cell>
          <cell r="C2544" t="str">
            <v>Juego de muebles para cocina</v>
          </cell>
          <cell r="D2544">
            <v>541</v>
          </cell>
          <cell r="E2544">
            <v>1210000</v>
          </cell>
          <cell r="F2544" t="str">
            <v>Unidad</v>
          </cell>
        </row>
        <row r="2545">
          <cell r="B2545" t="str">
            <v>56101703-002</v>
          </cell>
          <cell r="C2545" t="str">
            <v>Escritorio estructura metalica</v>
          </cell>
          <cell r="D2545">
            <v>541</v>
          </cell>
          <cell r="E2545">
            <v>316800</v>
          </cell>
          <cell r="F2545" t="str">
            <v>Unidad</v>
          </cell>
        </row>
        <row r="2546">
          <cell r="B2546" t="str">
            <v>56101703-003</v>
          </cell>
          <cell r="C2546" t="str">
            <v>Escritorio tipo L tipo ejecutivo</v>
          </cell>
          <cell r="D2546">
            <v>541</v>
          </cell>
          <cell r="E2546">
            <v>542300</v>
          </cell>
          <cell r="F2546" t="str">
            <v>Unidad</v>
          </cell>
        </row>
        <row r="2547">
          <cell r="B2547" t="str">
            <v>56111906-001</v>
          </cell>
          <cell r="C2547" t="str">
            <v>Cajonera rodante</v>
          </cell>
          <cell r="D2547">
            <v>541</v>
          </cell>
          <cell r="E2547">
            <v>594990</v>
          </cell>
          <cell r="F2547" t="str">
            <v>Unidad</v>
          </cell>
        </row>
        <row r="2548">
          <cell r="B2548" t="str">
            <v>56111906-002</v>
          </cell>
          <cell r="C2548" t="str">
            <v>Cajonera colgante</v>
          </cell>
          <cell r="D2548">
            <v>541</v>
          </cell>
          <cell r="E2548">
            <v>252230</v>
          </cell>
          <cell r="F2548" t="str">
            <v>Unidad</v>
          </cell>
        </row>
        <row r="2549">
          <cell r="B2549" t="str">
            <v>56121704-002</v>
          </cell>
          <cell r="C2549" t="str">
            <v>Armario alto sin puertas con estantes internos</v>
          </cell>
          <cell r="D2549">
            <v>541</v>
          </cell>
          <cell r="E2549">
            <v>1600995</v>
          </cell>
          <cell r="F2549" t="str">
            <v>Unidad</v>
          </cell>
        </row>
        <row r="2550">
          <cell r="B2550" t="str">
            <v>56121704-003</v>
          </cell>
          <cell r="C2550" t="str">
            <v>Armario alto con 2 puertas con estantes internos</v>
          </cell>
          <cell r="D2550">
            <v>541</v>
          </cell>
          <cell r="E2550">
            <v>850300</v>
          </cell>
          <cell r="F2550" t="str">
            <v>Unidad</v>
          </cell>
        </row>
        <row r="2551">
          <cell r="B2551" t="str">
            <v>60101732-001</v>
          </cell>
          <cell r="C2551" t="str">
            <v>Punteros laser</v>
          </cell>
          <cell r="D2551">
            <v>342</v>
          </cell>
          <cell r="E2551">
            <v>9900</v>
          </cell>
          <cell r="F2551" t="str">
            <v>UNIDAD</v>
          </cell>
        </row>
        <row r="2552">
          <cell r="B2552" t="str">
            <v>60101905-001</v>
          </cell>
          <cell r="C2552" t="str">
            <v>Plantilla de letras tamaño grande</v>
          </cell>
          <cell r="D2552">
            <v>534</v>
          </cell>
          <cell r="E2552">
            <v>16500</v>
          </cell>
          <cell r="F2552" t="str">
            <v>UNIDAD</v>
          </cell>
        </row>
        <row r="2553">
          <cell r="B2553" t="str">
            <v>60103804-001</v>
          </cell>
          <cell r="C2553" t="str">
            <v>Mapa de madera del Paraguay (Políticos y Rutas)</v>
          </cell>
          <cell r="D2553">
            <v>342</v>
          </cell>
          <cell r="E2553">
            <v>165000</v>
          </cell>
          <cell r="F2553" t="str">
            <v>UNIDAD</v>
          </cell>
        </row>
        <row r="2554">
          <cell r="B2554" t="str">
            <v>60121108-001</v>
          </cell>
          <cell r="C2554" t="str">
            <v>Cuaderno de 20 hojas chico de una raya</v>
          </cell>
          <cell r="D2554">
            <v>342</v>
          </cell>
          <cell r="E2554">
            <v>770</v>
          </cell>
          <cell r="F2554" t="str">
            <v>UNIDAD</v>
          </cell>
        </row>
        <row r="2555">
          <cell r="B2555" t="str">
            <v>60121108-004</v>
          </cell>
          <cell r="C2555" t="str">
            <v>Cuaderno de 50 hojas tapa dura chico de una raya</v>
          </cell>
          <cell r="D2555">
            <v>342</v>
          </cell>
          <cell r="E2555">
            <v>3300</v>
          </cell>
          <cell r="F2555" t="str">
            <v>UNIDAD</v>
          </cell>
        </row>
        <row r="2556">
          <cell r="B2556" t="str">
            <v>60121108-005</v>
          </cell>
          <cell r="C2556" t="str">
            <v>Cuaderno de 100 hojas tapa dura chico de una raya</v>
          </cell>
          <cell r="D2556">
            <v>342</v>
          </cell>
          <cell r="E2556">
            <v>4400</v>
          </cell>
          <cell r="F2556" t="str">
            <v>UNIDAD</v>
          </cell>
        </row>
        <row r="2557">
          <cell r="B2557" t="str">
            <v>60121108-006</v>
          </cell>
          <cell r="C2557" t="str">
            <v>Cuaderno de 200 hojas tapa dura chico de una raya</v>
          </cell>
          <cell r="D2557">
            <v>342</v>
          </cell>
          <cell r="E2557">
            <v>7700</v>
          </cell>
          <cell r="F2557" t="str">
            <v>UNIDAD</v>
          </cell>
        </row>
        <row r="2558">
          <cell r="B2558" t="str">
            <v>60121108-015</v>
          </cell>
          <cell r="C2558" t="str">
            <v>Cuaderno Universitario de 50 hojas de una raya</v>
          </cell>
          <cell r="D2558">
            <v>342</v>
          </cell>
          <cell r="E2558">
            <v>3300</v>
          </cell>
          <cell r="F2558" t="str">
            <v>UNIDAD</v>
          </cell>
        </row>
        <row r="2559">
          <cell r="B2559" t="str">
            <v>60121108-016</v>
          </cell>
          <cell r="C2559" t="str">
            <v>Cuaderno Universitario de 100 hojas de una raya</v>
          </cell>
          <cell r="D2559">
            <v>342</v>
          </cell>
          <cell r="E2559">
            <v>6600</v>
          </cell>
          <cell r="F2559" t="str">
            <v>UNIDAD</v>
          </cell>
        </row>
        <row r="2560">
          <cell r="B2560" t="str">
            <v>60121123-001</v>
          </cell>
          <cell r="C2560" t="str">
            <v>Papel contac</v>
          </cell>
          <cell r="D2560">
            <v>334</v>
          </cell>
          <cell r="E2560">
            <v>44000</v>
          </cell>
          <cell r="F2560" t="str">
            <v>ROLLO</v>
          </cell>
        </row>
        <row r="2561">
          <cell r="B2561" t="str">
            <v>60121134-001</v>
          </cell>
          <cell r="C2561" t="str">
            <v>Pliegos de papel Aluminio</v>
          </cell>
          <cell r="D2561">
            <v>334</v>
          </cell>
          <cell r="E2561">
            <v>16500</v>
          </cell>
          <cell r="F2561" t="str">
            <v>UNIDAD</v>
          </cell>
        </row>
        <row r="2562">
          <cell r="B2562" t="str">
            <v>81101508-001</v>
          </cell>
          <cell r="C2562" t="str">
            <v>Fiscalización de obra</v>
          </cell>
          <cell r="D2562">
            <v>589</v>
          </cell>
        </row>
        <row r="2563">
          <cell r="B2563" t="str">
            <v>81101508-002</v>
          </cell>
          <cell r="C2563" t="str">
            <v>Consultoria diseno de obra</v>
          </cell>
          <cell r="D2563">
            <v>589</v>
          </cell>
        </row>
        <row r="2564">
          <cell r="B2564" t="str">
            <v>81101510-001</v>
          </cell>
          <cell r="C2564" t="str">
            <v>Fiscalización de obras viales</v>
          </cell>
          <cell r="D2564">
            <v>589</v>
          </cell>
        </row>
        <row r="2565">
          <cell r="B2565" t="str">
            <v>81101510-002</v>
          </cell>
          <cell r="C2565" t="str">
            <v>Servicio de consultoria para diseno de ingenieria</v>
          </cell>
          <cell r="D2565">
            <v>266</v>
          </cell>
        </row>
        <row r="2566">
          <cell r="B2566" t="str">
            <v>81101510-003</v>
          </cell>
          <cell r="C2566" t="str">
            <v>Diseño de Obra</v>
          </cell>
          <cell r="D2566">
            <v>266</v>
          </cell>
        </row>
        <row r="2567">
          <cell r="B2567" t="str">
            <v>82121504-001</v>
          </cell>
          <cell r="C2567" t="str">
            <v>Calcomanía</v>
          </cell>
          <cell r="D2567">
            <v>333</v>
          </cell>
          <cell r="E2567">
            <v>110</v>
          </cell>
          <cell r="F2567" t="str">
            <v>Unidad</v>
          </cell>
        </row>
        <row r="2568">
          <cell r="B2568" t="str">
            <v>82121505-001</v>
          </cell>
          <cell r="C2568" t="str">
            <v>Tripticos</v>
          </cell>
          <cell r="D2568">
            <v>333</v>
          </cell>
          <cell r="E2568">
            <v>195</v>
          </cell>
          <cell r="F2568" t="str">
            <v>Unidad</v>
          </cell>
        </row>
        <row r="2569">
          <cell r="B2569" t="str">
            <v>82121505-003</v>
          </cell>
          <cell r="C2569" t="str">
            <v>Impresion de afiches</v>
          </cell>
          <cell r="D2569">
            <v>333</v>
          </cell>
          <cell r="E2569">
            <v>320</v>
          </cell>
          <cell r="F2569" t="str">
            <v>Unidad</v>
          </cell>
        </row>
        <row r="2570">
          <cell r="B2570" t="str">
            <v>90111501-001</v>
          </cell>
          <cell r="C2570" t="str">
            <v>Servicios de Hotelería y Hospedaje</v>
          </cell>
          <cell r="D2570">
            <v>232</v>
          </cell>
          <cell r="F2570" t="str">
            <v>Unidad</v>
          </cell>
        </row>
        <row r="2571">
          <cell r="B2571" t="str">
            <v>82121507-001</v>
          </cell>
          <cell r="C2571" t="str">
            <v>Impresion de caratulas, hojas o tapas (membretadas)</v>
          </cell>
          <cell r="D2571">
            <v>333</v>
          </cell>
          <cell r="E2571">
            <v>150</v>
          </cell>
          <cell r="F2571" t="str">
            <v>Unidad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RF"/>
      <sheetName val="MER"/>
      <sheetName val="MMR"/>
      <sheetName val="Settings"/>
    </sheetNames>
    <sheetDataSet>
      <sheetData sheetId="0">
        <row r="8">
          <cell r="C8" t="str">
            <v>I</v>
          </cell>
          <cell r="D8" t="str">
            <v>Desarrollo</v>
          </cell>
          <cell r="E8" t="str">
            <v xml:space="preserve">Que la entidad se vea sometida a procesos judiciales y/o administrativos </v>
          </cell>
        </row>
        <row r="12">
          <cell r="C12" t="str">
            <v>I y II</v>
          </cell>
          <cell r="D12" t="str">
            <v>Desarrollo</v>
          </cell>
          <cell r="E12" t="str">
            <v>Sobrecostos de las obras</v>
          </cell>
        </row>
        <row r="19">
          <cell r="C19" t="str">
            <v>II</v>
          </cell>
          <cell r="D19" t="str">
            <v>Desarrollo</v>
          </cell>
          <cell r="E19" t="str">
            <v>Retrasos/ paro de ejecución del interceptor</v>
          </cell>
        </row>
        <row r="26">
          <cell r="C26" t="str">
            <v>I y II</v>
          </cell>
          <cell r="D26" t="str">
            <v>Fiduciarios</v>
          </cell>
          <cell r="E26" t="str">
            <v>Retrasos en las contrataciones /adquisiciones</v>
          </cell>
        </row>
        <row r="31">
          <cell r="C31" t="str">
            <v>I y II</v>
          </cell>
          <cell r="D31" t="str">
            <v>Ambientales y Sociales</v>
          </cell>
          <cell r="E31" t="str">
            <v>No se logren los objetivos de calidad del proyecto</v>
          </cell>
        </row>
        <row r="35">
          <cell r="C35" t="str">
            <v>I y II</v>
          </cell>
          <cell r="D35" t="str">
            <v>Ambientales y Sociales</v>
          </cell>
          <cell r="E35" t="str">
            <v>Impacto en el medio ambiente por problemas en el proceso de construcción</v>
          </cell>
        </row>
        <row r="40">
          <cell r="C40" t="str">
            <v>III</v>
          </cell>
          <cell r="D40" t="str">
            <v>Gobernabilidad</v>
          </cell>
          <cell r="E40" t="str">
            <v>Retraso en la implementación de la NIIF</v>
          </cell>
        </row>
        <row r="44">
          <cell r="C44" t="str">
            <v>I</v>
          </cell>
          <cell r="D44" t="str">
            <v>Desarrollo</v>
          </cell>
          <cell r="E44" t="str">
            <v>Retrasos/ paro de ejecución de la PTAR</v>
          </cell>
        </row>
      </sheetData>
      <sheetData sheetId="1">
        <row r="15">
          <cell r="I15">
            <v>2</v>
          </cell>
          <cell r="J15" t="str">
            <v>Medio</v>
          </cell>
        </row>
        <row r="16">
          <cell r="I16">
            <v>1</v>
          </cell>
          <cell r="J16" t="str">
            <v>Bajo</v>
          </cell>
        </row>
        <row r="17">
          <cell r="I17">
            <v>2</v>
          </cell>
          <cell r="J17" t="str">
            <v>Medio</v>
          </cell>
        </row>
        <row r="18">
          <cell r="I18">
            <v>2</v>
          </cell>
          <cell r="J18" t="str">
            <v>Medio</v>
          </cell>
        </row>
        <row r="21">
          <cell r="I21">
            <v>2</v>
          </cell>
          <cell r="J21" t="str">
            <v>Medio</v>
          </cell>
        </row>
        <row r="22">
          <cell r="I22">
            <v>2</v>
          </cell>
          <cell r="J22" t="str">
            <v>Medio</v>
          </cell>
        </row>
        <row r="23">
          <cell r="I23">
            <v>1</v>
          </cell>
          <cell r="J23" t="str">
            <v>Bajo</v>
          </cell>
        </row>
        <row r="25">
          <cell r="I25">
            <v>2</v>
          </cell>
          <cell r="J25" t="str">
            <v>Medio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01"/>
      <sheetName val="G04_01-01"/>
      <sheetName val="Clasificador"/>
      <sheetName val="Resumen x Area"/>
      <sheetName val="Catalogo"/>
      <sheetName val="0101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B1" t="str">
            <v>A</v>
          </cell>
          <cell r="L1" t="str">
            <v>A</v>
          </cell>
          <cell r="M1" t="str">
            <v>C</v>
          </cell>
        </row>
        <row r="2">
          <cell r="L2">
            <v>6</v>
          </cell>
          <cell r="M2">
            <v>10</v>
          </cell>
        </row>
        <row r="4">
          <cell r="L4" t="str">
            <v>A</v>
          </cell>
          <cell r="M4" t="str">
            <v>C</v>
          </cell>
        </row>
        <row r="5">
          <cell r="L5">
            <v>6</v>
          </cell>
          <cell r="M5">
            <v>20</v>
          </cell>
        </row>
        <row r="7">
          <cell r="L7" t="str">
            <v>A</v>
          </cell>
          <cell r="M7" t="str">
            <v>C</v>
          </cell>
          <cell r="N7" t="str">
            <v>A</v>
          </cell>
          <cell r="O7" t="str">
            <v>C</v>
          </cell>
        </row>
        <row r="8">
          <cell r="L8">
            <v>6</v>
          </cell>
          <cell r="M8">
            <v>30</v>
          </cell>
          <cell r="N8">
            <v>7</v>
          </cell>
          <cell r="O8">
            <v>30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04_01-01 20_jun"/>
      <sheetName val="G04_01-01 revisado"/>
      <sheetName val="Anteproyecto 2015"/>
      <sheetName val="POA2015"/>
      <sheetName val="Resumen 1"/>
      <sheetName val="POA 2015"/>
      <sheetName val="POA2015 (2)"/>
      <sheetName val="Resumen 2"/>
    </sheetNames>
    <sheetDataSet>
      <sheetData sheetId="0" refreshError="1"/>
      <sheetData sheetId="1">
        <row r="1">
          <cell r="A1" t="str">
            <v>A</v>
          </cell>
          <cell r="B1" t="str">
            <v>B</v>
          </cell>
          <cell r="C1" t="str">
            <v>C</v>
          </cell>
          <cell r="D1" t="str">
            <v>D</v>
          </cell>
          <cell r="E1" t="str">
            <v>E</v>
          </cell>
          <cell r="F1" t="str">
            <v>F</v>
          </cell>
          <cell r="G1" t="str">
            <v>G</v>
          </cell>
          <cell r="H1" t="str">
            <v>H</v>
          </cell>
          <cell r="I1" t="str">
            <v>I</v>
          </cell>
          <cell r="J1" t="str">
            <v>J</v>
          </cell>
          <cell r="K1" t="str">
            <v>K</v>
          </cell>
          <cell r="L1" t="str">
            <v>L</v>
          </cell>
          <cell r="M1" t="str">
            <v>M</v>
          </cell>
          <cell r="AF1" t="str">
            <v>G</v>
          </cell>
        </row>
        <row r="2">
          <cell r="B2" t="str">
            <v>MINISTERIO DE OBRAS PÚBLICAS Y COMUNICACIONES</v>
          </cell>
          <cell r="AF2">
            <v>11</v>
          </cell>
        </row>
        <row r="3">
          <cell r="B3" t="str">
            <v>Gabinete del Viceministro de Administración y Finanzas</v>
          </cell>
        </row>
        <row r="4">
          <cell r="B4" t="str">
            <v>Dirección de Planificación Económica</v>
          </cell>
        </row>
        <row r="5">
          <cell r="B5" t="str">
            <v xml:space="preserve"> FORMULARIO DE JUSTIFICACION</v>
          </cell>
        </row>
        <row r="6">
          <cell r="B6" t="str">
            <v>ENTIDAD:</v>
          </cell>
          <cell r="E6" t="str">
            <v>12-13</v>
          </cell>
          <cell r="F6" t="str">
            <v>Ministerio de Obras Públicas y Comunicaciones</v>
          </cell>
        </row>
        <row r="7">
          <cell r="B7" t="str">
            <v>TIPO DE PRESUP.:</v>
          </cell>
          <cell r="E7">
            <v>3</v>
          </cell>
          <cell r="F7" t="str">
            <v>Programación de Inversión</v>
          </cell>
        </row>
        <row r="8">
          <cell r="B8" t="str">
            <v>PROGRAMA:</v>
          </cell>
          <cell r="E8">
            <v>1</v>
          </cell>
          <cell r="F8" t="str">
            <v>Administración de Obras Publicas</v>
          </cell>
          <cell r="J8">
            <v>0</v>
          </cell>
        </row>
        <row r="9">
          <cell r="B9" t="str">
            <v>SUB-PROGRAMA</v>
          </cell>
          <cell r="E9">
            <v>7</v>
          </cell>
          <cell r="F9" t="str">
            <v>Const. Conserv. Mejoras de Edificios Públicos, Parques y Monumentos</v>
          </cell>
        </row>
        <row r="10">
          <cell r="B10" t="str">
            <v>PROYECTO</v>
          </cell>
          <cell r="E10">
            <v>11</v>
          </cell>
          <cell r="F10" t="str">
            <v>REC.Z.PTO.AS.CENT.OFIC.CONT.P2419/OC-PR Y 2420/BL-PR</v>
          </cell>
        </row>
        <row r="11">
          <cell r="B11" t="str">
            <v>UNIDAD RESP.:</v>
          </cell>
          <cell r="E11">
            <v>7</v>
          </cell>
          <cell r="F11" t="str">
            <v xml:space="preserve">Dirección de Obras Públicas </v>
          </cell>
        </row>
        <row r="14">
          <cell r="B14" t="str">
            <v>DIAGNOSTICO; Reconversión Centro, Modernización del Transporte Público Metropolitano y Oficinas de Gobierno</v>
          </cell>
          <cell r="N14" t="str">
            <v>OBJETIVO; Reconversión Centro, Modernización del Transporte Público Metropolitano y Oficinas de Gobierno</v>
          </cell>
        </row>
        <row r="15">
          <cell r="B15" t="str">
            <v>El abandono sufrido por el centro de la Ciudad de Asunción, es un proceso que ha propiciado un crecimiento desequilibrado de la ciudad, primero a la saturación del Centro y, luego, a su progresivo deterioro, así como el aumento de la precariedad, la perce</v>
          </cell>
          <cell r="N15" t="str">
            <v>La revitalización de la zona central de Asunción, a través de la implantación de vías peatonales y senderos para bicicletas, renovación y conformación de parques, construcción de obras de saneamiento pluvial y alcantarillado y la construcción de una edifi</v>
          </cell>
        </row>
        <row r="16">
          <cell r="B16" t="str">
            <v>Productos (denominación)</v>
          </cell>
          <cell r="J16" t="str">
            <v>Cantidad</v>
          </cell>
          <cell r="K16" t="str">
            <v>Unidad de Medida</v>
          </cell>
          <cell r="L16" t="str">
            <v>Asignación Presupuestaria</v>
          </cell>
          <cell r="N16" t="str">
            <v>PLANIFICACION DE LA PRODUCCION</v>
          </cell>
        </row>
        <row r="17">
          <cell r="N17" t="str">
            <v>ENE</v>
          </cell>
          <cell r="O17" t="str">
            <v>FEB</v>
          </cell>
          <cell r="P17" t="str">
            <v>MAR</v>
          </cell>
          <cell r="Q17" t="str">
            <v>ABR</v>
          </cell>
          <cell r="R17" t="str">
            <v>MAY</v>
          </cell>
          <cell r="S17" t="str">
            <v>JUN</v>
          </cell>
          <cell r="T17" t="str">
            <v>JUL</v>
          </cell>
          <cell r="U17" t="str">
            <v>AGO</v>
          </cell>
          <cell r="V17" t="str">
            <v>SET</v>
          </cell>
          <cell r="W17" t="str">
            <v>OCT</v>
          </cell>
          <cell r="X17" t="str">
            <v>NOV</v>
          </cell>
          <cell r="Y17" t="str">
            <v>DIC</v>
          </cell>
        </row>
        <row r="18">
          <cell r="B18">
            <v>1108</v>
          </cell>
          <cell r="C18" t="str">
            <v>OBRAS DE RECONVERSION DEL CENTRO DE ASUNCION</v>
          </cell>
          <cell r="J18">
            <v>11000</v>
          </cell>
          <cell r="K18" t="str">
            <v>m2</v>
          </cell>
          <cell r="L18" t="e">
            <v>#REF!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11000</v>
          </cell>
        </row>
        <row r="19">
          <cell r="B19">
            <v>1107</v>
          </cell>
          <cell r="C19" t="str">
            <v>SISTEMA DE BUS DE TRANSPORTE RAPIDO</v>
          </cell>
          <cell r="J19">
            <v>17</v>
          </cell>
          <cell r="K19" t="str">
            <v>km</v>
          </cell>
          <cell r="L19" t="e">
            <v>#REF!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17</v>
          </cell>
        </row>
        <row r="20">
          <cell r="B20">
            <v>59</v>
          </cell>
          <cell r="C20" t="str">
            <v>ESTUDIOS Y CONSULTORIAS</v>
          </cell>
          <cell r="J20">
            <v>18</v>
          </cell>
          <cell r="K20" t="str">
            <v>Informes</v>
          </cell>
          <cell r="L20">
            <v>4895270652.090909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18</v>
          </cell>
        </row>
        <row r="21">
          <cell r="B21">
            <v>145</v>
          </cell>
          <cell r="C21" t="str">
            <v>ADMINISTRACIÓN Y SUPERVICIÓN DEL PROYECTO</v>
          </cell>
          <cell r="J21">
            <v>1</v>
          </cell>
          <cell r="K21" t="str">
            <v>%</v>
          </cell>
          <cell r="L21">
            <v>5326811908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1</v>
          </cell>
        </row>
        <row r="22">
          <cell r="B22" t="str">
            <v>Actividades (Componentes)</v>
          </cell>
          <cell r="J22" t="str">
            <v>Cantidad</v>
          </cell>
          <cell r="K22" t="str">
            <v>Unidad Medida</v>
          </cell>
          <cell r="L22" t="str">
            <v>Asignación Presupuestaria</v>
          </cell>
          <cell r="N22" t="str">
            <v>PLANIFICACION DE LAS ACTIVIDADES</v>
          </cell>
        </row>
        <row r="23">
          <cell r="C23" t="str">
            <v>ESTUDIOS Y CONSULTORIAS</v>
          </cell>
          <cell r="L23">
            <v>4895270652.090909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18</v>
          </cell>
        </row>
        <row r="24">
          <cell r="B24">
            <v>59</v>
          </cell>
          <cell r="C24" t="str">
            <v xml:space="preserve"> Consultoria de  desagüe pluvial, cloacal, agua potable y redes eléctricas, telefonia y fibra optica</v>
          </cell>
          <cell r="D24" t="str">
            <v xml:space="preserve"> Consultoria de  desagüe pluvial, cloacal, agua potable y redes eléctricas, telefonia y fibra optica</v>
          </cell>
          <cell r="E24" t="str">
            <v xml:space="preserve"> Consultoria de  desagüe pluvial, cloacal, agua potable y redes eléctricas, telefonia y fibra optica</v>
          </cell>
          <cell r="F24" t="str">
            <v xml:space="preserve"> Consultoria de  desagüe pluvial, cloacal, agua potable y redes eléctricas, telefonia y fibra optica</v>
          </cell>
          <cell r="G24" t="str">
            <v xml:space="preserve"> Consultoria de  desagüe pluvial, cloacal, agua potable y redes eléctricas, telefonia y fibra optica</v>
          </cell>
          <cell r="H24" t="str">
            <v xml:space="preserve"> Consultoria de  desagüe pluvial, cloacal, agua potable y redes eléctricas, telefonia y fibra optica</v>
          </cell>
          <cell r="I24" t="str">
            <v xml:space="preserve"> Consultoria de  desagüe pluvial, cloacal, agua potable y redes eléctricas, telefonia y fibra optica</v>
          </cell>
          <cell r="J24">
            <v>1</v>
          </cell>
          <cell r="K24" t="str">
            <v>Informes</v>
          </cell>
          <cell r="L24">
            <v>135000000</v>
          </cell>
          <cell r="Y24">
            <v>1</v>
          </cell>
        </row>
        <row r="25">
          <cell r="B25">
            <v>59</v>
          </cell>
          <cell r="C25" t="str">
            <v>Consultoria Mejoramiento Vial: vehicular y peatonal</v>
          </cell>
          <cell r="D25" t="str">
            <v>Consultoria Mejoramiento Vial: vehicular y peatonal</v>
          </cell>
          <cell r="E25" t="str">
            <v>Consultoria Mejoramiento Vial: vehicular y peatonal</v>
          </cell>
          <cell r="F25" t="str">
            <v>Consultoria Mejoramiento Vial: vehicular y peatonal</v>
          </cell>
          <cell r="G25" t="str">
            <v>Consultoria Mejoramiento Vial: vehicular y peatonal</v>
          </cell>
          <cell r="H25" t="str">
            <v>Consultoria Mejoramiento Vial: vehicular y peatonal</v>
          </cell>
          <cell r="I25" t="str">
            <v>Consultoria Mejoramiento Vial: vehicular y peatonal</v>
          </cell>
          <cell r="J25">
            <v>1</v>
          </cell>
          <cell r="K25" t="str">
            <v>Informes</v>
          </cell>
          <cell r="L25">
            <v>135000000</v>
          </cell>
          <cell r="Y25">
            <v>1</v>
          </cell>
        </row>
        <row r="26">
          <cell r="B26">
            <v>59</v>
          </cell>
          <cell r="C26" t="str">
            <v xml:space="preserve">Fiscalizacion Enlace vial de los tres Poderes del Estado e infraestructura de servicios básicos </v>
          </cell>
          <cell r="J26">
            <v>1</v>
          </cell>
          <cell r="K26" t="str">
            <v>Informes</v>
          </cell>
          <cell r="L26">
            <v>781199999.81818175</v>
          </cell>
          <cell r="Y26">
            <v>1</v>
          </cell>
        </row>
        <row r="27">
          <cell r="B27">
            <v>59</v>
          </cell>
          <cell r="C27" t="str">
            <v>Fiscalizacion Restauración de Edificios Históricos de uso Público</v>
          </cell>
          <cell r="J27">
            <v>1</v>
          </cell>
          <cell r="K27" t="str">
            <v>Informes</v>
          </cell>
          <cell r="L27">
            <v>135000000</v>
          </cell>
          <cell r="Y27">
            <v>1</v>
          </cell>
        </row>
        <row r="28">
          <cell r="B28">
            <v>59</v>
          </cell>
          <cell r="C28" t="str">
            <v>Consultoría de Proyecto de Redes de Servicios Básicos</v>
          </cell>
          <cell r="J28">
            <v>1</v>
          </cell>
          <cell r="K28" t="str">
            <v>Informes</v>
          </cell>
          <cell r="L28">
            <v>0</v>
          </cell>
          <cell r="Y28">
            <v>1</v>
          </cell>
        </row>
        <row r="29">
          <cell r="B29">
            <v>59</v>
          </cell>
          <cell r="C29" t="str">
            <v>Fiscalizadoras Corredor troncal (34 Kms de carriles segregados) que incluye redes de servicios públicos</v>
          </cell>
          <cell r="D29" t="str">
            <v>Fiscalizadoras Corredor troncal (34 Kms de carriles segregados) que incluye redes de servicios públicos</v>
          </cell>
          <cell r="E29" t="str">
            <v>Fiscalizadoras Corredor troncal (34 Kms de carriles segregados) que incluye redes de servicios públicos</v>
          </cell>
          <cell r="F29" t="str">
            <v>Fiscalizadoras Corredor troncal (34 Kms de carriles segregados) que incluye redes de servicios públicos</v>
          </cell>
          <cell r="G29" t="str">
            <v>Fiscalizadoras Corredor troncal (34 Kms de carriles segregados) que incluye redes de servicios públicos</v>
          </cell>
          <cell r="H29" t="str">
            <v>Fiscalizadoras Corredor troncal (34 Kms de carriles segregados) que incluye redes de servicios públicos</v>
          </cell>
          <cell r="I29" t="str">
            <v>Fiscalizadoras Corredor troncal (34 Kms de carriles segregados) que incluye redes de servicios públicos</v>
          </cell>
          <cell r="J29">
            <v>1</v>
          </cell>
          <cell r="K29" t="str">
            <v>Informes</v>
          </cell>
          <cell r="L29">
            <v>0</v>
          </cell>
          <cell r="Y29">
            <v>1</v>
          </cell>
        </row>
        <row r="30">
          <cell r="B30">
            <v>59</v>
          </cell>
          <cell r="C30" t="str">
            <v>Fiscalización Vías alimentadoras - 100 Kms de vías alimentadoras con pavimento de todo tiempo</v>
          </cell>
          <cell r="D30" t="str">
            <v>Fiscalización Vías alimentadoras - 100 Kms de vías alimentadoras con pavimento de todo tiempo</v>
          </cell>
          <cell r="E30" t="str">
            <v>Fiscalización Vías alimentadoras - 100 Kms de vías alimentadoras con pavimento de todo tiempo</v>
          </cell>
          <cell r="F30" t="str">
            <v>Fiscalización Vías alimentadoras - 100 Kms de vías alimentadoras con pavimento de todo tiempo</v>
          </cell>
          <cell r="G30" t="str">
            <v>Fiscalización Vías alimentadoras - 100 Kms de vías alimentadoras con pavimento de todo tiempo</v>
          </cell>
          <cell r="H30" t="str">
            <v>Fiscalización Vías alimentadoras - 100 Kms de vías alimentadoras con pavimento de todo tiempo</v>
          </cell>
          <cell r="I30" t="str">
            <v>Fiscalización Vías alimentadoras - 100 Kms de vías alimentadoras con pavimento de todo tiempo</v>
          </cell>
          <cell r="J30">
            <v>1</v>
          </cell>
          <cell r="K30" t="str">
            <v>Informes</v>
          </cell>
          <cell r="L30">
            <v>0</v>
          </cell>
          <cell r="Y30">
            <v>1</v>
          </cell>
        </row>
        <row r="31">
          <cell r="B31">
            <v>59</v>
          </cell>
          <cell r="C31" t="str">
            <v xml:space="preserve"> Fiscalizaciones Terminales de Integración y Patios - Tres terminales de Integración, San Lorenzo (1) y Asunción (2) y dos patios</v>
          </cell>
          <cell r="D31" t="str">
            <v xml:space="preserve"> Fiscalizaciones Terminales de Integración y Patios - Tres terminales de Integración, San Lorenzo (1) y Asunción (2) y dos patios</v>
          </cell>
          <cell r="E31" t="str">
            <v xml:space="preserve"> Fiscalizaciones Terminales de Integración y Patios - Tres terminales de Integración, San Lorenzo (1) y Asunción (2) y dos patios</v>
          </cell>
          <cell r="F31" t="str">
            <v xml:space="preserve"> Fiscalizaciones Terminales de Integración y Patios - Tres terminales de Integración, San Lorenzo (1) y Asunción (2) y dos patios</v>
          </cell>
          <cell r="G31" t="str">
            <v xml:space="preserve"> Fiscalizaciones Terminales de Integración y Patios - Tres terminales de Integración, San Lorenzo (1) y Asunción (2) y dos patios</v>
          </cell>
          <cell r="H31" t="str">
            <v xml:space="preserve"> Fiscalizaciones Terminales de Integración y Patios - Tres terminales de Integración, San Lorenzo (1) y Asunción (2) y dos patios</v>
          </cell>
          <cell r="I31" t="str">
            <v xml:space="preserve"> Fiscalizaciones Terminales de Integración y Patios - Tres terminales de Integración, San Lorenzo (1) y Asunción (2) y dos patios</v>
          </cell>
          <cell r="J31">
            <v>1</v>
          </cell>
          <cell r="K31" t="str">
            <v>Informes</v>
          </cell>
          <cell r="L31">
            <v>345682227.27272725</v>
          </cell>
          <cell r="Y31">
            <v>1</v>
          </cell>
        </row>
        <row r="32">
          <cell r="B32">
            <v>59</v>
          </cell>
          <cell r="C32" t="str">
            <v>Fiscalización para la Concesión de Transporte</v>
          </cell>
          <cell r="D32" t="str">
            <v>Fiscalización para la Concesión de Transporte</v>
          </cell>
          <cell r="E32" t="str">
            <v>Fiscalización para la Concesión de Transporte</v>
          </cell>
          <cell r="F32" t="str">
            <v>Fiscalización para la Concesión de Transporte</v>
          </cell>
          <cell r="G32" t="str">
            <v>Fiscalización para la Concesión de Transporte</v>
          </cell>
          <cell r="H32" t="str">
            <v>Fiscalización para la Concesión de Transporte</v>
          </cell>
          <cell r="I32" t="str">
            <v>Fiscalización para la Concesión de Transporte</v>
          </cell>
          <cell r="J32">
            <v>1</v>
          </cell>
          <cell r="K32" t="str">
            <v>Informes</v>
          </cell>
          <cell r="L32">
            <v>0</v>
          </cell>
          <cell r="Y32">
            <v>1</v>
          </cell>
        </row>
        <row r="33">
          <cell r="B33">
            <v>59</v>
          </cell>
          <cell r="C33" t="str">
            <v>Fiscalización de la Concesión de Billetaje</v>
          </cell>
          <cell r="D33" t="str">
            <v>Fiscalización de la Concesión de Billetaje</v>
          </cell>
          <cell r="E33" t="str">
            <v>Fiscalización de la Concesión de Billetaje</v>
          </cell>
          <cell r="F33" t="str">
            <v>Fiscalización de la Concesión de Billetaje</v>
          </cell>
          <cell r="G33" t="str">
            <v>Fiscalización de la Concesión de Billetaje</v>
          </cell>
          <cell r="H33" t="str">
            <v>Fiscalización de la Concesión de Billetaje</v>
          </cell>
          <cell r="I33" t="str">
            <v>Fiscalización de la Concesión de Billetaje</v>
          </cell>
          <cell r="J33">
            <v>1</v>
          </cell>
          <cell r="K33" t="str">
            <v>Informes</v>
          </cell>
          <cell r="L33">
            <v>0</v>
          </cell>
          <cell r="Y33">
            <v>1</v>
          </cell>
        </row>
        <row r="34">
          <cell r="B34">
            <v>59</v>
          </cell>
          <cell r="C34" t="str">
            <v>Asesoría para la implementación del sistema (Planeación Nacional de Colombia)</v>
          </cell>
          <cell r="D34" t="str">
            <v>Asesoría para la implementación del sistema (Planeación Nacional de Colombia)</v>
          </cell>
          <cell r="E34" t="str">
            <v>Asesoría para la implementación del sistema (Planeación Nacional de Colombia)</v>
          </cell>
          <cell r="F34" t="str">
            <v>Asesoría para la implementación del sistema (Planeación Nacional de Colombia)</v>
          </cell>
          <cell r="G34" t="str">
            <v>Asesoría para la implementación del sistema (Planeación Nacional de Colombia)</v>
          </cell>
          <cell r="H34" t="str">
            <v>Asesoría para la implementación del sistema (Planeación Nacional de Colombia)</v>
          </cell>
          <cell r="I34" t="str">
            <v>Asesoría para la implementación del sistema (Planeación Nacional de Colombia)</v>
          </cell>
          <cell r="J34">
            <v>1</v>
          </cell>
          <cell r="K34" t="str">
            <v>Informes</v>
          </cell>
          <cell r="L34">
            <v>0</v>
          </cell>
          <cell r="Y34">
            <v>1</v>
          </cell>
        </row>
        <row r="35">
          <cell r="B35">
            <v>59</v>
          </cell>
          <cell r="C35" t="str">
            <v>Desarrollo de capacidad de investigación en la Universidad</v>
          </cell>
          <cell r="D35" t="str">
            <v>Desarrollo de capacidad de investigación en la Universidad</v>
          </cell>
          <cell r="E35" t="str">
            <v>Desarrollo de capacidad de investigación en la Universidad</v>
          </cell>
          <cell r="F35" t="str">
            <v>Desarrollo de capacidad de investigación en la Universidad</v>
          </cell>
          <cell r="G35" t="str">
            <v>Desarrollo de capacidad de investigación en la Universidad</v>
          </cell>
          <cell r="H35" t="str">
            <v>Desarrollo de capacidad de investigación en la Universidad</v>
          </cell>
          <cell r="I35" t="str">
            <v>Desarrollo de capacidad de investigación en la Universidad</v>
          </cell>
          <cell r="J35">
            <v>1</v>
          </cell>
          <cell r="K35" t="str">
            <v>Informes</v>
          </cell>
          <cell r="L35">
            <v>0</v>
          </cell>
          <cell r="Y35">
            <v>1</v>
          </cell>
        </row>
        <row r="36">
          <cell r="B36">
            <v>59</v>
          </cell>
          <cell r="C36" t="str">
            <v>Campañas comunicacionales</v>
          </cell>
          <cell r="D36" t="str">
            <v>Campañas comunicacionales</v>
          </cell>
          <cell r="E36" t="str">
            <v>Campañas comunicacionales</v>
          </cell>
          <cell r="F36" t="str">
            <v>Campañas comunicacionales</v>
          </cell>
          <cell r="G36" t="str">
            <v>Campañas comunicacionales</v>
          </cell>
          <cell r="H36" t="str">
            <v>Campañas comunicacionales</v>
          </cell>
          <cell r="I36" t="str">
            <v>Campañas comunicacionales</v>
          </cell>
          <cell r="J36">
            <v>1</v>
          </cell>
          <cell r="K36" t="str">
            <v>Informes</v>
          </cell>
          <cell r="L36">
            <v>1304998200</v>
          </cell>
          <cell r="Y36">
            <v>1</v>
          </cell>
        </row>
        <row r="37">
          <cell r="B37">
            <v>59</v>
          </cell>
          <cell r="C37" t="str">
            <v xml:space="preserve"> Programa, Manuales y Propuesta de Normativa para la Optimización de Flota </v>
          </cell>
          <cell r="D37" t="str">
            <v xml:space="preserve"> Programa, Manuales y Propuesta de Normativa para la Optimización de Flota </v>
          </cell>
          <cell r="E37" t="str">
            <v xml:space="preserve"> Programa, Manuales y Propuesta de Normativa para la Optimización de Flota </v>
          </cell>
          <cell r="F37" t="str">
            <v xml:space="preserve"> Programa, Manuales y Propuesta de Normativa para la Optimización de Flota </v>
          </cell>
          <cell r="G37" t="str">
            <v xml:space="preserve"> Programa, Manuales y Propuesta de Normativa para la Optimización de Flota </v>
          </cell>
          <cell r="H37" t="str">
            <v xml:space="preserve"> Programa, Manuales y Propuesta de Normativa para la Optimización de Flota </v>
          </cell>
          <cell r="I37" t="str">
            <v xml:space="preserve"> Programa, Manuales y Propuesta de Normativa para la Optimización de Flota </v>
          </cell>
          <cell r="J37">
            <v>1</v>
          </cell>
          <cell r="K37" t="str">
            <v>Informes</v>
          </cell>
          <cell r="L37">
            <v>0</v>
          </cell>
          <cell r="Y37">
            <v>1</v>
          </cell>
        </row>
        <row r="38">
          <cell r="B38">
            <v>59</v>
          </cell>
          <cell r="C38" t="str">
            <v>Implementación de soluciones en los Mercados y Vendedores Informales</v>
          </cell>
          <cell r="D38" t="str">
            <v>Implementación de soluciones en los Mercados y Vendedores Informales</v>
          </cell>
          <cell r="E38" t="str">
            <v>Implementación de soluciones en los Mercados y Vendedores Informales</v>
          </cell>
          <cell r="F38" t="str">
            <v>Implementación de soluciones en los Mercados y Vendedores Informales</v>
          </cell>
          <cell r="G38" t="str">
            <v>Implementación de soluciones en los Mercados y Vendedores Informales</v>
          </cell>
          <cell r="H38" t="str">
            <v>Implementación de soluciones en los Mercados y Vendedores Informales</v>
          </cell>
          <cell r="I38" t="str">
            <v>Implementación de soluciones en los Mercados y Vendedores Informales</v>
          </cell>
          <cell r="J38">
            <v>1</v>
          </cell>
          <cell r="K38" t="str">
            <v>Informes</v>
          </cell>
          <cell r="L38">
            <v>1188000000</v>
          </cell>
          <cell r="Y38">
            <v>1</v>
          </cell>
        </row>
        <row r="39">
          <cell r="B39">
            <v>59</v>
          </cell>
          <cell r="C39" t="str">
            <v>Monitoreo de impactos sociales del proyecto</v>
          </cell>
          <cell r="D39" t="str">
            <v>Monitoreo de impactos sociales del proyecto</v>
          </cell>
          <cell r="E39" t="str">
            <v>Monitoreo de impactos sociales del proyecto</v>
          </cell>
          <cell r="F39" t="str">
            <v>Monitoreo de impactos sociales del proyecto</v>
          </cell>
          <cell r="G39" t="str">
            <v>Monitoreo de impactos sociales del proyecto</v>
          </cell>
          <cell r="H39" t="str">
            <v>Monitoreo de impactos sociales del proyecto</v>
          </cell>
          <cell r="I39" t="str">
            <v>Monitoreo de impactos sociales del proyecto</v>
          </cell>
          <cell r="J39">
            <v>1</v>
          </cell>
          <cell r="K39" t="str">
            <v>Informes</v>
          </cell>
          <cell r="L39">
            <v>67500675</v>
          </cell>
          <cell r="Y39">
            <v>1</v>
          </cell>
        </row>
        <row r="40">
          <cell r="B40">
            <v>59</v>
          </cell>
          <cell r="C40" t="str">
            <v xml:space="preserve"> Consultorías externas para la UEEP</v>
          </cell>
          <cell r="D40" t="str">
            <v xml:space="preserve"> Consultorías externas para la UEEP</v>
          </cell>
          <cell r="E40" t="str">
            <v xml:space="preserve"> Consultorías externas para la UEEP</v>
          </cell>
          <cell r="F40" t="str">
            <v xml:space="preserve"> Consultorías externas para la UEEP</v>
          </cell>
          <cell r="G40" t="str">
            <v xml:space="preserve"> Consultorías externas para la UEEP</v>
          </cell>
          <cell r="H40" t="str">
            <v xml:space="preserve"> Consultorías externas para la UEEP</v>
          </cell>
          <cell r="I40" t="str">
            <v xml:space="preserve"> Consultorías externas para la UEEP</v>
          </cell>
          <cell r="J40">
            <v>1</v>
          </cell>
          <cell r="K40" t="str">
            <v>Informes</v>
          </cell>
          <cell r="L40">
            <v>600390000</v>
          </cell>
          <cell r="Y40">
            <v>1</v>
          </cell>
        </row>
        <row r="41">
          <cell r="B41">
            <v>59</v>
          </cell>
          <cell r="C41" t="str">
            <v>Consultoría de apoyo para supervisiones</v>
          </cell>
          <cell r="D41" t="str">
            <v>Consultoría de apoyo para supervisiones</v>
          </cell>
          <cell r="E41" t="str">
            <v>Consultoría de apoyo para supervisiones</v>
          </cell>
          <cell r="F41" t="str">
            <v>Consultoría de apoyo para supervisiones</v>
          </cell>
          <cell r="G41" t="str">
            <v>Consultoría de apoyo para supervisiones</v>
          </cell>
          <cell r="H41" t="str">
            <v>Consultoría de apoyo para supervisiones</v>
          </cell>
          <cell r="I41" t="str">
            <v>Consultoría de apoyo para supervisiones</v>
          </cell>
          <cell r="J41">
            <v>1</v>
          </cell>
          <cell r="K41" t="str">
            <v>Informes</v>
          </cell>
          <cell r="L41">
            <v>0</v>
          </cell>
          <cell r="Y41">
            <v>1</v>
          </cell>
        </row>
        <row r="42">
          <cell r="B42">
            <v>59</v>
          </cell>
          <cell r="C42" t="str">
            <v xml:space="preserve"> Contratación de firma independiente para auditoría de Estados Financieros del Programa</v>
          </cell>
          <cell r="D42" t="str">
            <v xml:space="preserve"> Contratación de firma independiente para auditoría de Estados Financieros del Programa</v>
          </cell>
          <cell r="E42" t="str">
            <v xml:space="preserve"> Contratación de firma independiente para auditoría de Estados Financieros del Programa</v>
          </cell>
          <cell r="F42" t="str">
            <v xml:space="preserve"> Contratación de firma independiente para auditoría de Estados Financieros del Programa</v>
          </cell>
          <cell r="G42" t="str">
            <v xml:space="preserve"> Contratación de firma independiente para auditoría de Estados Financieros del Programa</v>
          </cell>
          <cell r="H42" t="str">
            <v xml:space="preserve"> Contratación de firma independiente para auditoría de Estados Financieros del Programa</v>
          </cell>
          <cell r="I42" t="str">
            <v xml:space="preserve"> Contratación de firma independiente para auditoría de Estados Financieros del Programa</v>
          </cell>
          <cell r="J42">
            <v>1</v>
          </cell>
          <cell r="K42" t="str">
            <v>Informes</v>
          </cell>
          <cell r="L42">
            <v>202499550</v>
          </cell>
          <cell r="Y42">
            <v>1</v>
          </cell>
        </row>
        <row r="43">
          <cell r="C43" t="str">
            <v>OBRAS DE RECONVERSION DEL CENTRO DE ASUNCION</v>
          </cell>
          <cell r="L43" t="e">
            <v>#REF!</v>
          </cell>
          <cell r="Y43">
            <v>11000</v>
          </cell>
        </row>
        <row r="44">
          <cell r="B44">
            <v>1108</v>
          </cell>
          <cell r="C44" t="str">
            <v>Adquisicion del predio para el Centro Comunal y Mirador</v>
          </cell>
          <cell r="J44">
            <v>1</v>
          </cell>
          <cell r="K44" t="str">
            <v>m2</v>
          </cell>
          <cell r="L44">
            <v>404999999.99999994</v>
          </cell>
        </row>
        <row r="45">
          <cell r="B45">
            <v>1108</v>
          </cell>
          <cell r="C45" t="str">
            <v xml:space="preserve"> Adquisicion de predio para Oficiinas de gobierno</v>
          </cell>
          <cell r="J45">
            <v>1</v>
          </cell>
          <cell r="K45" t="str">
            <v>m2</v>
          </cell>
          <cell r="L45">
            <v>3150001636.3636365</v>
          </cell>
        </row>
        <row r="46">
          <cell r="B46">
            <v>1108</v>
          </cell>
          <cell r="C46" t="str">
            <v>Adquisiciones de Estaciones y Paradas</v>
          </cell>
          <cell r="D46" t="str">
            <v>Adquisiciones de Estaciones y Paradas</v>
          </cell>
          <cell r="E46" t="str">
            <v>Adquisiciones de Estaciones y Paradas</v>
          </cell>
          <cell r="F46" t="str">
            <v>Adquisiciones de Estaciones y Paradas</v>
          </cell>
          <cell r="G46" t="str">
            <v>Adquisiciones de Estaciones y Paradas</v>
          </cell>
          <cell r="H46" t="str">
            <v>Adquisiciones de Estaciones y Paradas</v>
          </cell>
          <cell r="I46" t="str">
            <v>Adquisiciones de Estaciones y Paradas</v>
          </cell>
          <cell r="J46">
            <v>1</v>
          </cell>
          <cell r="K46" t="str">
            <v>m2</v>
          </cell>
          <cell r="L46">
            <v>7308001800</v>
          </cell>
        </row>
        <row r="47">
          <cell r="B47">
            <v>1108</v>
          </cell>
          <cell r="C47" t="str">
            <v xml:space="preserve"> Obra: Saneamiento Arroyos Jaen segunda Etapa y Arrollo Jardín</v>
          </cell>
          <cell r="D47" t="str">
            <v xml:space="preserve"> Obra: Saneamiento Arroyos Jaen segunda Etapa y Arrollo Jardín</v>
          </cell>
          <cell r="E47" t="str">
            <v xml:space="preserve"> Obra: Saneamiento Arroyos Jaen segunda Etapa y Arrollo Jardín</v>
          </cell>
          <cell r="F47" t="str">
            <v xml:space="preserve"> Obra: Saneamiento Arroyos Jaen segunda Etapa y Arrollo Jardín</v>
          </cell>
          <cell r="G47" t="str">
            <v xml:space="preserve"> Obra: Saneamiento Arroyos Jaen segunda Etapa y Arrollo Jardín</v>
          </cell>
          <cell r="H47" t="str">
            <v xml:space="preserve"> Obra: Saneamiento Arroyos Jaen segunda Etapa y Arrollo Jardín</v>
          </cell>
          <cell r="I47" t="str">
            <v xml:space="preserve"> Obra: Saneamiento Arroyos Jaen segunda Etapa y Arrollo Jardín</v>
          </cell>
          <cell r="J47">
            <v>1</v>
          </cell>
          <cell r="K47" t="str">
            <v>m2</v>
          </cell>
          <cell r="L47">
            <v>1889999100</v>
          </cell>
          <cell r="Y47">
            <v>11000</v>
          </cell>
        </row>
        <row r="48">
          <cell r="B48">
            <v>1108</v>
          </cell>
          <cell r="C48" t="str">
            <v xml:space="preserve"> Obra de  desagüe pluvial, cloacal, agua potable y redes eléctricas, telefonia y fibra optica</v>
          </cell>
          <cell r="D48" t="str">
            <v xml:space="preserve"> Obra de  desagüe pluvial, cloacal, agua potable y redes eléctricas, telefonia y fibra optica</v>
          </cell>
          <cell r="E48" t="str">
            <v xml:space="preserve"> Obra de  desagüe pluvial, cloacal, agua potable y redes eléctricas, telefonia y fibra optica</v>
          </cell>
          <cell r="F48" t="str">
            <v xml:space="preserve"> Obra de  desagüe pluvial, cloacal, agua potable y redes eléctricas, telefonia y fibra optica</v>
          </cell>
          <cell r="G48" t="str">
            <v xml:space="preserve"> Obra de  desagüe pluvial, cloacal, agua potable y redes eléctricas, telefonia y fibra optica</v>
          </cell>
          <cell r="H48" t="str">
            <v xml:space="preserve"> Obra de  desagüe pluvial, cloacal, agua potable y redes eléctricas, telefonia y fibra optica</v>
          </cell>
          <cell r="I48" t="str">
            <v xml:space="preserve"> Obra de  desagüe pluvial, cloacal, agua potable y redes eléctricas, telefonia y fibra optica</v>
          </cell>
          <cell r="J48">
            <v>1</v>
          </cell>
          <cell r="K48" t="str">
            <v>m2</v>
          </cell>
          <cell r="L48">
            <v>229499325</v>
          </cell>
        </row>
        <row r="49">
          <cell r="B49">
            <v>1108</v>
          </cell>
          <cell r="C49" t="str">
            <v>Obra: Construccion de espacios abiertos de uso publico</v>
          </cell>
          <cell r="D49" t="str">
            <v>Obra: Construccion de espacios abiertos de uso publico</v>
          </cell>
          <cell r="E49" t="str">
            <v>Obra: Construccion de espacios abiertos de uso publico</v>
          </cell>
          <cell r="F49" t="str">
            <v>Obra: Construccion de espacios abiertos de uso publico</v>
          </cell>
          <cell r="G49" t="str">
            <v>Obra: Construccion de espacios abiertos de uso publico</v>
          </cell>
          <cell r="H49" t="str">
            <v>Obra: Construccion de espacios abiertos de uso publico</v>
          </cell>
          <cell r="I49" t="str">
            <v>Obra: Construccion de espacios abiertos de uso publico</v>
          </cell>
          <cell r="J49">
            <v>1</v>
          </cell>
          <cell r="K49" t="str">
            <v>m2</v>
          </cell>
          <cell r="L49">
            <v>155925000</v>
          </cell>
        </row>
        <row r="50">
          <cell r="B50">
            <v>1108</v>
          </cell>
          <cell r="C50" t="str">
            <v xml:space="preserve"> Obra Regularización de servicios básicos y redes en  el desarrollo del enlace vial de las sedes de los tres Poderes del Estado . Incluye la Regularización y tratamiento de la infraestructura vial.</v>
          </cell>
          <cell r="D50" t="str">
            <v xml:space="preserve"> Obra Regularización de servicios básicos y redes en  el desarrollo del enlace vial de las sedes de los tres Poderes del Estado . Incluye la Regularización y tratamiento de la infraestructura vial.</v>
          </cell>
          <cell r="E50" t="str">
            <v xml:space="preserve"> Obra Regularización de servicios básicos y redes en  el desarrollo del enlace vial de las sedes de los tres Poderes del Estado . Incluye la Regularización y tratamiento de la infraestructura vial.</v>
          </cell>
          <cell r="F50" t="str">
            <v xml:space="preserve"> Obra Regularización de servicios básicos y redes en  el desarrollo del enlace vial de las sedes de los tres Poderes del Estado . Incluye la Regularización y tratamiento de la infraestructura vial.</v>
          </cell>
          <cell r="G50" t="str">
            <v xml:space="preserve"> Obra Regularización de servicios básicos y redes en  el desarrollo del enlace vial de las sedes de los tres Poderes del Estado . Incluye la Regularización y tratamiento de la infraestructura vial.</v>
          </cell>
          <cell r="H50" t="str">
            <v xml:space="preserve"> Obra Regularización de servicios básicos y redes en  el desarrollo del enlace vial de las sedes de los tres Poderes del Estado . Incluye la Regularización y tratamiento de la infraestructura vial.</v>
          </cell>
          <cell r="I50" t="str">
            <v xml:space="preserve"> Obra Regularización de servicios básicos y redes en  el desarrollo del enlace vial de las sedes de los tres Poderes del Estado . Incluye la Regularización y tratamiento de la infraestructura vial.</v>
          </cell>
          <cell r="J50">
            <v>1</v>
          </cell>
          <cell r="K50" t="str">
            <v>m2</v>
          </cell>
          <cell r="L50">
            <v>8922847500</v>
          </cell>
        </row>
        <row r="51">
          <cell r="B51">
            <v>1108</v>
          </cell>
          <cell r="C51" t="str">
            <v>Obra: Restauración de Edificio Histórico</v>
          </cell>
          <cell r="D51" t="str">
            <v>Obra: Restauración de Edificio Histórico</v>
          </cell>
          <cell r="E51" t="str">
            <v>Obra: Restauración de Edificio Histórico</v>
          </cell>
          <cell r="F51" t="str">
            <v>Obra: Restauración de Edificio Histórico</v>
          </cell>
          <cell r="G51" t="str">
            <v>Obra: Restauración de Edificio Histórico</v>
          </cell>
          <cell r="H51" t="str">
            <v>Obra: Restauración de Edificio Histórico</v>
          </cell>
          <cell r="I51" t="str">
            <v>Obra: Restauración de Edificio Histórico</v>
          </cell>
          <cell r="J51">
            <v>1</v>
          </cell>
          <cell r="K51" t="str">
            <v>m2</v>
          </cell>
          <cell r="L51">
            <v>3720737250</v>
          </cell>
        </row>
        <row r="52">
          <cell r="B52">
            <v>1108</v>
          </cell>
          <cell r="C52" t="str">
            <v>Consultoria Diseno Ejecutivo del Centro Comunal y Mirador</v>
          </cell>
          <cell r="D52" t="str">
            <v>Consultoria Diseno Ejecutivo del Centro Comunal y Mirador</v>
          </cell>
          <cell r="E52" t="str">
            <v>Consultoria Diseno Ejecutivo del Centro Comunal y Mirador</v>
          </cell>
          <cell r="F52" t="str">
            <v>Consultoria Diseno Ejecutivo del Centro Comunal y Mirador</v>
          </cell>
          <cell r="G52" t="str">
            <v>Consultoria Diseno Ejecutivo del Centro Comunal y Mirador</v>
          </cell>
          <cell r="H52" t="str">
            <v>Consultoria Diseno Ejecutivo del Centro Comunal y Mirador</v>
          </cell>
          <cell r="I52" t="str">
            <v>Consultoria Diseno Ejecutivo del Centro Comunal y Mirador</v>
          </cell>
          <cell r="J52">
            <v>1</v>
          </cell>
          <cell r="K52" t="str">
            <v>m2</v>
          </cell>
          <cell r="L52" t="e">
            <v>#REF!</v>
          </cell>
        </row>
        <row r="53">
          <cell r="B53">
            <v>1108</v>
          </cell>
          <cell r="C53" t="str">
            <v>Consultoría Diseño final Sistema de espacios abiertos de uso publico</v>
          </cell>
          <cell r="D53" t="str">
            <v>Consultoría Diseño final Sistema de espacios abiertos de uso publico</v>
          </cell>
          <cell r="E53" t="str">
            <v>Consultoría Diseño final Sistema de espacios abiertos de uso publico</v>
          </cell>
          <cell r="F53" t="str">
            <v>Consultoría Diseño final Sistema de espacios abiertos de uso publico</v>
          </cell>
          <cell r="G53" t="str">
            <v>Consultoría Diseño final Sistema de espacios abiertos de uso publico</v>
          </cell>
          <cell r="H53" t="str">
            <v>Consultoría Diseño final Sistema de espacios abiertos de uso publico</v>
          </cell>
          <cell r="I53" t="str">
            <v>Consultoría Diseño final Sistema de espacios abiertos de uso publico</v>
          </cell>
          <cell r="J53">
            <v>1</v>
          </cell>
          <cell r="K53" t="str">
            <v>m2</v>
          </cell>
          <cell r="L53">
            <v>135001350</v>
          </cell>
        </row>
        <row r="54">
          <cell r="B54">
            <v>1108</v>
          </cell>
          <cell r="C54" t="str">
            <v>Consultoria Diseno Ejecutivo de las Oficinas de Gobierno</v>
          </cell>
          <cell r="D54" t="str">
            <v>Consultoria Diseno Ejecutivo de las Oficinas de Gobierno</v>
          </cell>
          <cell r="E54" t="str">
            <v>Consultoria Diseno Ejecutivo de las Oficinas de Gobierno</v>
          </cell>
          <cell r="F54" t="str">
            <v>Consultoria Diseno Ejecutivo de las Oficinas de Gobierno</v>
          </cell>
          <cell r="G54" t="str">
            <v>Consultoria Diseno Ejecutivo de las Oficinas de Gobierno</v>
          </cell>
          <cell r="H54" t="str">
            <v>Consultoria Diseno Ejecutivo de las Oficinas de Gobierno</v>
          </cell>
          <cell r="I54" t="str">
            <v>Consultoria Diseno Ejecutivo de las Oficinas de Gobierno</v>
          </cell>
          <cell r="J54">
            <v>1</v>
          </cell>
          <cell r="K54" t="str">
            <v>m2</v>
          </cell>
          <cell r="L54">
            <v>404999100</v>
          </cell>
        </row>
        <row r="55">
          <cell r="C55" t="str">
            <v>SISTEMA DE BUS DE TRANSPORTE RAPIDO</v>
          </cell>
          <cell r="L55" t="e">
            <v>#REF!</v>
          </cell>
          <cell r="Y55" t="str">
            <v>17 km</v>
          </cell>
        </row>
        <row r="56">
          <cell r="B56">
            <v>1107</v>
          </cell>
          <cell r="C56" t="str">
            <v>Adquisiciones de Estaciones y Paradas</v>
          </cell>
          <cell r="J56">
            <v>1</v>
          </cell>
          <cell r="K56" t="str">
            <v>km</v>
          </cell>
          <cell r="L56">
            <v>404999999.99999994</v>
          </cell>
        </row>
        <row r="57">
          <cell r="B57">
            <v>1107</v>
          </cell>
          <cell r="C57" t="str">
            <v>Construcción del corredor troncal</v>
          </cell>
          <cell r="D57" t="str">
            <v>Construcción del corredor troncal</v>
          </cell>
          <cell r="E57" t="str">
            <v>Construcción del corredor troncal</v>
          </cell>
          <cell r="F57" t="str">
            <v>Construcción del corredor troncal</v>
          </cell>
          <cell r="G57" t="str">
            <v>Construcción del corredor troncal</v>
          </cell>
          <cell r="H57" t="str">
            <v>Construcción del corredor troncal</v>
          </cell>
          <cell r="I57" t="str">
            <v>Construcción del corredor troncal</v>
          </cell>
          <cell r="J57">
            <v>1</v>
          </cell>
          <cell r="K57" t="str">
            <v>km</v>
          </cell>
          <cell r="L57">
            <v>0</v>
          </cell>
          <cell r="Y57">
            <v>0.17</v>
          </cell>
        </row>
        <row r="58">
          <cell r="B58">
            <v>1107</v>
          </cell>
          <cell r="C58" t="str">
            <v xml:space="preserve">construcciòn de Redes </v>
          </cell>
          <cell r="D58" t="str">
            <v xml:space="preserve">construcciòn de Redes </v>
          </cell>
          <cell r="E58" t="str">
            <v xml:space="preserve">construcciòn de Redes </v>
          </cell>
          <cell r="F58" t="str">
            <v xml:space="preserve">construcciòn de Redes </v>
          </cell>
          <cell r="G58" t="str">
            <v xml:space="preserve">construcciòn de Redes </v>
          </cell>
          <cell r="H58" t="str">
            <v xml:space="preserve">construcciòn de Redes </v>
          </cell>
          <cell r="I58" t="str">
            <v xml:space="preserve">construcciòn de Redes </v>
          </cell>
          <cell r="J58">
            <v>1</v>
          </cell>
          <cell r="K58" t="str">
            <v>km</v>
          </cell>
          <cell r="L58">
            <v>0</v>
          </cell>
        </row>
        <row r="59">
          <cell r="B59">
            <v>1107</v>
          </cell>
          <cell r="C59" t="str">
            <v>Construcción de la Terminal Asunción</v>
          </cell>
          <cell r="D59" t="str">
            <v>Construcción de la Terminal Asunción</v>
          </cell>
          <cell r="E59" t="str">
            <v>Construcción de la Terminal Asunción</v>
          </cell>
          <cell r="F59" t="str">
            <v>Construcción de la Terminal Asunción</v>
          </cell>
          <cell r="G59" t="str">
            <v>Construcción de la Terminal Asunción</v>
          </cell>
          <cell r="H59" t="str">
            <v>Construcción de la Terminal Asunción</v>
          </cell>
          <cell r="I59" t="str">
            <v>Construcción de la Terminal Asunción</v>
          </cell>
          <cell r="J59">
            <v>1</v>
          </cell>
          <cell r="K59" t="str">
            <v>km</v>
          </cell>
          <cell r="L59">
            <v>0</v>
          </cell>
        </row>
        <row r="60">
          <cell r="B60">
            <v>1107</v>
          </cell>
          <cell r="C60" t="str">
            <v>Construcción de la Terminal de San Lorenzo</v>
          </cell>
          <cell r="D60" t="str">
            <v>Construcción de la Terminal de San Lorenzo</v>
          </cell>
          <cell r="E60" t="str">
            <v>Construcción de la Terminal de San Lorenzo</v>
          </cell>
          <cell r="F60" t="str">
            <v>Construcción de la Terminal de San Lorenzo</v>
          </cell>
          <cell r="G60" t="str">
            <v>Construcción de la Terminal de San Lorenzo</v>
          </cell>
          <cell r="H60" t="str">
            <v>Construcción de la Terminal de San Lorenzo</v>
          </cell>
          <cell r="I60" t="str">
            <v>Construcción de la Terminal de San Lorenzo</v>
          </cell>
          <cell r="J60">
            <v>1</v>
          </cell>
          <cell r="K60" t="str">
            <v>km</v>
          </cell>
          <cell r="L60">
            <v>9940911136.363636</v>
          </cell>
        </row>
        <row r="61">
          <cell r="B61">
            <v>1107</v>
          </cell>
          <cell r="C61" t="str">
            <v xml:space="preserve">Construcción del Terminal Intermedia </v>
          </cell>
          <cell r="D61" t="str">
            <v xml:space="preserve">Construcción del Terminal Intermedia </v>
          </cell>
          <cell r="E61" t="str">
            <v xml:space="preserve">Construcción del Terminal Intermedia </v>
          </cell>
          <cell r="F61" t="str">
            <v xml:space="preserve">Construcción del Terminal Intermedia </v>
          </cell>
          <cell r="G61" t="str">
            <v xml:space="preserve">Construcción del Terminal Intermedia </v>
          </cell>
          <cell r="H61" t="str">
            <v xml:space="preserve">Construcción del Terminal Intermedia </v>
          </cell>
          <cell r="I61" t="str">
            <v xml:space="preserve">Construcción del Terminal Intermedia </v>
          </cell>
          <cell r="J61">
            <v>1</v>
          </cell>
          <cell r="K61" t="str">
            <v>km</v>
          </cell>
          <cell r="L61">
            <v>0</v>
          </cell>
        </row>
        <row r="62">
          <cell r="B62">
            <v>1107</v>
          </cell>
          <cell r="C62" t="str">
            <v>Construcción de Patios</v>
          </cell>
          <cell r="D62" t="str">
            <v>Construcción de Patios</v>
          </cell>
          <cell r="E62" t="str">
            <v>Construcción de Patios</v>
          </cell>
          <cell r="F62" t="str">
            <v>Construcción de Patios</v>
          </cell>
          <cell r="G62" t="str">
            <v>Construcción de Patios</v>
          </cell>
          <cell r="H62" t="str">
            <v>Construcción de Patios</v>
          </cell>
          <cell r="I62" t="str">
            <v>Construcción de Patios</v>
          </cell>
          <cell r="J62">
            <v>1</v>
          </cell>
          <cell r="K62" t="str">
            <v>km</v>
          </cell>
          <cell r="L62">
            <v>0</v>
          </cell>
        </row>
        <row r="63">
          <cell r="B63">
            <v>1107</v>
          </cell>
          <cell r="C63" t="str">
            <v xml:space="preserve"> Obras de Mejoramiento Urbanístico y Paisajístico a lo largo del corredor</v>
          </cell>
          <cell r="D63" t="str">
            <v xml:space="preserve"> Obras de Mejoramiento Urbanístico y Paisajístico a lo largo del corredor</v>
          </cell>
          <cell r="E63" t="str">
            <v xml:space="preserve"> Obras de Mejoramiento Urbanístico y Paisajístico a lo largo del corredor</v>
          </cell>
          <cell r="F63" t="str">
            <v xml:space="preserve"> Obras de Mejoramiento Urbanístico y Paisajístico a lo largo del corredor</v>
          </cell>
          <cell r="G63" t="str">
            <v xml:space="preserve"> Obras de Mejoramiento Urbanístico y Paisajístico a lo largo del corredor</v>
          </cell>
          <cell r="H63" t="str">
            <v xml:space="preserve"> Obras de Mejoramiento Urbanístico y Paisajístico a lo largo del corredor</v>
          </cell>
          <cell r="I63" t="str">
            <v xml:space="preserve"> Obras de Mejoramiento Urbanístico y Paisajístico a lo largo del corredor</v>
          </cell>
          <cell r="J63">
            <v>1</v>
          </cell>
          <cell r="K63" t="str">
            <v>km</v>
          </cell>
          <cell r="L63">
            <v>3600202500</v>
          </cell>
        </row>
        <row r="64">
          <cell r="B64">
            <v>1107</v>
          </cell>
          <cell r="C64" t="str">
            <v xml:space="preserve">Obras para la construcción de la Red de Ciclovias, sistemas peatonales y paradas en el Centro Histórico de Asunción </v>
          </cell>
          <cell r="D64" t="str">
            <v xml:space="preserve">Obras para la construcción de la Red de Ciclovias, sistemas peatonales y paradas en el Centro Histórico de Asunción </v>
          </cell>
          <cell r="E64" t="str">
            <v xml:space="preserve">Obras para la construcción de la Red de Ciclovias, sistemas peatonales y paradas en el Centro Histórico de Asunción </v>
          </cell>
          <cell r="F64" t="str">
            <v xml:space="preserve">Obras para la construcción de la Red de Ciclovias, sistemas peatonales y paradas en el Centro Histórico de Asunción </v>
          </cell>
          <cell r="G64" t="str">
            <v xml:space="preserve">Obras para la construcción de la Red de Ciclovias, sistemas peatonales y paradas en el Centro Histórico de Asunción </v>
          </cell>
          <cell r="H64" t="str">
            <v xml:space="preserve">Obras para la construcción de la Red de Ciclovias, sistemas peatonales y paradas en el Centro Histórico de Asunción </v>
          </cell>
          <cell r="I64" t="str">
            <v xml:space="preserve">Obras para la construcción de la Red de Ciclovias, sistemas peatonales y paradas en el Centro Histórico de Asunción </v>
          </cell>
          <cell r="J64">
            <v>1</v>
          </cell>
          <cell r="K64" t="str">
            <v>km</v>
          </cell>
          <cell r="L64">
            <v>0</v>
          </cell>
        </row>
        <row r="65">
          <cell r="B65">
            <v>1107</v>
          </cell>
          <cell r="C65" t="str">
            <v>Adquisición de mobiliarios para las oficinas ENTE GESTOR</v>
          </cell>
          <cell r="J65">
            <v>1</v>
          </cell>
          <cell r="K65" t="str">
            <v>km</v>
          </cell>
          <cell r="L65">
            <v>137500000</v>
          </cell>
        </row>
        <row r="66">
          <cell r="B66">
            <v>1107</v>
          </cell>
          <cell r="C66" t="str">
            <v xml:space="preserve">Diseño final de ingeniería del  corredor </v>
          </cell>
          <cell r="J66">
            <v>1</v>
          </cell>
          <cell r="K66" t="str">
            <v>km</v>
          </cell>
          <cell r="L66">
            <v>899999100</v>
          </cell>
        </row>
        <row r="67">
          <cell r="B67">
            <v>1107</v>
          </cell>
          <cell r="C67" t="str">
            <v>Consultoría para estudios  prediales y catastro</v>
          </cell>
          <cell r="D67" t="str">
            <v>Consultoría para estudios  prediales y catastro</v>
          </cell>
          <cell r="E67" t="str">
            <v>Consultoría para estudios  prediales y catastro</v>
          </cell>
          <cell r="F67" t="str">
            <v>Consultoría para estudios  prediales y catastro</v>
          </cell>
          <cell r="G67" t="str">
            <v>Consultoría para estudios  prediales y catastro</v>
          </cell>
          <cell r="H67" t="str">
            <v>Consultoría para estudios  prediales y catastro</v>
          </cell>
          <cell r="I67" t="str">
            <v>Consultoría para estudios  prediales y catastro</v>
          </cell>
          <cell r="J67">
            <v>1</v>
          </cell>
          <cell r="K67" t="str">
            <v>km</v>
          </cell>
          <cell r="L67">
            <v>0</v>
          </cell>
        </row>
        <row r="68">
          <cell r="B68">
            <v>1107</v>
          </cell>
          <cell r="C68" t="str">
            <v>Diseño final de vías alimentadoras (100 KM)</v>
          </cell>
          <cell r="D68" t="str">
            <v>Diseño final de vías alimentadoras (100 KM)</v>
          </cell>
          <cell r="E68" t="str">
            <v>Diseño final de vías alimentadoras (100 KM)</v>
          </cell>
          <cell r="F68" t="str">
            <v>Diseño final de vías alimentadoras (100 KM)</v>
          </cell>
          <cell r="G68" t="str">
            <v>Diseño final de vías alimentadoras (100 KM)</v>
          </cell>
          <cell r="H68" t="str">
            <v>Diseño final de vías alimentadoras (100 KM)</v>
          </cell>
          <cell r="I68" t="str">
            <v>Diseño final de vías alimentadoras (100 KM)</v>
          </cell>
          <cell r="J68">
            <v>1</v>
          </cell>
          <cell r="K68" t="str">
            <v>informe</v>
          </cell>
          <cell r="L68">
            <v>742500000</v>
          </cell>
        </row>
        <row r="69">
          <cell r="B69">
            <v>1107</v>
          </cell>
          <cell r="C69" t="str">
            <v xml:space="preserve"> Diseño final de Estaciones y patios </v>
          </cell>
          <cell r="D69" t="str">
            <v xml:space="preserve"> Diseño final de Estaciones y patios </v>
          </cell>
          <cell r="E69" t="str">
            <v xml:space="preserve"> Diseño final de Estaciones y patios </v>
          </cell>
          <cell r="F69" t="str">
            <v xml:space="preserve"> Diseño final de Estaciones y patios </v>
          </cell>
          <cell r="G69" t="str">
            <v xml:space="preserve"> Diseño final de Estaciones y patios </v>
          </cell>
          <cell r="H69" t="str">
            <v xml:space="preserve"> Diseño final de Estaciones y patios </v>
          </cell>
          <cell r="I69" t="str">
            <v xml:space="preserve"> Diseño final de Estaciones y patios </v>
          </cell>
          <cell r="J69">
            <v>1</v>
          </cell>
          <cell r="K69" t="str">
            <v>informe</v>
          </cell>
          <cell r="L69">
            <v>899999100</v>
          </cell>
        </row>
        <row r="70">
          <cell r="B70">
            <v>1107</v>
          </cell>
          <cell r="C70" t="str">
            <v>Consultoría para la Inserción Urbana del Proyecto Y Tratamiento Paisajístico del Corredor</v>
          </cell>
          <cell r="D70" t="str">
            <v>Consultoría para la Inserción Urbana del Proyecto Y Tratamiento Paisajístico del Corredor</v>
          </cell>
          <cell r="E70" t="str">
            <v>Consultoría para la Inserción Urbana del Proyecto Y Tratamiento Paisajístico del Corredor</v>
          </cell>
          <cell r="F70" t="str">
            <v>Consultoría para la Inserción Urbana del Proyecto Y Tratamiento Paisajístico del Corredor</v>
          </cell>
          <cell r="G70" t="str">
            <v>Consultoría para la Inserción Urbana del Proyecto Y Tratamiento Paisajístico del Corredor</v>
          </cell>
          <cell r="H70" t="str">
            <v>Consultoría para la Inserción Urbana del Proyecto Y Tratamiento Paisajístico del Corredor</v>
          </cell>
          <cell r="I70" t="str">
            <v>Consultoría para la Inserción Urbana del Proyecto Y Tratamiento Paisajístico del Corredor</v>
          </cell>
          <cell r="J70">
            <v>1</v>
          </cell>
          <cell r="K70" t="str">
            <v>informe</v>
          </cell>
          <cell r="L70">
            <v>315000000</v>
          </cell>
        </row>
        <row r="71">
          <cell r="B71">
            <v>1107</v>
          </cell>
          <cell r="C71" t="str">
            <v>Consultoría de la Red de Ciclovias, sistemas peatonales y paradas en el Centro Histórico</v>
          </cell>
          <cell r="D71" t="str">
            <v>Consultoría de la Red de Ciclovias, sistemas peatonales y paradas en el Centro Histórico</v>
          </cell>
          <cell r="E71" t="str">
            <v>Consultoría de la Red de Ciclovias, sistemas peatonales y paradas en el Centro Histórico</v>
          </cell>
          <cell r="F71" t="str">
            <v>Consultoría de la Red de Ciclovias, sistemas peatonales y paradas en el Centro Histórico</v>
          </cell>
          <cell r="G71" t="str">
            <v>Consultoría de la Red de Ciclovias, sistemas peatonales y paradas en el Centro Histórico</v>
          </cell>
          <cell r="H71" t="str">
            <v>Consultoría de la Red de Ciclovias, sistemas peatonales y paradas en el Centro Histórico</v>
          </cell>
          <cell r="I71" t="str">
            <v>Consultoría de la Red de Ciclovias, sistemas peatonales y paradas en el Centro Histórico</v>
          </cell>
          <cell r="J71">
            <v>1</v>
          </cell>
          <cell r="K71" t="str">
            <v>informe</v>
          </cell>
          <cell r="L71">
            <v>225002250</v>
          </cell>
        </row>
        <row r="72">
          <cell r="B72">
            <v>1107</v>
          </cell>
          <cell r="C72" t="str">
            <v>Líneas de base de la calidad del aire y de los niveles de ruidos en el corredor</v>
          </cell>
          <cell r="D72" t="str">
            <v>Líneas de base de la calidad del aire y de los niveles de ruidos en el corredor</v>
          </cell>
          <cell r="E72" t="str">
            <v>Líneas de base de la calidad del aire y de los niveles de ruidos en el corredor</v>
          </cell>
          <cell r="F72" t="str">
            <v>Líneas de base de la calidad del aire y de los niveles de ruidos en el corredor</v>
          </cell>
          <cell r="G72" t="str">
            <v>Líneas de base de la calidad del aire y de los niveles de ruidos en el corredor</v>
          </cell>
          <cell r="H72" t="str">
            <v>Líneas de base de la calidad del aire y de los niveles de ruidos en el corredor</v>
          </cell>
          <cell r="I72" t="str">
            <v>Líneas de base de la calidad del aire y de los niveles de ruidos en el corredor</v>
          </cell>
          <cell r="J72">
            <v>1</v>
          </cell>
          <cell r="K72" t="str">
            <v>informe</v>
          </cell>
          <cell r="L72" t="e">
            <v>#REF!</v>
          </cell>
        </row>
        <row r="73">
          <cell r="B73">
            <v>1107</v>
          </cell>
          <cell r="C73" t="str">
            <v>Actualización de líneas de base social desarrolladas, plan de reubicación  y sistema de monitoreo de impactos sociales del proyecto implantado e identificación de Oportunidades Laborales, Capacitación Técnica de Oficios, Bolsa de Empleos y Reinserción Lab</v>
          </cell>
          <cell r="D73" t="str">
            <v>Actualización de líneas de base social desarrolladas, plan de reubicación  y sistema de monitoreo de impactos sociales del proyecto implantado e identificación de Oportunidades Laborales, Capacitación Técnica de Oficios, Bolsa de Empleos y Reinserción Lab</v>
          </cell>
          <cell r="E73" t="str">
            <v>Actualización de líneas de base social desarrolladas, plan de reubicación  y sistema de monitoreo de impactos sociales del proyecto implantado e identificación de Oportunidades Laborales, Capacitación Técnica de Oficios, Bolsa de Empleos y Reinserción Lab</v>
          </cell>
          <cell r="F73" t="str">
            <v>Actualización de líneas de base social desarrolladas, plan de reubicación  y sistema de monitoreo de impactos sociales del proyecto implantado e identificación de Oportunidades Laborales, Capacitación Técnica de Oficios, Bolsa de Empleos y Reinserción Lab</v>
          </cell>
          <cell r="G73" t="str">
            <v>Actualización de líneas de base social desarrolladas, plan de reubicación  y sistema de monitoreo de impactos sociales del proyecto implantado e identificación de Oportunidades Laborales, Capacitación Técnica de Oficios, Bolsa de Empleos y Reinserción Lab</v>
          </cell>
          <cell r="H73" t="str">
            <v>Actualización de líneas de base social desarrolladas, plan de reubicación  y sistema de monitoreo de impactos sociales del proyecto implantado e identificación de Oportunidades Laborales, Capacitación Técnica de Oficios, Bolsa de Empleos y Reinserción Lab</v>
          </cell>
          <cell r="I73" t="str">
            <v>Actualización de líneas de base social desarrolladas, plan de reubicación  y sistema de monitoreo de impactos sociales del proyecto implantado e identificación de Oportunidades Laborales, Capacitación Técnica de Oficios, Bolsa de Empleos y Reinserción Lab</v>
          </cell>
          <cell r="J73">
            <v>1</v>
          </cell>
          <cell r="K73" t="str">
            <v>informe</v>
          </cell>
          <cell r="L73">
            <v>944999550</v>
          </cell>
        </row>
        <row r="74">
          <cell r="C74" t="str">
            <v>ADMINISTRACION Y SUPERVISION DEL PROYECTO</v>
          </cell>
          <cell r="L74">
            <v>5326811908</v>
          </cell>
        </row>
        <row r="75">
          <cell r="B75">
            <v>145</v>
          </cell>
          <cell r="C75" t="str">
            <v>ADMINISTRACION Y SUPERVISION DEL PROYECTO</v>
          </cell>
          <cell r="J75">
            <v>100</v>
          </cell>
          <cell r="K75" t="str">
            <v>%</v>
          </cell>
          <cell r="L75">
            <v>5326811908</v>
          </cell>
          <cell r="Y75">
            <v>1</v>
          </cell>
        </row>
        <row r="77">
          <cell r="B77" t="str">
            <v>JUSTIFICACION DE LOS CRÉDITOS PRESUPUESTARIOS</v>
          </cell>
        </row>
        <row r="78">
          <cell r="U78">
            <v>0.15</v>
          </cell>
        </row>
        <row r="79">
          <cell r="B79">
            <v>1</v>
          </cell>
          <cell r="C79">
            <v>2</v>
          </cell>
          <cell r="D79">
            <v>3</v>
          </cell>
          <cell r="E79">
            <v>4</v>
          </cell>
          <cell r="H79">
            <v>5</v>
          </cell>
          <cell r="I79">
            <v>6</v>
          </cell>
          <cell r="J79">
            <v>7</v>
          </cell>
          <cell r="K79">
            <v>8</v>
          </cell>
          <cell r="L79" t="str">
            <v>9 = (6*7*8)</v>
          </cell>
          <cell r="N79" t="str">
            <v>PLANIFICACION FINANCIERA</v>
          </cell>
        </row>
        <row r="80">
          <cell r="B80" t="str">
            <v>OG</v>
          </cell>
          <cell r="C80" t="str">
            <v>FF</v>
          </cell>
          <cell r="D80" t="str">
            <v>OF</v>
          </cell>
          <cell r="E80" t="str">
            <v>DPTO</v>
          </cell>
          <cell r="F80" t="str">
            <v>COD. CAT.</v>
          </cell>
          <cell r="G80" t="str">
            <v>ACTIVIDADES</v>
          </cell>
          <cell r="H80" t="str">
            <v>FUNDAMENTACION</v>
          </cell>
          <cell r="I80" t="str">
            <v>VALOR UNITARIO</v>
          </cell>
          <cell r="J80" t="str">
            <v>CANTIDAD DE FUNC., BIENES Y/O SERV.</v>
          </cell>
          <cell r="K80" t="str">
            <v>CANTIDAD  MESES</v>
          </cell>
          <cell r="L80" t="str">
            <v xml:space="preserve">MONTO EN GS. </v>
          </cell>
          <cell r="N80" t="str">
            <v>ENE</v>
          </cell>
          <cell r="O80" t="str">
            <v>FEB</v>
          </cell>
          <cell r="P80" t="str">
            <v>MAR</v>
          </cell>
          <cell r="Q80" t="str">
            <v>ABR</v>
          </cell>
          <cell r="R80" t="str">
            <v>MAY</v>
          </cell>
          <cell r="S80" t="str">
            <v>JUN</v>
          </cell>
          <cell r="T80" t="str">
            <v>JUL</v>
          </cell>
          <cell r="U80" t="str">
            <v>AGO</v>
          </cell>
          <cell r="V80" t="str">
            <v>SET</v>
          </cell>
          <cell r="W80" t="str">
            <v>OCT</v>
          </cell>
          <cell r="X80" t="str">
            <v>NOV</v>
          </cell>
          <cell r="Y80" t="str">
            <v>DIC</v>
          </cell>
        </row>
        <row r="81">
          <cell r="B81">
            <v>123</v>
          </cell>
          <cell r="C81">
            <v>10</v>
          </cell>
          <cell r="D81">
            <v>1</v>
          </cell>
          <cell r="E81">
            <v>99</v>
          </cell>
          <cell r="F81" t="str">
            <v>REMUNERACIONES EXTRAORDINARIAS</v>
          </cell>
          <cell r="L81">
            <v>130800192</v>
          </cell>
          <cell r="N81">
            <v>10900016</v>
          </cell>
          <cell r="O81">
            <v>10900016</v>
          </cell>
          <cell r="P81">
            <v>10900016</v>
          </cell>
          <cell r="Q81">
            <v>10900016</v>
          </cell>
          <cell r="R81">
            <v>10900016</v>
          </cell>
          <cell r="S81">
            <v>10900016</v>
          </cell>
          <cell r="T81">
            <v>10900016</v>
          </cell>
          <cell r="U81">
            <v>10900016</v>
          </cell>
          <cell r="V81">
            <v>10900016</v>
          </cell>
          <cell r="W81">
            <v>10900016</v>
          </cell>
          <cell r="X81">
            <v>10900016</v>
          </cell>
          <cell r="Y81">
            <v>10900016</v>
          </cell>
        </row>
        <row r="82">
          <cell r="A82">
            <v>4</v>
          </cell>
          <cell r="B82">
            <v>123</v>
          </cell>
          <cell r="C82">
            <v>10</v>
          </cell>
          <cell r="D82">
            <v>1</v>
          </cell>
          <cell r="E82">
            <v>99</v>
          </cell>
          <cell r="F82" t="str">
            <v>N/A</v>
          </cell>
          <cell r="G82">
            <v>123</v>
          </cell>
          <cell r="H82" t="str">
            <v>PROFESIONAL I</v>
          </cell>
          <cell r="I82">
            <v>1173900</v>
          </cell>
          <cell r="J82">
            <v>1</v>
          </cell>
          <cell r="K82">
            <v>12</v>
          </cell>
          <cell r="L82">
            <v>14086800</v>
          </cell>
          <cell r="N82">
            <v>1173900</v>
          </cell>
          <cell r="O82">
            <v>1173900</v>
          </cell>
          <cell r="P82">
            <v>1173900</v>
          </cell>
          <cell r="Q82">
            <v>1173900</v>
          </cell>
          <cell r="R82">
            <v>1173900</v>
          </cell>
          <cell r="S82">
            <v>1173900</v>
          </cell>
          <cell r="T82">
            <v>1173900</v>
          </cell>
          <cell r="U82">
            <v>1173900</v>
          </cell>
          <cell r="V82">
            <v>1173900</v>
          </cell>
          <cell r="W82">
            <v>1173900</v>
          </cell>
          <cell r="X82">
            <v>1173900</v>
          </cell>
          <cell r="Y82">
            <v>1173900</v>
          </cell>
        </row>
        <row r="83">
          <cell r="B83">
            <v>123</v>
          </cell>
          <cell r="C83">
            <v>10</v>
          </cell>
          <cell r="D83">
            <v>1</v>
          </cell>
          <cell r="E83">
            <v>99</v>
          </cell>
          <cell r="F83" t="str">
            <v>N/A</v>
          </cell>
          <cell r="G83">
            <v>123</v>
          </cell>
          <cell r="H83" t="str">
            <v>PROFESIONAL I</v>
          </cell>
          <cell r="I83">
            <v>1210154</v>
          </cell>
          <cell r="J83">
            <v>1</v>
          </cell>
          <cell r="K83">
            <v>12</v>
          </cell>
          <cell r="L83">
            <v>14521848</v>
          </cell>
          <cell r="N83">
            <v>1210154</v>
          </cell>
          <cell r="O83">
            <v>1210154</v>
          </cell>
          <cell r="P83">
            <v>1210154</v>
          </cell>
          <cell r="Q83">
            <v>1210154</v>
          </cell>
          <cell r="R83">
            <v>1210154</v>
          </cell>
          <cell r="S83">
            <v>1210154</v>
          </cell>
          <cell r="T83">
            <v>1210154</v>
          </cell>
          <cell r="U83">
            <v>1210154</v>
          </cell>
          <cell r="V83">
            <v>1210154</v>
          </cell>
          <cell r="W83">
            <v>1210154</v>
          </cell>
          <cell r="X83">
            <v>1210154</v>
          </cell>
          <cell r="Y83">
            <v>1210154</v>
          </cell>
        </row>
        <row r="84">
          <cell r="B84">
            <v>123</v>
          </cell>
          <cell r="C84">
            <v>10</v>
          </cell>
          <cell r="D84">
            <v>1</v>
          </cell>
          <cell r="E84">
            <v>99</v>
          </cell>
          <cell r="F84" t="str">
            <v>N/A</v>
          </cell>
          <cell r="G84">
            <v>123</v>
          </cell>
          <cell r="H84" t="str">
            <v>PROFESIONAL II</v>
          </cell>
          <cell r="I84">
            <v>864045</v>
          </cell>
          <cell r="J84">
            <v>1</v>
          </cell>
          <cell r="K84">
            <v>12</v>
          </cell>
          <cell r="L84">
            <v>10368540</v>
          </cell>
          <cell r="N84">
            <v>864045</v>
          </cell>
          <cell r="O84">
            <v>864045</v>
          </cell>
          <cell r="P84">
            <v>864045</v>
          </cell>
          <cell r="Q84">
            <v>864045</v>
          </cell>
          <cell r="R84">
            <v>864045</v>
          </cell>
          <cell r="S84">
            <v>864045</v>
          </cell>
          <cell r="T84">
            <v>864045</v>
          </cell>
          <cell r="U84">
            <v>864045</v>
          </cell>
          <cell r="V84">
            <v>864045</v>
          </cell>
          <cell r="W84">
            <v>864045</v>
          </cell>
          <cell r="X84">
            <v>864045</v>
          </cell>
          <cell r="Y84">
            <v>864045</v>
          </cell>
        </row>
        <row r="85">
          <cell r="B85">
            <v>123</v>
          </cell>
          <cell r="C85">
            <v>10</v>
          </cell>
          <cell r="D85">
            <v>1</v>
          </cell>
          <cell r="E85">
            <v>99</v>
          </cell>
          <cell r="F85" t="str">
            <v>N/A</v>
          </cell>
          <cell r="G85">
            <v>123</v>
          </cell>
          <cell r="H85" t="str">
            <v>PROFESIONAL I</v>
          </cell>
          <cell r="I85">
            <v>1131312</v>
          </cell>
          <cell r="J85">
            <v>1</v>
          </cell>
          <cell r="K85">
            <v>12</v>
          </cell>
          <cell r="L85">
            <v>13575744</v>
          </cell>
          <cell r="N85">
            <v>1131312</v>
          </cell>
          <cell r="O85">
            <v>1131312</v>
          </cell>
          <cell r="P85">
            <v>1131312</v>
          </cell>
          <cell r="Q85">
            <v>1131312</v>
          </cell>
          <cell r="R85">
            <v>1131312</v>
          </cell>
          <cell r="S85">
            <v>1131312</v>
          </cell>
          <cell r="T85">
            <v>1131312</v>
          </cell>
          <cell r="U85">
            <v>1131312</v>
          </cell>
          <cell r="V85">
            <v>1131312</v>
          </cell>
          <cell r="W85">
            <v>1131312</v>
          </cell>
          <cell r="X85">
            <v>1131312</v>
          </cell>
          <cell r="Y85">
            <v>1131312</v>
          </cell>
        </row>
        <row r="86">
          <cell r="B86">
            <v>123</v>
          </cell>
          <cell r="C86">
            <v>10</v>
          </cell>
          <cell r="D86">
            <v>1</v>
          </cell>
          <cell r="E86">
            <v>99</v>
          </cell>
          <cell r="F86" t="str">
            <v>N/A</v>
          </cell>
          <cell r="G86">
            <v>123</v>
          </cell>
          <cell r="H86" t="str">
            <v>PROFESIONAL I</v>
          </cell>
          <cell r="I86">
            <v>1135325</v>
          </cell>
          <cell r="J86">
            <v>1</v>
          </cell>
          <cell r="K86">
            <v>12</v>
          </cell>
          <cell r="L86">
            <v>13623900</v>
          </cell>
          <cell r="N86">
            <v>1135325</v>
          </cell>
          <cell r="O86">
            <v>1135325</v>
          </cell>
          <cell r="P86">
            <v>1135325</v>
          </cell>
          <cell r="Q86">
            <v>1135325</v>
          </cell>
          <cell r="R86">
            <v>1135325</v>
          </cell>
          <cell r="S86">
            <v>1135325</v>
          </cell>
          <cell r="T86">
            <v>1135325</v>
          </cell>
          <cell r="U86">
            <v>1135325</v>
          </cell>
          <cell r="V86">
            <v>1135325</v>
          </cell>
          <cell r="W86">
            <v>1135325</v>
          </cell>
          <cell r="X86">
            <v>1135325</v>
          </cell>
          <cell r="Y86">
            <v>1135325</v>
          </cell>
        </row>
        <row r="87">
          <cell r="B87">
            <v>123</v>
          </cell>
          <cell r="C87">
            <v>10</v>
          </cell>
          <cell r="D87">
            <v>1</v>
          </cell>
          <cell r="E87">
            <v>99</v>
          </cell>
          <cell r="F87" t="str">
            <v>N/A</v>
          </cell>
          <cell r="G87">
            <v>123</v>
          </cell>
          <cell r="H87" t="str">
            <v>PROFESIONAL II</v>
          </cell>
          <cell r="I87">
            <v>674610</v>
          </cell>
          <cell r="J87">
            <v>1</v>
          </cell>
          <cell r="K87">
            <v>12</v>
          </cell>
          <cell r="L87">
            <v>8095320</v>
          </cell>
          <cell r="N87">
            <v>674610</v>
          </cell>
          <cell r="O87">
            <v>674610</v>
          </cell>
          <cell r="P87">
            <v>674610</v>
          </cell>
          <cell r="Q87">
            <v>674610</v>
          </cell>
          <cell r="R87">
            <v>674610</v>
          </cell>
          <cell r="S87">
            <v>674610</v>
          </cell>
          <cell r="T87">
            <v>674610</v>
          </cell>
          <cell r="U87">
            <v>674610</v>
          </cell>
          <cell r="V87">
            <v>674610</v>
          </cell>
          <cell r="W87">
            <v>674610</v>
          </cell>
          <cell r="X87">
            <v>674610</v>
          </cell>
          <cell r="Y87">
            <v>674610</v>
          </cell>
        </row>
        <row r="88">
          <cell r="B88">
            <v>123</v>
          </cell>
          <cell r="C88">
            <v>10</v>
          </cell>
          <cell r="D88">
            <v>1</v>
          </cell>
          <cell r="E88">
            <v>99</v>
          </cell>
          <cell r="F88" t="str">
            <v>N/A</v>
          </cell>
          <cell r="G88">
            <v>123</v>
          </cell>
          <cell r="H88" t="str">
            <v>TÉCNICO</v>
          </cell>
          <cell r="I88">
            <v>1029210</v>
          </cell>
          <cell r="J88">
            <v>1</v>
          </cell>
          <cell r="K88">
            <v>12</v>
          </cell>
          <cell r="L88">
            <v>12350520</v>
          </cell>
          <cell r="N88">
            <v>1029210</v>
          </cell>
          <cell r="O88">
            <v>1029210</v>
          </cell>
          <cell r="P88">
            <v>1029210</v>
          </cell>
          <cell r="Q88">
            <v>1029210</v>
          </cell>
          <cell r="R88">
            <v>1029210</v>
          </cell>
          <cell r="S88">
            <v>1029210</v>
          </cell>
          <cell r="T88">
            <v>1029210</v>
          </cell>
          <cell r="U88">
            <v>1029210</v>
          </cell>
          <cell r="V88">
            <v>1029210</v>
          </cell>
          <cell r="W88">
            <v>1029210</v>
          </cell>
          <cell r="X88">
            <v>1029210</v>
          </cell>
          <cell r="Y88">
            <v>1029210</v>
          </cell>
        </row>
        <row r="89">
          <cell r="B89">
            <v>123</v>
          </cell>
          <cell r="C89">
            <v>10</v>
          </cell>
          <cell r="D89">
            <v>1</v>
          </cell>
          <cell r="E89">
            <v>99</v>
          </cell>
          <cell r="F89" t="str">
            <v>N/A</v>
          </cell>
          <cell r="G89">
            <v>123</v>
          </cell>
          <cell r="H89" t="str">
            <v>TÉCNICO</v>
          </cell>
          <cell r="I89">
            <v>576767</v>
          </cell>
          <cell r="J89">
            <v>1</v>
          </cell>
          <cell r="K89">
            <v>12</v>
          </cell>
          <cell r="L89">
            <v>6921204</v>
          </cell>
          <cell r="N89">
            <v>576767</v>
          </cell>
          <cell r="O89">
            <v>576767</v>
          </cell>
          <cell r="P89">
            <v>576767</v>
          </cell>
          <cell r="Q89">
            <v>576767</v>
          </cell>
          <cell r="R89">
            <v>576767</v>
          </cell>
          <cell r="S89">
            <v>576767</v>
          </cell>
          <cell r="T89">
            <v>576767</v>
          </cell>
          <cell r="U89">
            <v>576767</v>
          </cell>
          <cell r="V89">
            <v>576767</v>
          </cell>
          <cell r="W89">
            <v>576767</v>
          </cell>
          <cell r="X89">
            <v>576767</v>
          </cell>
          <cell r="Y89">
            <v>576767</v>
          </cell>
        </row>
        <row r="90">
          <cell r="B90">
            <v>123</v>
          </cell>
          <cell r="C90">
            <v>10</v>
          </cell>
          <cell r="D90">
            <v>1</v>
          </cell>
          <cell r="E90">
            <v>99</v>
          </cell>
          <cell r="F90" t="str">
            <v>N/A</v>
          </cell>
          <cell r="G90">
            <v>123</v>
          </cell>
          <cell r="H90" t="str">
            <v>TÉCNICO</v>
          </cell>
          <cell r="I90">
            <v>609855</v>
          </cell>
          <cell r="J90">
            <v>1</v>
          </cell>
          <cell r="K90">
            <v>12</v>
          </cell>
          <cell r="L90">
            <v>7318260</v>
          </cell>
          <cell r="N90">
            <v>609855</v>
          </cell>
          <cell r="O90">
            <v>609855</v>
          </cell>
          <cell r="P90">
            <v>609855</v>
          </cell>
          <cell r="Q90">
            <v>609855</v>
          </cell>
          <cell r="R90">
            <v>609855</v>
          </cell>
          <cell r="S90">
            <v>609855</v>
          </cell>
          <cell r="T90">
            <v>609855</v>
          </cell>
          <cell r="U90">
            <v>609855</v>
          </cell>
          <cell r="V90">
            <v>609855</v>
          </cell>
          <cell r="W90">
            <v>609855</v>
          </cell>
          <cell r="X90">
            <v>609855</v>
          </cell>
          <cell r="Y90">
            <v>609855</v>
          </cell>
        </row>
        <row r="91">
          <cell r="B91">
            <v>123</v>
          </cell>
          <cell r="C91">
            <v>10</v>
          </cell>
          <cell r="D91">
            <v>1</v>
          </cell>
          <cell r="E91">
            <v>99</v>
          </cell>
          <cell r="F91" t="str">
            <v>N/A</v>
          </cell>
          <cell r="G91">
            <v>123</v>
          </cell>
          <cell r="H91" t="str">
            <v>PROFESIONAL II</v>
          </cell>
          <cell r="I91">
            <v>1079606</v>
          </cell>
          <cell r="J91">
            <v>1</v>
          </cell>
          <cell r="K91">
            <v>12</v>
          </cell>
          <cell r="L91">
            <v>12955272</v>
          </cell>
          <cell r="N91">
            <v>1079606</v>
          </cell>
          <cell r="O91">
            <v>1079606</v>
          </cell>
          <cell r="P91">
            <v>1079606</v>
          </cell>
          <cell r="Q91">
            <v>1079606</v>
          </cell>
          <cell r="R91">
            <v>1079606</v>
          </cell>
          <cell r="S91">
            <v>1079606</v>
          </cell>
          <cell r="T91">
            <v>1079606</v>
          </cell>
          <cell r="U91">
            <v>1079606</v>
          </cell>
          <cell r="V91">
            <v>1079606</v>
          </cell>
          <cell r="W91">
            <v>1079606</v>
          </cell>
          <cell r="X91">
            <v>1079606</v>
          </cell>
          <cell r="Y91">
            <v>1079606</v>
          </cell>
        </row>
        <row r="92">
          <cell r="B92">
            <v>123</v>
          </cell>
          <cell r="C92">
            <v>10</v>
          </cell>
          <cell r="D92">
            <v>1</v>
          </cell>
          <cell r="E92">
            <v>99</v>
          </cell>
          <cell r="F92" t="str">
            <v>N/A</v>
          </cell>
          <cell r="G92">
            <v>123</v>
          </cell>
          <cell r="H92" t="str">
            <v>TÉCNICO</v>
          </cell>
          <cell r="I92">
            <v>681135</v>
          </cell>
          <cell r="J92">
            <v>1</v>
          </cell>
          <cell r="K92">
            <v>12</v>
          </cell>
          <cell r="L92">
            <v>8173620</v>
          </cell>
          <cell r="N92">
            <v>681135</v>
          </cell>
          <cell r="O92">
            <v>681135</v>
          </cell>
          <cell r="P92">
            <v>681135</v>
          </cell>
          <cell r="Q92">
            <v>681135</v>
          </cell>
          <cell r="R92">
            <v>681135</v>
          </cell>
          <cell r="S92">
            <v>681135</v>
          </cell>
          <cell r="T92">
            <v>681135</v>
          </cell>
          <cell r="U92">
            <v>681135</v>
          </cell>
          <cell r="V92">
            <v>681135</v>
          </cell>
          <cell r="W92">
            <v>681135</v>
          </cell>
          <cell r="X92">
            <v>681135</v>
          </cell>
          <cell r="Y92">
            <v>681135</v>
          </cell>
        </row>
        <row r="93">
          <cell r="B93">
            <v>123</v>
          </cell>
          <cell r="C93">
            <v>10</v>
          </cell>
          <cell r="D93">
            <v>1</v>
          </cell>
          <cell r="E93">
            <v>99</v>
          </cell>
          <cell r="F93" t="str">
            <v>N/A</v>
          </cell>
          <cell r="G93">
            <v>123</v>
          </cell>
          <cell r="H93" t="str">
            <v>TÉCNICO</v>
          </cell>
          <cell r="I93">
            <v>734097</v>
          </cell>
          <cell r="J93">
            <v>1</v>
          </cell>
          <cell r="K93">
            <v>12</v>
          </cell>
          <cell r="L93">
            <v>8809164</v>
          </cell>
          <cell r="N93">
            <v>734097</v>
          </cell>
          <cell r="O93">
            <v>734097</v>
          </cell>
          <cell r="P93">
            <v>734097</v>
          </cell>
          <cell r="Q93">
            <v>734097</v>
          </cell>
          <cell r="R93">
            <v>734097</v>
          </cell>
          <cell r="S93">
            <v>734097</v>
          </cell>
          <cell r="T93">
            <v>734097</v>
          </cell>
          <cell r="U93">
            <v>734097</v>
          </cell>
          <cell r="V93">
            <v>734097</v>
          </cell>
          <cell r="W93">
            <v>734097</v>
          </cell>
          <cell r="X93">
            <v>734097</v>
          </cell>
          <cell r="Y93">
            <v>734097</v>
          </cell>
        </row>
        <row r="94">
          <cell r="B94">
            <v>125</v>
          </cell>
          <cell r="C94">
            <v>10</v>
          </cell>
          <cell r="D94">
            <v>1</v>
          </cell>
          <cell r="E94">
            <v>99</v>
          </cell>
          <cell r="F94" t="str">
            <v>REMUNERACION ADICIONAL</v>
          </cell>
          <cell r="L94">
            <v>76881456</v>
          </cell>
          <cell r="N94">
            <v>6406788</v>
          </cell>
          <cell r="O94">
            <v>6406788</v>
          </cell>
          <cell r="P94">
            <v>6406788</v>
          </cell>
          <cell r="Q94">
            <v>6406788</v>
          </cell>
          <cell r="R94">
            <v>6406788</v>
          </cell>
          <cell r="S94">
            <v>6406788</v>
          </cell>
          <cell r="T94">
            <v>6406788</v>
          </cell>
          <cell r="U94">
            <v>6406788</v>
          </cell>
          <cell r="V94">
            <v>6406788</v>
          </cell>
          <cell r="W94">
            <v>6406788</v>
          </cell>
          <cell r="X94">
            <v>6406788</v>
          </cell>
          <cell r="Y94">
            <v>6406788</v>
          </cell>
        </row>
        <row r="95">
          <cell r="B95">
            <v>125</v>
          </cell>
          <cell r="C95">
            <v>10</v>
          </cell>
          <cell r="D95" t="str">
            <v>001</v>
          </cell>
          <cell r="E95">
            <v>99</v>
          </cell>
          <cell r="F95" t="str">
            <v>N/A</v>
          </cell>
          <cell r="G95">
            <v>125</v>
          </cell>
          <cell r="H95" t="str">
            <v>PROFESIONAL I</v>
          </cell>
          <cell r="I95">
            <v>989000</v>
          </cell>
          <cell r="J95">
            <v>1</v>
          </cell>
          <cell r="K95">
            <v>12</v>
          </cell>
          <cell r="L95">
            <v>11868000</v>
          </cell>
          <cell r="N95">
            <v>989000</v>
          </cell>
          <cell r="O95">
            <v>989000</v>
          </cell>
          <cell r="P95">
            <v>989000</v>
          </cell>
          <cell r="Q95">
            <v>989000</v>
          </cell>
          <cell r="R95">
            <v>989000</v>
          </cell>
          <cell r="S95">
            <v>989000</v>
          </cell>
          <cell r="T95">
            <v>989000</v>
          </cell>
          <cell r="U95">
            <v>989000</v>
          </cell>
          <cell r="V95">
            <v>989000</v>
          </cell>
          <cell r="W95">
            <v>989000</v>
          </cell>
          <cell r="X95">
            <v>989000</v>
          </cell>
          <cell r="Y95">
            <v>989000</v>
          </cell>
        </row>
        <row r="96">
          <cell r="B96">
            <v>125</v>
          </cell>
          <cell r="C96">
            <v>10</v>
          </cell>
          <cell r="D96" t="str">
            <v>001</v>
          </cell>
          <cell r="E96">
            <v>99</v>
          </cell>
          <cell r="F96" t="str">
            <v>N/A</v>
          </cell>
          <cell r="G96">
            <v>125</v>
          </cell>
          <cell r="H96" t="str">
            <v>PROFESIONAL I</v>
          </cell>
          <cell r="I96">
            <v>1019544</v>
          </cell>
          <cell r="J96">
            <v>1</v>
          </cell>
          <cell r="K96">
            <v>12</v>
          </cell>
          <cell r="L96">
            <v>12234528</v>
          </cell>
          <cell r="N96">
            <v>1019544</v>
          </cell>
          <cell r="O96">
            <v>1019544</v>
          </cell>
          <cell r="P96">
            <v>1019544</v>
          </cell>
          <cell r="Q96">
            <v>1019544</v>
          </cell>
          <cell r="R96">
            <v>1019544</v>
          </cell>
          <cell r="S96">
            <v>1019544</v>
          </cell>
          <cell r="T96">
            <v>1019544</v>
          </cell>
          <cell r="U96">
            <v>1019544</v>
          </cell>
          <cell r="V96">
            <v>1019544</v>
          </cell>
          <cell r="W96">
            <v>1019544</v>
          </cell>
          <cell r="X96">
            <v>1019544</v>
          </cell>
          <cell r="Y96">
            <v>1019544</v>
          </cell>
        </row>
        <row r="97">
          <cell r="B97">
            <v>125</v>
          </cell>
          <cell r="C97">
            <v>10</v>
          </cell>
          <cell r="D97" t="str">
            <v>001</v>
          </cell>
          <cell r="E97">
            <v>99</v>
          </cell>
          <cell r="F97" t="str">
            <v>N/A</v>
          </cell>
          <cell r="G97">
            <v>125</v>
          </cell>
          <cell r="H97" t="str">
            <v>PROFESIONAL II</v>
          </cell>
          <cell r="I97">
            <v>727950</v>
          </cell>
          <cell r="J97">
            <v>1</v>
          </cell>
          <cell r="K97">
            <v>12</v>
          </cell>
          <cell r="L97">
            <v>8735400</v>
          </cell>
          <cell r="N97">
            <v>727950</v>
          </cell>
          <cell r="O97">
            <v>727950</v>
          </cell>
          <cell r="P97">
            <v>727950</v>
          </cell>
          <cell r="Q97">
            <v>727950</v>
          </cell>
          <cell r="R97">
            <v>727950</v>
          </cell>
          <cell r="S97">
            <v>727950</v>
          </cell>
          <cell r="T97">
            <v>727950</v>
          </cell>
          <cell r="U97">
            <v>727950</v>
          </cell>
          <cell r="V97">
            <v>727950</v>
          </cell>
          <cell r="W97">
            <v>727950</v>
          </cell>
          <cell r="X97">
            <v>727950</v>
          </cell>
          <cell r="Y97">
            <v>727950</v>
          </cell>
        </row>
        <row r="98">
          <cell r="B98">
            <v>125</v>
          </cell>
          <cell r="C98">
            <v>10</v>
          </cell>
          <cell r="D98" t="str">
            <v>001</v>
          </cell>
          <cell r="E98">
            <v>99</v>
          </cell>
          <cell r="F98" t="str">
            <v>N/A</v>
          </cell>
          <cell r="G98">
            <v>125</v>
          </cell>
          <cell r="H98" t="str">
            <v>PROFESIONAL I</v>
          </cell>
          <cell r="I98">
            <v>953120</v>
          </cell>
          <cell r="J98">
            <v>1</v>
          </cell>
          <cell r="K98">
            <v>12</v>
          </cell>
          <cell r="L98">
            <v>11437440</v>
          </cell>
          <cell r="N98">
            <v>953120</v>
          </cell>
          <cell r="O98">
            <v>953120</v>
          </cell>
          <cell r="P98">
            <v>953120</v>
          </cell>
          <cell r="Q98">
            <v>953120</v>
          </cell>
          <cell r="R98">
            <v>953120</v>
          </cell>
          <cell r="S98">
            <v>953120</v>
          </cell>
          <cell r="T98">
            <v>953120</v>
          </cell>
          <cell r="U98">
            <v>953120</v>
          </cell>
          <cell r="V98">
            <v>953120</v>
          </cell>
          <cell r="W98">
            <v>953120</v>
          </cell>
          <cell r="X98">
            <v>953120</v>
          </cell>
          <cell r="Y98">
            <v>953120</v>
          </cell>
        </row>
        <row r="99">
          <cell r="B99">
            <v>125</v>
          </cell>
          <cell r="C99">
            <v>10</v>
          </cell>
          <cell r="D99" t="str">
            <v>001</v>
          </cell>
          <cell r="E99">
            <v>99</v>
          </cell>
          <cell r="F99" t="str">
            <v>N/A</v>
          </cell>
          <cell r="G99">
            <v>125</v>
          </cell>
          <cell r="H99" t="str">
            <v>PROFESIONAL I</v>
          </cell>
          <cell r="I99">
            <v>956501</v>
          </cell>
          <cell r="J99">
            <v>1</v>
          </cell>
          <cell r="K99">
            <v>12</v>
          </cell>
          <cell r="L99">
            <v>11478012</v>
          </cell>
          <cell r="N99">
            <v>956501</v>
          </cell>
          <cell r="O99">
            <v>956501</v>
          </cell>
          <cell r="P99">
            <v>956501</v>
          </cell>
          <cell r="Q99">
            <v>956501</v>
          </cell>
          <cell r="R99">
            <v>956501</v>
          </cell>
          <cell r="S99">
            <v>956501</v>
          </cell>
          <cell r="T99">
            <v>956501</v>
          </cell>
          <cell r="U99">
            <v>956501</v>
          </cell>
          <cell r="V99">
            <v>956501</v>
          </cell>
          <cell r="W99">
            <v>956501</v>
          </cell>
          <cell r="X99">
            <v>956501</v>
          </cell>
          <cell r="Y99">
            <v>956501</v>
          </cell>
        </row>
        <row r="100">
          <cell r="B100">
            <v>125</v>
          </cell>
          <cell r="C100">
            <v>10</v>
          </cell>
          <cell r="D100" t="str">
            <v>001</v>
          </cell>
          <cell r="E100">
            <v>99</v>
          </cell>
          <cell r="F100" t="str">
            <v>N/A</v>
          </cell>
          <cell r="G100">
            <v>125</v>
          </cell>
          <cell r="H100" t="str">
            <v>PROFESIONAL II</v>
          </cell>
          <cell r="I100">
            <v>568353</v>
          </cell>
          <cell r="J100">
            <v>1</v>
          </cell>
          <cell r="K100">
            <v>12</v>
          </cell>
          <cell r="L100">
            <v>6820236</v>
          </cell>
          <cell r="N100">
            <v>568353</v>
          </cell>
          <cell r="O100">
            <v>568353</v>
          </cell>
          <cell r="P100">
            <v>568353</v>
          </cell>
          <cell r="Q100">
            <v>568353</v>
          </cell>
          <cell r="R100">
            <v>568353</v>
          </cell>
          <cell r="S100">
            <v>568353</v>
          </cell>
          <cell r="T100">
            <v>568353</v>
          </cell>
          <cell r="U100">
            <v>568353</v>
          </cell>
          <cell r="V100">
            <v>568353</v>
          </cell>
          <cell r="W100">
            <v>568353</v>
          </cell>
          <cell r="X100">
            <v>568353</v>
          </cell>
          <cell r="Y100">
            <v>568353</v>
          </cell>
        </row>
        <row r="101">
          <cell r="B101">
            <v>125</v>
          </cell>
          <cell r="C101">
            <v>10</v>
          </cell>
          <cell r="D101" t="str">
            <v>001</v>
          </cell>
          <cell r="E101">
            <v>99</v>
          </cell>
          <cell r="F101" t="str">
            <v>N/A</v>
          </cell>
          <cell r="G101">
            <v>125</v>
          </cell>
          <cell r="H101" t="str">
            <v>TÉCNICO</v>
          </cell>
          <cell r="I101">
            <v>573850</v>
          </cell>
          <cell r="J101">
            <v>1</v>
          </cell>
          <cell r="K101">
            <v>12</v>
          </cell>
          <cell r="L101">
            <v>6886200</v>
          </cell>
          <cell r="N101">
            <v>573850</v>
          </cell>
          <cell r="O101">
            <v>573850</v>
          </cell>
          <cell r="P101">
            <v>573850</v>
          </cell>
          <cell r="Q101">
            <v>573850</v>
          </cell>
          <cell r="R101">
            <v>573850</v>
          </cell>
          <cell r="S101">
            <v>573850</v>
          </cell>
          <cell r="T101">
            <v>573850</v>
          </cell>
          <cell r="U101">
            <v>573850</v>
          </cell>
          <cell r="V101">
            <v>573850</v>
          </cell>
          <cell r="W101">
            <v>573850</v>
          </cell>
          <cell r="X101">
            <v>573850</v>
          </cell>
          <cell r="Y101">
            <v>573850</v>
          </cell>
        </row>
        <row r="102">
          <cell r="B102">
            <v>125</v>
          </cell>
          <cell r="C102">
            <v>10</v>
          </cell>
          <cell r="D102" t="str">
            <v>001</v>
          </cell>
          <cell r="E102">
            <v>99</v>
          </cell>
          <cell r="F102" t="str">
            <v>N/A</v>
          </cell>
          <cell r="G102">
            <v>125</v>
          </cell>
          <cell r="H102" t="str">
            <v>TÉCNICO</v>
          </cell>
          <cell r="I102">
            <v>618470</v>
          </cell>
          <cell r="J102">
            <v>1</v>
          </cell>
          <cell r="K102">
            <v>12</v>
          </cell>
          <cell r="L102">
            <v>7421640</v>
          </cell>
          <cell r="N102">
            <v>618470</v>
          </cell>
          <cell r="O102">
            <v>618470</v>
          </cell>
          <cell r="P102">
            <v>618470</v>
          </cell>
          <cell r="Q102">
            <v>618470</v>
          </cell>
          <cell r="R102">
            <v>618470</v>
          </cell>
          <cell r="S102">
            <v>618470</v>
          </cell>
          <cell r="T102">
            <v>618470</v>
          </cell>
          <cell r="U102">
            <v>618470</v>
          </cell>
          <cell r="V102">
            <v>618470</v>
          </cell>
          <cell r="W102">
            <v>618470</v>
          </cell>
          <cell r="X102">
            <v>618470</v>
          </cell>
          <cell r="Y102">
            <v>618470</v>
          </cell>
        </row>
        <row r="103">
          <cell r="B103">
            <v>133</v>
          </cell>
          <cell r="C103">
            <v>10</v>
          </cell>
          <cell r="D103">
            <v>1</v>
          </cell>
          <cell r="E103">
            <v>99</v>
          </cell>
          <cell r="F103" t="str">
            <v>BONIFICACIONES Y GRATIF.</v>
          </cell>
          <cell r="L103">
            <v>139781760</v>
          </cell>
          <cell r="N103">
            <v>11648480</v>
          </cell>
          <cell r="O103">
            <v>11648480</v>
          </cell>
          <cell r="P103">
            <v>11648480</v>
          </cell>
          <cell r="Q103">
            <v>11648480</v>
          </cell>
          <cell r="R103">
            <v>11648480</v>
          </cell>
          <cell r="S103">
            <v>11648480</v>
          </cell>
          <cell r="T103">
            <v>11648480</v>
          </cell>
          <cell r="U103">
            <v>11648480</v>
          </cell>
          <cell r="V103">
            <v>11648480</v>
          </cell>
          <cell r="W103">
            <v>11648480</v>
          </cell>
          <cell r="X103">
            <v>11648480</v>
          </cell>
          <cell r="Y103">
            <v>11648480</v>
          </cell>
        </row>
        <row r="104">
          <cell r="B104">
            <v>133</v>
          </cell>
          <cell r="C104">
            <v>10</v>
          </cell>
          <cell r="D104" t="str">
            <v>001</v>
          </cell>
          <cell r="E104">
            <v>99</v>
          </cell>
          <cell r="F104" t="str">
            <v>N/A</v>
          </cell>
          <cell r="G104">
            <v>133</v>
          </cell>
          <cell r="H104" t="str">
            <v>PROFESIONAL I</v>
          </cell>
          <cell r="I104">
            <v>1720000</v>
          </cell>
          <cell r="J104">
            <v>1</v>
          </cell>
          <cell r="K104">
            <v>12</v>
          </cell>
          <cell r="L104">
            <v>20640000</v>
          </cell>
          <cell r="N104">
            <v>1720000</v>
          </cell>
          <cell r="O104">
            <v>1720000</v>
          </cell>
          <cell r="P104">
            <v>1720000</v>
          </cell>
          <cell r="Q104">
            <v>1720000</v>
          </cell>
          <cell r="R104">
            <v>1720000</v>
          </cell>
          <cell r="S104">
            <v>1720000</v>
          </cell>
          <cell r="T104">
            <v>1720000</v>
          </cell>
          <cell r="U104">
            <v>1720000</v>
          </cell>
          <cell r="V104">
            <v>1720000</v>
          </cell>
          <cell r="W104">
            <v>1720000</v>
          </cell>
          <cell r="X104">
            <v>1720000</v>
          </cell>
          <cell r="Y104">
            <v>1720000</v>
          </cell>
        </row>
        <row r="105">
          <cell r="B105">
            <v>133</v>
          </cell>
          <cell r="C105">
            <v>10</v>
          </cell>
          <cell r="D105" t="str">
            <v>001</v>
          </cell>
          <cell r="E105">
            <v>99</v>
          </cell>
          <cell r="F105" t="str">
            <v>N/A</v>
          </cell>
          <cell r="G105">
            <v>133</v>
          </cell>
          <cell r="H105" t="str">
            <v>PROFESIONAL I</v>
          </cell>
          <cell r="I105">
            <v>1773120</v>
          </cell>
          <cell r="J105">
            <v>1</v>
          </cell>
          <cell r="K105">
            <v>12</v>
          </cell>
          <cell r="L105">
            <v>21277440</v>
          </cell>
          <cell r="N105">
            <v>1773120</v>
          </cell>
          <cell r="O105">
            <v>1773120</v>
          </cell>
          <cell r="P105">
            <v>1773120</v>
          </cell>
          <cell r="Q105">
            <v>1773120</v>
          </cell>
          <cell r="R105">
            <v>1773120</v>
          </cell>
          <cell r="S105">
            <v>1773120</v>
          </cell>
          <cell r="T105">
            <v>1773120</v>
          </cell>
          <cell r="U105">
            <v>1773120</v>
          </cell>
          <cell r="V105">
            <v>1773120</v>
          </cell>
          <cell r="W105">
            <v>1773120</v>
          </cell>
          <cell r="X105">
            <v>1773120</v>
          </cell>
          <cell r="Y105">
            <v>1773120</v>
          </cell>
        </row>
        <row r="106">
          <cell r="B106">
            <v>133</v>
          </cell>
          <cell r="C106">
            <v>10</v>
          </cell>
          <cell r="D106" t="str">
            <v>001</v>
          </cell>
          <cell r="E106">
            <v>99</v>
          </cell>
          <cell r="F106" t="str">
            <v>N/A</v>
          </cell>
          <cell r="G106">
            <v>133</v>
          </cell>
          <cell r="H106" t="str">
            <v>PROFESIONAL II</v>
          </cell>
          <cell r="I106">
            <v>1266000</v>
          </cell>
          <cell r="J106">
            <v>1</v>
          </cell>
          <cell r="K106">
            <v>12</v>
          </cell>
          <cell r="L106">
            <v>15192000</v>
          </cell>
          <cell r="N106">
            <v>1266000</v>
          </cell>
          <cell r="O106">
            <v>1266000</v>
          </cell>
          <cell r="P106">
            <v>1266000</v>
          </cell>
          <cell r="Q106">
            <v>1266000</v>
          </cell>
          <cell r="R106">
            <v>1266000</v>
          </cell>
          <cell r="S106">
            <v>1266000</v>
          </cell>
          <cell r="T106">
            <v>1266000</v>
          </cell>
          <cell r="U106">
            <v>1266000</v>
          </cell>
          <cell r="V106">
            <v>1266000</v>
          </cell>
          <cell r="W106">
            <v>1266000</v>
          </cell>
          <cell r="X106">
            <v>1266000</v>
          </cell>
          <cell r="Y106">
            <v>1266000</v>
          </cell>
        </row>
        <row r="107">
          <cell r="B107">
            <v>133</v>
          </cell>
          <cell r="C107">
            <v>10</v>
          </cell>
          <cell r="D107" t="str">
            <v>001</v>
          </cell>
          <cell r="E107">
            <v>99</v>
          </cell>
          <cell r="F107" t="str">
            <v>N/A</v>
          </cell>
          <cell r="G107">
            <v>133</v>
          </cell>
          <cell r="H107" t="str">
            <v>PROFESIONAL I</v>
          </cell>
          <cell r="I107">
            <v>1657600</v>
          </cell>
          <cell r="J107">
            <v>1</v>
          </cell>
          <cell r="K107">
            <v>12</v>
          </cell>
          <cell r="L107">
            <v>19891200</v>
          </cell>
          <cell r="N107">
            <v>1657600</v>
          </cell>
          <cell r="O107">
            <v>1657600</v>
          </cell>
          <cell r="P107">
            <v>1657600</v>
          </cell>
          <cell r="Q107">
            <v>1657600</v>
          </cell>
          <cell r="R107">
            <v>1657600</v>
          </cell>
          <cell r="S107">
            <v>1657600</v>
          </cell>
          <cell r="T107">
            <v>1657600</v>
          </cell>
          <cell r="U107">
            <v>1657600</v>
          </cell>
          <cell r="V107">
            <v>1657600</v>
          </cell>
          <cell r="W107">
            <v>1657600</v>
          </cell>
          <cell r="X107">
            <v>1657600</v>
          </cell>
          <cell r="Y107">
            <v>1657600</v>
          </cell>
        </row>
        <row r="108">
          <cell r="B108">
            <v>133</v>
          </cell>
          <cell r="C108">
            <v>10</v>
          </cell>
          <cell r="D108" t="str">
            <v>001</v>
          </cell>
          <cell r="E108">
            <v>99</v>
          </cell>
          <cell r="F108" t="str">
            <v>N/A</v>
          </cell>
          <cell r="G108">
            <v>133</v>
          </cell>
          <cell r="H108" t="str">
            <v>PROFESIONAL I</v>
          </cell>
          <cell r="I108">
            <v>1663480</v>
          </cell>
          <cell r="J108">
            <v>1</v>
          </cell>
          <cell r="K108">
            <v>12</v>
          </cell>
          <cell r="L108">
            <v>19961760</v>
          </cell>
          <cell r="N108">
            <v>1663480</v>
          </cell>
          <cell r="O108">
            <v>1663480</v>
          </cell>
          <cell r="P108">
            <v>1663480</v>
          </cell>
          <cell r="Q108">
            <v>1663480</v>
          </cell>
          <cell r="R108">
            <v>1663480</v>
          </cell>
          <cell r="S108">
            <v>1663480</v>
          </cell>
          <cell r="T108">
            <v>1663480</v>
          </cell>
          <cell r="U108">
            <v>1663480</v>
          </cell>
          <cell r="V108">
            <v>1663480</v>
          </cell>
          <cell r="W108">
            <v>1663480</v>
          </cell>
          <cell r="X108">
            <v>1663480</v>
          </cell>
          <cell r="Y108">
            <v>1663480</v>
          </cell>
        </row>
        <row r="109">
          <cell r="B109">
            <v>133</v>
          </cell>
          <cell r="C109">
            <v>10</v>
          </cell>
          <cell r="D109" t="str">
            <v>001</v>
          </cell>
          <cell r="E109">
            <v>99</v>
          </cell>
          <cell r="F109" t="str">
            <v>N/A</v>
          </cell>
          <cell r="G109">
            <v>133</v>
          </cell>
          <cell r="H109" t="str">
            <v>TÉCNICO</v>
          </cell>
          <cell r="I109">
            <v>988440</v>
          </cell>
          <cell r="J109">
            <v>1</v>
          </cell>
          <cell r="K109">
            <v>12</v>
          </cell>
          <cell r="L109">
            <v>11861280</v>
          </cell>
          <cell r="N109">
            <v>988440</v>
          </cell>
          <cell r="O109">
            <v>988440</v>
          </cell>
          <cell r="P109">
            <v>988440</v>
          </cell>
          <cell r="Q109">
            <v>988440</v>
          </cell>
          <cell r="R109">
            <v>988440</v>
          </cell>
          <cell r="S109">
            <v>988440</v>
          </cell>
          <cell r="T109">
            <v>988440</v>
          </cell>
          <cell r="U109">
            <v>988440</v>
          </cell>
          <cell r="V109">
            <v>988440</v>
          </cell>
          <cell r="W109">
            <v>988440</v>
          </cell>
          <cell r="X109">
            <v>988440</v>
          </cell>
          <cell r="Y109">
            <v>988440</v>
          </cell>
        </row>
        <row r="110">
          <cell r="B110">
            <v>133</v>
          </cell>
          <cell r="C110">
            <v>10</v>
          </cell>
          <cell r="D110" t="str">
            <v>001</v>
          </cell>
          <cell r="E110">
            <v>99</v>
          </cell>
          <cell r="F110" t="str">
            <v>N/A</v>
          </cell>
          <cell r="G110">
            <v>133</v>
          </cell>
          <cell r="H110" t="str">
            <v>PROFESIONAL II</v>
          </cell>
          <cell r="I110">
            <v>1581840</v>
          </cell>
          <cell r="J110">
            <v>1</v>
          </cell>
          <cell r="K110">
            <v>12</v>
          </cell>
          <cell r="L110">
            <v>18982080</v>
          </cell>
          <cell r="N110">
            <v>1581840</v>
          </cell>
          <cell r="O110">
            <v>1581840</v>
          </cell>
          <cell r="P110">
            <v>1581840</v>
          </cell>
          <cell r="Q110">
            <v>1581840</v>
          </cell>
          <cell r="R110">
            <v>1581840</v>
          </cell>
          <cell r="S110">
            <v>1581840</v>
          </cell>
          <cell r="T110">
            <v>1581840</v>
          </cell>
          <cell r="U110">
            <v>1581840</v>
          </cell>
          <cell r="V110">
            <v>1581840</v>
          </cell>
          <cell r="W110">
            <v>1581840</v>
          </cell>
          <cell r="X110">
            <v>1581840</v>
          </cell>
          <cell r="Y110">
            <v>1581840</v>
          </cell>
        </row>
        <row r="111">
          <cell r="B111">
            <v>133</v>
          </cell>
          <cell r="C111">
            <v>10</v>
          </cell>
          <cell r="D111" t="str">
            <v>001</v>
          </cell>
          <cell r="E111">
            <v>99</v>
          </cell>
          <cell r="F111" t="str">
            <v>N/A</v>
          </cell>
          <cell r="G111">
            <v>133</v>
          </cell>
          <cell r="H111" t="str">
            <v>TÉCNICO</v>
          </cell>
          <cell r="I111">
            <v>998000</v>
          </cell>
          <cell r="J111">
            <v>1</v>
          </cell>
          <cell r="K111">
            <v>12</v>
          </cell>
          <cell r="L111">
            <v>11976000</v>
          </cell>
          <cell r="N111">
            <v>998000</v>
          </cell>
          <cell r="O111">
            <v>998000</v>
          </cell>
          <cell r="P111">
            <v>998000</v>
          </cell>
          <cell r="Q111">
            <v>998000</v>
          </cell>
          <cell r="R111">
            <v>998000</v>
          </cell>
          <cell r="S111">
            <v>998000</v>
          </cell>
          <cell r="T111">
            <v>998000</v>
          </cell>
          <cell r="U111">
            <v>998000</v>
          </cell>
          <cell r="V111">
            <v>998000</v>
          </cell>
          <cell r="W111">
            <v>998000</v>
          </cell>
          <cell r="X111">
            <v>998000</v>
          </cell>
          <cell r="Y111">
            <v>998000</v>
          </cell>
        </row>
        <row r="112">
          <cell r="B112">
            <v>137</v>
          </cell>
          <cell r="C112">
            <v>10</v>
          </cell>
          <cell r="D112">
            <v>1</v>
          </cell>
          <cell r="E112">
            <v>99</v>
          </cell>
          <cell r="F112" t="str">
            <v>GRATIFIC. P/ SERV. ESPECIALES</v>
          </cell>
          <cell r="L112">
            <v>373200000</v>
          </cell>
          <cell r="M112">
            <v>0</v>
          </cell>
          <cell r="N112">
            <v>31100000</v>
          </cell>
          <cell r="O112">
            <v>31100000</v>
          </cell>
          <cell r="P112">
            <v>31100000</v>
          </cell>
          <cell r="Q112">
            <v>31100000</v>
          </cell>
          <cell r="R112">
            <v>31100000</v>
          </cell>
          <cell r="S112">
            <v>31100000</v>
          </cell>
          <cell r="T112">
            <v>31100000</v>
          </cell>
          <cell r="U112">
            <v>31100000</v>
          </cell>
          <cell r="V112">
            <v>31100000</v>
          </cell>
          <cell r="W112">
            <v>31100000</v>
          </cell>
          <cell r="X112">
            <v>31100000</v>
          </cell>
          <cell r="Y112">
            <v>31100000</v>
          </cell>
        </row>
        <row r="113">
          <cell r="B113">
            <v>137</v>
          </cell>
          <cell r="C113">
            <v>10</v>
          </cell>
          <cell r="D113" t="str">
            <v>001</v>
          </cell>
          <cell r="E113">
            <v>99</v>
          </cell>
          <cell r="F113" t="str">
            <v>N/A</v>
          </cell>
          <cell r="G113">
            <v>137</v>
          </cell>
          <cell r="H113" t="str">
            <v>PROFESIONAL I</v>
          </cell>
          <cell r="I113">
            <v>3500000</v>
          </cell>
          <cell r="J113">
            <v>1</v>
          </cell>
          <cell r="K113">
            <v>12</v>
          </cell>
          <cell r="L113">
            <v>42000000</v>
          </cell>
          <cell r="N113">
            <v>3500000</v>
          </cell>
          <cell r="O113">
            <v>3500000</v>
          </cell>
          <cell r="P113">
            <v>3500000</v>
          </cell>
          <cell r="Q113">
            <v>3500000</v>
          </cell>
          <cell r="R113">
            <v>3500000</v>
          </cell>
          <cell r="S113">
            <v>3500000</v>
          </cell>
          <cell r="T113">
            <v>3500000</v>
          </cell>
          <cell r="U113">
            <v>3500000</v>
          </cell>
          <cell r="V113">
            <v>3500000</v>
          </cell>
          <cell r="W113">
            <v>3500000</v>
          </cell>
          <cell r="X113">
            <v>3500000</v>
          </cell>
          <cell r="Y113">
            <v>3500000</v>
          </cell>
        </row>
        <row r="114">
          <cell r="B114">
            <v>137</v>
          </cell>
          <cell r="C114">
            <v>10</v>
          </cell>
          <cell r="D114" t="str">
            <v>001</v>
          </cell>
          <cell r="E114">
            <v>99</v>
          </cell>
          <cell r="F114" t="str">
            <v>N/A</v>
          </cell>
          <cell r="G114">
            <v>137</v>
          </cell>
          <cell r="H114" t="str">
            <v>PROFESIONAL I</v>
          </cell>
          <cell r="I114">
            <v>3200000</v>
          </cell>
          <cell r="J114">
            <v>1</v>
          </cell>
          <cell r="K114">
            <v>12</v>
          </cell>
          <cell r="L114">
            <v>38400000</v>
          </cell>
          <cell r="N114">
            <v>3200000</v>
          </cell>
          <cell r="O114">
            <v>3200000</v>
          </cell>
          <cell r="P114">
            <v>3200000</v>
          </cell>
          <cell r="Q114">
            <v>3200000</v>
          </cell>
          <cell r="R114">
            <v>3200000</v>
          </cell>
          <cell r="S114">
            <v>3200000</v>
          </cell>
          <cell r="T114">
            <v>3200000</v>
          </cell>
          <cell r="U114">
            <v>3200000</v>
          </cell>
          <cell r="V114">
            <v>3200000</v>
          </cell>
          <cell r="W114">
            <v>3200000</v>
          </cell>
          <cell r="X114">
            <v>3200000</v>
          </cell>
          <cell r="Y114">
            <v>3200000</v>
          </cell>
        </row>
        <row r="115">
          <cell r="B115">
            <v>137</v>
          </cell>
          <cell r="C115">
            <v>10</v>
          </cell>
          <cell r="D115" t="str">
            <v>001</v>
          </cell>
          <cell r="E115">
            <v>99</v>
          </cell>
          <cell r="F115" t="str">
            <v>N/A</v>
          </cell>
          <cell r="G115">
            <v>137</v>
          </cell>
          <cell r="H115" t="str">
            <v>PROFESIONAL II</v>
          </cell>
          <cell r="I115">
            <v>3200000</v>
          </cell>
          <cell r="J115">
            <v>1</v>
          </cell>
          <cell r="K115">
            <v>12</v>
          </cell>
          <cell r="L115">
            <v>38400000</v>
          </cell>
          <cell r="N115">
            <v>3200000</v>
          </cell>
          <cell r="O115">
            <v>3200000</v>
          </cell>
          <cell r="P115">
            <v>3200000</v>
          </cell>
          <cell r="Q115">
            <v>3200000</v>
          </cell>
          <cell r="R115">
            <v>3200000</v>
          </cell>
          <cell r="S115">
            <v>3200000</v>
          </cell>
          <cell r="T115">
            <v>3200000</v>
          </cell>
          <cell r="U115">
            <v>3200000</v>
          </cell>
          <cell r="V115">
            <v>3200000</v>
          </cell>
          <cell r="W115">
            <v>3200000</v>
          </cell>
          <cell r="X115">
            <v>3200000</v>
          </cell>
          <cell r="Y115">
            <v>3200000</v>
          </cell>
        </row>
        <row r="116">
          <cell r="B116">
            <v>137</v>
          </cell>
          <cell r="C116">
            <v>10</v>
          </cell>
          <cell r="D116" t="str">
            <v>001</v>
          </cell>
          <cell r="E116">
            <v>99</v>
          </cell>
          <cell r="F116" t="str">
            <v>N/A</v>
          </cell>
          <cell r="G116">
            <v>137</v>
          </cell>
          <cell r="H116" t="str">
            <v>PROFESIONAL I</v>
          </cell>
          <cell r="I116">
            <v>3200000</v>
          </cell>
          <cell r="J116">
            <v>1</v>
          </cell>
          <cell r="K116">
            <v>12</v>
          </cell>
          <cell r="L116">
            <v>38400000</v>
          </cell>
          <cell r="N116">
            <v>3200000</v>
          </cell>
          <cell r="O116">
            <v>3200000</v>
          </cell>
          <cell r="P116">
            <v>3200000</v>
          </cell>
          <cell r="Q116">
            <v>3200000</v>
          </cell>
          <cell r="R116">
            <v>3200000</v>
          </cell>
          <cell r="S116">
            <v>3200000</v>
          </cell>
          <cell r="T116">
            <v>3200000</v>
          </cell>
          <cell r="U116">
            <v>3200000</v>
          </cell>
          <cell r="V116">
            <v>3200000</v>
          </cell>
          <cell r="W116">
            <v>3200000</v>
          </cell>
          <cell r="X116">
            <v>3200000</v>
          </cell>
          <cell r="Y116">
            <v>3200000</v>
          </cell>
        </row>
        <row r="117">
          <cell r="B117">
            <v>137</v>
          </cell>
          <cell r="C117">
            <v>10</v>
          </cell>
          <cell r="D117" t="str">
            <v>001</v>
          </cell>
          <cell r="E117">
            <v>99</v>
          </cell>
          <cell r="F117" t="str">
            <v>N/A</v>
          </cell>
          <cell r="G117">
            <v>137</v>
          </cell>
          <cell r="H117" t="str">
            <v>PROFESIONAL I</v>
          </cell>
          <cell r="I117">
            <v>2800000</v>
          </cell>
          <cell r="J117">
            <v>1</v>
          </cell>
          <cell r="K117">
            <v>12</v>
          </cell>
          <cell r="L117">
            <v>33600000</v>
          </cell>
          <cell r="N117">
            <v>2800000</v>
          </cell>
          <cell r="O117">
            <v>2800000</v>
          </cell>
          <cell r="P117">
            <v>2800000</v>
          </cell>
          <cell r="Q117">
            <v>2800000</v>
          </cell>
          <cell r="R117">
            <v>2800000</v>
          </cell>
          <cell r="S117">
            <v>2800000</v>
          </cell>
          <cell r="T117">
            <v>2800000</v>
          </cell>
          <cell r="U117">
            <v>2800000</v>
          </cell>
          <cell r="V117">
            <v>2800000</v>
          </cell>
          <cell r="W117">
            <v>2800000</v>
          </cell>
          <cell r="X117">
            <v>2800000</v>
          </cell>
          <cell r="Y117">
            <v>2800000</v>
          </cell>
        </row>
        <row r="118">
          <cell r="B118">
            <v>137</v>
          </cell>
          <cell r="C118">
            <v>10</v>
          </cell>
          <cell r="D118" t="str">
            <v>001</v>
          </cell>
          <cell r="E118">
            <v>99</v>
          </cell>
          <cell r="F118" t="str">
            <v>N/A</v>
          </cell>
          <cell r="G118">
            <v>137</v>
          </cell>
          <cell r="H118" t="str">
            <v>PROFESIONAL II</v>
          </cell>
          <cell r="I118">
            <v>2200000</v>
          </cell>
          <cell r="J118">
            <v>1</v>
          </cell>
          <cell r="K118">
            <v>12</v>
          </cell>
          <cell r="L118">
            <v>26400000</v>
          </cell>
          <cell r="N118">
            <v>2200000</v>
          </cell>
          <cell r="O118">
            <v>2200000</v>
          </cell>
          <cell r="P118">
            <v>2200000</v>
          </cell>
          <cell r="Q118">
            <v>2200000</v>
          </cell>
          <cell r="R118">
            <v>2200000</v>
          </cell>
          <cell r="S118">
            <v>2200000</v>
          </cell>
          <cell r="T118">
            <v>2200000</v>
          </cell>
          <cell r="U118">
            <v>2200000</v>
          </cell>
          <cell r="V118">
            <v>2200000</v>
          </cell>
          <cell r="W118">
            <v>2200000</v>
          </cell>
          <cell r="X118">
            <v>2200000</v>
          </cell>
          <cell r="Y118">
            <v>2200000</v>
          </cell>
        </row>
        <row r="119">
          <cell r="B119">
            <v>137</v>
          </cell>
          <cell r="C119">
            <v>10</v>
          </cell>
          <cell r="D119" t="str">
            <v>001</v>
          </cell>
          <cell r="E119">
            <v>99</v>
          </cell>
          <cell r="F119" t="str">
            <v>N/A</v>
          </cell>
          <cell r="G119">
            <v>137</v>
          </cell>
          <cell r="H119" t="str">
            <v>PROFESIONAL II</v>
          </cell>
          <cell r="I119">
            <v>2200000</v>
          </cell>
          <cell r="J119">
            <v>1</v>
          </cell>
          <cell r="K119">
            <v>12</v>
          </cell>
          <cell r="L119">
            <v>26400000</v>
          </cell>
          <cell r="N119">
            <v>2200000</v>
          </cell>
          <cell r="O119">
            <v>2200000</v>
          </cell>
          <cell r="P119">
            <v>2200000</v>
          </cell>
          <cell r="Q119">
            <v>2200000</v>
          </cell>
          <cell r="R119">
            <v>2200000</v>
          </cell>
          <cell r="S119">
            <v>2200000</v>
          </cell>
          <cell r="T119">
            <v>2200000</v>
          </cell>
          <cell r="U119">
            <v>2200000</v>
          </cell>
          <cell r="V119">
            <v>2200000</v>
          </cell>
          <cell r="W119">
            <v>2200000</v>
          </cell>
          <cell r="X119">
            <v>2200000</v>
          </cell>
          <cell r="Y119">
            <v>2200000</v>
          </cell>
        </row>
        <row r="120">
          <cell r="B120">
            <v>137</v>
          </cell>
          <cell r="C120">
            <v>10</v>
          </cell>
          <cell r="D120" t="str">
            <v>001</v>
          </cell>
          <cell r="E120">
            <v>99</v>
          </cell>
          <cell r="F120" t="str">
            <v>N/A</v>
          </cell>
          <cell r="G120">
            <v>137</v>
          </cell>
          <cell r="H120" t="str">
            <v>TÉCNICO</v>
          </cell>
          <cell r="I120">
            <v>1800000</v>
          </cell>
          <cell r="J120">
            <v>1</v>
          </cell>
          <cell r="K120">
            <v>12</v>
          </cell>
          <cell r="L120">
            <v>21600000</v>
          </cell>
          <cell r="N120">
            <v>1800000</v>
          </cell>
          <cell r="O120">
            <v>1800000</v>
          </cell>
          <cell r="P120">
            <v>1800000</v>
          </cell>
          <cell r="Q120">
            <v>1800000</v>
          </cell>
          <cell r="R120">
            <v>1800000</v>
          </cell>
          <cell r="S120">
            <v>1800000</v>
          </cell>
          <cell r="T120">
            <v>1800000</v>
          </cell>
          <cell r="U120">
            <v>1800000</v>
          </cell>
          <cell r="V120">
            <v>1800000</v>
          </cell>
          <cell r="W120">
            <v>1800000</v>
          </cell>
          <cell r="X120">
            <v>1800000</v>
          </cell>
          <cell r="Y120">
            <v>1800000</v>
          </cell>
        </row>
        <row r="121">
          <cell r="B121">
            <v>137</v>
          </cell>
          <cell r="C121">
            <v>10</v>
          </cell>
          <cell r="D121" t="str">
            <v>001</v>
          </cell>
          <cell r="E121">
            <v>99</v>
          </cell>
          <cell r="F121" t="str">
            <v>N/A</v>
          </cell>
          <cell r="G121">
            <v>137</v>
          </cell>
          <cell r="H121" t="str">
            <v>TÉCNICO</v>
          </cell>
          <cell r="I121">
            <v>1800000</v>
          </cell>
          <cell r="J121">
            <v>1</v>
          </cell>
          <cell r="K121">
            <v>12</v>
          </cell>
          <cell r="L121">
            <v>21600000</v>
          </cell>
          <cell r="N121">
            <v>1800000</v>
          </cell>
          <cell r="O121">
            <v>1800000</v>
          </cell>
          <cell r="P121">
            <v>1800000</v>
          </cell>
          <cell r="Q121">
            <v>1800000</v>
          </cell>
          <cell r="R121">
            <v>1800000</v>
          </cell>
          <cell r="S121">
            <v>1800000</v>
          </cell>
          <cell r="T121">
            <v>1800000</v>
          </cell>
          <cell r="U121">
            <v>1800000</v>
          </cell>
          <cell r="V121">
            <v>1800000</v>
          </cell>
          <cell r="W121">
            <v>1800000</v>
          </cell>
          <cell r="X121">
            <v>1800000</v>
          </cell>
          <cell r="Y121">
            <v>1800000</v>
          </cell>
        </row>
        <row r="122">
          <cell r="B122">
            <v>137</v>
          </cell>
          <cell r="C122">
            <v>10</v>
          </cell>
          <cell r="D122" t="str">
            <v>001</v>
          </cell>
          <cell r="E122">
            <v>99</v>
          </cell>
          <cell r="F122" t="str">
            <v>N/A</v>
          </cell>
          <cell r="G122">
            <v>137</v>
          </cell>
          <cell r="H122" t="str">
            <v>TÉCNICO</v>
          </cell>
          <cell r="I122">
            <v>1800000</v>
          </cell>
          <cell r="J122">
            <v>1</v>
          </cell>
          <cell r="K122">
            <v>12</v>
          </cell>
          <cell r="L122">
            <v>21600000</v>
          </cell>
          <cell r="N122">
            <v>1800000</v>
          </cell>
          <cell r="O122">
            <v>1800000</v>
          </cell>
          <cell r="P122">
            <v>1800000</v>
          </cell>
          <cell r="Q122">
            <v>1800000</v>
          </cell>
          <cell r="R122">
            <v>1800000</v>
          </cell>
          <cell r="S122">
            <v>1800000</v>
          </cell>
          <cell r="T122">
            <v>1800000</v>
          </cell>
          <cell r="U122">
            <v>1800000</v>
          </cell>
          <cell r="V122">
            <v>1800000</v>
          </cell>
          <cell r="W122">
            <v>1800000</v>
          </cell>
          <cell r="X122">
            <v>1800000</v>
          </cell>
          <cell r="Y122">
            <v>1800000</v>
          </cell>
        </row>
        <row r="123">
          <cell r="B123">
            <v>137</v>
          </cell>
          <cell r="C123">
            <v>10</v>
          </cell>
          <cell r="D123" t="str">
            <v>001</v>
          </cell>
          <cell r="E123">
            <v>99</v>
          </cell>
          <cell r="F123" t="str">
            <v>N/A</v>
          </cell>
          <cell r="G123">
            <v>137</v>
          </cell>
          <cell r="H123" t="str">
            <v>PROFESIONAL II</v>
          </cell>
          <cell r="I123">
            <v>1800000</v>
          </cell>
          <cell r="J123">
            <v>1</v>
          </cell>
          <cell r="K123">
            <v>12</v>
          </cell>
          <cell r="L123">
            <v>21600000</v>
          </cell>
          <cell r="N123">
            <v>1800000</v>
          </cell>
          <cell r="O123">
            <v>1800000</v>
          </cell>
          <cell r="P123">
            <v>1800000</v>
          </cell>
          <cell r="Q123">
            <v>1800000</v>
          </cell>
          <cell r="R123">
            <v>1800000</v>
          </cell>
          <cell r="S123">
            <v>1800000</v>
          </cell>
          <cell r="T123">
            <v>1800000</v>
          </cell>
          <cell r="U123">
            <v>1800000</v>
          </cell>
          <cell r="V123">
            <v>1800000</v>
          </cell>
          <cell r="W123">
            <v>1800000</v>
          </cell>
          <cell r="X123">
            <v>1800000</v>
          </cell>
          <cell r="Y123">
            <v>1800000</v>
          </cell>
        </row>
        <row r="124">
          <cell r="B124">
            <v>137</v>
          </cell>
          <cell r="C124">
            <v>10</v>
          </cell>
          <cell r="D124" t="str">
            <v>001</v>
          </cell>
          <cell r="E124">
            <v>99</v>
          </cell>
          <cell r="F124" t="str">
            <v>N/A</v>
          </cell>
          <cell r="G124">
            <v>137</v>
          </cell>
          <cell r="H124" t="str">
            <v>TÉCNICO</v>
          </cell>
          <cell r="I124">
            <v>1800000</v>
          </cell>
          <cell r="J124">
            <v>1</v>
          </cell>
          <cell r="K124">
            <v>12</v>
          </cell>
          <cell r="L124">
            <v>21600000</v>
          </cell>
          <cell r="N124">
            <v>1800000</v>
          </cell>
          <cell r="O124">
            <v>1800000</v>
          </cell>
          <cell r="P124">
            <v>1800000</v>
          </cell>
          <cell r="Q124">
            <v>1800000</v>
          </cell>
          <cell r="R124">
            <v>1800000</v>
          </cell>
          <cell r="S124">
            <v>1800000</v>
          </cell>
          <cell r="T124">
            <v>1800000</v>
          </cell>
          <cell r="U124">
            <v>1800000</v>
          </cell>
          <cell r="V124">
            <v>1800000</v>
          </cell>
          <cell r="W124">
            <v>1800000</v>
          </cell>
          <cell r="X124">
            <v>1800000</v>
          </cell>
          <cell r="Y124">
            <v>1800000</v>
          </cell>
        </row>
        <row r="125">
          <cell r="B125">
            <v>137</v>
          </cell>
          <cell r="C125">
            <v>10</v>
          </cell>
          <cell r="D125" t="str">
            <v>001</v>
          </cell>
          <cell r="E125">
            <v>99</v>
          </cell>
          <cell r="F125" t="str">
            <v>N/A</v>
          </cell>
          <cell r="G125">
            <v>137</v>
          </cell>
          <cell r="H125" t="str">
            <v>TÉCNICO</v>
          </cell>
          <cell r="I125">
            <v>1800000</v>
          </cell>
          <cell r="J125">
            <v>1</v>
          </cell>
          <cell r="K125">
            <v>12</v>
          </cell>
          <cell r="L125">
            <v>21600000</v>
          </cell>
          <cell r="N125">
            <v>1800000</v>
          </cell>
          <cell r="O125">
            <v>1800000</v>
          </cell>
          <cell r="P125">
            <v>1800000</v>
          </cell>
          <cell r="Q125">
            <v>1800000</v>
          </cell>
          <cell r="R125">
            <v>1800000</v>
          </cell>
          <cell r="S125">
            <v>1800000</v>
          </cell>
          <cell r="T125">
            <v>1800000</v>
          </cell>
          <cell r="U125">
            <v>1800000</v>
          </cell>
          <cell r="V125">
            <v>1800000</v>
          </cell>
          <cell r="W125">
            <v>1800000</v>
          </cell>
          <cell r="X125">
            <v>1800000</v>
          </cell>
          <cell r="Y125">
            <v>1800000</v>
          </cell>
        </row>
        <row r="126">
          <cell r="B126">
            <v>141</v>
          </cell>
          <cell r="C126">
            <v>20</v>
          </cell>
          <cell r="D126">
            <v>401</v>
          </cell>
          <cell r="E126">
            <v>99</v>
          </cell>
          <cell r="F126" t="str">
            <v>CONTRACION DE PERSONAL TÉCNICO</v>
          </cell>
          <cell r="L126">
            <v>108000000</v>
          </cell>
        </row>
        <row r="127">
          <cell r="B127">
            <v>141</v>
          </cell>
          <cell r="C127">
            <v>20</v>
          </cell>
          <cell r="D127">
            <v>401</v>
          </cell>
          <cell r="E127">
            <v>99</v>
          </cell>
          <cell r="F127" t="str">
            <v>N/A</v>
          </cell>
          <cell r="G127">
            <v>141</v>
          </cell>
          <cell r="H127" t="str">
            <v>Tecnicos</v>
          </cell>
          <cell r="I127">
            <v>4500000</v>
          </cell>
          <cell r="J127">
            <v>2</v>
          </cell>
          <cell r="K127">
            <v>12</v>
          </cell>
          <cell r="L127">
            <v>108000000</v>
          </cell>
        </row>
        <row r="128">
          <cell r="B128">
            <v>141</v>
          </cell>
          <cell r="C128">
            <v>10</v>
          </cell>
          <cell r="D128">
            <v>1</v>
          </cell>
          <cell r="E128">
            <v>99</v>
          </cell>
          <cell r="F128" t="str">
            <v>CONTRACION DE PERSONAL TÉCNICO</v>
          </cell>
          <cell r="L128">
            <v>10800000</v>
          </cell>
        </row>
        <row r="129">
          <cell r="B129">
            <v>141</v>
          </cell>
          <cell r="C129">
            <v>10</v>
          </cell>
          <cell r="D129">
            <v>1</v>
          </cell>
          <cell r="E129">
            <v>99</v>
          </cell>
          <cell r="F129" t="str">
            <v>N/A</v>
          </cell>
          <cell r="G129">
            <v>141</v>
          </cell>
          <cell r="H129" t="str">
            <v>Tecnicos</v>
          </cell>
          <cell r="I129">
            <v>450000</v>
          </cell>
          <cell r="J129">
            <v>2</v>
          </cell>
          <cell r="K129">
            <v>12</v>
          </cell>
          <cell r="L129">
            <v>10800000</v>
          </cell>
        </row>
        <row r="130">
          <cell r="B130">
            <v>145</v>
          </cell>
          <cell r="C130">
            <v>20</v>
          </cell>
          <cell r="D130">
            <v>401</v>
          </cell>
          <cell r="E130">
            <v>99</v>
          </cell>
          <cell r="F130" t="str">
            <v>HONORARIOS PROFESIONALES</v>
          </cell>
          <cell r="L130">
            <v>3871335000</v>
          </cell>
          <cell r="N130">
            <v>284200000</v>
          </cell>
          <cell r="O130">
            <v>284200000</v>
          </cell>
          <cell r="P130">
            <v>284200000</v>
          </cell>
          <cell r="Q130">
            <v>284200000</v>
          </cell>
          <cell r="R130">
            <v>284200000</v>
          </cell>
          <cell r="S130">
            <v>284200000</v>
          </cell>
          <cell r="T130">
            <v>284200000</v>
          </cell>
          <cell r="U130">
            <v>284200000</v>
          </cell>
          <cell r="V130">
            <v>284200000</v>
          </cell>
          <cell r="W130">
            <v>284200000</v>
          </cell>
          <cell r="X130">
            <v>284200000</v>
          </cell>
          <cell r="Y130">
            <v>284200000</v>
          </cell>
        </row>
        <row r="131">
          <cell r="A131">
            <v>4</v>
          </cell>
          <cell r="B131">
            <v>145</v>
          </cell>
          <cell r="C131">
            <v>20</v>
          </cell>
          <cell r="D131">
            <v>401</v>
          </cell>
          <cell r="E131">
            <v>99</v>
          </cell>
          <cell r="F131" t="str">
            <v>N/A</v>
          </cell>
          <cell r="G131">
            <v>145</v>
          </cell>
          <cell r="H131" t="str">
            <v xml:space="preserve">Coordinador general de la Unidad </v>
          </cell>
          <cell r="I131">
            <v>23100000</v>
          </cell>
          <cell r="J131">
            <v>1</v>
          </cell>
          <cell r="K131">
            <v>12</v>
          </cell>
          <cell r="L131">
            <v>277200000</v>
          </cell>
          <cell r="N131">
            <v>23100000</v>
          </cell>
          <cell r="O131">
            <v>23100000</v>
          </cell>
          <cell r="P131">
            <v>23100000</v>
          </cell>
          <cell r="Q131">
            <v>23100000</v>
          </cell>
          <cell r="R131">
            <v>23100000</v>
          </cell>
          <cell r="S131">
            <v>23100000</v>
          </cell>
          <cell r="T131">
            <v>23100000</v>
          </cell>
          <cell r="U131">
            <v>23100000</v>
          </cell>
          <cell r="V131">
            <v>23100000</v>
          </cell>
          <cell r="W131">
            <v>23100000</v>
          </cell>
          <cell r="X131">
            <v>23100000</v>
          </cell>
          <cell r="Y131">
            <v>23100000</v>
          </cell>
        </row>
        <row r="132">
          <cell r="A132">
            <v>4</v>
          </cell>
          <cell r="B132">
            <v>145</v>
          </cell>
          <cell r="C132">
            <v>20</v>
          </cell>
          <cell r="D132">
            <v>401</v>
          </cell>
          <cell r="E132">
            <v>99</v>
          </cell>
          <cell r="F132" t="str">
            <v>N/A</v>
          </cell>
          <cell r="G132">
            <v>145</v>
          </cell>
          <cell r="H132" t="str">
            <v>Especialista en adquisiciones senior</v>
          </cell>
          <cell r="I132">
            <v>14175000</v>
          </cell>
          <cell r="J132">
            <v>1</v>
          </cell>
          <cell r="K132">
            <v>12</v>
          </cell>
          <cell r="L132">
            <v>170100000</v>
          </cell>
          <cell r="N132">
            <v>14175000</v>
          </cell>
          <cell r="O132">
            <v>14175000</v>
          </cell>
          <cell r="P132">
            <v>14175000</v>
          </cell>
          <cell r="Q132">
            <v>14175000</v>
          </cell>
          <cell r="R132">
            <v>14175000</v>
          </cell>
          <cell r="S132">
            <v>14175000</v>
          </cell>
          <cell r="T132">
            <v>14175000</v>
          </cell>
          <cell r="U132">
            <v>14175000</v>
          </cell>
          <cell r="V132">
            <v>14175000</v>
          </cell>
          <cell r="W132">
            <v>14175000</v>
          </cell>
          <cell r="X132">
            <v>14175000</v>
          </cell>
          <cell r="Y132">
            <v>14175000</v>
          </cell>
        </row>
        <row r="133">
          <cell r="A133">
            <v>4</v>
          </cell>
          <cell r="B133">
            <v>145</v>
          </cell>
          <cell r="C133">
            <v>20</v>
          </cell>
          <cell r="D133">
            <v>401</v>
          </cell>
          <cell r="E133">
            <v>99</v>
          </cell>
          <cell r="F133" t="str">
            <v>N/A</v>
          </cell>
          <cell r="G133">
            <v>145</v>
          </cell>
          <cell r="H133" t="str">
            <v xml:space="preserve">Especialista ambiental </v>
          </cell>
          <cell r="I133">
            <v>14175000</v>
          </cell>
          <cell r="J133">
            <v>1</v>
          </cell>
          <cell r="K133">
            <v>12</v>
          </cell>
          <cell r="L133">
            <v>170100000</v>
          </cell>
          <cell r="N133">
            <v>14175000</v>
          </cell>
          <cell r="O133">
            <v>14175000</v>
          </cell>
          <cell r="P133">
            <v>14175000</v>
          </cell>
          <cell r="Q133">
            <v>14175000</v>
          </cell>
          <cell r="R133">
            <v>14175000</v>
          </cell>
          <cell r="S133">
            <v>14175000</v>
          </cell>
          <cell r="T133">
            <v>14175000</v>
          </cell>
          <cell r="U133">
            <v>14175000</v>
          </cell>
          <cell r="V133">
            <v>14175000</v>
          </cell>
          <cell r="W133">
            <v>14175000</v>
          </cell>
          <cell r="X133">
            <v>14175000</v>
          </cell>
          <cell r="Y133">
            <v>14175000</v>
          </cell>
        </row>
        <row r="134">
          <cell r="A134">
            <v>4</v>
          </cell>
          <cell r="B134">
            <v>145</v>
          </cell>
          <cell r="C134">
            <v>20</v>
          </cell>
          <cell r="D134">
            <v>401</v>
          </cell>
          <cell r="E134">
            <v>99</v>
          </cell>
          <cell r="F134" t="str">
            <v>N/A</v>
          </cell>
          <cell r="G134">
            <v>145</v>
          </cell>
          <cell r="H134" t="str">
            <v>Especialista Social (RU)</v>
          </cell>
          <cell r="I134">
            <v>14175000</v>
          </cell>
          <cell r="J134">
            <v>1</v>
          </cell>
          <cell r="K134">
            <v>12</v>
          </cell>
          <cell r="L134">
            <v>170100000</v>
          </cell>
          <cell r="N134">
            <v>14175000</v>
          </cell>
          <cell r="O134">
            <v>14175000</v>
          </cell>
          <cell r="P134">
            <v>14175000</v>
          </cell>
          <cell r="Q134">
            <v>14175000</v>
          </cell>
          <cell r="R134">
            <v>14175000</v>
          </cell>
          <cell r="S134">
            <v>14175000</v>
          </cell>
          <cell r="T134">
            <v>14175000</v>
          </cell>
          <cell r="U134">
            <v>14175000</v>
          </cell>
          <cell r="V134">
            <v>14175000</v>
          </cell>
          <cell r="W134">
            <v>14175000</v>
          </cell>
          <cell r="X134">
            <v>14175000</v>
          </cell>
          <cell r="Y134">
            <v>14175000</v>
          </cell>
        </row>
        <row r="135">
          <cell r="A135">
            <v>4</v>
          </cell>
          <cell r="B135">
            <v>145</v>
          </cell>
          <cell r="C135">
            <v>20</v>
          </cell>
          <cell r="D135">
            <v>401</v>
          </cell>
          <cell r="E135">
            <v>99</v>
          </cell>
          <cell r="F135" t="str">
            <v>N/A</v>
          </cell>
          <cell r="G135">
            <v>145</v>
          </cell>
          <cell r="H135" t="str">
            <v>Especialista Urbanistico Arq</v>
          </cell>
          <cell r="I135">
            <v>14175000</v>
          </cell>
          <cell r="J135">
            <v>1</v>
          </cell>
          <cell r="K135">
            <v>12</v>
          </cell>
          <cell r="L135">
            <v>170100000</v>
          </cell>
          <cell r="N135">
            <v>14175000</v>
          </cell>
          <cell r="O135">
            <v>14175000</v>
          </cell>
          <cell r="P135">
            <v>14175000</v>
          </cell>
          <cell r="Q135">
            <v>14175000</v>
          </cell>
          <cell r="R135">
            <v>14175000</v>
          </cell>
          <cell r="S135">
            <v>14175000</v>
          </cell>
          <cell r="T135">
            <v>14175000</v>
          </cell>
          <cell r="U135">
            <v>14175000</v>
          </cell>
          <cell r="V135">
            <v>14175000</v>
          </cell>
          <cell r="W135">
            <v>14175000</v>
          </cell>
          <cell r="X135">
            <v>14175000</v>
          </cell>
          <cell r="Y135">
            <v>14175000</v>
          </cell>
        </row>
        <row r="136">
          <cell r="A136">
            <v>4</v>
          </cell>
          <cell r="B136">
            <v>145</v>
          </cell>
          <cell r="C136">
            <v>20</v>
          </cell>
          <cell r="D136">
            <v>401</v>
          </cell>
          <cell r="E136">
            <v>99</v>
          </cell>
          <cell r="F136" t="str">
            <v>N/A</v>
          </cell>
          <cell r="G136">
            <v>145</v>
          </cell>
          <cell r="H136" t="str">
            <v>Especialista en insfraestructura y obras civiles</v>
          </cell>
          <cell r="I136">
            <v>14175000</v>
          </cell>
          <cell r="J136">
            <v>1</v>
          </cell>
          <cell r="K136">
            <v>12</v>
          </cell>
          <cell r="L136">
            <v>170100000</v>
          </cell>
          <cell r="N136">
            <v>14175000</v>
          </cell>
          <cell r="O136">
            <v>14175000</v>
          </cell>
          <cell r="P136">
            <v>14175000</v>
          </cell>
          <cell r="Q136">
            <v>14175000</v>
          </cell>
          <cell r="R136">
            <v>14175000</v>
          </cell>
          <cell r="S136">
            <v>14175000</v>
          </cell>
          <cell r="T136">
            <v>14175000</v>
          </cell>
          <cell r="U136">
            <v>14175000</v>
          </cell>
          <cell r="V136">
            <v>14175000</v>
          </cell>
          <cell r="W136">
            <v>14175000</v>
          </cell>
          <cell r="X136">
            <v>14175000</v>
          </cell>
          <cell r="Y136">
            <v>14175000</v>
          </cell>
        </row>
        <row r="137">
          <cell r="A137">
            <v>4</v>
          </cell>
          <cell r="B137">
            <v>145</v>
          </cell>
          <cell r="C137">
            <v>20</v>
          </cell>
          <cell r="D137">
            <v>401</v>
          </cell>
          <cell r="E137">
            <v>99</v>
          </cell>
          <cell r="F137" t="str">
            <v>N/A</v>
          </cell>
          <cell r="G137">
            <v>145</v>
          </cell>
          <cell r="H137" t="str">
            <v>Asistente Especialista en Obras Civiles</v>
          </cell>
          <cell r="I137">
            <v>10266666.666666666</v>
          </cell>
          <cell r="J137">
            <v>1</v>
          </cell>
          <cell r="K137">
            <v>12</v>
          </cell>
          <cell r="L137">
            <v>123200000</v>
          </cell>
          <cell r="N137">
            <v>10266666.666666666</v>
          </cell>
          <cell r="O137">
            <v>10266666.666666666</v>
          </cell>
          <cell r="P137">
            <v>10266666.666666666</v>
          </cell>
          <cell r="Q137">
            <v>10266666.666666666</v>
          </cell>
          <cell r="R137">
            <v>10266666.666666666</v>
          </cell>
          <cell r="S137">
            <v>10266666.666666666</v>
          </cell>
          <cell r="T137">
            <v>10266666.666666666</v>
          </cell>
          <cell r="U137">
            <v>10266666.666666666</v>
          </cell>
          <cell r="V137">
            <v>10266666.666666666</v>
          </cell>
          <cell r="W137">
            <v>10266666.666666666</v>
          </cell>
          <cell r="X137">
            <v>10266666.666666666</v>
          </cell>
          <cell r="Y137">
            <v>10266666.666666666</v>
          </cell>
        </row>
        <row r="138">
          <cell r="A138">
            <v>4</v>
          </cell>
          <cell r="B138">
            <v>145</v>
          </cell>
          <cell r="C138">
            <v>20</v>
          </cell>
          <cell r="D138">
            <v>401</v>
          </cell>
          <cell r="E138">
            <v>99</v>
          </cell>
          <cell r="F138" t="str">
            <v>N/A</v>
          </cell>
          <cell r="G138">
            <v>145</v>
          </cell>
          <cell r="H138" t="str">
            <v xml:space="preserve">Coordinador Tecnico de la Unidad </v>
          </cell>
          <cell r="I138">
            <v>17325000</v>
          </cell>
          <cell r="J138">
            <v>1</v>
          </cell>
          <cell r="K138">
            <v>12</v>
          </cell>
          <cell r="L138">
            <v>207900000</v>
          </cell>
          <cell r="N138">
            <v>17325000</v>
          </cell>
          <cell r="O138">
            <v>17325000</v>
          </cell>
          <cell r="P138">
            <v>17325000</v>
          </cell>
          <cell r="Q138">
            <v>17325000</v>
          </cell>
          <cell r="R138">
            <v>17325000</v>
          </cell>
          <cell r="S138">
            <v>17325000</v>
          </cell>
          <cell r="T138">
            <v>17325000</v>
          </cell>
          <cell r="U138">
            <v>17325000</v>
          </cell>
          <cell r="V138">
            <v>17325000</v>
          </cell>
          <cell r="W138">
            <v>17325000</v>
          </cell>
          <cell r="X138">
            <v>17325000</v>
          </cell>
          <cell r="Y138">
            <v>17325000</v>
          </cell>
        </row>
        <row r="139">
          <cell r="A139">
            <v>4</v>
          </cell>
          <cell r="B139">
            <v>145</v>
          </cell>
          <cell r="C139">
            <v>20</v>
          </cell>
          <cell r="D139">
            <v>401</v>
          </cell>
          <cell r="E139">
            <v>99</v>
          </cell>
          <cell r="F139" t="str">
            <v>N/A</v>
          </cell>
          <cell r="G139">
            <v>145</v>
          </cell>
          <cell r="H139" t="str">
            <v xml:space="preserve">Asistente Tecnico de la Coordinación  </v>
          </cell>
          <cell r="I139">
            <v>10500000</v>
          </cell>
          <cell r="J139">
            <v>1</v>
          </cell>
          <cell r="K139">
            <v>12</v>
          </cell>
          <cell r="L139">
            <v>126000000</v>
          </cell>
          <cell r="N139">
            <v>10500000</v>
          </cell>
          <cell r="O139">
            <v>10500000</v>
          </cell>
          <cell r="P139">
            <v>10500000</v>
          </cell>
          <cell r="Q139">
            <v>10500000</v>
          </cell>
          <cell r="R139">
            <v>10500000</v>
          </cell>
          <cell r="S139">
            <v>10500000</v>
          </cell>
          <cell r="T139">
            <v>10500000</v>
          </cell>
          <cell r="U139">
            <v>10500000</v>
          </cell>
          <cell r="V139">
            <v>10500000</v>
          </cell>
          <cell r="W139">
            <v>10500000</v>
          </cell>
          <cell r="X139">
            <v>10500000</v>
          </cell>
          <cell r="Y139">
            <v>10500000</v>
          </cell>
        </row>
        <row r="140">
          <cell r="A140">
            <v>4</v>
          </cell>
          <cell r="B140">
            <v>145</v>
          </cell>
          <cell r="C140">
            <v>20</v>
          </cell>
          <cell r="D140">
            <v>401</v>
          </cell>
          <cell r="E140">
            <v>99</v>
          </cell>
          <cell r="F140" t="str">
            <v>N/A</v>
          </cell>
          <cell r="G140">
            <v>145</v>
          </cell>
          <cell r="H140" t="str">
            <v xml:space="preserve"> Especialista en Infraestructura vial senior</v>
          </cell>
          <cell r="I140">
            <v>14175000</v>
          </cell>
          <cell r="J140">
            <v>1</v>
          </cell>
          <cell r="K140">
            <v>12</v>
          </cell>
          <cell r="L140">
            <v>170100000</v>
          </cell>
          <cell r="N140">
            <v>14175000</v>
          </cell>
          <cell r="O140">
            <v>14175000</v>
          </cell>
          <cell r="P140">
            <v>14175000</v>
          </cell>
          <cell r="Q140">
            <v>14175000</v>
          </cell>
          <cell r="R140">
            <v>14175000</v>
          </cell>
          <cell r="S140">
            <v>14175000</v>
          </cell>
          <cell r="T140">
            <v>14175000</v>
          </cell>
          <cell r="U140">
            <v>14175000</v>
          </cell>
          <cell r="V140">
            <v>14175000</v>
          </cell>
          <cell r="W140">
            <v>14175000</v>
          </cell>
          <cell r="X140">
            <v>14175000</v>
          </cell>
          <cell r="Y140">
            <v>14175000</v>
          </cell>
        </row>
        <row r="141">
          <cell r="A141">
            <v>4</v>
          </cell>
          <cell r="B141">
            <v>145</v>
          </cell>
          <cell r="C141">
            <v>20</v>
          </cell>
          <cell r="D141">
            <v>401</v>
          </cell>
          <cell r="E141">
            <v>99</v>
          </cell>
          <cell r="F141" t="str">
            <v>N/A</v>
          </cell>
          <cell r="G141">
            <v>145</v>
          </cell>
          <cell r="H141" t="str">
            <v>Especialista en Infraestructura vial senior</v>
          </cell>
          <cell r="I141">
            <v>14175000</v>
          </cell>
          <cell r="J141">
            <v>1</v>
          </cell>
          <cell r="K141">
            <v>12</v>
          </cell>
          <cell r="L141">
            <v>170100000</v>
          </cell>
          <cell r="N141">
            <v>14175000</v>
          </cell>
          <cell r="O141">
            <v>14175000</v>
          </cell>
          <cell r="P141">
            <v>14175000</v>
          </cell>
          <cell r="Q141">
            <v>14175000</v>
          </cell>
          <cell r="R141">
            <v>14175000</v>
          </cell>
          <cell r="S141">
            <v>14175000</v>
          </cell>
          <cell r="T141">
            <v>14175000</v>
          </cell>
          <cell r="U141">
            <v>14175000</v>
          </cell>
          <cell r="V141">
            <v>14175000</v>
          </cell>
          <cell r="W141">
            <v>14175000</v>
          </cell>
          <cell r="X141">
            <v>14175000</v>
          </cell>
          <cell r="Y141">
            <v>14175000</v>
          </cell>
        </row>
        <row r="142">
          <cell r="A142">
            <v>4</v>
          </cell>
          <cell r="B142">
            <v>145</v>
          </cell>
          <cell r="C142">
            <v>20</v>
          </cell>
          <cell r="D142">
            <v>401</v>
          </cell>
          <cell r="E142">
            <v>99</v>
          </cell>
          <cell r="F142" t="str">
            <v>N/A</v>
          </cell>
          <cell r="G142">
            <v>145</v>
          </cell>
          <cell r="H142" t="str">
            <v>Especialista en Operaciones Sistema Transporte</v>
          </cell>
          <cell r="I142">
            <v>14175000</v>
          </cell>
          <cell r="J142">
            <v>1</v>
          </cell>
          <cell r="K142">
            <v>12</v>
          </cell>
          <cell r="L142">
            <v>170100000</v>
          </cell>
          <cell r="N142">
            <v>14175000</v>
          </cell>
          <cell r="O142">
            <v>14175000</v>
          </cell>
          <cell r="P142">
            <v>14175000</v>
          </cell>
          <cell r="Q142">
            <v>14175000</v>
          </cell>
          <cell r="R142">
            <v>14175000</v>
          </cell>
          <cell r="S142">
            <v>14175000</v>
          </cell>
          <cell r="T142">
            <v>14175000</v>
          </cell>
          <cell r="U142">
            <v>14175000</v>
          </cell>
          <cell r="V142">
            <v>14175000</v>
          </cell>
          <cell r="W142">
            <v>14175000</v>
          </cell>
          <cell r="X142">
            <v>14175000</v>
          </cell>
          <cell r="Y142">
            <v>14175000</v>
          </cell>
        </row>
        <row r="143">
          <cell r="A143">
            <v>4</v>
          </cell>
          <cell r="B143">
            <v>145</v>
          </cell>
          <cell r="C143">
            <v>20</v>
          </cell>
          <cell r="D143">
            <v>401</v>
          </cell>
          <cell r="E143">
            <v>99</v>
          </cell>
          <cell r="F143" t="str">
            <v>N/A</v>
          </cell>
          <cell r="G143">
            <v>145</v>
          </cell>
          <cell r="H143" t="str">
            <v xml:space="preserve">Asistente Especialista en Operaciones </v>
          </cell>
          <cell r="I143">
            <v>10266666.666666666</v>
          </cell>
          <cell r="J143">
            <v>1</v>
          </cell>
          <cell r="K143">
            <v>12</v>
          </cell>
          <cell r="L143">
            <v>123200000</v>
          </cell>
          <cell r="N143">
            <v>10266666.666666666</v>
          </cell>
          <cell r="O143">
            <v>10266666.666666666</v>
          </cell>
          <cell r="P143">
            <v>10266666.666666666</v>
          </cell>
          <cell r="Q143">
            <v>10266666.666666666</v>
          </cell>
          <cell r="R143">
            <v>10266666.666666666</v>
          </cell>
          <cell r="S143">
            <v>10266666.666666666</v>
          </cell>
          <cell r="T143">
            <v>10266666.666666666</v>
          </cell>
          <cell r="U143">
            <v>10266666.666666666</v>
          </cell>
          <cell r="V143">
            <v>10266666.666666666</v>
          </cell>
          <cell r="W143">
            <v>10266666.666666666</v>
          </cell>
          <cell r="X143">
            <v>10266666.666666666</v>
          </cell>
          <cell r="Y143">
            <v>10266666.666666666</v>
          </cell>
        </row>
        <row r="144">
          <cell r="A144">
            <v>4</v>
          </cell>
          <cell r="B144">
            <v>145</v>
          </cell>
          <cell r="C144">
            <v>20</v>
          </cell>
          <cell r="D144">
            <v>401</v>
          </cell>
          <cell r="E144">
            <v>99</v>
          </cell>
          <cell r="F144" t="str">
            <v>N/A</v>
          </cell>
          <cell r="G144">
            <v>145</v>
          </cell>
          <cell r="H144" t="str">
            <v xml:space="preserve">Especialista -Tecnológico </v>
          </cell>
          <cell r="I144">
            <v>14175000</v>
          </cell>
          <cell r="J144">
            <v>1</v>
          </cell>
          <cell r="K144">
            <v>12</v>
          </cell>
          <cell r="L144">
            <v>170100000</v>
          </cell>
          <cell r="N144">
            <v>14175000</v>
          </cell>
          <cell r="O144">
            <v>14175000</v>
          </cell>
          <cell r="P144">
            <v>14175000</v>
          </cell>
          <cell r="Q144">
            <v>14175000</v>
          </cell>
          <cell r="R144">
            <v>14175000</v>
          </cell>
          <cell r="S144">
            <v>14175000</v>
          </cell>
          <cell r="T144">
            <v>14175000</v>
          </cell>
          <cell r="U144">
            <v>14175000</v>
          </cell>
          <cell r="V144">
            <v>14175000</v>
          </cell>
          <cell r="W144">
            <v>14175000</v>
          </cell>
          <cell r="X144">
            <v>14175000</v>
          </cell>
          <cell r="Y144">
            <v>14175000</v>
          </cell>
        </row>
        <row r="145">
          <cell r="A145">
            <v>4</v>
          </cell>
          <cell r="B145">
            <v>145</v>
          </cell>
          <cell r="C145">
            <v>20</v>
          </cell>
          <cell r="D145">
            <v>401</v>
          </cell>
          <cell r="E145">
            <v>99</v>
          </cell>
          <cell r="F145" t="str">
            <v>N/A</v>
          </cell>
          <cell r="G145">
            <v>145</v>
          </cell>
          <cell r="H145" t="str">
            <v xml:space="preserve"> Asistente Especialista -Tecnológico </v>
          </cell>
          <cell r="I145">
            <v>10266666.666666666</v>
          </cell>
          <cell r="J145">
            <v>1</v>
          </cell>
          <cell r="K145">
            <v>12</v>
          </cell>
          <cell r="L145">
            <v>123200000</v>
          </cell>
          <cell r="N145">
            <v>10266666.666666666</v>
          </cell>
          <cell r="O145">
            <v>10266666.666666666</v>
          </cell>
          <cell r="P145">
            <v>10266666.666666666</v>
          </cell>
          <cell r="Q145">
            <v>10266666.666666666</v>
          </cell>
          <cell r="R145">
            <v>10266666.666666666</v>
          </cell>
          <cell r="S145">
            <v>10266666.666666666</v>
          </cell>
          <cell r="T145">
            <v>10266666.666666666</v>
          </cell>
          <cell r="U145">
            <v>10266666.666666666</v>
          </cell>
          <cell r="V145">
            <v>10266666.666666666</v>
          </cell>
          <cell r="W145">
            <v>10266666.666666666</v>
          </cell>
          <cell r="X145">
            <v>10266666.666666666</v>
          </cell>
          <cell r="Y145">
            <v>10266666.666666666</v>
          </cell>
        </row>
        <row r="146">
          <cell r="A146">
            <v>4</v>
          </cell>
          <cell r="B146">
            <v>145</v>
          </cell>
          <cell r="C146">
            <v>20</v>
          </cell>
          <cell r="D146">
            <v>401</v>
          </cell>
          <cell r="E146">
            <v>99</v>
          </cell>
          <cell r="F146" t="str">
            <v>N/A</v>
          </cell>
          <cell r="G146">
            <v>145</v>
          </cell>
          <cell r="H146" t="str">
            <v xml:space="preserve"> Especialista Social (BTR)</v>
          </cell>
          <cell r="I146">
            <v>14175000</v>
          </cell>
          <cell r="J146">
            <v>1</v>
          </cell>
          <cell r="K146">
            <v>12</v>
          </cell>
          <cell r="L146">
            <v>170100000</v>
          </cell>
          <cell r="N146">
            <v>14175000</v>
          </cell>
          <cell r="O146">
            <v>14175000</v>
          </cell>
          <cell r="P146">
            <v>14175000</v>
          </cell>
          <cell r="Q146">
            <v>14175000</v>
          </cell>
          <cell r="R146">
            <v>14175000</v>
          </cell>
          <cell r="S146">
            <v>14175000</v>
          </cell>
          <cell r="T146">
            <v>14175000</v>
          </cell>
          <cell r="U146">
            <v>14175000</v>
          </cell>
          <cell r="V146">
            <v>14175000</v>
          </cell>
          <cell r="W146">
            <v>14175000</v>
          </cell>
          <cell r="X146">
            <v>14175000</v>
          </cell>
          <cell r="Y146">
            <v>14175000</v>
          </cell>
        </row>
        <row r="147">
          <cell r="A147">
            <v>4</v>
          </cell>
          <cell r="B147">
            <v>145</v>
          </cell>
          <cell r="C147">
            <v>20</v>
          </cell>
          <cell r="D147">
            <v>401</v>
          </cell>
          <cell r="E147">
            <v>99</v>
          </cell>
          <cell r="F147" t="str">
            <v>N/A</v>
          </cell>
          <cell r="G147">
            <v>145</v>
          </cell>
          <cell r="H147" t="str">
            <v xml:space="preserve"> Especialista en adquisiones (BTR)</v>
          </cell>
          <cell r="I147">
            <v>11841666.666666666</v>
          </cell>
          <cell r="J147">
            <v>1</v>
          </cell>
          <cell r="K147">
            <v>12</v>
          </cell>
          <cell r="L147">
            <v>142100000</v>
          </cell>
          <cell r="N147">
            <v>11841666.666666666</v>
          </cell>
          <cell r="O147">
            <v>11841666.666666666</v>
          </cell>
          <cell r="P147">
            <v>11841666.666666666</v>
          </cell>
          <cell r="Q147">
            <v>11841666.666666666</v>
          </cell>
          <cell r="R147">
            <v>11841666.666666666</v>
          </cell>
          <cell r="S147">
            <v>11841666.666666666</v>
          </cell>
          <cell r="T147">
            <v>11841666.666666666</v>
          </cell>
          <cell r="U147">
            <v>11841666.666666666</v>
          </cell>
          <cell r="V147">
            <v>11841666.666666666</v>
          </cell>
          <cell r="W147">
            <v>11841666.666666666</v>
          </cell>
          <cell r="X147">
            <v>11841666.666666666</v>
          </cell>
          <cell r="Y147">
            <v>11841666.666666666</v>
          </cell>
        </row>
        <row r="148">
          <cell r="A148">
            <v>4</v>
          </cell>
          <cell r="B148">
            <v>145</v>
          </cell>
          <cell r="C148">
            <v>20</v>
          </cell>
          <cell r="D148">
            <v>401</v>
          </cell>
          <cell r="E148">
            <v>99</v>
          </cell>
          <cell r="F148" t="str">
            <v>N/A</v>
          </cell>
          <cell r="G148">
            <v>145</v>
          </cell>
          <cell r="H148" t="str">
            <v xml:space="preserve"> Especialista Economico-Financiero</v>
          </cell>
          <cell r="I148">
            <v>14175000</v>
          </cell>
          <cell r="J148">
            <v>1</v>
          </cell>
          <cell r="K148">
            <v>12</v>
          </cell>
          <cell r="L148">
            <v>170100000</v>
          </cell>
          <cell r="N148">
            <v>14175000</v>
          </cell>
          <cell r="O148">
            <v>14175000</v>
          </cell>
          <cell r="P148">
            <v>14175000</v>
          </cell>
          <cell r="Q148">
            <v>14175000</v>
          </cell>
          <cell r="R148">
            <v>14175000</v>
          </cell>
          <cell r="S148">
            <v>14175000</v>
          </cell>
          <cell r="T148">
            <v>14175000</v>
          </cell>
          <cell r="U148">
            <v>14175000</v>
          </cell>
          <cell r="V148">
            <v>14175000</v>
          </cell>
          <cell r="W148">
            <v>14175000</v>
          </cell>
          <cell r="X148">
            <v>14175000</v>
          </cell>
          <cell r="Y148">
            <v>14175000</v>
          </cell>
        </row>
        <row r="149">
          <cell r="A149">
            <v>4</v>
          </cell>
          <cell r="B149">
            <v>145</v>
          </cell>
          <cell r="C149">
            <v>20</v>
          </cell>
          <cell r="D149">
            <v>401</v>
          </cell>
          <cell r="E149">
            <v>99</v>
          </cell>
          <cell r="F149" t="str">
            <v>N/A</v>
          </cell>
          <cell r="G149">
            <v>145</v>
          </cell>
          <cell r="H149" t="str">
            <v xml:space="preserve"> Asistente Especialista Economico</v>
          </cell>
          <cell r="I149">
            <v>10266666.666666666</v>
          </cell>
          <cell r="J149">
            <v>1</v>
          </cell>
          <cell r="K149">
            <v>12</v>
          </cell>
          <cell r="L149">
            <v>123200000</v>
          </cell>
          <cell r="N149">
            <v>10266666.666666666</v>
          </cell>
          <cell r="O149">
            <v>10266666.666666666</v>
          </cell>
          <cell r="P149">
            <v>10266666.666666666</v>
          </cell>
          <cell r="Q149">
            <v>10266666.666666666</v>
          </cell>
          <cell r="R149">
            <v>10266666.666666666</v>
          </cell>
          <cell r="S149">
            <v>10266666.666666666</v>
          </cell>
          <cell r="T149">
            <v>10266666.666666666</v>
          </cell>
          <cell r="U149">
            <v>10266666.666666666</v>
          </cell>
          <cell r="V149">
            <v>10266666.666666666</v>
          </cell>
          <cell r="W149">
            <v>10266666.666666666</v>
          </cell>
          <cell r="X149">
            <v>10266666.666666666</v>
          </cell>
          <cell r="Y149">
            <v>10266666.666666666</v>
          </cell>
        </row>
        <row r="150">
          <cell r="A150">
            <v>4</v>
          </cell>
          <cell r="B150">
            <v>145</v>
          </cell>
          <cell r="C150">
            <v>20</v>
          </cell>
          <cell r="D150">
            <v>401</v>
          </cell>
          <cell r="E150">
            <v>99</v>
          </cell>
          <cell r="F150" t="str">
            <v>N/A</v>
          </cell>
          <cell r="G150">
            <v>145</v>
          </cell>
          <cell r="H150" t="str">
            <v xml:space="preserve"> Especialista Obras Civiles Senior</v>
          </cell>
          <cell r="I150">
            <v>14175000</v>
          </cell>
          <cell r="J150">
            <v>1</v>
          </cell>
          <cell r="K150">
            <v>12</v>
          </cell>
          <cell r="L150">
            <v>170100000</v>
          </cell>
          <cell r="N150">
            <v>14175000</v>
          </cell>
          <cell r="O150">
            <v>14175000</v>
          </cell>
          <cell r="P150">
            <v>14175000</v>
          </cell>
          <cell r="Q150">
            <v>14175000</v>
          </cell>
          <cell r="R150">
            <v>14175000</v>
          </cell>
          <cell r="S150">
            <v>14175000</v>
          </cell>
          <cell r="T150">
            <v>14175000</v>
          </cell>
          <cell r="U150">
            <v>14175000</v>
          </cell>
          <cell r="V150">
            <v>14175000</v>
          </cell>
          <cell r="W150">
            <v>14175000</v>
          </cell>
          <cell r="X150">
            <v>14175000</v>
          </cell>
          <cell r="Y150">
            <v>14175000</v>
          </cell>
        </row>
        <row r="151">
          <cell r="A151">
            <v>4</v>
          </cell>
          <cell r="B151">
            <v>145</v>
          </cell>
          <cell r="C151">
            <v>20</v>
          </cell>
          <cell r="D151">
            <v>401</v>
          </cell>
          <cell r="E151">
            <v>99</v>
          </cell>
          <cell r="F151" t="str">
            <v>N/A</v>
          </cell>
          <cell r="G151">
            <v>145</v>
          </cell>
          <cell r="H151" t="str">
            <v>Asistente Especialista en Obras Civiles</v>
          </cell>
          <cell r="I151">
            <v>10266666.666666666</v>
          </cell>
          <cell r="J151">
            <v>1</v>
          </cell>
          <cell r="K151">
            <v>12</v>
          </cell>
          <cell r="L151">
            <v>123200000</v>
          </cell>
          <cell r="N151">
            <v>10266666.666666666</v>
          </cell>
          <cell r="O151">
            <v>10266666.666666666</v>
          </cell>
          <cell r="P151">
            <v>10266666.666666666</v>
          </cell>
          <cell r="Q151">
            <v>10266666.666666666</v>
          </cell>
          <cell r="R151">
            <v>10266666.666666666</v>
          </cell>
          <cell r="S151">
            <v>10266666.666666666</v>
          </cell>
          <cell r="T151">
            <v>10266666.666666666</v>
          </cell>
          <cell r="U151">
            <v>10266666.666666666</v>
          </cell>
          <cell r="V151">
            <v>10266666.666666666</v>
          </cell>
          <cell r="W151">
            <v>10266666.666666666</v>
          </cell>
          <cell r="X151">
            <v>10266666.666666666</v>
          </cell>
          <cell r="Y151">
            <v>10266666.666666666</v>
          </cell>
        </row>
        <row r="152">
          <cell r="B152">
            <v>145</v>
          </cell>
          <cell r="C152">
            <v>20</v>
          </cell>
          <cell r="D152">
            <v>401</v>
          </cell>
          <cell r="E152">
            <v>99</v>
          </cell>
          <cell r="F152" t="str">
            <v>N/A</v>
          </cell>
          <cell r="G152">
            <v>145</v>
          </cell>
          <cell r="H152" t="str">
            <v>Especialista en Adquisiciones junior</v>
          </cell>
          <cell r="I152">
            <v>10736250</v>
          </cell>
          <cell r="J152">
            <v>1</v>
          </cell>
          <cell r="K152">
            <v>12</v>
          </cell>
          <cell r="L152">
            <v>128835000</v>
          </cell>
        </row>
        <row r="153">
          <cell r="B153">
            <v>145</v>
          </cell>
          <cell r="C153">
            <v>20</v>
          </cell>
          <cell r="D153">
            <v>401</v>
          </cell>
          <cell r="E153">
            <v>99</v>
          </cell>
          <cell r="F153" t="str">
            <v>N/A</v>
          </cell>
          <cell r="G153">
            <v>145</v>
          </cell>
          <cell r="H153" t="str">
            <v>Especialista Juridico</v>
          </cell>
          <cell r="I153">
            <v>14175000</v>
          </cell>
          <cell r="J153">
            <v>1</v>
          </cell>
          <cell r="K153">
            <v>12</v>
          </cell>
          <cell r="L153">
            <v>170100000</v>
          </cell>
        </row>
        <row r="154">
          <cell r="A154">
            <v>3</v>
          </cell>
          <cell r="B154">
            <v>145</v>
          </cell>
          <cell r="C154">
            <v>20</v>
          </cell>
          <cell r="D154">
            <v>401</v>
          </cell>
          <cell r="E154">
            <v>99</v>
          </cell>
          <cell r="F154" t="str">
            <v>N/A</v>
          </cell>
          <cell r="G154">
            <v>145</v>
          </cell>
          <cell r="H154" t="str">
            <v>Consultoría de Proyecto de Redes de Servicios Básicos</v>
          </cell>
          <cell r="I154">
            <v>81000000</v>
          </cell>
          <cell r="J154">
            <v>1</v>
          </cell>
          <cell r="K154">
            <v>1</v>
          </cell>
          <cell r="L154">
            <v>81000000</v>
          </cell>
          <cell r="Q154">
            <v>20250000</v>
          </cell>
          <cell r="S154">
            <v>20250000</v>
          </cell>
          <cell r="U154">
            <v>20250000</v>
          </cell>
          <cell r="W154">
            <v>20250000</v>
          </cell>
        </row>
        <row r="155">
          <cell r="B155">
            <v>145</v>
          </cell>
          <cell r="C155">
            <v>20</v>
          </cell>
          <cell r="D155">
            <v>401</v>
          </cell>
          <cell r="E155">
            <v>99</v>
          </cell>
          <cell r="F155" t="str">
            <v>N/A</v>
          </cell>
          <cell r="G155">
            <v>145</v>
          </cell>
          <cell r="H155" t="str">
            <v>Consultoria Diseno Ejecutivo del Centro Comunal y Mirador</v>
          </cell>
          <cell r="I155">
            <v>81000000</v>
          </cell>
          <cell r="J155">
            <v>1</v>
          </cell>
          <cell r="K155">
            <v>1</v>
          </cell>
          <cell r="L155">
            <v>81000000</v>
          </cell>
        </row>
        <row r="156">
          <cell r="B156">
            <v>145</v>
          </cell>
          <cell r="C156">
            <v>10</v>
          </cell>
          <cell r="D156">
            <v>1</v>
          </cell>
          <cell r="E156">
            <v>99</v>
          </cell>
          <cell r="F156" t="str">
            <v>HONORARIOS PROFESIONALES</v>
          </cell>
          <cell r="L156">
            <v>374813500</v>
          </cell>
          <cell r="N156">
            <v>28466958.33333334</v>
          </cell>
          <cell r="O156">
            <v>28466958.33333334</v>
          </cell>
          <cell r="P156">
            <v>28466958.33333334</v>
          </cell>
          <cell r="Q156">
            <v>28466958.33333334</v>
          </cell>
          <cell r="R156">
            <v>28466958.33333334</v>
          </cell>
          <cell r="S156">
            <v>28466958.33333334</v>
          </cell>
          <cell r="T156">
            <v>28466958.33333334</v>
          </cell>
          <cell r="U156">
            <v>28466958.33333334</v>
          </cell>
          <cell r="V156">
            <v>28466958.33333334</v>
          </cell>
          <cell r="W156">
            <v>28466958.33333334</v>
          </cell>
          <cell r="X156">
            <v>28466958.33333334</v>
          </cell>
          <cell r="Y156">
            <v>28466958.33333334</v>
          </cell>
        </row>
        <row r="157">
          <cell r="A157">
            <v>4</v>
          </cell>
          <cell r="B157">
            <v>145</v>
          </cell>
          <cell r="C157">
            <v>10</v>
          </cell>
          <cell r="D157">
            <v>1</v>
          </cell>
          <cell r="E157">
            <v>99</v>
          </cell>
          <cell r="F157" t="str">
            <v>N/A</v>
          </cell>
          <cell r="G157">
            <v>145</v>
          </cell>
          <cell r="H157" t="str">
            <v xml:space="preserve">Coordinador general de la Unidad </v>
          </cell>
          <cell r="I157">
            <v>2310000</v>
          </cell>
          <cell r="J157">
            <v>1</v>
          </cell>
          <cell r="K157">
            <v>12</v>
          </cell>
          <cell r="L157">
            <v>27720000</v>
          </cell>
          <cell r="N157">
            <v>2310000</v>
          </cell>
          <cell r="O157">
            <v>2310000</v>
          </cell>
          <cell r="P157">
            <v>2310000</v>
          </cell>
          <cell r="Q157">
            <v>2310000</v>
          </cell>
          <cell r="R157">
            <v>2310000</v>
          </cell>
          <cell r="S157">
            <v>2310000</v>
          </cell>
          <cell r="T157">
            <v>2310000</v>
          </cell>
          <cell r="U157">
            <v>2310000</v>
          </cell>
          <cell r="V157">
            <v>2310000</v>
          </cell>
          <cell r="W157">
            <v>2310000</v>
          </cell>
          <cell r="X157">
            <v>2310000</v>
          </cell>
          <cell r="Y157">
            <v>2310000</v>
          </cell>
        </row>
        <row r="158">
          <cell r="A158">
            <v>4</v>
          </cell>
          <cell r="B158">
            <v>145</v>
          </cell>
          <cell r="C158">
            <v>10</v>
          </cell>
          <cell r="D158">
            <v>1</v>
          </cell>
          <cell r="E158">
            <v>99</v>
          </cell>
          <cell r="F158" t="str">
            <v>N/A</v>
          </cell>
          <cell r="G158">
            <v>145</v>
          </cell>
          <cell r="H158" t="str">
            <v>Especialista en adquisiciones senior</v>
          </cell>
          <cell r="I158">
            <v>1417500</v>
          </cell>
          <cell r="J158">
            <v>1</v>
          </cell>
          <cell r="K158">
            <v>12</v>
          </cell>
          <cell r="L158">
            <v>17010000</v>
          </cell>
          <cell r="N158">
            <v>1417500</v>
          </cell>
          <cell r="O158">
            <v>1417500</v>
          </cell>
          <cell r="P158">
            <v>1417500</v>
          </cell>
          <cell r="Q158">
            <v>1417500</v>
          </cell>
          <cell r="R158">
            <v>1417500</v>
          </cell>
          <cell r="S158">
            <v>1417500</v>
          </cell>
          <cell r="T158">
            <v>1417500</v>
          </cell>
          <cell r="U158">
            <v>1417500</v>
          </cell>
          <cell r="V158">
            <v>1417500</v>
          </cell>
          <cell r="W158">
            <v>1417500</v>
          </cell>
          <cell r="X158">
            <v>1417500</v>
          </cell>
          <cell r="Y158">
            <v>1417500</v>
          </cell>
        </row>
        <row r="159">
          <cell r="A159">
            <v>4</v>
          </cell>
          <cell r="B159">
            <v>145</v>
          </cell>
          <cell r="C159">
            <v>10</v>
          </cell>
          <cell r="D159">
            <v>1</v>
          </cell>
          <cell r="E159">
            <v>99</v>
          </cell>
          <cell r="F159" t="str">
            <v>N/A</v>
          </cell>
          <cell r="G159">
            <v>145</v>
          </cell>
          <cell r="H159" t="str">
            <v xml:space="preserve">Especialista ambiental </v>
          </cell>
          <cell r="I159">
            <v>1417500</v>
          </cell>
          <cell r="J159">
            <v>1</v>
          </cell>
          <cell r="K159">
            <v>12</v>
          </cell>
          <cell r="L159">
            <v>17010000</v>
          </cell>
          <cell r="N159">
            <v>1417500</v>
          </cell>
          <cell r="O159">
            <v>1417500</v>
          </cell>
          <cell r="P159">
            <v>1417500</v>
          </cell>
          <cell r="Q159">
            <v>1417500</v>
          </cell>
          <cell r="R159">
            <v>1417500</v>
          </cell>
          <cell r="S159">
            <v>1417500</v>
          </cell>
          <cell r="T159">
            <v>1417500</v>
          </cell>
          <cell r="U159">
            <v>1417500</v>
          </cell>
          <cell r="V159">
            <v>1417500</v>
          </cell>
          <cell r="W159">
            <v>1417500</v>
          </cell>
          <cell r="X159">
            <v>1417500</v>
          </cell>
          <cell r="Y159">
            <v>1417500</v>
          </cell>
        </row>
        <row r="160">
          <cell r="A160">
            <v>4</v>
          </cell>
          <cell r="B160">
            <v>145</v>
          </cell>
          <cell r="C160">
            <v>10</v>
          </cell>
          <cell r="D160">
            <v>1</v>
          </cell>
          <cell r="E160">
            <v>99</v>
          </cell>
          <cell r="F160" t="str">
            <v>N/A</v>
          </cell>
          <cell r="G160">
            <v>145</v>
          </cell>
          <cell r="H160" t="str">
            <v>Especialista Social (RU)</v>
          </cell>
          <cell r="I160">
            <v>1417500</v>
          </cell>
          <cell r="J160">
            <v>1</v>
          </cell>
          <cell r="K160">
            <v>12</v>
          </cell>
          <cell r="L160">
            <v>17010000</v>
          </cell>
          <cell r="N160">
            <v>1417500</v>
          </cell>
          <cell r="O160">
            <v>1417500</v>
          </cell>
          <cell r="P160">
            <v>1417500</v>
          </cell>
          <cell r="Q160">
            <v>1417500</v>
          </cell>
          <cell r="R160">
            <v>1417500</v>
          </cell>
          <cell r="S160">
            <v>1417500</v>
          </cell>
          <cell r="T160">
            <v>1417500</v>
          </cell>
          <cell r="U160">
            <v>1417500</v>
          </cell>
          <cell r="V160">
            <v>1417500</v>
          </cell>
          <cell r="W160">
            <v>1417500</v>
          </cell>
          <cell r="X160">
            <v>1417500</v>
          </cell>
          <cell r="Y160">
            <v>1417500</v>
          </cell>
        </row>
        <row r="161">
          <cell r="A161">
            <v>4</v>
          </cell>
          <cell r="B161">
            <v>145</v>
          </cell>
          <cell r="C161">
            <v>10</v>
          </cell>
          <cell r="D161">
            <v>1</v>
          </cell>
          <cell r="E161">
            <v>99</v>
          </cell>
          <cell r="F161" t="str">
            <v>N/A</v>
          </cell>
          <cell r="G161">
            <v>145</v>
          </cell>
          <cell r="H161" t="str">
            <v>Especialista Urbanistico Arq</v>
          </cell>
          <cell r="I161">
            <v>1417500</v>
          </cell>
          <cell r="J161">
            <v>1</v>
          </cell>
          <cell r="K161">
            <v>12</v>
          </cell>
          <cell r="L161">
            <v>17010000</v>
          </cell>
          <cell r="N161">
            <v>1417500</v>
          </cell>
          <cell r="O161">
            <v>1417500</v>
          </cell>
          <cell r="P161">
            <v>1417500</v>
          </cell>
          <cell r="Q161">
            <v>1417500</v>
          </cell>
          <cell r="R161">
            <v>1417500</v>
          </cell>
          <cell r="S161">
            <v>1417500</v>
          </cell>
          <cell r="T161">
            <v>1417500</v>
          </cell>
          <cell r="U161">
            <v>1417500</v>
          </cell>
          <cell r="V161">
            <v>1417500</v>
          </cell>
          <cell r="W161">
            <v>1417500</v>
          </cell>
          <cell r="X161">
            <v>1417500</v>
          </cell>
          <cell r="Y161">
            <v>1417500</v>
          </cell>
        </row>
        <row r="162">
          <cell r="A162">
            <v>4</v>
          </cell>
          <cell r="B162">
            <v>145</v>
          </cell>
          <cell r="C162">
            <v>10</v>
          </cell>
          <cell r="D162">
            <v>1</v>
          </cell>
          <cell r="E162">
            <v>99</v>
          </cell>
          <cell r="F162" t="str">
            <v>N/A</v>
          </cell>
          <cell r="G162">
            <v>145</v>
          </cell>
          <cell r="H162" t="str">
            <v>Especialista en insfraestructura y obras civiles</v>
          </cell>
          <cell r="I162">
            <v>1417500</v>
          </cell>
          <cell r="J162">
            <v>1</v>
          </cell>
          <cell r="K162">
            <v>12</v>
          </cell>
          <cell r="L162">
            <v>17010000</v>
          </cell>
          <cell r="N162">
            <v>1417500</v>
          </cell>
          <cell r="O162">
            <v>1417500</v>
          </cell>
          <cell r="P162">
            <v>1417500</v>
          </cell>
          <cell r="Q162">
            <v>1417500</v>
          </cell>
          <cell r="R162">
            <v>1417500</v>
          </cell>
          <cell r="S162">
            <v>1417500</v>
          </cell>
          <cell r="T162">
            <v>1417500</v>
          </cell>
          <cell r="U162">
            <v>1417500</v>
          </cell>
          <cell r="V162">
            <v>1417500</v>
          </cell>
          <cell r="W162">
            <v>1417500</v>
          </cell>
          <cell r="X162">
            <v>1417500</v>
          </cell>
          <cell r="Y162">
            <v>1417500</v>
          </cell>
        </row>
        <row r="163">
          <cell r="A163">
            <v>4</v>
          </cell>
          <cell r="B163">
            <v>145</v>
          </cell>
          <cell r="C163">
            <v>10</v>
          </cell>
          <cell r="D163">
            <v>1</v>
          </cell>
          <cell r="E163">
            <v>99</v>
          </cell>
          <cell r="F163" t="str">
            <v>N/A</v>
          </cell>
          <cell r="G163">
            <v>145</v>
          </cell>
          <cell r="H163" t="str">
            <v xml:space="preserve">Coordinador Tecnico de la Unidad </v>
          </cell>
          <cell r="I163">
            <v>1732500</v>
          </cell>
          <cell r="J163">
            <v>1</v>
          </cell>
          <cell r="K163">
            <v>12</v>
          </cell>
          <cell r="L163">
            <v>20790000</v>
          </cell>
          <cell r="N163">
            <v>1732500</v>
          </cell>
          <cell r="O163">
            <v>1732500</v>
          </cell>
          <cell r="P163">
            <v>1732500</v>
          </cell>
          <cell r="Q163">
            <v>1732500</v>
          </cell>
          <cell r="R163">
            <v>1732500</v>
          </cell>
          <cell r="S163">
            <v>1732500</v>
          </cell>
          <cell r="T163">
            <v>1732500</v>
          </cell>
          <cell r="U163">
            <v>1732500</v>
          </cell>
          <cell r="V163">
            <v>1732500</v>
          </cell>
          <cell r="W163">
            <v>1732500</v>
          </cell>
          <cell r="X163">
            <v>1732500</v>
          </cell>
          <cell r="Y163">
            <v>1732500</v>
          </cell>
        </row>
        <row r="164">
          <cell r="A164">
            <v>4</v>
          </cell>
          <cell r="B164">
            <v>145</v>
          </cell>
          <cell r="C164">
            <v>10</v>
          </cell>
          <cell r="D164">
            <v>1</v>
          </cell>
          <cell r="E164">
            <v>99</v>
          </cell>
          <cell r="F164" t="str">
            <v>N/A</v>
          </cell>
          <cell r="G164">
            <v>145</v>
          </cell>
          <cell r="H164" t="str">
            <v xml:space="preserve">Asistente Tecnico de la Coordinación  </v>
          </cell>
          <cell r="I164">
            <v>1050000</v>
          </cell>
          <cell r="J164">
            <v>1</v>
          </cell>
          <cell r="K164">
            <v>12</v>
          </cell>
          <cell r="L164">
            <v>12600000</v>
          </cell>
          <cell r="N164">
            <v>1050000</v>
          </cell>
          <cell r="O164">
            <v>1050000</v>
          </cell>
          <cell r="P164">
            <v>1050000</v>
          </cell>
          <cell r="Q164">
            <v>1050000</v>
          </cell>
          <cell r="R164">
            <v>1050000</v>
          </cell>
          <cell r="S164">
            <v>1050000</v>
          </cell>
          <cell r="T164">
            <v>1050000</v>
          </cell>
          <cell r="U164">
            <v>1050000</v>
          </cell>
          <cell r="V164">
            <v>1050000</v>
          </cell>
          <cell r="W164">
            <v>1050000</v>
          </cell>
          <cell r="X164">
            <v>1050000</v>
          </cell>
          <cell r="Y164">
            <v>1050000</v>
          </cell>
        </row>
        <row r="165">
          <cell r="A165">
            <v>4</v>
          </cell>
          <cell r="B165">
            <v>145</v>
          </cell>
          <cell r="C165">
            <v>10</v>
          </cell>
          <cell r="D165">
            <v>1</v>
          </cell>
          <cell r="E165">
            <v>99</v>
          </cell>
          <cell r="F165" t="str">
            <v>N/A</v>
          </cell>
          <cell r="G165">
            <v>145</v>
          </cell>
          <cell r="H165" t="str">
            <v xml:space="preserve"> Especialista en Infraestructura vial senior</v>
          </cell>
          <cell r="I165">
            <v>1417500</v>
          </cell>
          <cell r="J165">
            <v>1</v>
          </cell>
          <cell r="K165">
            <v>12</v>
          </cell>
          <cell r="L165">
            <v>17010000</v>
          </cell>
          <cell r="N165">
            <v>1417500</v>
          </cell>
          <cell r="O165">
            <v>1417500</v>
          </cell>
          <cell r="P165">
            <v>1417500</v>
          </cell>
          <cell r="Q165">
            <v>1417500</v>
          </cell>
          <cell r="R165">
            <v>1417500</v>
          </cell>
          <cell r="S165">
            <v>1417500</v>
          </cell>
          <cell r="T165">
            <v>1417500</v>
          </cell>
          <cell r="U165">
            <v>1417500</v>
          </cell>
          <cell r="V165">
            <v>1417500</v>
          </cell>
          <cell r="W165">
            <v>1417500</v>
          </cell>
          <cell r="X165">
            <v>1417500</v>
          </cell>
          <cell r="Y165">
            <v>1417500</v>
          </cell>
        </row>
        <row r="166">
          <cell r="A166">
            <v>4</v>
          </cell>
          <cell r="B166">
            <v>145</v>
          </cell>
          <cell r="C166">
            <v>10</v>
          </cell>
          <cell r="D166">
            <v>1</v>
          </cell>
          <cell r="E166">
            <v>99</v>
          </cell>
          <cell r="F166" t="str">
            <v>N/A</v>
          </cell>
          <cell r="G166">
            <v>145</v>
          </cell>
          <cell r="H166" t="str">
            <v>Especialista en Infraestructura vial senior</v>
          </cell>
          <cell r="I166">
            <v>1417500</v>
          </cell>
          <cell r="J166">
            <v>1</v>
          </cell>
          <cell r="K166">
            <v>12</v>
          </cell>
          <cell r="L166">
            <v>17010000</v>
          </cell>
          <cell r="N166">
            <v>1417500</v>
          </cell>
          <cell r="O166">
            <v>1417500</v>
          </cell>
          <cell r="P166">
            <v>1417500</v>
          </cell>
          <cell r="Q166">
            <v>1417500</v>
          </cell>
          <cell r="R166">
            <v>1417500</v>
          </cell>
          <cell r="S166">
            <v>1417500</v>
          </cell>
          <cell r="T166">
            <v>1417500</v>
          </cell>
          <cell r="U166">
            <v>1417500</v>
          </cell>
          <cell r="V166">
            <v>1417500</v>
          </cell>
          <cell r="W166">
            <v>1417500</v>
          </cell>
          <cell r="X166">
            <v>1417500</v>
          </cell>
          <cell r="Y166">
            <v>1417500</v>
          </cell>
        </row>
        <row r="167">
          <cell r="A167">
            <v>4</v>
          </cell>
          <cell r="B167">
            <v>145</v>
          </cell>
          <cell r="C167">
            <v>10</v>
          </cell>
          <cell r="D167">
            <v>1</v>
          </cell>
          <cell r="E167">
            <v>99</v>
          </cell>
          <cell r="F167" t="str">
            <v>N/A</v>
          </cell>
          <cell r="G167">
            <v>145</v>
          </cell>
          <cell r="H167" t="str">
            <v>Especialista en Operaciones Sistema Transporte</v>
          </cell>
          <cell r="I167">
            <v>1417500</v>
          </cell>
          <cell r="J167">
            <v>1</v>
          </cell>
          <cell r="K167">
            <v>12</v>
          </cell>
          <cell r="L167">
            <v>17010000</v>
          </cell>
          <cell r="N167">
            <v>1417500</v>
          </cell>
          <cell r="O167">
            <v>1417500</v>
          </cell>
          <cell r="P167">
            <v>1417500</v>
          </cell>
          <cell r="Q167">
            <v>1417500</v>
          </cell>
          <cell r="R167">
            <v>1417500</v>
          </cell>
          <cell r="S167">
            <v>1417500</v>
          </cell>
          <cell r="T167">
            <v>1417500</v>
          </cell>
          <cell r="U167">
            <v>1417500</v>
          </cell>
          <cell r="V167">
            <v>1417500</v>
          </cell>
          <cell r="W167">
            <v>1417500</v>
          </cell>
          <cell r="X167">
            <v>1417500</v>
          </cell>
          <cell r="Y167">
            <v>1417500</v>
          </cell>
        </row>
        <row r="168">
          <cell r="A168">
            <v>4</v>
          </cell>
          <cell r="B168">
            <v>145</v>
          </cell>
          <cell r="C168">
            <v>10</v>
          </cell>
          <cell r="D168">
            <v>1</v>
          </cell>
          <cell r="E168">
            <v>99</v>
          </cell>
          <cell r="F168" t="str">
            <v>N/A</v>
          </cell>
          <cell r="G168">
            <v>145</v>
          </cell>
          <cell r="H168" t="str">
            <v xml:space="preserve">Asistente Especialista en Operaciones </v>
          </cell>
          <cell r="I168">
            <v>1026666.6666666666</v>
          </cell>
          <cell r="J168">
            <v>1</v>
          </cell>
          <cell r="K168">
            <v>12</v>
          </cell>
          <cell r="L168">
            <v>12320000</v>
          </cell>
          <cell r="N168">
            <v>1026666.6666666666</v>
          </cell>
          <cell r="O168">
            <v>1026666.6666666666</v>
          </cell>
          <cell r="P168">
            <v>1026666.6666666666</v>
          </cell>
          <cell r="Q168">
            <v>1026666.6666666666</v>
          </cell>
          <cell r="R168">
            <v>1026666.6666666666</v>
          </cell>
          <cell r="S168">
            <v>1026666.6666666666</v>
          </cell>
          <cell r="T168">
            <v>1026666.6666666666</v>
          </cell>
          <cell r="U168">
            <v>1026666.6666666666</v>
          </cell>
          <cell r="V168">
            <v>1026666.6666666666</v>
          </cell>
          <cell r="W168">
            <v>1026666.6666666666</v>
          </cell>
          <cell r="X168">
            <v>1026666.6666666666</v>
          </cell>
          <cell r="Y168">
            <v>1026666.6666666666</v>
          </cell>
        </row>
        <row r="169">
          <cell r="A169">
            <v>4</v>
          </cell>
          <cell r="B169">
            <v>145</v>
          </cell>
          <cell r="C169">
            <v>10</v>
          </cell>
          <cell r="D169">
            <v>1</v>
          </cell>
          <cell r="E169">
            <v>99</v>
          </cell>
          <cell r="F169" t="str">
            <v>N/A</v>
          </cell>
          <cell r="G169">
            <v>145</v>
          </cell>
          <cell r="H169" t="str">
            <v xml:space="preserve">Especialista -Tecnológico </v>
          </cell>
          <cell r="I169">
            <v>1417500</v>
          </cell>
          <cell r="J169">
            <v>1</v>
          </cell>
          <cell r="K169">
            <v>12</v>
          </cell>
          <cell r="L169">
            <v>17010000</v>
          </cell>
          <cell r="N169">
            <v>1417500</v>
          </cell>
          <cell r="O169">
            <v>1417500</v>
          </cell>
          <cell r="P169">
            <v>1417500</v>
          </cell>
          <cell r="Q169">
            <v>1417500</v>
          </cell>
          <cell r="R169">
            <v>1417500</v>
          </cell>
          <cell r="S169">
            <v>1417500</v>
          </cell>
          <cell r="T169">
            <v>1417500</v>
          </cell>
          <cell r="U169">
            <v>1417500</v>
          </cell>
          <cell r="V169">
            <v>1417500</v>
          </cell>
          <cell r="W169">
            <v>1417500</v>
          </cell>
          <cell r="X169">
            <v>1417500</v>
          </cell>
          <cell r="Y169">
            <v>1417500</v>
          </cell>
        </row>
        <row r="170">
          <cell r="A170">
            <v>4</v>
          </cell>
          <cell r="B170">
            <v>145</v>
          </cell>
          <cell r="C170">
            <v>10</v>
          </cell>
          <cell r="D170">
            <v>1</v>
          </cell>
          <cell r="E170">
            <v>99</v>
          </cell>
          <cell r="F170" t="str">
            <v>N/A</v>
          </cell>
          <cell r="G170">
            <v>145</v>
          </cell>
          <cell r="H170" t="str">
            <v xml:space="preserve"> Asistente Especialista -Tecnológico </v>
          </cell>
          <cell r="I170">
            <v>1026666.6666666666</v>
          </cell>
          <cell r="J170">
            <v>1</v>
          </cell>
          <cell r="K170">
            <v>12</v>
          </cell>
          <cell r="L170">
            <v>12320000</v>
          </cell>
          <cell r="N170">
            <v>1026666.6666666666</v>
          </cell>
          <cell r="O170">
            <v>1026666.6666666666</v>
          </cell>
          <cell r="P170">
            <v>1026666.6666666666</v>
          </cell>
          <cell r="Q170">
            <v>1026666.6666666666</v>
          </cell>
          <cell r="R170">
            <v>1026666.6666666666</v>
          </cell>
          <cell r="S170">
            <v>1026666.6666666666</v>
          </cell>
          <cell r="T170">
            <v>1026666.6666666666</v>
          </cell>
          <cell r="U170">
            <v>1026666.6666666666</v>
          </cell>
          <cell r="V170">
            <v>1026666.6666666666</v>
          </cell>
          <cell r="W170">
            <v>1026666.6666666666</v>
          </cell>
          <cell r="X170">
            <v>1026666.6666666666</v>
          </cell>
          <cell r="Y170">
            <v>1026666.6666666666</v>
          </cell>
        </row>
        <row r="171">
          <cell r="A171">
            <v>4</v>
          </cell>
          <cell r="B171">
            <v>145</v>
          </cell>
          <cell r="C171">
            <v>10</v>
          </cell>
          <cell r="D171">
            <v>1</v>
          </cell>
          <cell r="E171">
            <v>99</v>
          </cell>
          <cell r="F171" t="str">
            <v>N/A</v>
          </cell>
          <cell r="G171">
            <v>145</v>
          </cell>
          <cell r="H171" t="str">
            <v xml:space="preserve"> Especialista Social (BTR)</v>
          </cell>
          <cell r="I171">
            <v>1417500</v>
          </cell>
          <cell r="J171">
            <v>1</v>
          </cell>
          <cell r="K171">
            <v>12</v>
          </cell>
          <cell r="L171">
            <v>17010000</v>
          </cell>
          <cell r="N171">
            <v>1417500</v>
          </cell>
          <cell r="O171">
            <v>1417500</v>
          </cell>
          <cell r="P171">
            <v>1417500</v>
          </cell>
          <cell r="Q171">
            <v>1417500</v>
          </cell>
          <cell r="R171">
            <v>1417500</v>
          </cell>
          <cell r="S171">
            <v>1417500</v>
          </cell>
          <cell r="T171">
            <v>1417500</v>
          </cell>
          <cell r="U171">
            <v>1417500</v>
          </cell>
          <cell r="V171">
            <v>1417500</v>
          </cell>
          <cell r="W171">
            <v>1417500</v>
          </cell>
          <cell r="X171">
            <v>1417500</v>
          </cell>
          <cell r="Y171">
            <v>1417500</v>
          </cell>
        </row>
        <row r="172">
          <cell r="A172">
            <v>4</v>
          </cell>
          <cell r="B172">
            <v>145</v>
          </cell>
          <cell r="C172">
            <v>10</v>
          </cell>
          <cell r="D172">
            <v>1</v>
          </cell>
          <cell r="E172">
            <v>99</v>
          </cell>
          <cell r="F172" t="str">
            <v>N/A</v>
          </cell>
          <cell r="G172">
            <v>145</v>
          </cell>
          <cell r="H172" t="str">
            <v xml:space="preserve"> Especialista en adquisiones (BTR)</v>
          </cell>
          <cell r="I172">
            <v>1184166.6666666667</v>
          </cell>
          <cell r="J172">
            <v>1</v>
          </cell>
          <cell r="K172">
            <v>12</v>
          </cell>
          <cell r="L172">
            <v>14210000</v>
          </cell>
          <cell r="N172">
            <v>1184166.6666666667</v>
          </cell>
          <cell r="O172">
            <v>1184166.6666666667</v>
          </cell>
          <cell r="P172">
            <v>1184166.6666666667</v>
          </cell>
          <cell r="Q172">
            <v>1184166.6666666667</v>
          </cell>
          <cell r="R172">
            <v>1184166.6666666667</v>
          </cell>
          <cell r="S172">
            <v>1184166.6666666667</v>
          </cell>
          <cell r="T172">
            <v>1184166.6666666667</v>
          </cell>
          <cell r="U172">
            <v>1184166.6666666667</v>
          </cell>
          <cell r="V172">
            <v>1184166.6666666667</v>
          </cell>
          <cell r="W172">
            <v>1184166.6666666667</v>
          </cell>
          <cell r="X172">
            <v>1184166.6666666667</v>
          </cell>
          <cell r="Y172">
            <v>1184166.6666666667</v>
          </cell>
        </row>
        <row r="173">
          <cell r="A173">
            <v>4</v>
          </cell>
          <cell r="B173">
            <v>145</v>
          </cell>
          <cell r="C173">
            <v>10</v>
          </cell>
          <cell r="D173">
            <v>1</v>
          </cell>
          <cell r="E173">
            <v>99</v>
          </cell>
          <cell r="F173" t="str">
            <v>N/A</v>
          </cell>
          <cell r="G173">
            <v>145</v>
          </cell>
          <cell r="H173" t="str">
            <v xml:space="preserve"> Especialista Economico-Financiero</v>
          </cell>
          <cell r="I173">
            <v>1417500</v>
          </cell>
          <cell r="J173">
            <v>1</v>
          </cell>
          <cell r="K173">
            <v>12</v>
          </cell>
          <cell r="L173">
            <v>17010000</v>
          </cell>
          <cell r="N173">
            <v>1417500</v>
          </cell>
          <cell r="O173">
            <v>1417500</v>
          </cell>
          <cell r="P173">
            <v>1417500</v>
          </cell>
          <cell r="Q173">
            <v>1417500</v>
          </cell>
          <cell r="R173">
            <v>1417500</v>
          </cell>
          <cell r="S173">
            <v>1417500</v>
          </cell>
          <cell r="T173">
            <v>1417500</v>
          </cell>
          <cell r="U173">
            <v>1417500</v>
          </cell>
          <cell r="V173">
            <v>1417500</v>
          </cell>
          <cell r="W173">
            <v>1417500</v>
          </cell>
          <cell r="X173">
            <v>1417500</v>
          </cell>
          <cell r="Y173">
            <v>1417500</v>
          </cell>
        </row>
        <row r="174">
          <cell r="A174">
            <v>4</v>
          </cell>
          <cell r="B174">
            <v>145</v>
          </cell>
          <cell r="C174">
            <v>10</v>
          </cell>
          <cell r="D174">
            <v>1</v>
          </cell>
          <cell r="E174">
            <v>99</v>
          </cell>
          <cell r="F174" t="str">
            <v>N/A</v>
          </cell>
          <cell r="G174">
            <v>145</v>
          </cell>
          <cell r="H174" t="str">
            <v xml:space="preserve"> Asistente Especialista Economico</v>
          </cell>
          <cell r="I174">
            <v>1026666.6666666666</v>
          </cell>
          <cell r="J174">
            <v>1</v>
          </cell>
          <cell r="K174">
            <v>12</v>
          </cell>
          <cell r="L174">
            <v>12320000</v>
          </cell>
          <cell r="N174">
            <v>1026666.6666666666</v>
          </cell>
          <cell r="O174">
            <v>1026666.6666666666</v>
          </cell>
          <cell r="P174">
            <v>1026666.6666666666</v>
          </cell>
          <cell r="Q174">
            <v>1026666.6666666666</v>
          </cell>
          <cell r="R174">
            <v>1026666.6666666666</v>
          </cell>
          <cell r="S174">
            <v>1026666.6666666666</v>
          </cell>
          <cell r="T174">
            <v>1026666.6666666666</v>
          </cell>
          <cell r="U174">
            <v>1026666.6666666666</v>
          </cell>
          <cell r="V174">
            <v>1026666.6666666666</v>
          </cell>
          <cell r="W174">
            <v>1026666.6666666666</v>
          </cell>
          <cell r="X174">
            <v>1026666.6666666666</v>
          </cell>
          <cell r="Y174">
            <v>1026666.6666666666</v>
          </cell>
        </row>
        <row r="175">
          <cell r="A175">
            <v>4</v>
          </cell>
          <cell r="B175">
            <v>145</v>
          </cell>
          <cell r="C175">
            <v>10</v>
          </cell>
          <cell r="D175">
            <v>1</v>
          </cell>
          <cell r="E175">
            <v>99</v>
          </cell>
          <cell r="F175" t="str">
            <v>N/A</v>
          </cell>
          <cell r="G175">
            <v>145</v>
          </cell>
          <cell r="H175" t="str">
            <v xml:space="preserve"> Especialista Obras Civiles Senior</v>
          </cell>
          <cell r="I175">
            <v>1417500</v>
          </cell>
          <cell r="J175">
            <v>1</v>
          </cell>
          <cell r="K175">
            <v>12</v>
          </cell>
          <cell r="L175">
            <v>17010000</v>
          </cell>
          <cell r="N175">
            <v>1417500</v>
          </cell>
          <cell r="O175">
            <v>1417500</v>
          </cell>
          <cell r="P175">
            <v>1417500</v>
          </cell>
          <cell r="Q175">
            <v>1417500</v>
          </cell>
          <cell r="R175">
            <v>1417500</v>
          </cell>
          <cell r="S175">
            <v>1417500</v>
          </cell>
          <cell r="T175">
            <v>1417500</v>
          </cell>
          <cell r="U175">
            <v>1417500</v>
          </cell>
          <cell r="V175">
            <v>1417500</v>
          </cell>
          <cell r="W175">
            <v>1417500</v>
          </cell>
          <cell r="X175">
            <v>1417500</v>
          </cell>
          <cell r="Y175">
            <v>1417500</v>
          </cell>
        </row>
        <row r="176">
          <cell r="A176">
            <v>4</v>
          </cell>
          <cell r="B176">
            <v>145</v>
          </cell>
          <cell r="C176">
            <v>10</v>
          </cell>
          <cell r="D176">
            <v>1</v>
          </cell>
          <cell r="E176">
            <v>99</v>
          </cell>
          <cell r="F176" t="str">
            <v>N/A</v>
          </cell>
          <cell r="G176">
            <v>145</v>
          </cell>
          <cell r="H176" t="str">
            <v>Asistente Especialista en Obras Civiles</v>
          </cell>
          <cell r="I176">
            <v>1026666.6666666666</v>
          </cell>
          <cell r="J176">
            <v>1</v>
          </cell>
          <cell r="K176">
            <v>12</v>
          </cell>
          <cell r="L176">
            <v>12320000</v>
          </cell>
          <cell r="N176">
            <v>1026666.6666666666</v>
          </cell>
          <cell r="O176">
            <v>1026666.6666666666</v>
          </cell>
          <cell r="P176">
            <v>1026666.6666666666</v>
          </cell>
          <cell r="Q176">
            <v>1026666.6666666666</v>
          </cell>
          <cell r="R176">
            <v>1026666.6666666666</v>
          </cell>
          <cell r="S176">
            <v>1026666.6666666666</v>
          </cell>
          <cell r="T176">
            <v>1026666.6666666666</v>
          </cell>
          <cell r="U176">
            <v>1026666.6666666666</v>
          </cell>
          <cell r="V176">
            <v>1026666.6666666666</v>
          </cell>
          <cell r="W176">
            <v>1026666.6666666666</v>
          </cell>
          <cell r="X176">
            <v>1026666.6666666666</v>
          </cell>
          <cell r="Y176">
            <v>1026666.6666666666</v>
          </cell>
        </row>
        <row r="177">
          <cell r="A177">
            <v>4</v>
          </cell>
          <cell r="B177">
            <v>145</v>
          </cell>
          <cell r="C177">
            <v>10</v>
          </cell>
          <cell r="D177">
            <v>1</v>
          </cell>
          <cell r="E177">
            <v>99</v>
          </cell>
          <cell r="F177" t="str">
            <v>N/A</v>
          </cell>
          <cell r="G177">
            <v>145</v>
          </cell>
          <cell r="H177" t="str">
            <v>Especialista en Adquisiciones junior</v>
          </cell>
          <cell r="I177">
            <v>1073625</v>
          </cell>
          <cell r="J177">
            <v>1</v>
          </cell>
          <cell r="K177">
            <v>12</v>
          </cell>
          <cell r="L177">
            <v>12883500</v>
          </cell>
          <cell r="N177">
            <v>1073625</v>
          </cell>
          <cell r="O177">
            <v>1073625</v>
          </cell>
          <cell r="P177">
            <v>1073625</v>
          </cell>
          <cell r="Q177">
            <v>1073625</v>
          </cell>
          <cell r="R177">
            <v>1073625</v>
          </cell>
          <cell r="S177">
            <v>1073625</v>
          </cell>
          <cell r="T177">
            <v>1073625</v>
          </cell>
          <cell r="U177">
            <v>1073625</v>
          </cell>
          <cell r="V177">
            <v>1073625</v>
          </cell>
          <cell r="W177">
            <v>1073625</v>
          </cell>
          <cell r="X177">
            <v>1073625</v>
          </cell>
          <cell r="Y177">
            <v>1073625</v>
          </cell>
        </row>
        <row r="178">
          <cell r="B178">
            <v>145</v>
          </cell>
          <cell r="C178">
            <v>10</v>
          </cell>
          <cell r="D178">
            <v>1</v>
          </cell>
          <cell r="E178">
            <v>99</v>
          </cell>
          <cell r="F178" t="str">
            <v>N/A</v>
          </cell>
          <cell r="G178">
            <v>145</v>
          </cell>
          <cell r="H178" t="str">
            <v>Especialista Juridico</v>
          </cell>
          <cell r="I178">
            <v>1417500</v>
          </cell>
          <cell r="J178">
            <v>1</v>
          </cell>
          <cell r="K178">
            <v>12</v>
          </cell>
          <cell r="L178">
            <v>17010000</v>
          </cell>
        </row>
        <row r="179">
          <cell r="A179">
            <v>3</v>
          </cell>
          <cell r="B179">
            <v>145</v>
          </cell>
          <cell r="C179">
            <v>10</v>
          </cell>
          <cell r="D179">
            <v>1</v>
          </cell>
          <cell r="E179">
            <v>99</v>
          </cell>
          <cell r="F179" t="str">
            <v>N/A</v>
          </cell>
          <cell r="G179">
            <v>145</v>
          </cell>
          <cell r="H179" t="str">
            <v>Consultoría de Proyecto de Redes de Servicios Básicos</v>
          </cell>
          <cell r="I179">
            <v>8100000</v>
          </cell>
          <cell r="J179">
            <v>1</v>
          </cell>
          <cell r="K179">
            <v>1</v>
          </cell>
          <cell r="L179">
            <v>8100000</v>
          </cell>
          <cell r="Q179">
            <v>2025000</v>
          </cell>
          <cell r="S179">
            <v>2025000</v>
          </cell>
          <cell r="U179">
            <v>2025000</v>
          </cell>
          <cell r="W179">
            <v>2025000</v>
          </cell>
        </row>
        <row r="180">
          <cell r="B180">
            <v>145</v>
          </cell>
          <cell r="C180">
            <v>20</v>
          </cell>
          <cell r="D180">
            <v>401</v>
          </cell>
          <cell r="E180">
            <v>99</v>
          </cell>
          <cell r="F180" t="str">
            <v>N/A</v>
          </cell>
          <cell r="G180">
            <v>145</v>
          </cell>
          <cell r="H180" t="str">
            <v>Consultoria Diseno Ejecutivo del Centro Comunal y Mirador</v>
          </cell>
          <cell r="I180">
            <v>8100000</v>
          </cell>
          <cell r="J180">
            <v>1</v>
          </cell>
          <cell r="K180">
            <v>1</v>
          </cell>
          <cell r="L180">
            <v>8100000</v>
          </cell>
        </row>
        <row r="181">
          <cell r="B181">
            <v>230</v>
          </cell>
          <cell r="C181">
            <v>20</v>
          </cell>
          <cell r="D181">
            <v>401</v>
          </cell>
          <cell r="E181">
            <v>99</v>
          </cell>
          <cell r="F181" t="str">
            <v>PASAJES Y VIATICOS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</row>
        <row r="182">
          <cell r="A182">
            <v>4</v>
          </cell>
          <cell r="B182">
            <v>230</v>
          </cell>
          <cell r="C182">
            <v>20</v>
          </cell>
          <cell r="D182">
            <v>401</v>
          </cell>
          <cell r="E182">
            <v>99</v>
          </cell>
          <cell r="G182">
            <v>145</v>
          </cell>
          <cell r="H182" t="str">
            <v>Pasajes y Viáticos</v>
          </cell>
          <cell r="I182">
            <v>50000000</v>
          </cell>
          <cell r="J182">
            <v>0</v>
          </cell>
          <cell r="K182">
            <v>1</v>
          </cell>
          <cell r="L182">
            <v>0</v>
          </cell>
          <cell r="Q182">
            <v>0</v>
          </cell>
          <cell r="S182">
            <v>0</v>
          </cell>
          <cell r="U182">
            <v>0</v>
          </cell>
          <cell r="W182">
            <v>0</v>
          </cell>
        </row>
        <row r="183">
          <cell r="B183">
            <v>230</v>
          </cell>
          <cell r="C183">
            <v>10</v>
          </cell>
          <cell r="D183">
            <v>1</v>
          </cell>
          <cell r="E183">
            <v>99</v>
          </cell>
          <cell r="F183" t="str">
            <v>PASAJES Y VIATICOS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</row>
        <row r="184">
          <cell r="A184">
            <v>4</v>
          </cell>
          <cell r="B184">
            <v>230</v>
          </cell>
          <cell r="C184">
            <v>10</v>
          </cell>
          <cell r="D184">
            <v>1</v>
          </cell>
          <cell r="E184">
            <v>99</v>
          </cell>
          <cell r="G184">
            <v>145</v>
          </cell>
          <cell r="H184" t="str">
            <v>Pasajes y Viáticos</v>
          </cell>
          <cell r="I184">
            <v>5000000</v>
          </cell>
          <cell r="J184">
            <v>0</v>
          </cell>
          <cell r="K184">
            <v>1</v>
          </cell>
          <cell r="L184">
            <v>0</v>
          </cell>
          <cell r="Q184">
            <v>0</v>
          </cell>
          <cell r="S184">
            <v>0</v>
          </cell>
          <cell r="U184">
            <v>0</v>
          </cell>
          <cell r="W184">
            <v>0</v>
          </cell>
        </row>
        <row r="185">
          <cell r="B185">
            <v>250</v>
          </cell>
          <cell r="C185">
            <v>10</v>
          </cell>
          <cell r="D185">
            <v>1</v>
          </cell>
          <cell r="E185">
            <v>99</v>
          </cell>
          <cell r="F185" t="str">
            <v>ALQUILERES Y DERECHOS</v>
          </cell>
          <cell r="L185">
            <v>360000000</v>
          </cell>
          <cell r="N185">
            <v>0</v>
          </cell>
          <cell r="O185">
            <v>0</v>
          </cell>
          <cell r="P185">
            <v>360000000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</row>
        <row r="186">
          <cell r="A186">
            <v>4</v>
          </cell>
          <cell r="B186">
            <v>250</v>
          </cell>
          <cell r="C186">
            <v>10</v>
          </cell>
          <cell r="D186">
            <v>1</v>
          </cell>
          <cell r="E186">
            <v>99</v>
          </cell>
          <cell r="F186">
            <v>80131502</v>
          </cell>
          <cell r="G186">
            <v>145</v>
          </cell>
          <cell r="H186" t="str">
            <v>Alquileres y Derechos - UEP</v>
          </cell>
          <cell r="I186">
            <v>180000000</v>
          </cell>
          <cell r="J186">
            <v>2</v>
          </cell>
          <cell r="K186">
            <v>1</v>
          </cell>
          <cell r="L186">
            <v>360000000</v>
          </cell>
          <cell r="P186">
            <v>360000000</v>
          </cell>
        </row>
        <row r="187">
          <cell r="B187">
            <v>260</v>
          </cell>
          <cell r="C187">
            <v>20</v>
          </cell>
          <cell r="D187">
            <v>401</v>
          </cell>
          <cell r="E187">
            <v>99</v>
          </cell>
          <cell r="F187" t="str">
            <v>SERVICIOS TECNICOS Y PROFESIONALES</v>
          </cell>
          <cell r="L187">
            <v>4962351477.090909</v>
          </cell>
          <cell r="N187">
            <v>0</v>
          </cell>
          <cell r="O187">
            <v>0</v>
          </cell>
          <cell r="P187">
            <v>61363636.36363636</v>
          </cell>
          <cell r="Q187">
            <v>1366383426.0909092</v>
          </cell>
          <cell r="R187">
            <v>61363636.36363636</v>
          </cell>
          <cell r="S187">
            <v>1366383426.0909092</v>
          </cell>
          <cell r="T187">
            <v>0</v>
          </cell>
          <cell r="U187">
            <v>773202426.09090912</v>
          </cell>
          <cell r="V187">
            <v>0</v>
          </cell>
          <cell r="W187">
            <v>773202426.09090912</v>
          </cell>
          <cell r="X187">
            <v>0</v>
          </cell>
          <cell r="Y187">
            <v>0</v>
          </cell>
        </row>
        <row r="188">
          <cell r="A188">
            <v>3</v>
          </cell>
          <cell r="B188">
            <v>260</v>
          </cell>
          <cell r="C188">
            <v>20</v>
          </cell>
          <cell r="D188">
            <v>401</v>
          </cell>
          <cell r="E188">
            <v>99</v>
          </cell>
          <cell r="F188">
            <v>80101507</v>
          </cell>
          <cell r="G188">
            <v>59</v>
          </cell>
          <cell r="H188" t="str">
            <v xml:space="preserve"> Consultoria de  desagüe pluvial, cloacal, agua potable y redes eléctricas, telefonia y fibra optica</v>
          </cell>
          <cell r="I188">
            <v>122727272.72727272</v>
          </cell>
          <cell r="J188">
            <v>1</v>
          </cell>
          <cell r="K188">
            <v>1</v>
          </cell>
          <cell r="L188">
            <v>122727272.72727272</v>
          </cell>
          <cell r="M188" t="str">
            <v>2</v>
          </cell>
          <cell r="P188">
            <v>61363636.36363636</v>
          </cell>
          <cell r="Q188">
            <v>0</v>
          </cell>
          <cell r="R188">
            <v>61363636.36363636</v>
          </cell>
          <cell r="S188">
            <v>0</v>
          </cell>
          <cell r="U188">
            <v>0</v>
          </cell>
        </row>
        <row r="189">
          <cell r="A189">
            <v>3</v>
          </cell>
          <cell r="B189">
            <v>260</v>
          </cell>
          <cell r="C189">
            <v>20</v>
          </cell>
          <cell r="D189">
            <v>401</v>
          </cell>
          <cell r="E189">
            <v>99</v>
          </cell>
          <cell r="F189">
            <v>80101507</v>
          </cell>
          <cell r="G189">
            <v>59</v>
          </cell>
          <cell r="H189" t="str">
            <v>Consultoria Mejoramiento Vial: vehicular y peatonal</v>
          </cell>
          <cell r="I189">
            <v>122727272.72727272</v>
          </cell>
          <cell r="J189">
            <v>1</v>
          </cell>
          <cell r="K189">
            <v>1</v>
          </cell>
          <cell r="L189">
            <v>122727272.72727272</v>
          </cell>
          <cell r="Q189">
            <v>30681818.18181818</v>
          </cell>
          <cell r="S189">
            <v>30681818.18181818</v>
          </cell>
          <cell r="U189">
            <v>30681818.18181818</v>
          </cell>
          <cell r="W189">
            <v>30681818.18181818</v>
          </cell>
        </row>
        <row r="190">
          <cell r="A190">
            <v>3</v>
          </cell>
          <cell r="B190">
            <v>260</v>
          </cell>
          <cell r="C190">
            <v>20</v>
          </cell>
          <cell r="D190">
            <v>401</v>
          </cell>
          <cell r="E190">
            <v>99</v>
          </cell>
          <cell r="F190">
            <v>80101507</v>
          </cell>
          <cell r="G190">
            <v>59</v>
          </cell>
          <cell r="H190" t="str">
            <v xml:space="preserve">Fiscalizacion Enlace vial de los tres Poderes del Estado e infraestructura de servicios básicos </v>
          </cell>
          <cell r="I190">
            <v>710181818</v>
          </cell>
          <cell r="J190">
            <v>1</v>
          </cell>
          <cell r="K190">
            <v>1</v>
          </cell>
          <cell r="L190">
            <v>710181818</v>
          </cell>
          <cell r="Q190">
            <v>177545454.5</v>
          </cell>
          <cell r="S190">
            <v>177545454.5</v>
          </cell>
          <cell r="U190">
            <v>177545454.5</v>
          </cell>
          <cell r="W190">
            <v>177545454.5</v>
          </cell>
        </row>
        <row r="191">
          <cell r="A191">
            <v>3</v>
          </cell>
          <cell r="B191">
            <v>260</v>
          </cell>
          <cell r="C191">
            <v>20</v>
          </cell>
          <cell r="D191">
            <v>401</v>
          </cell>
          <cell r="E191">
            <v>99</v>
          </cell>
          <cell r="F191">
            <v>80101507</v>
          </cell>
          <cell r="G191">
            <v>59</v>
          </cell>
          <cell r="H191" t="str">
            <v>Fiscalizacion Restauración de Edificios Históricos de uso Público</v>
          </cell>
          <cell r="I191">
            <v>122727272.72727272</v>
          </cell>
          <cell r="J191">
            <v>1</v>
          </cell>
          <cell r="K191">
            <v>1</v>
          </cell>
          <cell r="L191">
            <v>122727272.72727272</v>
          </cell>
          <cell r="Q191">
            <v>30681818.18181818</v>
          </cell>
          <cell r="S191">
            <v>30681818.18181818</v>
          </cell>
          <cell r="U191">
            <v>30681818.18181818</v>
          </cell>
          <cell r="W191">
            <v>30681818.18181818</v>
          </cell>
        </row>
        <row r="192">
          <cell r="A192">
            <v>3</v>
          </cell>
          <cell r="B192">
            <v>260</v>
          </cell>
          <cell r="C192">
            <v>20</v>
          </cell>
          <cell r="D192">
            <v>401</v>
          </cell>
          <cell r="E192">
            <v>99</v>
          </cell>
          <cell r="F192">
            <v>80101507</v>
          </cell>
          <cell r="G192">
            <v>59</v>
          </cell>
          <cell r="H192" t="str">
            <v>Consultoría de Proyecto de Redes de Servicios Básicos</v>
          </cell>
          <cell r="I192">
            <v>81000000</v>
          </cell>
          <cell r="J192">
            <v>0</v>
          </cell>
          <cell r="K192">
            <v>1</v>
          </cell>
          <cell r="L192">
            <v>0</v>
          </cell>
          <cell r="Q192">
            <v>0</v>
          </cell>
          <cell r="S192">
            <v>0</v>
          </cell>
          <cell r="U192">
            <v>0</v>
          </cell>
          <cell r="W192">
            <v>0</v>
          </cell>
        </row>
        <row r="193">
          <cell r="A193">
            <v>3</v>
          </cell>
          <cell r="B193">
            <v>260</v>
          </cell>
          <cell r="C193">
            <v>20</v>
          </cell>
          <cell r="D193">
            <v>303</v>
          </cell>
          <cell r="E193">
            <v>0</v>
          </cell>
          <cell r="F193">
            <v>80101507</v>
          </cell>
          <cell r="G193">
            <v>59</v>
          </cell>
          <cell r="H193" t="str">
            <v>Fiscalizadoras Corredor troncal (34 Kms de carriles segregados) que incluye redes de servicios públicos</v>
          </cell>
          <cell r="I193">
            <v>2290909090.909091</v>
          </cell>
          <cell r="J193">
            <v>0</v>
          </cell>
          <cell r="K193">
            <v>1</v>
          </cell>
          <cell r="L193">
            <v>0</v>
          </cell>
          <cell r="Q193">
            <v>0</v>
          </cell>
          <cell r="S193">
            <v>0</v>
          </cell>
          <cell r="U193">
            <v>0</v>
          </cell>
          <cell r="W193">
            <v>0</v>
          </cell>
        </row>
        <row r="194">
          <cell r="A194">
            <v>3</v>
          </cell>
          <cell r="B194">
            <v>260</v>
          </cell>
          <cell r="C194">
            <v>20</v>
          </cell>
          <cell r="D194">
            <v>401</v>
          </cell>
          <cell r="E194">
            <v>99</v>
          </cell>
          <cell r="F194">
            <v>80101507</v>
          </cell>
          <cell r="G194">
            <v>59</v>
          </cell>
          <cell r="H194" t="str">
            <v>Fiscalización Vías alimentadoras - 100 Kms de vías alimentadoras con pavimento de todo tiempo</v>
          </cell>
          <cell r="I194">
            <v>1309090909.090909</v>
          </cell>
          <cell r="J194">
            <v>0</v>
          </cell>
          <cell r="K194">
            <v>1</v>
          </cell>
          <cell r="L194">
            <v>0</v>
          </cell>
          <cell r="Q194">
            <v>0</v>
          </cell>
          <cell r="S194">
            <v>0</v>
          </cell>
          <cell r="U194">
            <v>0</v>
          </cell>
          <cell r="W194">
            <v>0</v>
          </cell>
        </row>
        <row r="195">
          <cell r="A195">
            <v>3</v>
          </cell>
          <cell r="B195">
            <v>260</v>
          </cell>
          <cell r="C195">
            <v>20</v>
          </cell>
          <cell r="D195">
            <v>401</v>
          </cell>
          <cell r="E195">
            <v>99</v>
          </cell>
          <cell r="F195">
            <v>80101507</v>
          </cell>
          <cell r="G195">
            <v>59</v>
          </cell>
          <cell r="H195" t="str">
            <v xml:space="preserve"> Fiscalizaciones Terminales de Integración y Patios - Tres terminales de Integración, San Lorenzo (1) y Asunción (2) y dos patios</v>
          </cell>
          <cell r="I195">
            <v>265909500</v>
          </cell>
          <cell r="J195">
            <v>1</v>
          </cell>
          <cell r="K195">
            <v>1</v>
          </cell>
          <cell r="L195">
            <v>265909500</v>
          </cell>
          <cell r="Q195">
            <v>66477375</v>
          </cell>
          <cell r="S195">
            <v>66477375</v>
          </cell>
          <cell r="U195">
            <v>66477375</v>
          </cell>
          <cell r="W195">
            <v>66477375</v>
          </cell>
        </row>
        <row r="196">
          <cell r="A196">
            <v>3</v>
          </cell>
          <cell r="B196">
            <v>260</v>
          </cell>
          <cell r="C196">
            <v>20</v>
          </cell>
          <cell r="D196">
            <v>401</v>
          </cell>
          <cell r="E196">
            <v>99</v>
          </cell>
          <cell r="F196">
            <v>80101507</v>
          </cell>
          <cell r="G196">
            <v>59</v>
          </cell>
          <cell r="H196" t="str">
            <v>Fiscalización para la Concesión de Transporte</v>
          </cell>
          <cell r="I196">
            <v>409090909.09090912</v>
          </cell>
          <cell r="J196">
            <v>0</v>
          </cell>
          <cell r="K196">
            <v>1</v>
          </cell>
          <cell r="L196">
            <v>0</v>
          </cell>
          <cell r="Q196">
            <v>0</v>
          </cell>
          <cell r="S196">
            <v>0</v>
          </cell>
        </row>
        <row r="197">
          <cell r="A197">
            <v>3</v>
          </cell>
          <cell r="B197">
            <v>260</v>
          </cell>
          <cell r="C197">
            <v>20</v>
          </cell>
          <cell r="D197">
            <v>401</v>
          </cell>
          <cell r="E197">
            <v>99</v>
          </cell>
          <cell r="F197">
            <v>80101507</v>
          </cell>
          <cell r="G197">
            <v>59</v>
          </cell>
          <cell r="H197" t="str">
            <v>Fiscalización de la Concesión de Billetaje</v>
          </cell>
          <cell r="I197">
            <v>572727272.72727275</v>
          </cell>
          <cell r="J197">
            <v>0</v>
          </cell>
          <cell r="K197">
            <v>1</v>
          </cell>
          <cell r="L197">
            <v>0</v>
          </cell>
          <cell r="Q197">
            <v>0</v>
          </cell>
          <cell r="S197">
            <v>0</v>
          </cell>
        </row>
        <row r="198">
          <cell r="A198">
            <v>3</v>
          </cell>
          <cell r="B198">
            <v>260</v>
          </cell>
          <cell r="C198">
            <v>20</v>
          </cell>
          <cell r="D198">
            <v>401</v>
          </cell>
          <cell r="E198">
            <v>99</v>
          </cell>
          <cell r="F198">
            <v>80101507</v>
          </cell>
          <cell r="G198">
            <v>59</v>
          </cell>
          <cell r="H198" t="str">
            <v>Asesoría para la implementación del sistema (Planeación Nacional de Colombia)</v>
          </cell>
          <cell r="I198">
            <v>163636363.63636363</v>
          </cell>
          <cell r="J198">
            <v>0</v>
          </cell>
          <cell r="K198">
            <v>1</v>
          </cell>
          <cell r="L198">
            <v>0</v>
          </cell>
          <cell r="Q198">
            <v>0</v>
          </cell>
          <cell r="S198">
            <v>0</v>
          </cell>
        </row>
        <row r="199">
          <cell r="A199">
            <v>3</v>
          </cell>
          <cell r="B199">
            <v>260</v>
          </cell>
          <cell r="C199">
            <v>20</v>
          </cell>
          <cell r="D199">
            <v>401</v>
          </cell>
          <cell r="E199">
            <v>99</v>
          </cell>
          <cell r="F199">
            <v>80101507</v>
          </cell>
          <cell r="G199">
            <v>59</v>
          </cell>
          <cell r="H199" t="str">
            <v>Desarrollo de capacidad de investigación en la Universidad</v>
          </cell>
          <cell r="I199">
            <v>204545454.54545456</v>
          </cell>
          <cell r="J199">
            <v>0</v>
          </cell>
          <cell r="K199">
            <v>1</v>
          </cell>
          <cell r="L199">
            <v>0</v>
          </cell>
          <cell r="Q199">
            <v>0</v>
          </cell>
          <cell r="S199">
            <v>0</v>
          </cell>
        </row>
        <row r="200">
          <cell r="A200">
            <v>3</v>
          </cell>
          <cell r="B200">
            <v>260</v>
          </cell>
          <cell r="C200">
            <v>20</v>
          </cell>
          <cell r="D200">
            <v>401</v>
          </cell>
          <cell r="E200">
            <v>99</v>
          </cell>
          <cell r="F200">
            <v>80101507</v>
          </cell>
          <cell r="G200">
            <v>59</v>
          </cell>
          <cell r="H200" t="str">
            <v>Campañas comunicacionales</v>
          </cell>
          <cell r="I200">
            <v>1186362000</v>
          </cell>
          <cell r="J200">
            <v>1</v>
          </cell>
          <cell r="K200">
            <v>1</v>
          </cell>
          <cell r="L200">
            <v>1186362000</v>
          </cell>
          <cell r="Q200">
            <v>593181000</v>
          </cell>
          <cell r="S200">
            <v>593181000</v>
          </cell>
        </row>
        <row r="201">
          <cell r="A201">
            <v>3</v>
          </cell>
          <cell r="B201">
            <v>260</v>
          </cell>
          <cell r="C201">
            <v>20</v>
          </cell>
          <cell r="D201">
            <v>401</v>
          </cell>
          <cell r="E201">
            <v>99</v>
          </cell>
          <cell r="F201">
            <v>80101507</v>
          </cell>
          <cell r="G201">
            <v>59</v>
          </cell>
          <cell r="H201" t="str">
            <v xml:space="preserve"> Programa, Manuales y Propuesta de Normativa para la Optimización de Flota </v>
          </cell>
          <cell r="I201">
            <v>65454545.454545446</v>
          </cell>
          <cell r="J201">
            <v>0</v>
          </cell>
          <cell r="K201">
            <v>1</v>
          </cell>
          <cell r="L201">
            <v>0</v>
          </cell>
          <cell r="Q201">
            <v>0</v>
          </cell>
          <cell r="S201">
            <v>0</v>
          </cell>
        </row>
        <row r="202">
          <cell r="A202">
            <v>3</v>
          </cell>
          <cell r="B202">
            <v>260</v>
          </cell>
          <cell r="C202">
            <v>20</v>
          </cell>
          <cell r="D202">
            <v>401</v>
          </cell>
          <cell r="E202">
            <v>99</v>
          </cell>
          <cell r="F202">
            <v>80101507</v>
          </cell>
          <cell r="G202">
            <v>59</v>
          </cell>
          <cell r="H202" t="str">
            <v>Implementación de soluciones en los Mercados y Vendedores Informales</v>
          </cell>
          <cell r="I202">
            <v>1080000000</v>
          </cell>
          <cell r="J202">
            <v>1</v>
          </cell>
          <cell r="K202">
            <v>1</v>
          </cell>
          <cell r="L202">
            <v>1080000000</v>
          </cell>
          <cell r="Q202">
            <v>270000000</v>
          </cell>
          <cell r="S202">
            <v>270000000</v>
          </cell>
          <cell r="U202">
            <v>270000000</v>
          </cell>
          <cell r="W202">
            <v>270000000</v>
          </cell>
        </row>
        <row r="203">
          <cell r="A203">
            <v>3</v>
          </cell>
          <cell r="B203">
            <v>260</v>
          </cell>
          <cell r="C203">
            <v>20</v>
          </cell>
          <cell r="D203">
            <v>401</v>
          </cell>
          <cell r="E203">
            <v>99</v>
          </cell>
          <cell r="F203">
            <v>80101507</v>
          </cell>
          <cell r="G203">
            <v>59</v>
          </cell>
          <cell r="H203" t="str">
            <v>Monitoreo de impactos sociales del proyecto</v>
          </cell>
          <cell r="I203">
            <v>61364250</v>
          </cell>
          <cell r="J203">
            <v>1</v>
          </cell>
          <cell r="K203">
            <v>1</v>
          </cell>
          <cell r="L203">
            <v>61364250</v>
          </cell>
          <cell r="Q203">
            <v>15341062.5</v>
          </cell>
          <cell r="S203">
            <v>15341062.5</v>
          </cell>
          <cell r="U203">
            <v>15341062.5</v>
          </cell>
          <cell r="W203">
            <v>15341062.5</v>
          </cell>
        </row>
        <row r="204">
          <cell r="A204">
            <v>3</v>
          </cell>
          <cell r="B204">
            <v>260</v>
          </cell>
          <cell r="C204">
            <v>20</v>
          </cell>
          <cell r="D204">
            <v>401</v>
          </cell>
          <cell r="E204">
            <v>99</v>
          </cell>
          <cell r="F204">
            <v>80101507</v>
          </cell>
          <cell r="G204">
            <v>59</v>
          </cell>
          <cell r="H204" t="str">
            <v xml:space="preserve"> Consultorías externas para la UEEP</v>
          </cell>
          <cell r="I204">
            <v>545809090.90909088</v>
          </cell>
          <cell r="J204">
            <v>1</v>
          </cell>
          <cell r="K204">
            <v>1</v>
          </cell>
          <cell r="L204">
            <v>545809090.90909088</v>
          </cell>
          <cell r="Q204">
            <v>136452272.72727272</v>
          </cell>
          <cell r="S204">
            <v>136452272.72727272</v>
          </cell>
          <cell r="U204">
            <v>136452272.72727272</v>
          </cell>
          <cell r="W204">
            <v>136452272.72727272</v>
          </cell>
        </row>
        <row r="205">
          <cell r="A205">
            <v>3</v>
          </cell>
          <cell r="B205">
            <v>260</v>
          </cell>
          <cell r="C205">
            <v>20</v>
          </cell>
          <cell r="D205">
            <v>401</v>
          </cell>
          <cell r="E205">
            <v>99</v>
          </cell>
          <cell r="F205">
            <v>80101507</v>
          </cell>
          <cell r="G205">
            <v>59</v>
          </cell>
          <cell r="H205" t="str">
            <v>Consultoría de apoyo para supervisiones</v>
          </cell>
          <cell r="I205">
            <v>122727272.7272727</v>
          </cell>
          <cell r="J205">
            <v>0</v>
          </cell>
          <cell r="K205">
            <v>1</v>
          </cell>
          <cell r="L205">
            <v>0</v>
          </cell>
          <cell r="Q205">
            <v>0</v>
          </cell>
          <cell r="S205">
            <v>0</v>
          </cell>
          <cell r="U205">
            <v>0</v>
          </cell>
          <cell r="W205">
            <v>0</v>
          </cell>
        </row>
        <row r="206">
          <cell r="A206">
            <v>3</v>
          </cell>
          <cell r="B206">
            <v>260</v>
          </cell>
          <cell r="C206">
            <v>20</v>
          </cell>
          <cell r="D206">
            <v>401</v>
          </cell>
          <cell r="E206">
            <v>99</v>
          </cell>
          <cell r="F206">
            <v>80101507</v>
          </cell>
          <cell r="G206">
            <v>59</v>
          </cell>
          <cell r="H206" t="str">
            <v xml:space="preserve"> Contratación de firma independiente para auditoría de Estados Financieros del Programa</v>
          </cell>
          <cell r="I206">
            <v>184090500</v>
          </cell>
          <cell r="J206">
            <v>1</v>
          </cell>
          <cell r="K206">
            <v>1</v>
          </cell>
          <cell r="L206">
            <v>184090500</v>
          </cell>
          <cell r="Q206">
            <v>46022625</v>
          </cell>
          <cell r="S206">
            <v>46022625</v>
          </cell>
          <cell r="U206">
            <v>46022625</v>
          </cell>
          <cell r="W206">
            <v>46022625</v>
          </cell>
        </row>
        <row r="207">
          <cell r="B207">
            <v>260</v>
          </cell>
          <cell r="C207">
            <v>20</v>
          </cell>
          <cell r="D207">
            <v>1</v>
          </cell>
          <cell r="E207">
            <v>99</v>
          </cell>
          <cell r="F207">
            <v>80101507</v>
          </cell>
          <cell r="H207" t="str">
            <v xml:space="preserve">Fiscalizacion de obras de mejoramiento urbano </v>
          </cell>
          <cell r="I207">
            <v>16362000</v>
          </cell>
          <cell r="J207">
            <v>2</v>
          </cell>
          <cell r="K207">
            <v>1</v>
          </cell>
          <cell r="L207">
            <v>32724000</v>
          </cell>
        </row>
        <row r="208">
          <cell r="B208">
            <v>260</v>
          </cell>
          <cell r="C208">
            <v>20</v>
          </cell>
          <cell r="D208">
            <v>401</v>
          </cell>
          <cell r="E208">
            <v>99</v>
          </cell>
          <cell r="F208">
            <v>80101507</v>
          </cell>
          <cell r="G208">
            <v>59</v>
          </cell>
          <cell r="H208" t="str">
            <v>Consulrotia para estudios prediales y catastro</v>
          </cell>
          <cell r="I208">
            <v>315000000</v>
          </cell>
          <cell r="J208">
            <v>1</v>
          </cell>
          <cell r="K208">
            <v>1</v>
          </cell>
          <cell r="L208">
            <v>315000000</v>
          </cell>
        </row>
        <row r="209">
          <cell r="A209">
            <v>2</v>
          </cell>
          <cell r="B209">
            <v>260</v>
          </cell>
          <cell r="C209">
            <v>10</v>
          </cell>
          <cell r="D209">
            <v>1</v>
          </cell>
          <cell r="E209">
            <v>99</v>
          </cell>
          <cell r="F209">
            <v>80101507</v>
          </cell>
          <cell r="G209">
            <v>59</v>
          </cell>
          <cell r="H209" t="str">
            <v>Líneas de base de la calidad del aire y de los niveles de ruidos en el corredor</v>
          </cell>
          <cell r="I209">
            <v>212728500</v>
          </cell>
          <cell r="J209">
            <v>1</v>
          </cell>
          <cell r="K209">
            <v>1</v>
          </cell>
          <cell r="L209">
            <v>212728500</v>
          </cell>
          <cell r="Q209">
            <v>53182125</v>
          </cell>
          <cell r="S209">
            <v>53182125</v>
          </cell>
          <cell r="U209">
            <v>53182125</v>
          </cell>
          <cell r="W209">
            <v>53182125</v>
          </cell>
        </row>
        <row r="210">
          <cell r="B210">
            <v>260</v>
          </cell>
          <cell r="C210">
            <v>10</v>
          </cell>
          <cell r="D210">
            <v>1</v>
          </cell>
          <cell r="E210">
            <v>99</v>
          </cell>
          <cell r="F210" t="str">
            <v>SERVICIOS TECNICOS Y PROFESIONALES</v>
          </cell>
          <cell r="L210">
            <v>547780725</v>
          </cell>
          <cell r="N210">
            <v>0</v>
          </cell>
          <cell r="O210">
            <v>0</v>
          </cell>
          <cell r="P210">
            <v>6136363.6363636367</v>
          </cell>
          <cell r="Q210">
            <v>149933786.93181819</v>
          </cell>
          <cell r="R210">
            <v>6136363.6363636367</v>
          </cell>
          <cell r="S210">
            <v>149933786.93181819</v>
          </cell>
          <cell r="T210">
            <v>0</v>
          </cell>
          <cell r="U210">
            <v>90615686.931818187</v>
          </cell>
          <cell r="V210">
            <v>0</v>
          </cell>
          <cell r="W210">
            <v>90615686.931818187</v>
          </cell>
          <cell r="X210">
            <v>0</v>
          </cell>
          <cell r="Y210">
            <v>0</v>
          </cell>
        </row>
        <row r="211">
          <cell r="A211">
            <v>3</v>
          </cell>
          <cell r="B211">
            <v>260</v>
          </cell>
          <cell r="C211">
            <v>10</v>
          </cell>
          <cell r="D211">
            <v>1</v>
          </cell>
          <cell r="E211">
            <v>99</v>
          </cell>
          <cell r="F211">
            <v>80101507</v>
          </cell>
          <cell r="G211">
            <v>59</v>
          </cell>
          <cell r="H211" t="str">
            <v xml:space="preserve"> Consultoria de  desagüe pluvial, cloacal, agua potable y redes eléctricas, telefonia y fibra optica</v>
          </cell>
          <cell r="I211">
            <v>12272727.272727273</v>
          </cell>
          <cell r="J211">
            <v>1</v>
          </cell>
          <cell r="K211">
            <v>1</v>
          </cell>
          <cell r="L211">
            <v>12272727.272727273</v>
          </cell>
          <cell r="M211" t="str">
            <v>2</v>
          </cell>
          <cell r="P211">
            <v>6136363.6363636367</v>
          </cell>
          <cell r="Q211">
            <v>0</v>
          </cell>
          <cell r="R211">
            <v>6136363.6363636367</v>
          </cell>
          <cell r="S211">
            <v>0</v>
          </cell>
          <cell r="U211">
            <v>0</v>
          </cell>
        </row>
        <row r="212">
          <cell r="A212">
            <v>3</v>
          </cell>
          <cell r="B212">
            <v>260</v>
          </cell>
          <cell r="C212">
            <v>10</v>
          </cell>
          <cell r="D212">
            <v>1</v>
          </cell>
          <cell r="E212">
            <v>99</v>
          </cell>
          <cell r="F212">
            <v>80101507</v>
          </cell>
          <cell r="G212">
            <v>59</v>
          </cell>
          <cell r="H212" t="str">
            <v>Consultoria Mejoramiento Vial: vehicular y peatonal</v>
          </cell>
          <cell r="I212">
            <v>12272727.272727273</v>
          </cell>
          <cell r="J212">
            <v>1</v>
          </cell>
          <cell r="K212">
            <v>1</v>
          </cell>
          <cell r="L212">
            <v>12272727.272727273</v>
          </cell>
          <cell r="M212" t="str">
            <v>2</v>
          </cell>
          <cell r="Q212">
            <v>3068181.8181818184</v>
          </cell>
          <cell r="S212">
            <v>3068181.8181818184</v>
          </cell>
          <cell r="U212">
            <v>3068181.8181818184</v>
          </cell>
          <cell r="W212">
            <v>3068181.8181818184</v>
          </cell>
        </row>
        <row r="213">
          <cell r="A213">
            <v>3</v>
          </cell>
          <cell r="B213">
            <v>260</v>
          </cell>
          <cell r="C213">
            <v>10</v>
          </cell>
          <cell r="D213">
            <v>1</v>
          </cell>
          <cell r="E213">
            <v>99</v>
          </cell>
          <cell r="F213">
            <v>80101507</v>
          </cell>
          <cell r="G213">
            <v>59</v>
          </cell>
          <cell r="H213" t="str">
            <v xml:space="preserve">Fiscalizacion  Enlace vial de los tres Poderes del Estado e infraestructura de servicios básicos </v>
          </cell>
          <cell r="I213">
            <v>71018181.818181813</v>
          </cell>
          <cell r="J213">
            <v>1</v>
          </cell>
          <cell r="K213">
            <v>1</v>
          </cell>
          <cell r="L213">
            <v>71018181.818181813</v>
          </cell>
          <cell r="Q213">
            <v>17754545.454545453</v>
          </cell>
          <cell r="S213">
            <v>17754545.454545453</v>
          </cell>
          <cell r="U213">
            <v>17754545.454545453</v>
          </cell>
          <cell r="W213">
            <v>17754545.454545453</v>
          </cell>
        </row>
        <row r="214">
          <cell r="A214">
            <v>3</v>
          </cell>
          <cell r="B214">
            <v>260</v>
          </cell>
          <cell r="C214">
            <v>10</v>
          </cell>
          <cell r="D214">
            <v>1</v>
          </cell>
          <cell r="E214">
            <v>99</v>
          </cell>
          <cell r="F214">
            <v>80101507</v>
          </cell>
          <cell r="G214">
            <v>59</v>
          </cell>
          <cell r="H214" t="str">
            <v>Fiscalizacion Restauración de Edificios Históricos de uso Público</v>
          </cell>
          <cell r="I214">
            <v>12272727.272727273</v>
          </cell>
          <cell r="J214">
            <v>1</v>
          </cell>
          <cell r="K214">
            <v>1</v>
          </cell>
          <cell r="L214">
            <v>12272727.272727273</v>
          </cell>
          <cell r="Q214">
            <v>3068181.8181818184</v>
          </cell>
          <cell r="S214">
            <v>3068181.8181818184</v>
          </cell>
          <cell r="U214">
            <v>3068181.8181818184</v>
          </cell>
          <cell r="W214">
            <v>3068181.8181818184</v>
          </cell>
        </row>
        <row r="215">
          <cell r="A215">
            <v>3</v>
          </cell>
          <cell r="B215">
            <v>260</v>
          </cell>
          <cell r="C215">
            <v>10</v>
          </cell>
          <cell r="D215">
            <v>1</v>
          </cell>
          <cell r="E215">
            <v>99</v>
          </cell>
          <cell r="F215">
            <v>80101507</v>
          </cell>
          <cell r="G215">
            <v>59</v>
          </cell>
          <cell r="H215" t="str">
            <v>Consultoría de Proyecto de Redes de Servicios Básicos</v>
          </cell>
          <cell r="I215">
            <v>9000000</v>
          </cell>
          <cell r="J215">
            <v>0</v>
          </cell>
          <cell r="K215">
            <v>1</v>
          </cell>
          <cell r="L215">
            <v>0</v>
          </cell>
          <cell r="Q215">
            <v>0</v>
          </cell>
          <cell r="S215">
            <v>0</v>
          </cell>
          <cell r="U215">
            <v>0</v>
          </cell>
          <cell r="W215">
            <v>0</v>
          </cell>
        </row>
        <row r="216">
          <cell r="A216">
            <v>3</v>
          </cell>
          <cell r="B216">
            <v>260</v>
          </cell>
          <cell r="C216">
            <v>10</v>
          </cell>
          <cell r="D216">
            <v>1</v>
          </cell>
          <cell r="E216">
            <v>99</v>
          </cell>
          <cell r="F216">
            <v>80101507</v>
          </cell>
          <cell r="G216">
            <v>59</v>
          </cell>
          <cell r="H216" t="str">
            <v>Fiscalizadoras Corredor troncal (34 Kms de carriles segregados) que incluye redes de servicios públicos</v>
          </cell>
          <cell r="I216">
            <v>229090909.09090909</v>
          </cell>
          <cell r="J216">
            <v>0</v>
          </cell>
          <cell r="K216">
            <v>1</v>
          </cell>
          <cell r="L216">
            <v>0</v>
          </cell>
          <cell r="Q216">
            <v>0</v>
          </cell>
          <cell r="S216">
            <v>0</v>
          </cell>
          <cell r="U216">
            <v>0</v>
          </cell>
          <cell r="W216">
            <v>0</v>
          </cell>
        </row>
        <row r="217">
          <cell r="A217">
            <v>3</v>
          </cell>
          <cell r="B217">
            <v>260</v>
          </cell>
          <cell r="C217">
            <v>10</v>
          </cell>
          <cell r="D217">
            <v>1</v>
          </cell>
          <cell r="E217">
            <v>99</v>
          </cell>
          <cell r="F217">
            <v>80101507</v>
          </cell>
          <cell r="G217">
            <v>59</v>
          </cell>
          <cell r="H217" t="str">
            <v>Fiscalización Vías alimentadoras - 100 Kms de vías alimentadoras con pavimento de todo tiempo</v>
          </cell>
          <cell r="I217">
            <v>130909090.90909089</v>
          </cell>
          <cell r="J217">
            <v>0</v>
          </cell>
          <cell r="K217">
            <v>1</v>
          </cell>
          <cell r="L217">
            <v>0</v>
          </cell>
          <cell r="Q217">
            <v>0</v>
          </cell>
          <cell r="S217">
            <v>0</v>
          </cell>
          <cell r="U217">
            <v>0</v>
          </cell>
          <cell r="W217">
            <v>0</v>
          </cell>
        </row>
        <row r="218">
          <cell r="A218">
            <v>3</v>
          </cell>
          <cell r="B218">
            <v>260</v>
          </cell>
          <cell r="C218">
            <v>10</v>
          </cell>
          <cell r="D218">
            <v>1</v>
          </cell>
          <cell r="E218">
            <v>99</v>
          </cell>
          <cell r="F218">
            <v>80101507</v>
          </cell>
          <cell r="G218">
            <v>59</v>
          </cell>
          <cell r="H218" t="str">
            <v xml:space="preserve"> Fiscalizaciones Terminales de Integración y Patios - Tres terminales de Integración, San Lorenzo (1) y Asunción (2) y dos patios</v>
          </cell>
          <cell r="I218">
            <v>79772727.272727266</v>
          </cell>
          <cell r="J218">
            <v>1</v>
          </cell>
          <cell r="K218">
            <v>1</v>
          </cell>
          <cell r="L218">
            <v>79772727.272727266</v>
          </cell>
          <cell r="Q218">
            <v>19943181.818181816</v>
          </cell>
          <cell r="S218">
            <v>19943181.818181816</v>
          </cell>
          <cell r="U218">
            <v>19943181.818181816</v>
          </cell>
          <cell r="W218">
            <v>19943181.818181816</v>
          </cell>
        </row>
        <row r="219">
          <cell r="A219">
            <v>3</v>
          </cell>
          <cell r="B219">
            <v>260</v>
          </cell>
          <cell r="C219">
            <v>10</v>
          </cell>
          <cell r="D219">
            <v>1</v>
          </cell>
          <cell r="E219">
            <v>99</v>
          </cell>
          <cell r="F219">
            <v>80101507</v>
          </cell>
          <cell r="G219">
            <v>59</v>
          </cell>
          <cell r="H219" t="str">
            <v>Fiscalización para la Concesión de Transporte</v>
          </cell>
          <cell r="I219">
            <v>40909090.909090914</v>
          </cell>
          <cell r="J219">
            <v>0</v>
          </cell>
          <cell r="K219">
            <v>1</v>
          </cell>
          <cell r="L219">
            <v>0</v>
          </cell>
          <cell r="Q219">
            <v>0</v>
          </cell>
          <cell r="S219">
            <v>0</v>
          </cell>
        </row>
        <row r="220">
          <cell r="A220">
            <v>3</v>
          </cell>
          <cell r="B220">
            <v>260</v>
          </cell>
          <cell r="C220">
            <v>10</v>
          </cell>
          <cell r="D220">
            <v>1</v>
          </cell>
          <cell r="E220">
            <v>99</v>
          </cell>
          <cell r="F220">
            <v>80101507</v>
          </cell>
          <cell r="G220">
            <v>59</v>
          </cell>
          <cell r="H220" t="str">
            <v>Fiscalización de la Concesión de Billetaje</v>
          </cell>
          <cell r="I220">
            <v>57272727.272727273</v>
          </cell>
          <cell r="J220">
            <v>0</v>
          </cell>
          <cell r="K220">
            <v>1</v>
          </cell>
          <cell r="L220">
            <v>0</v>
          </cell>
          <cell r="Q220">
            <v>0</v>
          </cell>
          <cell r="S220">
            <v>0</v>
          </cell>
        </row>
        <row r="221">
          <cell r="A221">
            <v>3</v>
          </cell>
          <cell r="B221">
            <v>260</v>
          </cell>
          <cell r="C221">
            <v>10</v>
          </cell>
          <cell r="D221">
            <v>1</v>
          </cell>
          <cell r="E221">
            <v>99</v>
          </cell>
          <cell r="F221">
            <v>80101507</v>
          </cell>
          <cell r="G221">
            <v>59</v>
          </cell>
          <cell r="H221" t="str">
            <v>Asesoría para la implementación del sistema (Planeación Nacional de Colombia)</v>
          </cell>
          <cell r="I221">
            <v>16363636.363636363</v>
          </cell>
          <cell r="J221">
            <v>0</v>
          </cell>
          <cell r="K221">
            <v>1</v>
          </cell>
          <cell r="L221">
            <v>0</v>
          </cell>
          <cell r="Q221">
            <v>0</v>
          </cell>
          <cell r="S221">
            <v>0</v>
          </cell>
        </row>
        <row r="222">
          <cell r="A222">
            <v>3</v>
          </cell>
          <cell r="B222">
            <v>260</v>
          </cell>
          <cell r="C222">
            <v>10</v>
          </cell>
          <cell r="D222">
            <v>1</v>
          </cell>
          <cell r="E222">
            <v>99</v>
          </cell>
          <cell r="F222">
            <v>80101507</v>
          </cell>
          <cell r="G222">
            <v>59</v>
          </cell>
          <cell r="H222" t="str">
            <v>Desarrollo de capacidad de investigación en la Universidad</v>
          </cell>
          <cell r="I222">
            <v>20454545.454545457</v>
          </cell>
          <cell r="J222">
            <v>0</v>
          </cell>
          <cell r="K222">
            <v>1</v>
          </cell>
          <cell r="L222">
            <v>0</v>
          </cell>
          <cell r="Q222">
            <v>0</v>
          </cell>
          <cell r="S222">
            <v>0</v>
          </cell>
        </row>
        <row r="223">
          <cell r="A223">
            <v>3</v>
          </cell>
          <cell r="B223">
            <v>260</v>
          </cell>
          <cell r="C223">
            <v>10</v>
          </cell>
          <cell r="D223">
            <v>1</v>
          </cell>
          <cell r="E223">
            <v>99</v>
          </cell>
          <cell r="F223">
            <v>80101507</v>
          </cell>
          <cell r="G223">
            <v>59</v>
          </cell>
          <cell r="H223" t="str">
            <v>Campañas comunicacionales</v>
          </cell>
          <cell r="I223">
            <v>118636200</v>
          </cell>
          <cell r="J223">
            <v>1</v>
          </cell>
          <cell r="K223">
            <v>1</v>
          </cell>
          <cell r="L223">
            <v>118636200</v>
          </cell>
          <cell r="Q223">
            <v>59318100</v>
          </cell>
          <cell r="S223">
            <v>59318100</v>
          </cell>
        </row>
        <row r="224">
          <cell r="A224">
            <v>3</v>
          </cell>
          <cell r="B224">
            <v>260</v>
          </cell>
          <cell r="C224">
            <v>10</v>
          </cell>
          <cell r="D224">
            <v>1</v>
          </cell>
          <cell r="E224">
            <v>99</v>
          </cell>
          <cell r="F224">
            <v>80101507</v>
          </cell>
          <cell r="G224">
            <v>59</v>
          </cell>
          <cell r="H224" t="str">
            <v xml:space="preserve"> Programa, Manuales y Propuesta de Normativa para la Optimización de Flota </v>
          </cell>
          <cell r="I224">
            <v>6545454.5454545449</v>
          </cell>
          <cell r="J224">
            <v>0</v>
          </cell>
          <cell r="K224">
            <v>1</v>
          </cell>
          <cell r="L224">
            <v>0</v>
          </cell>
          <cell r="Q224">
            <v>0</v>
          </cell>
          <cell r="S224">
            <v>0</v>
          </cell>
        </row>
        <row r="225">
          <cell r="A225">
            <v>3</v>
          </cell>
          <cell r="B225">
            <v>260</v>
          </cell>
          <cell r="C225">
            <v>10</v>
          </cell>
          <cell r="D225">
            <v>1</v>
          </cell>
          <cell r="E225">
            <v>99</v>
          </cell>
          <cell r="F225">
            <v>80101507</v>
          </cell>
          <cell r="G225">
            <v>59</v>
          </cell>
          <cell r="H225" t="str">
            <v>Implementación de soluciones en los Mercados y Vendedores Informales</v>
          </cell>
          <cell r="I225">
            <v>108000000</v>
          </cell>
          <cell r="J225">
            <v>1</v>
          </cell>
          <cell r="K225">
            <v>1</v>
          </cell>
          <cell r="L225">
            <v>108000000</v>
          </cell>
          <cell r="Q225">
            <v>27000000</v>
          </cell>
          <cell r="S225">
            <v>27000000</v>
          </cell>
          <cell r="U225">
            <v>27000000</v>
          </cell>
          <cell r="W225">
            <v>27000000</v>
          </cell>
        </row>
        <row r="226">
          <cell r="A226">
            <v>3</v>
          </cell>
          <cell r="B226">
            <v>260</v>
          </cell>
          <cell r="C226">
            <v>10</v>
          </cell>
          <cell r="D226">
            <v>1</v>
          </cell>
          <cell r="E226">
            <v>99</v>
          </cell>
          <cell r="F226">
            <v>80101507</v>
          </cell>
          <cell r="G226">
            <v>59</v>
          </cell>
          <cell r="H226" t="str">
            <v>Monitoreo de impactos sociales del proyecto</v>
          </cell>
          <cell r="I226">
            <v>6136425</v>
          </cell>
          <cell r="J226">
            <v>1</v>
          </cell>
          <cell r="K226">
            <v>1</v>
          </cell>
          <cell r="L226">
            <v>6136425</v>
          </cell>
          <cell r="Q226">
            <v>1534106.25</v>
          </cell>
          <cell r="S226">
            <v>1534106.25</v>
          </cell>
          <cell r="U226">
            <v>1534106.25</v>
          </cell>
          <cell r="W226">
            <v>1534106.25</v>
          </cell>
        </row>
        <row r="227">
          <cell r="A227">
            <v>3</v>
          </cell>
          <cell r="B227">
            <v>260</v>
          </cell>
          <cell r="C227">
            <v>10</v>
          </cell>
          <cell r="D227">
            <v>1</v>
          </cell>
          <cell r="E227">
            <v>99</v>
          </cell>
          <cell r="F227">
            <v>80101507</v>
          </cell>
          <cell r="G227">
            <v>59</v>
          </cell>
          <cell r="H227" t="str">
            <v xml:space="preserve"> Consultorías externas para la UEEP</v>
          </cell>
          <cell r="I227">
            <v>54580909.090909094</v>
          </cell>
          <cell r="J227">
            <v>1</v>
          </cell>
          <cell r="K227">
            <v>1</v>
          </cell>
          <cell r="L227">
            <v>54580909.090909094</v>
          </cell>
          <cell r="Q227">
            <v>13645227.272727273</v>
          </cell>
          <cell r="S227">
            <v>13645227.272727273</v>
          </cell>
          <cell r="U227">
            <v>13645227.272727273</v>
          </cell>
          <cell r="W227">
            <v>13645227.272727273</v>
          </cell>
        </row>
        <row r="228">
          <cell r="A228">
            <v>3</v>
          </cell>
          <cell r="B228">
            <v>260</v>
          </cell>
          <cell r="C228">
            <v>10</v>
          </cell>
          <cell r="D228">
            <v>1</v>
          </cell>
          <cell r="E228">
            <v>99</v>
          </cell>
          <cell r="F228">
            <v>80101507</v>
          </cell>
          <cell r="G228">
            <v>59</v>
          </cell>
          <cell r="H228" t="str">
            <v>Consultoría de apoyo para supervisiones</v>
          </cell>
          <cell r="I228">
            <v>12272727.272727272</v>
          </cell>
          <cell r="J228">
            <v>0</v>
          </cell>
          <cell r="K228">
            <v>1</v>
          </cell>
          <cell r="L228">
            <v>0</v>
          </cell>
          <cell r="Q228">
            <v>0</v>
          </cell>
          <cell r="S228">
            <v>0</v>
          </cell>
          <cell r="U228">
            <v>0</v>
          </cell>
          <cell r="W228">
            <v>0</v>
          </cell>
        </row>
        <row r="229">
          <cell r="A229">
            <v>3</v>
          </cell>
          <cell r="B229">
            <v>260</v>
          </cell>
          <cell r="C229">
            <v>10</v>
          </cell>
          <cell r="D229">
            <v>1</v>
          </cell>
          <cell r="E229">
            <v>99</v>
          </cell>
          <cell r="F229">
            <v>80101507</v>
          </cell>
          <cell r="G229">
            <v>59</v>
          </cell>
          <cell r="H229" t="str">
            <v xml:space="preserve"> Contratación de firma independiente para auditoría de Estados Financieros del Programa</v>
          </cell>
          <cell r="I229">
            <v>18409050</v>
          </cell>
          <cell r="J229">
            <v>1</v>
          </cell>
          <cell r="K229">
            <v>1</v>
          </cell>
          <cell r="L229">
            <v>18409050</v>
          </cell>
          <cell r="Q229">
            <v>4602262.5</v>
          </cell>
          <cell r="S229">
            <v>4602262.5</v>
          </cell>
          <cell r="U229">
            <v>4602262.5</v>
          </cell>
          <cell r="W229">
            <v>4602262.5</v>
          </cell>
        </row>
        <row r="230">
          <cell r="B230">
            <v>260</v>
          </cell>
          <cell r="C230">
            <v>10</v>
          </cell>
          <cell r="D230">
            <v>1</v>
          </cell>
          <cell r="E230">
            <v>99</v>
          </cell>
          <cell r="F230">
            <v>80101507</v>
          </cell>
          <cell r="H230" t="str">
            <v xml:space="preserve">Fiscalizacion de obras de mejoramiento urbano </v>
          </cell>
          <cell r="I230">
            <v>1636200</v>
          </cell>
          <cell r="J230">
            <v>1</v>
          </cell>
          <cell r="K230">
            <v>1</v>
          </cell>
          <cell r="L230">
            <v>1636200</v>
          </cell>
        </row>
        <row r="231">
          <cell r="B231">
            <v>260</v>
          </cell>
          <cell r="C231">
            <v>10</v>
          </cell>
          <cell r="D231">
            <v>1</v>
          </cell>
          <cell r="E231">
            <v>99</v>
          </cell>
          <cell r="F231">
            <v>80101507</v>
          </cell>
          <cell r="G231">
            <v>59</v>
          </cell>
          <cell r="H231" t="str">
            <v>Consulrotia para estudios prediales y catastro</v>
          </cell>
          <cell r="I231">
            <v>31500000</v>
          </cell>
          <cell r="J231">
            <v>1</v>
          </cell>
          <cell r="K231">
            <v>1</v>
          </cell>
          <cell r="L231">
            <v>31500000</v>
          </cell>
        </row>
        <row r="232">
          <cell r="A232">
            <v>2</v>
          </cell>
          <cell r="B232">
            <v>260</v>
          </cell>
          <cell r="C232">
            <v>10</v>
          </cell>
          <cell r="D232">
            <v>1</v>
          </cell>
          <cell r="E232">
            <v>99</v>
          </cell>
          <cell r="F232">
            <v>80101507</v>
          </cell>
          <cell r="G232">
            <v>59</v>
          </cell>
          <cell r="H232" t="str">
            <v>Líneas de base de la calidad del aire y de los niveles de ruidos en el corredor</v>
          </cell>
          <cell r="I232">
            <v>21272850</v>
          </cell>
          <cell r="J232">
            <v>1</v>
          </cell>
          <cell r="K232">
            <v>1</v>
          </cell>
          <cell r="L232">
            <v>21272850</v>
          </cell>
          <cell r="Q232">
            <v>5318212.5</v>
          </cell>
          <cell r="S232">
            <v>5318212.5</v>
          </cell>
          <cell r="U232">
            <v>5318212.5</v>
          </cell>
          <cell r="W232">
            <v>5318212.5</v>
          </cell>
        </row>
        <row r="233">
          <cell r="B233">
            <v>340</v>
          </cell>
          <cell r="C233">
            <v>20</v>
          </cell>
          <cell r="D233">
            <v>401</v>
          </cell>
          <cell r="E233">
            <v>99</v>
          </cell>
          <cell r="F233" t="str">
            <v>BIENES DE CONSUMO OFIC.E INSUMOS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</row>
        <row r="234">
          <cell r="A234">
            <v>4</v>
          </cell>
          <cell r="B234">
            <v>340</v>
          </cell>
          <cell r="C234">
            <v>20</v>
          </cell>
          <cell r="D234">
            <v>401</v>
          </cell>
          <cell r="E234">
            <v>99</v>
          </cell>
          <cell r="G234">
            <v>145</v>
          </cell>
          <cell r="H234" t="str">
            <v xml:space="preserve"> Gastos Varios</v>
          </cell>
          <cell r="I234">
            <v>214200000</v>
          </cell>
          <cell r="J234">
            <v>0</v>
          </cell>
          <cell r="K234">
            <v>1</v>
          </cell>
          <cell r="L234">
            <v>0</v>
          </cell>
          <cell r="Q234">
            <v>0</v>
          </cell>
          <cell r="S234">
            <v>0</v>
          </cell>
          <cell r="U234">
            <v>0</v>
          </cell>
          <cell r="W234">
            <v>0</v>
          </cell>
        </row>
        <row r="235">
          <cell r="B235">
            <v>340</v>
          </cell>
          <cell r="C235">
            <v>10</v>
          </cell>
          <cell r="D235">
            <v>1</v>
          </cell>
          <cell r="E235">
            <v>99</v>
          </cell>
          <cell r="F235" t="str">
            <v>BIENES DE CONSUMO OFIC.E INSUMOS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</row>
        <row r="236">
          <cell r="A236">
            <v>4</v>
          </cell>
          <cell r="B236">
            <v>340</v>
          </cell>
          <cell r="C236">
            <v>10</v>
          </cell>
          <cell r="D236">
            <v>1</v>
          </cell>
          <cell r="E236">
            <v>99</v>
          </cell>
          <cell r="G236">
            <v>145</v>
          </cell>
          <cell r="H236" t="str">
            <v xml:space="preserve"> Gastos Varios</v>
          </cell>
          <cell r="I236">
            <v>21420000</v>
          </cell>
          <cell r="J236">
            <v>0</v>
          </cell>
          <cell r="K236">
            <v>1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Y236">
            <v>0</v>
          </cell>
        </row>
        <row r="237">
          <cell r="B237">
            <v>510</v>
          </cell>
          <cell r="C237">
            <v>20</v>
          </cell>
          <cell r="D237">
            <v>401</v>
          </cell>
          <cell r="E237">
            <v>99</v>
          </cell>
          <cell r="F237" t="str">
            <v>ADQUISICION DE INMUEBLES</v>
          </cell>
          <cell r="L237">
            <v>9875457818.181818</v>
          </cell>
          <cell r="N237">
            <v>0</v>
          </cell>
          <cell r="O237">
            <v>0</v>
          </cell>
          <cell r="P237">
            <v>0</v>
          </cell>
          <cell r="Q237">
            <v>2468864454.5454545</v>
          </cell>
          <cell r="R237">
            <v>0</v>
          </cell>
          <cell r="S237">
            <v>2468864454.5454545</v>
          </cell>
          <cell r="T237">
            <v>0</v>
          </cell>
          <cell r="U237">
            <v>2468864454.5454545</v>
          </cell>
          <cell r="V237">
            <v>0</v>
          </cell>
          <cell r="W237">
            <v>2468864454.5454545</v>
          </cell>
          <cell r="X237">
            <v>0</v>
          </cell>
          <cell r="Y237">
            <v>0</v>
          </cell>
        </row>
        <row r="238">
          <cell r="A238">
            <v>1</v>
          </cell>
          <cell r="B238">
            <v>510</v>
          </cell>
          <cell r="C238">
            <v>20</v>
          </cell>
          <cell r="D238">
            <v>401</v>
          </cell>
          <cell r="E238">
            <v>99</v>
          </cell>
          <cell r="F238">
            <v>72131701</v>
          </cell>
          <cell r="G238">
            <v>1108</v>
          </cell>
          <cell r="H238" t="str">
            <v>Adquisicion del predio para el Centro Comunal y Mirador</v>
          </cell>
          <cell r="I238">
            <v>368181818.18181813</v>
          </cell>
          <cell r="J238">
            <v>1</v>
          </cell>
          <cell r="K238">
            <v>1</v>
          </cell>
          <cell r="L238">
            <v>368181818.18181813</v>
          </cell>
          <cell r="Q238">
            <v>92045454.545454532</v>
          </cell>
          <cell r="S238">
            <v>92045454.545454532</v>
          </cell>
          <cell r="U238">
            <v>92045454.545454532</v>
          </cell>
          <cell r="W238">
            <v>92045454.545454532</v>
          </cell>
        </row>
        <row r="239">
          <cell r="A239">
            <v>1</v>
          </cell>
          <cell r="B239">
            <v>510</v>
          </cell>
          <cell r="C239">
            <v>20</v>
          </cell>
          <cell r="D239">
            <v>401</v>
          </cell>
          <cell r="E239">
            <v>99</v>
          </cell>
          <cell r="F239">
            <v>72131601</v>
          </cell>
          <cell r="G239">
            <v>1108</v>
          </cell>
          <cell r="H239" t="str">
            <v xml:space="preserve"> Adquisicion de predio para Oficiinas de gobierno</v>
          </cell>
          <cell r="I239">
            <v>2863638000</v>
          </cell>
          <cell r="J239">
            <v>1</v>
          </cell>
          <cell r="K239">
            <v>1</v>
          </cell>
          <cell r="L239">
            <v>2863638000</v>
          </cell>
          <cell r="Q239">
            <v>715909500</v>
          </cell>
          <cell r="S239">
            <v>715909500</v>
          </cell>
          <cell r="U239">
            <v>715909500</v>
          </cell>
          <cell r="W239">
            <v>715909500</v>
          </cell>
        </row>
        <row r="240">
          <cell r="A240">
            <v>1</v>
          </cell>
          <cell r="B240">
            <v>510</v>
          </cell>
          <cell r="C240">
            <v>20</v>
          </cell>
          <cell r="D240">
            <v>401</v>
          </cell>
          <cell r="E240">
            <v>99</v>
          </cell>
          <cell r="F240">
            <v>72131601</v>
          </cell>
          <cell r="G240">
            <v>1107</v>
          </cell>
          <cell r="H240" t="str">
            <v>Adquisiciones de Estaciones y Paradas</v>
          </cell>
          <cell r="I240">
            <v>6643638000</v>
          </cell>
          <cell r="J240">
            <v>1</v>
          </cell>
          <cell r="K240">
            <v>1</v>
          </cell>
          <cell r="L240">
            <v>6643638000</v>
          </cell>
          <cell r="Q240">
            <v>1660909500</v>
          </cell>
          <cell r="S240">
            <v>1660909500</v>
          </cell>
          <cell r="U240">
            <v>1660909500</v>
          </cell>
          <cell r="W240">
            <v>1660909500</v>
          </cell>
        </row>
        <row r="242">
          <cell r="B242">
            <v>510</v>
          </cell>
          <cell r="C242">
            <v>10</v>
          </cell>
          <cell r="D242">
            <v>1</v>
          </cell>
          <cell r="E242">
            <v>99</v>
          </cell>
          <cell r="F242" t="str">
            <v>ADQUISICION DE INMUEBLES</v>
          </cell>
          <cell r="H242" t="str">
            <v>|||||||||||</v>
          </cell>
          <cell r="L242">
            <v>987545618.18181825</v>
          </cell>
          <cell r="N242">
            <v>0</v>
          </cell>
          <cell r="O242">
            <v>0</v>
          </cell>
          <cell r="P242">
            <v>0</v>
          </cell>
          <cell r="Q242">
            <v>246886404.54545456</v>
          </cell>
          <cell r="R242">
            <v>0</v>
          </cell>
          <cell r="S242">
            <v>246886404.54545456</v>
          </cell>
          <cell r="T242">
            <v>0</v>
          </cell>
          <cell r="U242">
            <v>246886404.54545456</v>
          </cell>
          <cell r="V242">
            <v>0</v>
          </cell>
          <cell r="W242">
            <v>246886404.54545456</v>
          </cell>
          <cell r="X242">
            <v>0</v>
          </cell>
          <cell r="Y242">
            <v>0</v>
          </cell>
        </row>
        <row r="243">
          <cell r="A243">
            <v>1</v>
          </cell>
          <cell r="B243">
            <v>510</v>
          </cell>
          <cell r="C243">
            <v>10</v>
          </cell>
          <cell r="D243">
            <v>1</v>
          </cell>
          <cell r="E243">
            <v>99</v>
          </cell>
          <cell r="F243">
            <v>72131701</v>
          </cell>
          <cell r="G243">
            <v>1108</v>
          </cell>
          <cell r="H243" t="str">
            <v>Adquisicion del predio para el Centro Comunal y Mirador</v>
          </cell>
          <cell r="I243">
            <v>36818181.818181813</v>
          </cell>
          <cell r="J243">
            <v>1</v>
          </cell>
          <cell r="K243">
            <v>1</v>
          </cell>
          <cell r="L243">
            <v>36818181.818181813</v>
          </cell>
          <cell r="Q243">
            <v>9204545.4545454532</v>
          </cell>
          <cell r="S243">
            <v>9204545.4545454532</v>
          </cell>
          <cell r="U243">
            <v>9204545.4545454532</v>
          </cell>
          <cell r="W243">
            <v>9204545.4545454532</v>
          </cell>
        </row>
        <row r="244">
          <cell r="A244">
            <v>1</v>
          </cell>
          <cell r="B244">
            <v>510</v>
          </cell>
          <cell r="C244">
            <v>10</v>
          </cell>
          <cell r="D244">
            <v>1</v>
          </cell>
          <cell r="E244">
            <v>99</v>
          </cell>
          <cell r="F244">
            <v>72131601</v>
          </cell>
          <cell r="G244">
            <v>1108</v>
          </cell>
          <cell r="H244" t="str">
            <v xml:space="preserve"> Adquisicion de predio para Oficiinas de gobierno</v>
          </cell>
          <cell r="I244">
            <v>286363636.36363637</v>
          </cell>
          <cell r="J244">
            <v>1</v>
          </cell>
          <cell r="K244">
            <v>1</v>
          </cell>
          <cell r="L244">
            <v>286363636.36363637</v>
          </cell>
          <cell r="Q244">
            <v>71590909.090909094</v>
          </cell>
          <cell r="S244">
            <v>71590909.090909094</v>
          </cell>
          <cell r="U244">
            <v>71590909.090909094</v>
          </cell>
          <cell r="W244">
            <v>71590909.090909094</v>
          </cell>
        </row>
        <row r="245">
          <cell r="A245">
            <v>1</v>
          </cell>
          <cell r="B245">
            <v>510</v>
          </cell>
          <cell r="C245">
            <v>10</v>
          </cell>
          <cell r="D245">
            <v>1</v>
          </cell>
          <cell r="E245">
            <v>99</v>
          </cell>
          <cell r="F245">
            <v>72131601</v>
          </cell>
          <cell r="G245">
            <v>1108</v>
          </cell>
          <cell r="H245" t="str">
            <v>Adquisiciones de Estaciones y Paradas</v>
          </cell>
          <cell r="I245">
            <v>664363800</v>
          </cell>
          <cell r="J245">
            <v>1</v>
          </cell>
          <cell r="K245">
            <v>1</v>
          </cell>
          <cell r="L245">
            <v>664363800</v>
          </cell>
          <cell r="Q245">
            <v>166090950</v>
          </cell>
          <cell r="S245">
            <v>166090950</v>
          </cell>
          <cell r="U245">
            <v>166090950</v>
          </cell>
          <cell r="W245">
            <v>166090950</v>
          </cell>
        </row>
        <row r="246">
          <cell r="B246">
            <v>520</v>
          </cell>
          <cell r="C246">
            <v>20</v>
          </cell>
          <cell r="D246">
            <v>401</v>
          </cell>
          <cell r="E246">
            <v>99</v>
          </cell>
          <cell r="F246" t="str">
            <v>CONSTRUCCIONES</v>
          </cell>
          <cell r="L246">
            <v>26369142750</v>
          </cell>
          <cell r="N246">
            <v>0</v>
          </cell>
          <cell r="O246">
            <v>0</v>
          </cell>
          <cell r="P246">
            <v>0</v>
          </cell>
          <cell r="Q246">
            <v>6592285687.5</v>
          </cell>
          <cell r="R246">
            <v>0</v>
          </cell>
          <cell r="S246">
            <v>6592285687.5</v>
          </cell>
          <cell r="T246">
            <v>0</v>
          </cell>
          <cell r="U246">
            <v>6592285687.5</v>
          </cell>
          <cell r="V246">
            <v>0</v>
          </cell>
          <cell r="W246">
            <v>6592285687.5</v>
          </cell>
          <cell r="X246">
            <v>0</v>
          </cell>
          <cell r="Y246">
            <v>0</v>
          </cell>
        </row>
        <row r="247">
          <cell r="A247">
            <v>1</v>
          </cell>
          <cell r="B247">
            <v>520</v>
          </cell>
          <cell r="C247">
            <v>20</v>
          </cell>
          <cell r="D247">
            <v>401</v>
          </cell>
          <cell r="E247">
            <v>99</v>
          </cell>
          <cell r="F247">
            <v>72131701</v>
          </cell>
          <cell r="G247">
            <v>1108</v>
          </cell>
          <cell r="H247" t="str">
            <v xml:space="preserve"> Obra: Saneamiento Arroyos Jaen segunda Etapa y Jardín</v>
          </cell>
          <cell r="I247">
            <v>1718181000</v>
          </cell>
          <cell r="J247">
            <v>1</v>
          </cell>
          <cell r="K247">
            <v>1</v>
          </cell>
          <cell r="L247">
            <v>1718181000</v>
          </cell>
          <cell r="Q247">
            <v>429545250</v>
          </cell>
          <cell r="S247">
            <v>429545250</v>
          </cell>
          <cell r="U247">
            <v>429545250</v>
          </cell>
          <cell r="W247">
            <v>429545250</v>
          </cell>
        </row>
        <row r="248">
          <cell r="A248">
            <v>1</v>
          </cell>
          <cell r="B248">
            <v>520</v>
          </cell>
          <cell r="C248">
            <v>20</v>
          </cell>
          <cell r="D248">
            <v>401</v>
          </cell>
          <cell r="E248">
            <v>99</v>
          </cell>
          <cell r="F248">
            <v>72131701</v>
          </cell>
          <cell r="G248">
            <v>1108</v>
          </cell>
          <cell r="H248" t="str">
            <v xml:space="preserve"> Obra de  desagüe pluvial, cloacal, agua potable y redes eléctricas, telefonia y fibra optica</v>
          </cell>
          <cell r="I248">
            <v>208635750</v>
          </cell>
          <cell r="J248">
            <v>1</v>
          </cell>
          <cell r="K248">
            <v>1</v>
          </cell>
          <cell r="L248">
            <v>208635750</v>
          </cell>
          <cell r="Q248">
            <v>52158937.5</v>
          </cell>
          <cell r="S248">
            <v>52158937.5</v>
          </cell>
          <cell r="U248">
            <v>52158937.5</v>
          </cell>
          <cell r="W248">
            <v>52158937.5</v>
          </cell>
        </row>
        <row r="249">
          <cell r="A249">
            <v>1</v>
          </cell>
          <cell r="B249">
            <v>520</v>
          </cell>
          <cell r="C249">
            <v>20</v>
          </cell>
          <cell r="D249">
            <v>401</v>
          </cell>
          <cell r="E249">
            <v>99</v>
          </cell>
          <cell r="F249">
            <v>72131601</v>
          </cell>
          <cell r="G249">
            <v>1108</v>
          </cell>
          <cell r="H249" t="str">
            <v>Obra: Construccion de espacios abiertos de uso publico</v>
          </cell>
          <cell r="I249">
            <v>141750000</v>
          </cell>
          <cell r="J249">
            <v>1</v>
          </cell>
          <cell r="K249">
            <v>1</v>
          </cell>
          <cell r="L249">
            <v>141750000</v>
          </cell>
          <cell r="Q249">
            <v>35437500</v>
          </cell>
          <cell r="S249">
            <v>35437500</v>
          </cell>
          <cell r="U249">
            <v>35437500</v>
          </cell>
          <cell r="W249">
            <v>35437500</v>
          </cell>
        </row>
        <row r="250">
          <cell r="A250">
            <v>1</v>
          </cell>
          <cell r="B250">
            <v>520</v>
          </cell>
          <cell r="C250">
            <v>20</v>
          </cell>
          <cell r="D250">
            <v>303</v>
          </cell>
          <cell r="E250">
            <v>0</v>
          </cell>
          <cell r="F250">
            <v>72131601</v>
          </cell>
          <cell r="G250">
            <v>1108</v>
          </cell>
          <cell r="H250" t="str">
            <v xml:space="preserve"> Obra Regularización de servicios básicos y redes en  el desarrollo del enlace vial de las sedes de los tres Poderes del Estado . Incluye la Regularización y tratamiento de la infraestructura vial.</v>
          </cell>
          <cell r="I250">
            <v>7200000000</v>
          </cell>
          <cell r="J250">
            <v>1</v>
          </cell>
          <cell r="K250">
            <v>1</v>
          </cell>
          <cell r="L250">
            <v>7200000000</v>
          </cell>
          <cell r="Q250">
            <v>1800000000</v>
          </cell>
          <cell r="S250">
            <v>1800000000</v>
          </cell>
          <cell r="U250">
            <v>1800000000</v>
          </cell>
          <cell r="W250">
            <v>1800000000</v>
          </cell>
        </row>
        <row r="251">
          <cell r="A251">
            <v>1</v>
          </cell>
          <cell r="B251">
            <v>520</v>
          </cell>
          <cell r="C251">
            <v>20</v>
          </cell>
          <cell r="D251">
            <v>401</v>
          </cell>
          <cell r="E251">
            <v>99</v>
          </cell>
          <cell r="F251">
            <v>72131601</v>
          </cell>
          <cell r="G251">
            <v>1108</v>
          </cell>
          <cell r="H251" t="str">
            <v xml:space="preserve"> Obra Regularización de servicios básicos y redes en  el desarrollo del enlace vial de las sedes de los tres Poderes del Estado . Incluye la Regularización y tratamiento de la infraestructura vial.</v>
          </cell>
          <cell r="I251">
            <v>1002847500</v>
          </cell>
          <cell r="J251">
            <v>1</v>
          </cell>
          <cell r="K251">
            <v>1</v>
          </cell>
          <cell r="L251">
            <v>1002847500</v>
          </cell>
          <cell r="Q251">
            <v>250711875</v>
          </cell>
          <cell r="S251">
            <v>250711875</v>
          </cell>
          <cell r="U251">
            <v>250711875</v>
          </cell>
          <cell r="W251">
            <v>250711875</v>
          </cell>
        </row>
        <row r="252">
          <cell r="A252">
            <v>1</v>
          </cell>
          <cell r="B252">
            <v>520</v>
          </cell>
          <cell r="C252">
            <v>20</v>
          </cell>
          <cell r="D252">
            <v>401</v>
          </cell>
          <cell r="E252">
            <v>99</v>
          </cell>
          <cell r="F252">
            <v>80101507</v>
          </cell>
          <cell r="G252">
            <v>1108</v>
          </cell>
          <cell r="H252" t="str">
            <v>Obra: Restauración de Edificio Histórico</v>
          </cell>
          <cell r="I252">
            <v>3620452500</v>
          </cell>
          <cell r="J252">
            <v>1</v>
          </cell>
          <cell r="K252">
            <v>1</v>
          </cell>
          <cell r="L252">
            <v>3620452500</v>
          </cell>
          <cell r="Q252">
            <v>905113125</v>
          </cell>
          <cell r="S252">
            <v>905113125</v>
          </cell>
          <cell r="U252">
            <v>905113125</v>
          </cell>
          <cell r="W252">
            <v>905113125</v>
          </cell>
        </row>
        <row r="253">
          <cell r="A253">
            <v>2</v>
          </cell>
          <cell r="B253">
            <v>520</v>
          </cell>
          <cell r="C253">
            <v>20</v>
          </cell>
          <cell r="D253">
            <v>303</v>
          </cell>
          <cell r="E253">
            <v>0</v>
          </cell>
          <cell r="F253">
            <v>72131701</v>
          </cell>
          <cell r="G253">
            <v>1107</v>
          </cell>
          <cell r="H253" t="str">
            <v>Construcción del corredor troncal</v>
          </cell>
          <cell r="I253">
            <v>7488084150</v>
          </cell>
          <cell r="J253">
            <v>0</v>
          </cell>
          <cell r="K253">
            <v>1</v>
          </cell>
          <cell r="L253">
            <v>0</v>
          </cell>
          <cell r="Q253">
            <v>0</v>
          </cell>
          <cell r="S253">
            <v>0</v>
          </cell>
          <cell r="U253">
            <v>0</v>
          </cell>
          <cell r="W253">
            <v>0</v>
          </cell>
        </row>
        <row r="254">
          <cell r="A254">
            <v>2</v>
          </cell>
          <cell r="B254">
            <v>520</v>
          </cell>
          <cell r="C254">
            <v>20</v>
          </cell>
          <cell r="D254">
            <v>401</v>
          </cell>
          <cell r="E254">
            <v>99</v>
          </cell>
          <cell r="F254">
            <v>72131701</v>
          </cell>
          <cell r="G254">
            <v>1107</v>
          </cell>
          <cell r="H254" t="str">
            <v>Construcción del corredor troncal</v>
          </cell>
          <cell r="I254">
            <v>34796310750</v>
          </cell>
          <cell r="J254">
            <v>0</v>
          </cell>
          <cell r="K254">
            <v>1</v>
          </cell>
          <cell r="L254">
            <v>0</v>
          </cell>
          <cell r="Q254">
            <v>0</v>
          </cell>
          <cell r="S254">
            <v>0</v>
          </cell>
          <cell r="U254">
            <v>0</v>
          </cell>
          <cell r="W254">
            <v>0</v>
          </cell>
        </row>
        <row r="255">
          <cell r="A255">
            <v>2</v>
          </cell>
          <cell r="B255">
            <v>520</v>
          </cell>
          <cell r="C255">
            <v>20</v>
          </cell>
          <cell r="D255">
            <v>401</v>
          </cell>
          <cell r="E255">
            <v>99</v>
          </cell>
          <cell r="F255">
            <v>72131601</v>
          </cell>
          <cell r="G255">
            <v>1107</v>
          </cell>
          <cell r="H255" t="str">
            <v xml:space="preserve">construcciòn de Redes </v>
          </cell>
          <cell r="I255">
            <v>13909090909.090908</v>
          </cell>
          <cell r="J255">
            <v>0</v>
          </cell>
          <cell r="K255">
            <v>1</v>
          </cell>
          <cell r="L255">
            <v>0</v>
          </cell>
          <cell r="Q255">
            <v>0</v>
          </cell>
          <cell r="S255">
            <v>0</v>
          </cell>
          <cell r="U255">
            <v>0</v>
          </cell>
          <cell r="W255">
            <v>0</v>
          </cell>
        </row>
        <row r="256">
          <cell r="A256">
            <v>2</v>
          </cell>
          <cell r="B256">
            <v>520</v>
          </cell>
          <cell r="C256">
            <v>20</v>
          </cell>
          <cell r="D256">
            <v>303</v>
          </cell>
          <cell r="E256">
            <v>0</v>
          </cell>
          <cell r="F256">
            <v>72131601</v>
          </cell>
          <cell r="G256">
            <v>1107</v>
          </cell>
          <cell r="H256" t="str">
            <v>Construcción de la Terminal Asunción</v>
          </cell>
          <cell r="I256">
            <v>2565000000</v>
          </cell>
          <cell r="J256">
            <v>0</v>
          </cell>
          <cell r="K256">
            <v>1</v>
          </cell>
          <cell r="L256">
            <v>0</v>
          </cell>
          <cell r="Q256">
            <v>0</v>
          </cell>
          <cell r="S256">
            <v>0</v>
          </cell>
          <cell r="U256">
            <v>0</v>
          </cell>
          <cell r="W256">
            <v>0</v>
          </cell>
        </row>
        <row r="257">
          <cell r="A257">
            <v>2</v>
          </cell>
          <cell r="B257">
            <v>520</v>
          </cell>
          <cell r="C257">
            <v>20</v>
          </cell>
          <cell r="D257">
            <v>401</v>
          </cell>
          <cell r="E257">
            <v>99</v>
          </cell>
          <cell r="F257">
            <v>72131601</v>
          </cell>
          <cell r="G257">
            <v>1107</v>
          </cell>
          <cell r="H257" t="str">
            <v>Construcción de la Terminal Asunción</v>
          </cell>
          <cell r="I257">
            <v>298636200</v>
          </cell>
          <cell r="J257">
            <v>0</v>
          </cell>
          <cell r="K257">
            <v>1</v>
          </cell>
          <cell r="L257">
            <v>0</v>
          </cell>
          <cell r="Q257">
            <v>0</v>
          </cell>
          <cell r="S257">
            <v>0</v>
          </cell>
          <cell r="U257">
            <v>0</v>
          </cell>
          <cell r="W257">
            <v>0</v>
          </cell>
        </row>
        <row r="258">
          <cell r="A258">
            <v>2</v>
          </cell>
          <cell r="B258">
            <v>520</v>
          </cell>
          <cell r="C258">
            <v>20</v>
          </cell>
          <cell r="D258">
            <v>401</v>
          </cell>
          <cell r="E258">
            <v>99</v>
          </cell>
          <cell r="F258">
            <v>80101507</v>
          </cell>
          <cell r="G258">
            <v>1107</v>
          </cell>
          <cell r="H258" t="str">
            <v>Construcción de la Terminal de San Lorenzo</v>
          </cell>
          <cell r="I258">
            <v>9204547500</v>
          </cell>
          <cell r="J258">
            <v>1</v>
          </cell>
          <cell r="K258">
            <v>1</v>
          </cell>
          <cell r="L258">
            <v>9204547500</v>
          </cell>
          <cell r="Q258">
            <v>2301136875</v>
          </cell>
          <cell r="S258">
            <v>2301136875</v>
          </cell>
          <cell r="U258">
            <v>2301136875</v>
          </cell>
          <cell r="W258">
            <v>2301136875</v>
          </cell>
        </row>
        <row r="259">
          <cell r="A259">
            <v>2</v>
          </cell>
          <cell r="B259">
            <v>520</v>
          </cell>
          <cell r="C259">
            <v>20</v>
          </cell>
          <cell r="D259">
            <v>303</v>
          </cell>
          <cell r="E259">
            <v>0</v>
          </cell>
          <cell r="F259">
            <v>80101507</v>
          </cell>
          <cell r="G259">
            <v>1107</v>
          </cell>
          <cell r="H259" t="str">
            <v xml:space="preserve">Construcción del Terminal Intermedia </v>
          </cell>
          <cell r="I259">
            <v>3681818181.8181815</v>
          </cell>
          <cell r="J259">
            <v>0</v>
          </cell>
          <cell r="K259">
            <v>1</v>
          </cell>
          <cell r="L259">
            <v>0</v>
          </cell>
          <cell r="Q259">
            <v>0</v>
          </cell>
          <cell r="S259">
            <v>0</v>
          </cell>
          <cell r="U259">
            <v>0</v>
          </cell>
          <cell r="W259">
            <v>0</v>
          </cell>
        </row>
        <row r="260">
          <cell r="A260">
            <v>2</v>
          </cell>
          <cell r="B260">
            <v>520</v>
          </cell>
          <cell r="C260">
            <v>20</v>
          </cell>
          <cell r="D260">
            <v>303</v>
          </cell>
          <cell r="E260">
            <v>0</v>
          </cell>
          <cell r="F260">
            <v>80101507</v>
          </cell>
          <cell r="G260">
            <v>1107</v>
          </cell>
          <cell r="H260" t="str">
            <v>Construcción de Patios</v>
          </cell>
          <cell r="I260">
            <v>4295454545.454545</v>
          </cell>
          <cell r="J260">
            <v>0</v>
          </cell>
          <cell r="K260">
            <v>1</v>
          </cell>
          <cell r="L260">
            <v>0</v>
          </cell>
          <cell r="Q260">
            <v>0</v>
          </cell>
          <cell r="S260">
            <v>0</v>
          </cell>
          <cell r="U260">
            <v>0</v>
          </cell>
          <cell r="W260">
            <v>0</v>
          </cell>
        </row>
        <row r="261">
          <cell r="A261">
            <v>2</v>
          </cell>
          <cell r="B261">
            <v>520</v>
          </cell>
          <cell r="C261">
            <v>20</v>
          </cell>
          <cell r="D261">
            <v>401</v>
          </cell>
          <cell r="E261">
            <v>99</v>
          </cell>
          <cell r="F261">
            <v>80101507</v>
          </cell>
          <cell r="G261">
            <v>1107</v>
          </cell>
          <cell r="H261" t="str">
            <v xml:space="preserve"> Obras de Mejoramiento Urbanístico y Paisajístico a lo largo del corredor</v>
          </cell>
          <cell r="I261">
            <v>3272728500</v>
          </cell>
          <cell r="J261">
            <v>1</v>
          </cell>
          <cell r="K261">
            <v>1</v>
          </cell>
          <cell r="L261">
            <v>3272728500</v>
          </cell>
          <cell r="Q261">
            <v>818182125</v>
          </cell>
          <cell r="S261">
            <v>818182125</v>
          </cell>
          <cell r="U261">
            <v>818182125</v>
          </cell>
          <cell r="W261">
            <v>818182125</v>
          </cell>
        </row>
        <row r="262">
          <cell r="A262">
            <v>2</v>
          </cell>
          <cell r="B262">
            <v>520</v>
          </cell>
          <cell r="C262">
            <v>20</v>
          </cell>
          <cell r="D262">
            <v>401</v>
          </cell>
          <cell r="E262">
            <v>99</v>
          </cell>
          <cell r="F262">
            <v>80101507</v>
          </cell>
          <cell r="G262">
            <v>1107</v>
          </cell>
          <cell r="H262" t="str">
            <v xml:space="preserve">Obras para la construcción de la Red de Ciclovias, sistemas peatonales y paradas en el Centro Histórico de Asunción </v>
          </cell>
          <cell r="I262">
            <v>2515909090.909091</v>
          </cell>
          <cell r="J262">
            <v>0</v>
          </cell>
          <cell r="K262">
            <v>1</v>
          </cell>
          <cell r="L262">
            <v>0</v>
          </cell>
          <cell r="Q262">
            <v>0</v>
          </cell>
          <cell r="S262">
            <v>0</v>
          </cell>
          <cell r="U262">
            <v>0</v>
          </cell>
          <cell r="W262">
            <v>0</v>
          </cell>
        </row>
        <row r="263">
          <cell r="B263">
            <v>520</v>
          </cell>
          <cell r="C263">
            <v>10</v>
          </cell>
          <cell r="D263">
            <v>1</v>
          </cell>
          <cell r="E263">
            <v>99</v>
          </cell>
          <cell r="F263" t="str">
            <v>CONSTRUCCIONES</v>
          </cell>
          <cell r="L263">
            <v>2090979061.3636365</v>
          </cell>
          <cell r="N263">
            <v>0</v>
          </cell>
          <cell r="O263">
            <v>0</v>
          </cell>
          <cell r="P263">
            <v>0</v>
          </cell>
          <cell r="Q263">
            <v>522744765.34090912</v>
          </cell>
          <cell r="R263">
            <v>0</v>
          </cell>
          <cell r="S263">
            <v>522744765.34090912</v>
          </cell>
          <cell r="T263">
            <v>0</v>
          </cell>
          <cell r="U263">
            <v>522744765.34090912</v>
          </cell>
          <cell r="V263">
            <v>0</v>
          </cell>
          <cell r="W263">
            <v>522744765.34090912</v>
          </cell>
          <cell r="X263">
            <v>0</v>
          </cell>
          <cell r="Y263">
            <v>0</v>
          </cell>
        </row>
        <row r="264">
          <cell r="A264">
            <v>1</v>
          </cell>
          <cell r="B264">
            <v>520</v>
          </cell>
          <cell r="C264">
            <v>10</v>
          </cell>
          <cell r="D264">
            <v>1</v>
          </cell>
          <cell r="E264">
            <v>99</v>
          </cell>
          <cell r="F264">
            <v>72131701</v>
          </cell>
          <cell r="G264">
            <v>1108</v>
          </cell>
          <cell r="H264" t="str">
            <v xml:space="preserve"> Obra: Saneamiento Arroyos Jaen segunda Etapa y Arrollo Jardín</v>
          </cell>
          <cell r="I264">
            <v>171818100</v>
          </cell>
          <cell r="J264">
            <v>1</v>
          </cell>
          <cell r="K264">
            <v>1</v>
          </cell>
          <cell r="L264">
            <v>171818100</v>
          </cell>
          <cell r="Q264">
            <v>42954525</v>
          </cell>
          <cell r="S264">
            <v>42954525</v>
          </cell>
          <cell r="U264">
            <v>42954525</v>
          </cell>
          <cell r="W264">
            <v>42954525</v>
          </cell>
        </row>
        <row r="265">
          <cell r="A265">
            <v>1</v>
          </cell>
          <cell r="B265">
            <v>520</v>
          </cell>
          <cell r="C265">
            <v>10</v>
          </cell>
          <cell r="D265">
            <v>1</v>
          </cell>
          <cell r="E265">
            <v>99</v>
          </cell>
          <cell r="F265">
            <v>72131701</v>
          </cell>
          <cell r="G265">
            <v>1108</v>
          </cell>
          <cell r="H265" t="str">
            <v xml:space="preserve"> Obra de  desagüe pluvial, cloacal, agua potable y redes eléctricas, telefonia y fibra optica</v>
          </cell>
          <cell r="I265">
            <v>20863575</v>
          </cell>
          <cell r="J265">
            <v>1</v>
          </cell>
          <cell r="K265">
            <v>1</v>
          </cell>
          <cell r="L265">
            <v>20863575</v>
          </cell>
          <cell r="Q265">
            <v>5215893.75</v>
          </cell>
          <cell r="S265">
            <v>5215893.75</v>
          </cell>
          <cell r="U265">
            <v>5215893.75</v>
          </cell>
          <cell r="W265">
            <v>5215893.75</v>
          </cell>
        </row>
        <row r="266">
          <cell r="A266">
            <v>1</v>
          </cell>
          <cell r="B266">
            <v>520</v>
          </cell>
          <cell r="C266">
            <v>10</v>
          </cell>
          <cell r="D266">
            <v>1</v>
          </cell>
          <cell r="E266">
            <v>99</v>
          </cell>
          <cell r="F266">
            <v>72131601</v>
          </cell>
          <cell r="G266">
            <v>1108</v>
          </cell>
          <cell r="H266" t="str">
            <v>Obra: Construccion de espacios abiertos de uso publico</v>
          </cell>
          <cell r="I266">
            <v>14175000</v>
          </cell>
          <cell r="J266">
            <v>1</v>
          </cell>
          <cell r="K266">
            <v>1</v>
          </cell>
          <cell r="L266">
            <v>14175000</v>
          </cell>
          <cell r="Q266">
            <v>3543750</v>
          </cell>
          <cell r="S266">
            <v>3543750</v>
          </cell>
          <cell r="U266">
            <v>3543750</v>
          </cell>
          <cell r="W266">
            <v>3543750</v>
          </cell>
        </row>
        <row r="267">
          <cell r="A267">
            <v>1</v>
          </cell>
          <cell r="B267">
            <v>520</v>
          </cell>
          <cell r="C267">
            <v>10</v>
          </cell>
          <cell r="D267">
            <v>1</v>
          </cell>
          <cell r="E267">
            <v>99</v>
          </cell>
          <cell r="F267">
            <v>72131601</v>
          </cell>
          <cell r="G267">
            <v>1108</v>
          </cell>
          <cell r="H267" t="str">
            <v xml:space="preserve"> Obra Regularización de servicios básicos y redes en  el desarrollo del enlace vial de las sedes de los tres Poderes del Estado . Incluye la Regularización y tratamiento de la infraestructura vial.</v>
          </cell>
          <cell r="I267">
            <v>720000000</v>
          </cell>
          <cell r="J267">
            <v>1</v>
          </cell>
          <cell r="K267">
            <v>1</v>
          </cell>
          <cell r="L267">
            <v>720000000</v>
          </cell>
          <cell r="Q267">
            <v>180000000</v>
          </cell>
          <cell r="S267">
            <v>180000000</v>
          </cell>
          <cell r="U267">
            <v>180000000</v>
          </cell>
          <cell r="W267">
            <v>180000000</v>
          </cell>
        </row>
        <row r="268">
          <cell r="A268">
            <v>1</v>
          </cell>
          <cell r="B268">
            <v>520</v>
          </cell>
          <cell r="C268">
            <v>10</v>
          </cell>
          <cell r="D268">
            <v>1</v>
          </cell>
          <cell r="E268">
            <v>99</v>
          </cell>
          <cell r="F268">
            <v>80101507</v>
          </cell>
          <cell r="G268">
            <v>1108</v>
          </cell>
          <cell r="H268" t="str">
            <v>Obra: Restauración de Edificio Histórico</v>
          </cell>
          <cell r="I268">
            <v>100284750</v>
          </cell>
          <cell r="J268">
            <v>1</v>
          </cell>
          <cell r="K268">
            <v>1</v>
          </cell>
          <cell r="L268">
            <v>100284750</v>
          </cell>
          <cell r="Q268">
            <v>25071187.5</v>
          </cell>
          <cell r="S268">
            <v>25071187.5</v>
          </cell>
          <cell r="U268">
            <v>25071187.5</v>
          </cell>
          <cell r="W268">
            <v>25071187.5</v>
          </cell>
        </row>
        <row r="269">
          <cell r="A269">
            <v>2</v>
          </cell>
          <cell r="B269">
            <v>520</v>
          </cell>
          <cell r="C269">
            <v>10</v>
          </cell>
          <cell r="D269">
            <v>1</v>
          </cell>
          <cell r="E269">
            <v>99</v>
          </cell>
          <cell r="F269">
            <v>72131701</v>
          </cell>
          <cell r="G269">
            <v>1107</v>
          </cell>
          <cell r="H269" t="str">
            <v>Construcción del corredor troncal</v>
          </cell>
          <cell r="I269">
            <v>6747605100</v>
          </cell>
          <cell r="J269">
            <v>0</v>
          </cell>
          <cell r="K269">
            <v>1</v>
          </cell>
          <cell r="L269">
            <v>0</v>
          </cell>
          <cell r="Q269">
            <v>0</v>
          </cell>
          <cell r="S269">
            <v>0</v>
          </cell>
          <cell r="U269">
            <v>0</v>
          </cell>
          <cell r="W269">
            <v>0</v>
          </cell>
        </row>
        <row r="270">
          <cell r="A270">
            <v>2</v>
          </cell>
          <cell r="B270">
            <v>520</v>
          </cell>
          <cell r="C270">
            <v>10</v>
          </cell>
          <cell r="D270">
            <v>1</v>
          </cell>
          <cell r="E270">
            <v>99</v>
          </cell>
          <cell r="F270">
            <v>72131601</v>
          </cell>
          <cell r="G270">
            <v>1107</v>
          </cell>
          <cell r="H270" t="str">
            <v xml:space="preserve">construcciòn de Redes </v>
          </cell>
          <cell r="I270">
            <v>1390909090.909091</v>
          </cell>
          <cell r="J270">
            <v>0</v>
          </cell>
          <cell r="K270">
            <v>1</v>
          </cell>
          <cell r="L270">
            <v>0</v>
          </cell>
          <cell r="Q270">
            <v>0</v>
          </cell>
          <cell r="S270">
            <v>0</v>
          </cell>
          <cell r="U270">
            <v>0</v>
          </cell>
          <cell r="W270">
            <v>0</v>
          </cell>
        </row>
        <row r="271">
          <cell r="A271">
            <v>2</v>
          </cell>
          <cell r="B271">
            <v>520</v>
          </cell>
          <cell r="C271">
            <v>10</v>
          </cell>
          <cell r="D271">
            <v>1</v>
          </cell>
          <cell r="E271">
            <v>99</v>
          </cell>
          <cell r="F271">
            <v>72131601</v>
          </cell>
          <cell r="G271">
            <v>1107</v>
          </cell>
          <cell r="H271" t="str">
            <v>Construcción de la Terminal Asunción</v>
          </cell>
          <cell r="I271">
            <v>286363620.00000006</v>
          </cell>
          <cell r="J271">
            <v>0</v>
          </cell>
          <cell r="K271">
            <v>1</v>
          </cell>
          <cell r="L271">
            <v>0</v>
          </cell>
          <cell r="Q271">
            <v>0</v>
          </cell>
          <cell r="S271">
            <v>0</v>
          </cell>
          <cell r="U271">
            <v>0</v>
          </cell>
          <cell r="W271">
            <v>0</v>
          </cell>
        </row>
        <row r="272">
          <cell r="A272">
            <v>2</v>
          </cell>
          <cell r="B272">
            <v>520</v>
          </cell>
          <cell r="C272">
            <v>10</v>
          </cell>
          <cell r="D272">
            <v>1</v>
          </cell>
          <cell r="E272">
            <v>99</v>
          </cell>
          <cell r="F272">
            <v>80101507</v>
          </cell>
          <cell r="G272">
            <v>1107</v>
          </cell>
          <cell r="H272" t="str">
            <v>Construcción de la Terminal de San Lorenzo</v>
          </cell>
          <cell r="I272">
            <v>736363636.36363637</v>
          </cell>
          <cell r="J272">
            <v>1</v>
          </cell>
          <cell r="K272">
            <v>1</v>
          </cell>
          <cell r="L272">
            <v>736363636.36363637</v>
          </cell>
          <cell r="Q272">
            <v>184090909.09090909</v>
          </cell>
          <cell r="S272">
            <v>184090909.09090909</v>
          </cell>
          <cell r="U272">
            <v>184090909.09090909</v>
          </cell>
          <cell r="W272">
            <v>184090909.09090909</v>
          </cell>
        </row>
        <row r="273">
          <cell r="A273">
            <v>2</v>
          </cell>
          <cell r="B273">
            <v>520</v>
          </cell>
          <cell r="C273">
            <v>10</v>
          </cell>
          <cell r="D273">
            <v>1</v>
          </cell>
          <cell r="E273">
            <v>99</v>
          </cell>
          <cell r="F273">
            <v>80101507</v>
          </cell>
          <cell r="G273">
            <v>1107</v>
          </cell>
          <cell r="H273" t="str">
            <v xml:space="preserve">Construcción del Terminal Intermedia </v>
          </cell>
          <cell r="I273">
            <v>368181818.18181819</v>
          </cell>
          <cell r="J273">
            <v>0</v>
          </cell>
          <cell r="K273">
            <v>1</v>
          </cell>
          <cell r="L273">
            <v>0</v>
          </cell>
          <cell r="Q273">
            <v>0</v>
          </cell>
          <cell r="S273">
            <v>0</v>
          </cell>
          <cell r="U273">
            <v>0</v>
          </cell>
          <cell r="W273">
            <v>0</v>
          </cell>
        </row>
        <row r="274">
          <cell r="A274">
            <v>2</v>
          </cell>
          <cell r="B274">
            <v>520</v>
          </cell>
          <cell r="C274">
            <v>10</v>
          </cell>
          <cell r="D274">
            <v>1</v>
          </cell>
          <cell r="E274">
            <v>99</v>
          </cell>
          <cell r="F274">
            <v>80101507</v>
          </cell>
          <cell r="G274">
            <v>1107</v>
          </cell>
          <cell r="H274" t="str">
            <v>Construcción de Patios</v>
          </cell>
          <cell r="I274">
            <v>429545454.54545456</v>
          </cell>
          <cell r="J274">
            <v>0</v>
          </cell>
          <cell r="K274">
            <v>1</v>
          </cell>
          <cell r="L274">
            <v>0</v>
          </cell>
          <cell r="Q274">
            <v>0</v>
          </cell>
          <cell r="S274">
            <v>0</v>
          </cell>
          <cell r="U274">
            <v>0</v>
          </cell>
          <cell r="W274">
            <v>0</v>
          </cell>
        </row>
        <row r="275">
          <cell r="A275">
            <v>2</v>
          </cell>
          <cell r="B275">
            <v>520</v>
          </cell>
          <cell r="C275">
            <v>10</v>
          </cell>
          <cell r="D275">
            <v>1</v>
          </cell>
          <cell r="E275">
            <v>99</v>
          </cell>
          <cell r="F275">
            <v>80101507</v>
          </cell>
          <cell r="G275">
            <v>1107</v>
          </cell>
          <cell r="H275" t="str">
            <v xml:space="preserve"> Obras de Mejoramiento Urbanístico y Paisajístico a lo largo del corredor</v>
          </cell>
          <cell r="I275">
            <v>327474000</v>
          </cell>
          <cell r="J275">
            <v>1</v>
          </cell>
          <cell r="K275">
            <v>1</v>
          </cell>
          <cell r="L275">
            <v>327474000</v>
          </cell>
          <cell r="Q275">
            <v>81868500</v>
          </cell>
          <cell r="S275">
            <v>81868500</v>
          </cell>
          <cell r="U275">
            <v>81868500</v>
          </cell>
          <cell r="W275">
            <v>81868500</v>
          </cell>
        </row>
        <row r="276">
          <cell r="A276">
            <v>2</v>
          </cell>
          <cell r="B276">
            <v>520</v>
          </cell>
          <cell r="C276">
            <v>10</v>
          </cell>
          <cell r="D276">
            <v>1</v>
          </cell>
          <cell r="E276">
            <v>99</v>
          </cell>
          <cell r="F276">
            <v>80101507</v>
          </cell>
          <cell r="G276">
            <v>1107</v>
          </cell>
          <cell r="H276" t="str">
            <v xml:space="preserve">Obras para la construcción de la Red de Ciclovias, sistemas peatonales y paradas en el Centro Histórico de Asunción </v>
          </cell>
          <cell r="I276">
            <v>251590909.09090909</v>
          </cell>
          <cell r="J276">
            <v>0</v>
          </cell>
          <cell r="K276">
            <v>1</v>
          </cell>
          <cell r="L276">
            <v>0</v>
          </cell>
          <cell r="Q276">
            <v>0</v>
          </cell>
          <cell r="S276">
            <v>0</v>
          </cell>
          <cell r="U276">
            <v>0</v>
          </cell>
          <cell r="W276">
            <v>0</v>
          </cell>
        </row>
        <row r="277">
          <cell r="B277">
            <v>540</v>
          </cell>
          <cell r="C277">
            <v>20</v>
          </cell>
          <cell r="D277">
            <v>401</v>
          </cell>
          <cell r="E277">
            <v>99</v>
          </cell>
          <cell r="F277" t="str">
            <v>ADQ. DE EQ. OFIC. Y COMP.</v>
          </cell>
          <cell r="L277">
            <v>124999999.99999999</v>
          </cell>
          <cell r="N277">
            <v>0</v>
          </cell>
          <cell r="O277">
            <v>0</v>
          </cell>
          <cell r="P277">
            <v>0</v>
          </cell>
          <cell r="Q277">
            <v>31249999.999999996</v>
          </cell>
          <cell r="R277">
            <v>0</v>
          </cell>
          <cell r="S277">
            <v>31249999.999999996</v>
          </cell>
          <cell r="T277">
            <v>0</v>
          </cell>
          <cell r="U277">
            <v>31249999.999999996</v>
          </cell>
          <cell r="V277">
            <v>0</v>
          </cell>
          <cell r="W277">
            <v>31249999.999999996</v>
          </cell>
          <cell r="X277">
            <v>0</v>
          </cell>
          <cell r="Y277">
            <v>0</v>
          </cell>
        </row>
        <row r="278">
          <cell r="A278">
            <v>2</v>
          </cell>
          <cell r="B278">
            <v>540</v>
          </cell>
          <cell r="C278">
            <v>20</v>
          </cell>
          <cell r="D278">
            <v>401</v>
          </cell>
          <cell r="E278">
            <v>99</v>
          </cell>
          <cell r="F278">
            <v>56101532</v>
          </cell>
          <cell r="G278">
            <v>1107</v>
          </cell>
          <cell r="H278" t="str">
            <v>Adquisición de mobiliarios para las oficinas ENTE GESTOR</v>
          </cell>
          <cell r="I278">
            <v>124999999.99999999</v>
          </cell>
          <cell r="J278">
            <v>1</v>
          </cell>
          <cell r="K278">
            <v>1</v>
          </cell>
          <cell r="L278">
            <v>124999999.99999999</v>
          </cell>
          <cell r="Q278">
            <v>31249999.999999996</v>
          </cell>
          <cell r="S278">
            <v>31249999.999999996</v>
          </cell>
          <cell r="U278">
            <v>31249999.999999996</v>
          </cell>
          <cell r="W278">
            <v>31249999.999999996</v>
          </cell>
        </row>
        <row r="279">
          <cell r="B279">
            <v>540</v>
          </cell>
          <cell r="C279">
            <v>10</v>
          </cell>
          <cell r="D279">
            <v>1</v>
          </cell>
          <cell r="E279">
            <v>99</v>
          </cell>
          <cell r="F279" t="str">
            <v>ADQ. DE EQ. OFIC. Y COMP.</v>
          </cell>
          <cell r="L279">
            <v>12500000</v>
          </cell>
          <cell r="N279">
            <v>0</v>
          </cell>
          <cell r="O279">
            <v>0</v>
          </cell>
          <cell r="P279">
            <v>0</v>
          </cell>
          <cell r="Q279">
            <v>3125000</v>
          </cell>
          <cell r="R279">
            <v>0</v>
          </cell>
          <cell r="S279">
            <v>3125000</v>
          </cell>
          <cell r="T279">
            <v>0</v>
          </cell>
          <cell r="U279">
            <v>3125000</v>
          </cell>
          <cell r="V279">
            <v>0</v>
          </cell>
          <cell r="W279">
            <v>3125000</v>
          </cell>
          <cell r="X279">
            <v>0</v>
          </cell>
          <cell r="Y279">
            <v>0</v>
          </cell>
        </row>
        <row r="280">
          <cell r="A280">
            <v>2</v>
          </cell>
          <cell r="B280">
            <v>540</v>
          </cell>
          <cell r="C280">
            <v>10</v>
          </cell>
          <cell r="D280">
            <v>1</v>
          </cell>
          <cell r="E280">
            <v>99</v>
          </cell>
          <cell r="F280">
            <v>56101532</v>
          </cell>
          <cell r="G280">
            <v>1107</v>
          </cell>
          <cell r="H280" t="str">
            <v>Adquisición de mobiliarios para las oficinas ENTE GESTOR</v>
          </cell>
          <cell r="I280">
            <v>12500000</v>
          </cell>
          <cell r="J280">
            <v>1</v>
          </cell>
          <cell r="K280">
            <v>1</v>
          </cell>
          <cell r="L280">
            <v>12500000</v>
          </cell>
          <cell r="Q280">
            <v>3125000</v>
          </cell>
          <cell r="S280">
            <v>3125000</v>
          </cell>
          <cell r="U280">
            <v>3125000</v>
          </cell>
          <cell r="W280">
            <v>3125000</v>
          </cell>
        </row>
        <row r="281">
          <cell r="B281">
            <v>580</v>
          </cell>
          <cell r="C281">
            <v>20</v>
          </cell>
          <cell r="D281">
            <v>401</v>
          </cell>
          <cell r="E281">
            <v>99</v>
          </cell>
          <cell r="F281" t="str">
            <v>ESTUDIOS PROY. INVERSION</v>
          </cell>
          <cell r="L281">
            <v>4152271500</v>
          </cell>
          <cell r="N281">
            <v>0</v>
          </cell>
          <cell r="O281">
            <v>0</v>
          </cell>
          <cell r="P281">
            <v>0</v>
          </cell>
          <cell r="Q281">
            <v>1038067875</v>
          </cell>
          <cell r="R281">
            <v>0</v>
          </cell>
          <cell r="S281">
            <v>1038067875</v>
          </cell>
          <cell r="T281">
            <v>0</v>
          </cell>
          <cell r="U281">
            <v>1038067875</v>
          </cell>
          <cell r="V281">
            <v>0</v>
          </cell>
          <cell r="W281">
            <v>1038067875</v>
          </cell>
          <cell r="X281">
            <v>0</v>
          </cell>
          <cell r="Y281">
            <v>0</v>
          </cell>
        </row>
        <row r="282">
          <cell r="A282">
            <v>1</v>
          </cell>
          <cell r="B282">
            <v>580</v>
          </cell>
          <cell r="C282">
            <v>20</v>
          </cell>
          <cell r="D282">
            <v>401</v>
          </cell>
          <cell r="E282">
            <v>99</v>
          </cell>
          <cell r="F282">
            <v>72131701</v>
          </cell>
          <cell r="G282">
            <v>1108</v>
          </cell>
          <cell r="H282" t="str">
            <v>Consultoría Diseño final Sistema de espacios abiertos de uso publico</v>
          </cell>
          <cell r="I282">
            <v>122728500</v>
          </cell>
          <cell r="J282">
            <v>1</v>
          </cell>
          <cell r="K282">
            <v>1</v>
          </cell>
          <cell r="L282">
            <v>122728500</v>
          </cell>
          <cell r="Q282">
            <v>30682125</v>
          </cell>
          <cell r="S282">
            <v>30682125</v>
          </cell>
          <cell r="U282">
            <v>30682125</v>
          </cell>
          <cell r="W282">
            <v>30682125</v>
          </cell>
        </row>
        <row r="283">
          <cell r="A283">
            <v>1</v>
          </cell>
          <cell r="B283">
            <v>580</v>
          </cell>
          <cell r="C283">
            <v>20</v>
          </cell>
          <cell r="D283">
            <v>401</v>
          </cell>
          <cell r="E283">
            <v>99</v>
          </cell>
          <cell r="F283">
            <v>72131601</v>
          </cell>
          <cell r="G283">
            <v>1108</v>
          </cell>
          <cell r="H283" t="str">
            <v>Consultoria Diseno Ejecutivo de las Oficinas de Gobierno</v>
          </cell>
          <cell r="I283">
            <v>368181000</v>
          </cell>
          <cell r="J283">
            <v>1</v>
          </cell>
          <cell r="K283">
            <v>1</v>
          </cell>
          <cell r="L283">
            <v>368181000</v>
          </cell>
          <cell r="Q283">
            <v>92045250</v>
          </cell>
          <cell r="S283">
            <v>92045250</v>
          </cell>
          <cell r="U283">
            <v>92045250</v>
          </cell>
          <cell r="W283">
            <v>92045250</v>
          </cell>
        </row>
        <row r="284">
          <cell r="A284">
            <v>1</v>
          </cell>
          <cell r="B284">
            <v>580</v>
          </cell>
          <cell r="C284">
            <v>20</v>
          </cell>
          <cell r="D284">
            <v>303</v>
          </cell>
          <cell r="E284">
            <v>0</v>
          </cell>
          <cell r="F284">
            <v>72131601</v>
          </cell>
          <cell r="G284">
            <v>1107</v>
          </cell>
          <cell r="H284" t="str">
            <v xml:space="preserve"> Diseño final de ingeniería del  corredor </v>
          </cell>
          <cell r="I284">
            <v>818181000</v>
          </cell>
          <cell r="J284">
            <v>1</v>
          </cell>
          <cell r="K284">
            <v>1</v>
          </cell>
          <cell r="L284">
            <v>818181000</v>
          </cell>
          <cell r="Q284">
            <v>204545250</v>
          </cell>
          <cell r="S284">
            <v>204545250</v>
          </cell>
          <cell r="U284">
            <v>204545250</v>
          </cell>
          <cell r="W284">
            <v>204545250</v>
          </cell>
        </row>
        <row r="285">
          <cell r="A285">
            <v>1</v>
          </cell>
          <cell r="B285">
            <v>580</v>
          </cell>
          <cell r="C285">
            <v>20</v>
          </cell>
          <cell r="D285">
            <v>401</v>
          </cell>
          <cell r="E285">
            <v>99</v>
          </cell>
          <cell r="F285">
            <v>72131601</v>
          </cell>
          <cell r="G285">
            <v>1107</v>
          </cell>
          <cell r="H285" t="str">
            <v>Consultoría para estudios  prediales y catastro</v>
          </cell>
          <cell r="I285">
            <v>57272400</v>
          </cell>
          <cell r="J285">
            <v>0</v>
          </cell>
          <cell r="K285">
            <v>1</v>
          </cell>
          <cell r="L285">
            <v>0</v>
          </cell>
          <cell r="Q285">
            <v>0</v>
          </cell>
          <cell r="S285">
            <v>0</v>
          </cell>
          <cell r="U285">
            <v>0</v>
          </cell>
          <cell r="W285">
            <v>0</v>
          </cell>
        </row>
        <row r="286">
          <cell r="A286">
            <v>2</v>
          </cell>
          <cell r="B286">
            <v>580</v>
          </cell>
          <cell r="C286">
            <v>20</v>
          </cell>
          <cell r="D286">
            <v>401</v>
          </cell>
          <cell r="E286">
            <v>0</v>
          </cell>
          <cell r="F286">
            <v>72131701</v>
          </cell>
          <cell r="G286">
            <v>1107</v>
          </cell>
          <cell r="H286" t="str">
            <v>Diseño final de vías alimentadoras (100 KM)</v>
          </cell>
          <cell r="I286">
            <v>675000000</v>
          </cell>
          <cell r="J286">
            <v>1</v>
          </cell>
          <cell r="K286">
            <v>1</v>
          </cell>
          <cell r="L286">
            <v>675000000</v>
          </cell>
          <cell r="Q286">
            <v>168750000</v>
          </cell>
          <cell r="S286">
            <v>168750000</v>
          </cell>
          <cell r="U286">
            <v>168750000</v>
          </cell>
          <cell r="W286">
            <v>168750000</v>
          </cell>
        </row>
        <row r="287">
          <cell r="A287">
            <v>2</v>
          </cell>
          <cell r="B287">
            <v>580</v>
          </cell>
          <cell r="C287">
            <v>20</v>
          </cell>
          <cell r="D287">
            <v>401</v>
          </cell>
          <cell r="E287">
            <v>99</v>
          </cell>
          <cell r="F287">
            <v>72131701</v>
          </cell>
          <cell r="G287">
            <v>1107</v>
          </cell>
          <cell r="H287" t="str">
            <v xml:space="preserve"> Diseño final de Estaciones y patios </v>
          </cell>
          <cell r="I287">
            <v>818181000</v>
          </cell>
          <cell r="J287">
            <v>1</v>
          </cell>
          <cell r="K287">
            <v>1</v>
          </cell>
          <cell r="L287">
            <v>818181000</v>
          </cell>
          <cell r="Q287">
            <v>204545250</v>
          </cell>
          <cell r="S287">
            <v>204545250</v>
          </cell>
          <cell r="U287">
            <v>204545250</v>
          </cell>
          <cell r="W287">
            <v>204545250</v>
          </cell>
        </row>
        <row r="288">
          <cell r="A288">
            <v>2</v>
          </cell>
          <cell r="B288">
            <v>580</v>
          </cell>
          <cell r="C288">
            <v>20</v>
          </cell>
          <cell r="D288">
            <v>401</v>
          </cell>
          <cell r="E288">
            <v>99</v>
          </cell>
          <cell r="F288">
            <v>72131601</v>
          </cell>
          <cell r="G288">
            <v>1107</v>
          </cell>
          <cell r="H288" t="str">
            <v>Consultoría para la Inserción Urbana del Proyecto Y Tratamiento Paisajístico del Corredor</v>
          </cell>
          <cell r="I288">
            <v>286362000</v>
          </cell>
          <cell r="J288">
            <v>1</v>
          </cell>
          <cell r="K288">
            <v>1</v>
          </cell>
          <cell r="L288">
            <v>286362000</v>
          </cell>
          <cell r="Q288">
            <v>71590500</v>
          </cell>
          <cell r="S288">
            <v>71590500</v>
          </cell>
          <cell r="U288">
            <v>71590500</v>
          </cell>
          <cell r="W288">
            <v>71590500</v>
          </cell>
        </row>
        <row r="289">
          <cell r="A289">
            <v>2</v>
          </cell>
          <cell r="B289">
            <v>580</v>
          </cell>
          <cell r="C289">
            <v>20</v>
          </cell>
          <cell r="D289">
            <v>303</v>
          </cell>
          <cell r="E289">
            <v>0</v>
          </cell>
          <cell r="F289">
            <v>72131601</v>
          </cell>
          <cell r="G289">
            <v>1107</v>
          </cell>
          <cell r="H289" t="str">
            <v>Consultoría de la Red de Ciclovias, sistemas peatonales y paradas en el Centro Histórico</v>
          </cell>
          <cell r="I289">
            <v>204547500</v>
          </cell>
          <cell r="J289">
            <v>1</v>
          </cell>
          <cell r="K289">
            <v>1</v>
          </cell>
          <cell r="L289">
            <v>204547500</v>
          </cell>
          <cell r="Q289">
            <v>51136875</v>
          </cell>
          <cell r="S289">
            <v>51136875</v>
          </cell>
          <cell r="U289">
            <v>51136875</v>
          </cell>
          <cell r="W289">
            <v>51136875</v>
          </cell>
        </row>
        <row r="290">
          <cell r="A290">
            <v>2</v>
          </cell>
          <cell r="B290">
            <v>580</v>
          </cell>
          <cell r="C290">
            <v>20</v>
          </cell>
          <cell r="D290">
            <v>401</v>
          </cell>
          <cell r="E290">
            <v>99</v>
          </cell>
          <cell r="F290">
            <v>80101507</v>
          </cell>
          <cell r="G290">
            <v>1107</v>
          </cell>
          <cell r="H290" t="str">
            <v>Actualización de líneas de base social desarrolladas, plan de reubicación  y sistema de monitoreo de impactos sociales del proyecto implantado e identificación de Oportunidades Laborales, Capacitación Técnica de Oficios, Bolsa de Empleos y Reinserción Lab</v>
          </cell>
          <cell r="I290">
            <v>859090500</v>
          </cell>
          <cell r="J290">
            <v>1</v>
          </cell>
          <cell r="K290">
            <v>1</v>
          </cell>
          <cell r="L290">
            <v>859090500</v>
          </cell>
          <cell r="Q290">
            <v>214772625</v>
          </cell>
          <cell r="S290">
            <v>214772625</v>
          </cell>
          <cell r="U290">
            <v>214772625</v>
          </cell>
          <cell r="W290">
            <v>214772625</v>
          </cell>
        </row>
        <row r="291">
          <cell r="B291">
            <v>580</v>
          </cell>
          <cell r="C291">
            <v>10</v>
          </cell>
          <cell r="D291">
            <v>401</v>
          </cell>
          <cell r="E291">
            <v>0</v>
          </cell>
          <cell r="F291" t="str">
            <v>ESTUDIOS PROY. INVERSION</v>
          </cell>
          <cell r="L291">
            <v>415228950</v>
          </cell>
          <cell r="N291">
            <v>0</v>
          </cell>
          <cell r="O291">
            <v>0</v>
          </cell>
          <cell r="P291">
            <v>0</v>
          </cell>
          <cell r="Q291">
            <v>103807237.5</v>
          </cell>
          <cell r="R291">
            <v>0</v>
          </cell>
          <cell r="S291">
            <v>103807237.5</v>
          </cell>
          <cell r="T291">
            <v>0</v>
          </cell>
          <cell r="U291">
            <v>103807237.5</v>
          </cell>
          <cell r="V291">
            <v>0</v>
          </cell>
          <cell r="W291">
            <v>103807237.5</v>
          </cell>
          <cell r="X291">
            <v>0</v>
          </cell>
          <cell r="Y291">
            <v>0</v>
          </cell>
        </row>
        <row r="292">
          <cell r="A292">
            <v>1</v>
          </cell>
          <cell r="B292">
            <v>580</v>
          </cell>
          <cell r="C292">
            <v>10</v>
          </cell>
          <cell r="D292">
            <v>1</v>
          </cell>
          <cell r="E292">
            <v>99</v>
          </cell>
          <cell r="F292">
            <v>72131701</v>
          </cell>
          <cell r="G292">
            <v>1108</v>
          </cell>
          <cell r="H292" t="str">
            <v>Consultoría Diseño final Sistema de espacios abiertos de uso publico</v>
          </cell>
          <cell r="I292">
            <v>12272850</v>
          </cell>
          <cell r="J292">
            <v>1</v>
          </cell>
          <cell r="K292">
            <v>1</v>
          </cell>
          <cell r="L292">
            <v>12272850</v>
          </cell>
          <cell r="Q292">
            <v>3068212.5</v>
          </cell>
          <cell r="S292">
            <v>3068212.5</v>
          </cell>
          <cell r="U292">
            <v>3068212.5</v>
          </cell>
          <cell r="W292">
            <v>3068212.5</v>
          </cell>
        </row>
        <row r="293">
          <cell r="A293">
            <v>1</v>
          </cell>
          <cell r="B293">
            <v>580</v>
          </cell>
          <cell r="C293">
            <v>10</v>
          </cell>
          <cell r="D293">
            <v>1</v>
          </cell>
          <cell r="E293">
            <v>99</v>
          </cell>
          <cell r="F293">
            <v>72131601</v>
          </cell>
          <cell r="G293">
            <v>1108</v>
          </cell>
          <cell r="H293" t="str">
            <v>Consultoria Diseno Ejecutivo de las Oficinas de Gobierno</v>
          </cell>
          <cell r="I293">
            <v>36818100</v>
          </cell>
          <cell r="J293">
            <v>1</v>
          </cell>
          <cell r="K293">
            <v>1</v>
          </cell>
          <cell r="L293">
            <v>36818100</v>
          </cell>
          <cell r="Q293">
            <v>9204525</v>
          </cell>
          <cell r="S293">
            <v>9204525</v>
          </cell>
          <cell r="U293">
            <v>9204525</v>
          </cell>
          <cell r="W293">
            <v>9204525</v>
          </cell>
        </row>
        <row r="294">
          <cell r="A294">
            <v>1</v>
          </cell>
          <cell r="B294">
            <v>580</v>
          </cell>
          <cell r="C294">
            <v>10</v>
          </cell>
          <cell r="D294">
            <v>1</v>
          </cell>
          <cell r="E294">
            <v>99</v>
          </cell>
          <cell r="F294">
            <v>72131601</v>
          </cell>
          <cell r="G294">
            <v>1107</v>
          </cell>
          <cell r="H294" t="str">
            <v xml:space="preserve"> Diseño final de ingeniería del  corredor </v>
          </cell>
          <cell r="I294">
            <v>81818100</v>
          </cell>
          <cell r="J294">
            <v>1</v>
          </cell>
          <cell r="K294">
            <v>1</v>
          </cell>
          <cell r="L294">
            <v>81818100</v>
          </cell>
          <cell r="Q294">
            <v>20454525</v>
          </cell>
          <cell r="S294">
            <v>20454525</v>
          </cell>
          <cell r="U294">
            <v>20454525</v>
          </cell>
          <cell r="W294">
            <v>20454525</v>
          </cell>
        </row>
        <row r="295">
          <cell r="A295">
            <v>1</v>
          </cell>
          <cell r="B295">
            <v>580</v>
          </cell>
          <cell r="C295">
            <v>10</v>
          </cell>
          <cell r="D295">
            <v>1</v>
          </cell>
          <cell r="E295">
            <v>99</v>
          </cell>
          <cell r="F295">
            <v>72131601</v>
          </cell>
          <cell r="G295">
            <v>1107</v>
          </cell>
          <cell r="H295" t="str">
            <v>Consultoría para estudios  prediales y catastro</v>
          </cell>
          <cell r="I295">
            <v>5727240</v>
          </cell>
          <cell r="J295">
            <v>0</v>
          </cell>
          <cell r="K295">
            <v>1</v>
          </cell>
          <cell r="L295">
            <v>0</v>
          </cell>
          <cell r="Q295">
            <v>0</v>
          </cell>
          <cell r="S295">
            <v>0</v>
          </cell>
          <cell r="U295">
            <v>0</v>
          </cell>
          <cell r="W295">
            <v>0</v>
          </cell>
        </row>
        <row r="296">
          <cell r="A296">
            <v>2</v>
          </cell>
          <cell r="B296">
            <v>580</v>
          </cell>
          <cell r="C296">
            <v>10</v>
          </cell>
          <cell r="D296">
            <v>1</v>
          </cell>
          <cell r="E296">
            <v>99</v>
          </cell>
          <cell r="F296">
            <v>72131701</v>
          </cell>
          <cell r="G296">
            <v>1107</v>
          </cell>
          <cell r="H296" t="str">
            <v>Diseño final de vías alimentadoras (100 KM)</v>
          </cell>
          <cell r="I296">
            <v>67500000</v>
          </cell>
          <cell r="J296">
            <v>1</v>
          </cell>
          <cell r="K296">
            <v>1</v>
          </cell>
          <cell r="L296">
            <v>67500000</v>
          </cell>
          <cell r="Q296">
            <v>16875000</v>
          </cell>
          <cell r="S296">
            <v>16875000</v>
          </cell>
          <cell r="U296">
            <v>16875000</v>
          </cell>
          <cell r="W296">
            <v>16875000</v>
          </cell>
        </row>
        <row r="297">
          <cell r="A297">
            <v>2</v>
          </cell>
          <cell r="B297">
            <v>580</v>
          </cell>
          <cell r="C297">
            <v>10</v>
          </cell>
          <cell r="D297">
            <v>1</v>
          </cell>
          <cell r="E297">
            <v>99</v>
          </cell>
          <cell r="F297">
            <v>72131701</v>
          </cell>
          <cell r="G297">
            <v>1107</v>
          </cell>
          <cell r="H297" t="str">
            <v xml:space="preserve"> Diseño final de Estaciones y patios </v>
          </cell>
          <cell r="I297">
            <v>81818100</v>
          </cell>
          <cell r="J297">
            <v>1</v>
          </cell>
          <cell r="K297">
            <v>1</v>
          </cell>
          <cell r="L297">
            <v>81818100</v>
          </cell>
          <cell r="Q297">
            <v>20454525</v>
          </cell>
          <cell r="S297">
            <v>20454525</v>
          </cell>
          <cell r="U297">
            <v>20454525</v>
          </cell>
          <cell r="W297">
            <v>20454525</v>
          </cell>
        </row>
        <row r="298">
          <cell r="A298">
            <v>2</v>
          </cell>
          <cell r="B298">
            <v>580</v>
          </cell>
          <cell r="C298">
            <v>10</v>
          </cell>
          <cell r="D298">
            <v>1</v>
          </cell>
          <cell r="E298">
            <v>99</v>
          </cell>
          <cell r="F298">
            <v>72131601</v>
          </cell>
          <cell r="G298">
            <v>1107</v>
          </cell>
          <cell r="H298" t="str">
            <v>Consultoría para la Inserción Urbana del Proyecto Y Tratamiento Paisajístico del Corredor</v>
          </cell>
          <cell r="I298">
            <v>28638000</v>
          </cell>
          <cell r="J298">
            <v>1</v>
          </cell>
          <cell r="K298">
            <v>1</v>
          </cell>
          <cell r="L298">
            <v>28638000</v>
          </cell>
          <cell r="Q298">
            <v>7159500</v>
          </cell>
          <cell r="S298">
            <v>7159500</v>
          </cell>
          <cell r="U298">
            <v>7159500</v>
          </cell>
          <cell r="W298">
            <v>7159500</v>
          </cell>
        </row>
        <row r="299">
          <cell r="A299">
            <v>2</v>
          </cell>
          <cell r="B299">
            <v>580</v>
          </cell>
          <cell r="C299">
            <v>10</v>
          </cell>
          <cell r="D299">
            <v>1</v>
          </cell>
          <cell r="E299">
            <v>99</v>
          </cell>
          <cell r="F299">
            <v>72131601</v>
          </cell>
          <cell r="G299">
            <v>1107</v>
          </cell>
          <cell r="H299" t="str">
            <v>Consultoría de la Red de Ciclovias, sistemas peatonales y paradas en el Centro Histórico</v>
          </cell>
          <cell r="I299">
            <v>20454750</v>
          </cell>
          <cell r="J299">
            <v>1</v>
          </cell>
          <cell r="K299">
            <v>1</v>
          </cell>
          <cell r="L299">
            <v>20454750</v>
          </cell>
          <cell r="Q299">
            <v>5113687.5</v>
          </cell>
          <cell r="S299">
            <v>5113687.5</v>
          </cell>
          <cell r="U299">
            <v>5113687.5</v>
          </cell>
          <cell r="W299">
            <v>5113687.5</v>
          </cell>
        </row>
        <row r="300">
          <cell r="A300">
            <v>2</v>
          </cell>
          <cell r="B300">
            <v>580</v>
          </cell>
          <cell r="C300">
            <v>10</v>
          </cell>
          <cell r="D300">
            <v>1</v>
          </cell>
          <cell r="E300">
            <v>99</v>
          </cell>
          <cell r="F300">
            <v>80101507</v>
          </cell>
          <cell r="G300">
            <v>1107</v>
          </cell>
          <cell r="H300" t="str">
            <v>Actualización de líneas de base social desarrolladas, plan de reubicación  y sistema de monitoreo de impactos sociales del proyecto implantado e identificación de Oportunidades Laborales, Capacitación Técnica de Oficios, Bolsa de Empleos y Reinserción Lab</v>
          </cell>
          <cell r="I300">
            <v>85909050</v>
          </cell>
          <cell r="J300">
            <v>1</v>
          </cell>
          <cell r="K300">
            <v>1</v>
          </cell>
          <cell r="L300">
            <v>85909050</v>
          </cell>
          <cell r="Q300">
            <v>21477262.5</v>
          </cell>
          <cell r="S300">
            <v>21477262.5</v>
          </cell>
          <cell r="U300">
            <v>21477262.5</v>
          </cell>
          <cell r="W300">
            <v>21477262.5</v>
          </cell>
        </row>
        <row r="301">
          <cell r="C301">
            <v>20</v>
          </cell>
          <cell r="D301">
            <v>401</v>
          </cell>
          <cell r="E301">
            <v>0</v>
          </cell>
          <cell r="H301" t="str">
            <v>Transferencia</v>
          </cell>
          <cell r="L301">
            <v>45000000000</v>
          </cell>
          <cell r="Q301">
            <v>11250000000</v>
          </cell>
          <cell r="S301">
            <v>11250000000</v>
          </cell>
          <cell r="U301">
            <v>11250000000</v>
          </cell>
          <cell r="W301">
            <v>11250000000</v>
          </cell>
        </row>
        <row r="302">
          <cell r="H302" t="str">
            <v>Expropiaciones</v>
          </cell>
          <cell r="I302">
            <v>45000000000</v>
          </cell>
          <cell r="J302">
            <v>1</v>
          </cell>
          <cell r="K302">
            <v>1</v>
          </cell>
          <cell r="L302">
            <v>45000000000</v>
          </cell>
        </row>
        <row r="303">
          <cell r="K303" t="str">
            <v>TOTAL</v>
          </cell>
          <cell r="L303">
            <v>99983869807.818176</v>
          </cell>
          <cell r="N303">
            <v>372722242.33333331</v>
          </cell>
          <cell r="O303">
            <v>372722242.33333331</v>
          </cell>
          <cell r="P303">
            <v>800222242.33333325</v>
          </cell>
          <cell r="Q303">
            <v>12896070879.78788</v>
          </cell>
          <cell r="R303">
            <v>440222242.33333331</v>
          </cell>
          <cell r="S303">
            <v>12896070879.78788</v>
          </cell>
          <cell r="T303">
            <v>372722242.33333331</v>
          </cell>
          <cell r="U303">
            <v>12243571779.78788</v>
          </cell>
          <cell r="V303">
            <v>372722242.33333331</v>
          </cell>
          <cell r="W303">
            <v>12243571779.78788</v>
          </cell>
          <cell r="X303">
            <v>372722242.33333331</v>
          </cell>
          <cell r="Y303">
            <v>372722242.33333331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 Y UCP"/>
      <sheetName val="PGN 2016"/>
      <sheetName val="001"/>
      <sheetName val="G04_001"/>
      <sheetName val="Catalogo"/>
      <sheetName val="Clasificador"/>
      <sheetName val="Hoja3"/>
    </sheetNames>
    <sheetDataSet>
      <sheetData sheetId="0"/>
      <sheetData sheetId="1"/>
      <sheetData sheetId="2"/>
      <sheetData sheetId="3">
        <row r="1">
          <cell r="A1" t="str">
            <v>A</v>
          </cell>
          <cell r="B1" t="str">
            <v>B</v>
          </cell>
          <cell r="C1" t="str">
            <v>C</v>
          </cell>
          <cell r="D1" t="str">
            <v>D</v>
          </cell>
          <cell r="E1" t="str">
            <v>E</v>
          </cell>
          <cell r="F1" t="str">
            <v>F</v>
          </cell>
          <cell r="G1" t="str">
            <v>G</v>
          </cell>
          <cell r="H1" t="str">
            <v>H</v>
          </cell>
          <cell r="I1" t="str">
            <v>I</v>
          </cell>
          <cell r="J1" t="str">
            <v>J</v>
          </cell>
          <cell r="K1" t="str">
            <v>K</v>
          </cell>
          <cell r="L1" t="str">
            <v>L</v>
          </cell>
          <cell r="M1" t="str">
            <v>M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</row>
        <row r="2">
          <cell r="B2" t="str">
            <v>MINISTERIO DE OBRAS PÚBLICAS Y COMUNICACIONES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</row>
        <row r="3">
          <cell r="B3" t="str">
            <v>Gabinete del Viceministro de Administración y Finanzas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</row>
        <row r="4">
          <cell r="B4" t="str">
            <v>Dirección de Planificación Económica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</row>
        <row r="5">
          <cell r="B5" t="str">
            <v xml:space="preserve"> FORMULARIO DE JUSTIFICACION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</row>
        <row r="6">
          <cell r="B6" t="str">
            <v>Entidad:</v>
          </cell>
          <cell r="C6">
            <v>0</v>
          </cell>
          <cell r="D6">
            <v>0</v>
          </cell>
          <cell r="E6" t="str">
            <v>12-13</v>
          </cell>
          <cell r="F6" t="str">
            <v>Ministerio de Obras Públicas y Comunicaciones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</row>
        <row r="7">
          <cell r="B7" t="str">
            <v>Tipo de Pres.:</v>
          </cell>
          <cell r="C7">
            <v>0</v>
          </cell>
          <cell r="D7">
            <v>0</v>
          </cell>
          <cell r="E7">
            <v>3</v>
          </cell>
          <cell r="F7" t="str">
            <v>Programas de Inversión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</row>
        <row r="8">
          <cell r="B8" t="str">
            <v>Programa:</v>
          </cell>
          <cell r="C8">
            <v>0</v>
          </cell>
          <cell r="D8">
            <v>0</v>
          </cell>
          <cell r="E8">
            <v>3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</row>
        <row r="9">
          <cell r="B9" t="str">
            <v>Función:</v>
          </cell>
          <cell r="C9">
            <v>0</v>
          </cell>
          <cell r="D9">
            <v>0</v>
          </cell>
          <cell r="E9">
            <v>7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 t="str">
            <v>Sub Función:</v>
          </cell>
          <cell r="C10">
            <v>0</v>
          </cell>
          <cell r="D10">
            <v>0</v>
          </cell>
          <cell r="E10">
            <v>11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B11" t="str">
            <v>Unidad Resp.:</v>
          </cell>
          <cell r="C11">
            <v>0</v>
          </cell>
          <cell r="D11">
            <v>0</v>
          </cell>
          <cell r="E11">
            <v>7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12">
          <cell r="B12" t="str">
            <v>DIAGNOSTICO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 t="str">
            <v>OBJETIVO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B16" t="str">
            <v>Productos (denominación)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Cantidad</v>
          </cell>
          <cell r="K16" t="str">
            <v>Unidad de Medida</v>
          </cell>
          <cell r="L16" t="str">
            <v>Asignación Presupuestaria</v>
          </cell>
          <cell r="M16">
            <v>0</v>
          </cell>
          <cell r="N16" t="str">
            <v>PLANIFICACION DE LA PRODUCCION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 t="str">
            <v>ENE</v>
          </cell>
          <cell r="O17" t="str">
            <v>FEB</v>
          </cell>
          <cell r="P17" t="str">
            <v>MAR</v>
          </cell>
          <cell r="Q17" t="str">
            <v>ABR</v>
          </cell>
          <cell r="R17" t="str">
            <v>MAY</v>
          </cell>
          <cell r="S17" t="str">
            <v>JUN</v>
          </cell>
          <cell r="T17" t="str">
            <v>JUL</v>
          </cell>
          <cell r="U17" t="str">
            <v>AGO</v>
          </cell>
          <cell r="V17" t="str">
            <v>SET</v>
          </cell>
          <cell r="W17" t="str">
            <v>OCT</v>
          </cell>
          <cell r="X17" t="str">
            <v>NOV</v>
          </cell>
          <cell r="Y17" t="str">
            <v>DIC</v>
          </cell>
        </row>
        <row r="18">
          <cell r="B18" t="str">
            <v xml:space="preserve">Obras de Reconversión urbana construidas 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33792869311.636364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139</v>
          </cell>
          <cell r="S18">
            <v>139</v>
          </cell>
          <cell r="T18">
            <v>139</v>
          </cell>
          <cell r="U18">
            <v>313</v>
          </cell>
          <cell r="V18">
            <v>313</v>
          </cell>
          <cell r="W18">
            <v>487</v>
          </cell>
          <cell r="X18">
            <v>462</v>
          </cell>
          <cell r="Y18">
            <v>3051</v>
          </cell>
        </row>
        <row r="19">
          <cell r="B19" t="str">
            <v>1.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100</v>
          </cell>
          <cell r="K19" t="str">
            <v>%</v>
          </cell>
          <cell r="L19">
            <v>0</v>
          </cell>
          <cell r="M19">
            <v>0</v>
          </cell>
          <cell r="N19" t="e">
            <v>#DIV/0!</v>
          </cell>
          <cell r="O19" t="e">
            <v>#DIV/0!</v>
          </cell>
          <cell r="P19" t="e">
            <v>#DIV/0!</v>
          </cell>
          <cell r="Q19" t="e">
            <v>#DIV/0!</v>
          </cell>
          <cell r="R19" t="e">
            <v>#DIV/0!</v>
          </cell>
          <cell r="S19" t="e">
            <v>#DIV/0!</v>
          </cell>
          <cell r="T19" t="e">
            <v>#DIV/0!</v>
          </cell>
          <cell r="U19" t="e">
            <v>#DIV/0!</v>
          </cell>
          <cell r="V19" t="e">
            <v>#DIV/0!</v>
          </cell>
          <cell r="W19" t="e">
            <v>#DIV/0!</v>
          </cell>
          <cell r="X19" t="e">
            <v>#DIV/0!</v>
          </cell>
          <cell r="Y19" t="e">
            <v>#DIV/0!</v>
          </cell>
        </row>
        <row r="20">
          <cell r="B20" t="str">
            <v>Corredor del Bus del Transito Rapido construido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5</v>
          </cell>
          <cell r="K20" t="str">
            <v>KM</v>
          </cell>
          <cell r="L20">
            <v>302026701474.36365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</row>
        <row r="21">
          <cell r="B21" t="str">
            <v>Actividades (Componentes)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>Cantidad</v>
          </cell>
          <cell r="K21" t="str">
            <v>Unidad 
Medida</v>
          </cell>
          <cell r="L21" t="str">
            <v>Asignación Presupuetaria</v>
          </cell>
          <cell r="M21">
            <v>0</v>
          </cell>
          <cell r="N21" t="str">
            <v>PLANIFICACION DE LAS ACTIVIDADES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B22" t="str">
            <v>1.1.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100</v>
          </cell>
          <cell r="K22" t="str">
            <v>%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 t="str">
            <v>JUSTIFICACION DE LOS CRÉDITOS PRESUPUESTARIOS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>
            <v>1</v>
          </cell>
          <cell r="C26">
            <v>2</v>
          </cell>
          <cell r="D26">
            <v>3</v>
          </cell>
          <cell r="E26">
            <v>4</v>
          </cell>
          <cell r="F26">
            <v>0</v>
          </cell>
          <cell r="G26">
            <v>0</v>
          </cell>
          <cell r="H26">
            <v>5</v>
          </cell>
          <cell r="I26">
            <v>6</v>
          </cell>
          <cell r="J26">
            <v>7</v>
          </cell>
          <cell r="K26">
            <v>8</v>
          </cell>
          <cell r="L26" t="str">
            <v>9 = (6*7*8)</v>
          </cell>
          <cell r="M26">
            <v>0</v>
          </cell>
          <cell r="N26" t="str">
            <v>PLANIFICACION FINANCIERA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 t="str">
            <v>1</v>
          </cell>
          <cell r="B27" t="str">
            <v>OG</v>
          </cell>
          <cell r="C27" t="str">
            <v>FF</v>
          </cell>
          <cell r="D27" t="str">
            <v>OF</v>
          </cell>
          <cell r="E27" t="str">
            <v>DPTO</v>
          </cell>
          <cell r="F27" t="str">
            <v>COD. CAT.</v>
          </cell>
          <cell r="G27" t="str">
            <v>ACTIVIDADES</v>
          </cell>
          <cell r="H27" t="str">
            <v>FUNDAMENTACION</v>
          </cell>
          <cell r="I27" t="str">
            <v>VALOR UNITARIO</v>
          </cell>
          <cell r="J27" t="str">
            <v>CANTIDAD DE FUNC., BIENES Y/O SERV.</v>
          </cell>
          <cell r="K27" t="str">
            <v>CANTIDAD  MESES</v>
          </cell>
          <cell r="L27" t="str">
            <v xml:space="preserve">MONTO EN GS. </v>
          </cell>
          <cell r="M27">
            <v>0</v>
          </cell>
          <cell r="N27" t="str">
            <v>ENE</v>
          </cell>
          <cell r="O27" t="str">
            <v>FEB</v>
          </cell>
          <cell r="P27" t="str">
            <v>MAR</v>
          </cell>
          <cell r="Q27" t="str">
            <v>ABR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AGO</v>
          </cell>
          <cell r="V27" t="str">
            <v>SET</v>
          </cell>
          <cell r="W27" t="str">
            <v>OCT</v>
          </cell>
          <cell r="X27" t="str">
            <v>NOV</v>
          </cell>
          <cell r="Y27" t="str">
            <v>DIC</v>
          </cell>
        </row>
        <row r="28">
          <cell r="B28">
            <v>123</v>
          </cell>
          <cell r="C28">
            <v>10</v>
          </cell>
          <cell r="D28">
            <v>1</v>
          </cell>
          <cell r="E28">
            <v>99</v>
          </cell>
          <cell r="F28" t="str">
            <v>REMUNERACION EXTRAORD.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338877736.36363626</v>
          </cell>
          <cell r="M28">
            <v>0</v>
          </cell>
          <cell r="N28">
            <v>26067518.181818176</v>
          </cell>
          <cell r="O28">
            <v>26067518.181818176</v>
          </cell>
          <cell r="P28">
            <v>26067518.181818176</v>
          </cell>
          <cell r="Q28">
            <v>26067518.181818176</v>
          </cell>
          <cell r="R28">
            <v>26067518.181818176</v>
          </cell>
          <cell r="S28">
            <v>26067518.181818176</v>
          </cell>
          <cell r="T28">
            <v>26067518.181818176</v>
          </cell>
          <cell r="U28">
            <v>26067518.181818176</v>
          </cell>
          <cell r="V28">
            <v>26067518.181818176</v>
          </cell>
          <cell r="W28">
            <v>26067518.181818176</v>
          </cell>
          <cell r="X28">
            <v>26067518.181818176</v>
          </cell>
          <cell r="Y28">
            <v>52135036.363636389</v>
          </cell>
        </row>
        <row r="29">
          <cell r="B29">
            <v>123</v>
          </cell>
          <cell r="C29">
            <v>10</v>
          </cell>
          <cell r="D29">
            <v>1</v>
          </cell>
          <cell r="E29">
            <v>99</v>
          </cell>
          <cell r="F29">
            <v>0</v>
          </cell>
          <cell r="G29">
            <v>0</v>
          </cell>
          <cell r="H29" t="str">
            <v>VICTOR MARCELO ZÁRATE OSORIO</v>
          </cell>
          <cell r="I29">
            <v>2018181.8181818181</v>
          </cell>
          <cell r="J29">
            <v>1</v>
          </cell>
          <cell r="K29">
            <v>13</v>
          </cell>
          <cell r="L29">
            <v>26236363.636363637</v>
          </cell>
          <cell r="M29" t="str">
            <v>1</v>
          </cell>
          <cell r="N29">
            <v>2018181.8181818181</v>
          </cell>
          <cell r="O29">
            <v>2018181.8181818181</v>
          </cell>
          <cell r="P29">
            <v>2018181.8181818181</v>
          </cell>
          <cell r="Q29">
            <v>2018181.8181818181</v>
          </cell>
          <cell r="R29">
            <v>2018181.8181818181</v>
          </cell>
          <cell r="S29">
            <v>2018181.8181818181</v>
          </cell>
          <cell r="T29">
            <v>2018181.8181818181</v>
          </cell>
          <cell r="U29">
            <v>2018181.8181818181</v>
          </cell>
          <cell r="V29">
            <v>2018181.8181818181</v>
          </cell>
          <cell r="W29">
            <v>2018181.8181818181</v>
          </cell>
          <cell r="X29">
            <v>2018181.8181818181</v>
          </cell>
          <cell r="Y29">
            <v>4036363.63636364</v>
          </cell>
        </row>
        <row r="30">
          <cell r="B30">
            <v>123</v>
          </cell>
          <cell r="C30">
            <v>10</v>
          </cell>
          <cell r="D30">
            <v>1</v>
          </cell>
          <cell r="E30">
            <v>99</v>
          </cell>
          <cell r="F30">
            <v>0</v>
          </cell>
          <cell r="G30">
            <v>0</v>
          </cell>
          <cell r="H30" t="str">
            <v>CELESTE SOLIS</v>
          </cell>
          <cell r="I30">
            <v>2018181.8181818181</v>
          </cell>
          <cell r="J30">
            <v>1</v>
          </cell>
          <cell r="K30">
            <v>13</v>
          </cell>
          <cell r="L30">
            <v>26236363.636363637</v>
          </cell>
          <cell r="M30">
            <v>0</v>
          </cell>
          <cell r="N30">
            <v>2018181.8181818181</v>
          </cell>
          <cell r="O30">
            <v>2018181.8181818181</v>
          </cell>
          <cell r="P30">
            <v>2018181.8181818181</v>
          </cell>
          <cell r="Q30">
            <v>2018181.8181818181</v>
          </cell>
          <cell r="R30">
            <v>2018181.8181818181</v>
          </cell>
          <cell r="S30">
            <v>2018181.8181818181</v>
          </cell>
          <cell r="T30">
            <v>2018181.8181818181</v>
          </cell>
          <cell r="U30">
            <v>2018181.8181818181</v>
          </cell>
          <cell r="V30">
            <v>2018181.8181818181</v>
          </cell>
          <cell r="W30">
            <v>2018181.8181818181</v>
          </cell>
          <cell r="X30">
            <v>2018181.8181818181</v>
          </cell>
          <cell r="Y30">
            <v>4036363.63636364</v>
          </cell>
        </row>
        <row r="31">
          <cell r="B31">
            <v>123</v>
          </cell>
          <cell r="C31">
            <v>10</v>
          </cell>
          <cell r="D31">
            <v>1</v>
          </cell>
          <cell r="E31">
            <v>99</v>
          </cell>
          <cell r="F31">
            <v>0</v>
          </cell>
          <cell r="G31">
            <v>0</v>
          </cell>
          <cell r="H31" t="str">
            <v>CYNTHIA YANES</v>
          </cell>
          <cell r="I31">
            <v>2018181.8181818181</v>
          </cell>
          <cell r="J31">
            <v>1</v>
          </cell>
          <cell r="K31">
            <v>13</v>
          </cell>
          <cell r="L31">
            <v>26236363.636363637</v>
          </cell>
          <cell r="M31">
            <v>0</v>
          </cell>
          <cell r="N31">
            <v>2018181.8181818181</v>
          </cell>
          <cell r="O31">
            <v>2018181.8181818181</v>
          </cell>
          <cell r="P31">
            <v>2018181.8181818181</v>
          </cell>
          <cell r="Q31">
            <v>2018181.8181818181</v>
          </cell>
          <cell r="R31">
            <v>2018181.8181818181</v>
          </cell>
          <cell r="S31">
            <v>2018181.8181818181</v>
          </cell>
          <cell r="T31">
            <v>2018181.8181818181</v>
          </cell>
          <cell r="U31">
            <v>2018181.8181818181</v>
          </cell>
          <cell r="V31">
            <v>2018181.8181818181</v>
          </cell>
          <cell r="W31">
            <v>2018181.8181818181</v>
          </cell>
          <cell r="X31">
            <v>2018181.8181818181</v>
          </cell>
          <cell r="Y31">
            <v>4036363.63636364</v>
          </cell>
        </row>
        <row r="32">
          <cell r="B32">
            <v>123</v>
          </cell>
          <cell r="C32">
            <v>10</v>
          </cell>
          <cell r="D32">
            <v>1</v>
          </cell>
          <cell r="E32">
            <v>99</v>
          </cell>
          <cell r="F32">
            <v>0</v>
          </cell>
          <cell r="G32">
            <v>0</v>
          </cell>
          <cell r="H32" t="str">
            <v>JOAQUÍN COLLANTE</v>
          </cell>
          <cell r="I32">
            <v>2018181.8181818181</v>
          </cell>
          <cell r="J32">
            <v>1</v>
          </cell>
          <cell r="K32">
            <v>13</v>
          </cell>
          <cell r="L32">
            <v>26236363.636363637</v>
          </cell>
          <cell r="M32">
            <v>0</v>
          </cell>
          <cell r="N32">
            <v>2018181.8181818181</v>
          </cell>
          <cell r="O32">
            <v>2018181.8181818181</v>
          </cell>
          <cell r="P32">
            <v>2018181.8181818181</v>
          </cell>
          <cell r="Q32">
            <v>2018181.8181818181</v>
          </cell>
          <cell r="R32">
            <v>2018181.8181818181</v>
          </cell>
          <cell r="S32">
            <v>2018181.8181818181</v>
          </cell>
          <cell r="T32">
            <v>2018181.8181818181</v>
          </cell>
          <cell r="U32">
            <v>2018181.8181818181</v>
          </cell>
          <cell r="V32">
            <v>2018181.8181818181</v>
          </cell>
          <cell r="W32">
            <v>2018181.8181818181</v>
          </cell>
          <cell r="X32">
            <v>2018181.8181818181</v>
          </cell>
          <cell r="Y32">
            <v>4036363.63636364</v>
          </cell>
        </row>
        <row r="33">
          <cell r="B33">
            <v>123</v>
          </cell>
          <cell r="C33">
            <v>10</v>
          </cell>
          <cell r="D33">
            <v>1</v>
          </cell>
          <cell r="E33">
            <v>99</v>
          </cell>
          <cell r="F33">
            <v>0</v>
          </cell>
          <cell r="G33">
            <v>0</v>
          </cell>
          <cell r="H33" t="str">
            <v>ELSA FERNÁNDEZ</v>
          </cell>
          <cell r="I33">
            <v>2372727.2727272729</v>
          </cell>
          <cell r="J33">
            <v>1</v>
          </cell>
          <cell r="K33">
            <v>13</v>
          </cell>
          <cell r="L33">
            <v>30845454.545454547</v>
          </cell>
          <cell r="M33">
            <v>0</v>
          </cell>
          <cell r="N33">
            <v>2372727.2727272729</v>
          </cell>
          <cell r="O33">
            <v>2372727.2727272729</v>
          </cell>
          <cell r="P33">
            <v>2372727.2727272729</v>
          </cell>
          <cell r="Q33">
            <v>2372727.2727272729</v>
          </cell>
          <cell r="R33">
            <v>2372727.2727272729</v>
          </cell>
          <cell r="S33">
            <v>2372727.2727272729</v>
          </cell>
          <cell r="T33">
            <v>2372727.2727272729</v>
          </cell>
          <cell r="U33">
            <v>2372727.2727272729</v>
          </cell>
          <cell r="V33">
            <v>2372727.2727272729</v>
          </cell>
          <cell r="W33">
            <v>2372727.2727272729</v>
          </cell>
          <cell r="X33">
            <v>2372727.2727272729</v>
          </cell>
          <cell r="Y33">
            <v>4745454.5454545403</v>
          </cell>
        </row>
        <row r="34">
          <cell r="B34">
            <v>123</v>
          </cell>
          <cell r="C34">
            <v>10</v>
          </cell>
          <cell r="D34">
            <v>1</v>
          </cell>
          <cell r="E34">
            <v>99</v>
          </cell>
          <cell r="F34">
            <v>0</v>
          </cell>
          <cell r="G34">
            <v>0</v>
          </cell>
          <cell r="H34" t="str">
            <v>PABLINA CONCEPCIÓN PENAYO</v>
          </cell>
          <cell r="I34">
            <v>1118181.8181818181</v>
          </cell>
          <cell r="J34">
            <v>1</v>
          </cell>
          <cell r="K34">
            <v>13</v>
          </cell>
          <cell r="L34">
            <v>14536363.636363635</v>
          </cell>
          <cell r="M34">
            <v>0</v>
          </cell>
          <cell r="N34">
            <v>1118181.8181818181</v>
          </cell>
          <cell r="O34">
            <v>1118181.8181818181</v>
          </cell>
          <cell r="P34">
            <v>1118181.8181818181</v>
          </cell>
          <cell r="Q34">
            <v>1118181.8181818181</v>
          </cell>
          <cell r="R34">
            <v>1118181.8181818181</v>
          </cell>
          <cell r="S34">
            <v>1118181.8181818181</v>
          </cell>
          <cell r="T34">
            <v>1118181.8181818181</v>
          </cell>
          <cell r="U34">
            <v>1118181.8181818181</v>
          </cell>
          <cell r="V34">
            <v>1118181.8181818181</v>
          </cell>
          <cell r="W34">
            <v>1118181.8181818181</v>
          </cell>
          <cell r="X34">
            <v>1118181.8181818181</v>
          </cell>
          <cell r="Y34">
            <v>2236363.63636364</v>
          </cell>
        </row>
        <row r="35">
          <cell r="B35">
            <v>123</v>
          </cell>
          <cell r="C35">
            <v>10</v>
          </cell>
          <cell r="D35">
            <v>1</v>
          </cell>
          <cell r="E35">
            <v>99</v>
          </cell>
          <cell r="F35">
            <v>0</v>
          </cell>
          <cell r="G35">
            <v>0</v>
          </cell>
          <cell r="H35" t="str">
            <v>ROSA PENAYO</v>
          </cell>
          <cell r="I35">
            <v>507409.09090909094</v>
          </cell>
          <cell r="J35">
            <v>1</v>
          </cell>
          <cell r="K35">
            <v>13</v>
          </cell>
          <cell r="L35">
            <v>6596318.1818181826</v>
          </cell>
          <cell r="M35">
            <v>0</v>
          </cell>
          <cell r="N35">
            <v>507409.09090909094</v>
          </cell>
          <cell r="O35">
            <v>507409.09090909094</v>
          </cell>
          <cell r="P35">
            <v>507409.09090909094</v>
          </cell>
          <cell r="Q35">
            <v>507409.09090909094</v>
          </cell>
          <cell r="R35">
            <v>507409.09090909094</v>
          </cell>
          <cell r="S35">
            <v>507409.09090909094</v>
          </cell>
          <cell r="T35">
            <v>507409.09090909094</v>
          </cell>
          <cell r="U35">
            <v>507409.09090909094</v>
          </cell>
          <cell r="V35">
            <v>507409.09090909094</v>
          </cell>
          <cell r="W35">
            <v>507409.09090909094</v>
          </cell>
          <cell r="X35">
            <v>507409.09090909094</v>
          </cell>
          <cell r="Y35">
            <v>1014818.181818182</v>
          </cell>
        </row>
        <row r="36">
          <cell r="B36">
            <v>123</v>
          </cell>
          <cell r="C36">
            <v>10</v>
          </cell>
          <cell r="D36">
            <v>1</v>
          </cell>
          <cell r="E36">
            <v>99</v>
          </cell>
          <cell r="F36">
            <v>0</v>
          </cell>
          <cell r="G36">
            <v>0</v>
          </cell>
          <cell r="H36" t="str">
            <v>OILDA ZÁRATE</v>
          </cell>
          <cell r="I36">
            <v>609981.81818181823</v>
          </cell>
          <cell r="J36">
            <v>1</v>
          </cell>
          <cell r="K36">
            <v>13</v>
          </cell>
          <cell r="L36">
            <v>7929763.6363636367</v>
          </cell>
          <cell r="M36">
            <v>0</v>
          </cell>
          <cell r="N36">
            <v>609981.81818181823</v>
          </cell>
          <cell r="O36">
            <v>609981.81818181823</v>
          </cell>
          <cell r="P36">
            <v>609981.81818181823</v>
          </cell>
          <cell r="Q36">
            <v>609981.81818181823</v>
          </cell>
          <cell r="R36">
            <v>609981.81818181823</v>
          </cell>
          <cell r="S36">
            <v>609981.81818181823</v>
          </cell>
          <cell r="T36">
            <v>609981.81818181823</v>
          </cell>
          <cell r="U36">
            <v>609981.81818181823</v>
          </cell>
          <cell r="V36">
            <v>609981.81818181823</v>
          </cell>
          <cell r="W36">
            <v>609981.81818181823</v>
          </cell>
          <cell r="X36">
            <v>609981.81818181823</v>
          </cell>
          <cell r="Y36">
            <v>1219963.636363636</v>
          </cell>
        </row>
        <row r="37">
          <cell r="B37">
            <v>123</v>
          </cell>
          <cell r="C37">
            <v>10</v>
          </cell>
          <cell r="D37">
            <v>1</v>
          </cell>
          <cell r="E37">
            <v>99</v>
          </cell>
          <cell r="F37">
            <v>0</v>
          </cell>
          <cell r="G37">
            <v>0</v>
          </cell>
          <cell r="H37" t="str">
            <v>NANCY MEDINA</v>
          </cell>
          <cell r="I37">
            <v>1220536.3636363635</v>
          </cell>
          <cell r="J37">
            <v>1</v>
          </cell>
          <cell r="K37">
            <v>13</v>
          </cell>
          <cell r="L37">
            <v>15866972.727272727</v>
          </cell>
          <cell r="M37">
            <v>0</v>
          </cell>
          <cell r="N37">
            <v>1220536.3636363635</v>
          </cell>
          <cell r="O37">
            <v>1220536.3636363635</v>
          </cell>
          <cell r="P37">
            <v>1220536.3636363635</v>
          </cell>
          <cell r="Q37">
            <v>1220536.3636363635</v>
          </cell>
          <cell r="R37">
            <v>1220536.3636363635</v>
          </cell>
          <cell r="S37">
            <v>1220536.3636363635</v>
          </cell>
          <cell r="T37">
            <v>1220536.3636363635</v>
          </cell>
          <cell r="U37">
            <v>1220536.3636363635</v>
          </cell>
          <cell r="V37">
            <v>1220536.3636363635</v>
          </cell>
          <cell r="W37">
            <v>1220536.3636363635</v>
          </cell>
          <cell r="X37">
            <v>1220536.3636363635</v>
          </cell>
          <cell r="Y37">
            <v>2441072.7272727201</v>
          </cell>
        </row>
        <row r="38">
          <cell r="B38">
            <v>123</v>
          </cell>
          <cell r="C38">
            <v>10</v>
          </cell>
          <cell r="D38">
            <v>1</v>
          </cell>
          <cell r="E38">
            <v>99</v>
          </cell>
          <cell r="F38">
            <v>0</v>
          </cell>
          <cell r="G38">
            <v>0</v>
          </cell>
          <cell r="H38" t="str">
            <v>MARCOS HARIKA</v>
          </cell>
          <cell r="I38">
            <v>1220536.3636363635</v>
          </cell>
          <cell r="J38">
            <v>1</v>
          </cell>
          <cell r="K38">
            <v>13</v>
          </cell>
          <cell r="L38">
            <v>15866972.727272727</v>
          </cell>
          <cell r="M38">
            <v>0</v>
          </cell>
          <cell r="N38">
            <v>1220536.3636363635</v>
          </cell>
          <cell r="O38">
            <v>1220536.3636363635</v>
          </cell>
          <cell r="P38">
            <v>1220536.3636363635</v>
          </cell>
          <cell r="Q38">
            <v>1220536.3636363635</v>
          </cell>
          <cell r="R38">
            <v>1220536.3636363635</v>
          </cell>
          <cell r="S38">
            <v>1220536.3636363635</v>
          </cell>
          <cell r="T38">
            <v>1220536.3636363635</v>
          </cell>
          <cell r="U38">
            <v>1220536.3636363635</v>
          </cell>
          <cell r="V38">
            <v>1220536.3636363635</v>
          </cell>
          <cell r="W38">
            <v>1220536.3636363635</v>
          </cell>
          <cell r="X38">
            <v>1220536.3636363635</v>
          </cell>
          <cell r="Y38">
            <v>2441072.7272727201</v>
          </cell>
        </row>
        <row r="39">
          <cell r="B39">
            <v>123</v>
          </cell>
          <cell r="C39">
            <v>10</v>
          </cell>
          <cell r="D39">
            <v>1</v>
          </cell>
          <cell r="E39">
            <v>99</v>
          </cell>
          <cell r="F39">
            <v>0</v>
          </cell>
          <cell r="G39">
            <v>0</v>
          </cell>
          <cell r="H39" t="str">
            <v>GABRIEL ANTONIO AMARILLA TROCHE</v>
          </cell>
          <cell r="I39">
            <v>2018181.8181818181</v>
          </cell>
          <cell r="J39">
            <v>1</v>
          </cell>
          <cell r="K39">
            <v>13</v>
          </cell>
          <cell r="L39">
            <v>26236363.636363637</v>
          </cell>
          <cell r="M39">
            <v>0</v>
          </cell>
          <cell r="N39">
            <v>2018181.8181818181</v>
          </cell>
          <cell r="O39">
            <v>2018181.8181818181</v>
          </cell>
          <cell r="P39">
            <v>2018181.8181818181</v>
          </cell>
          <cell r="Q39">
            <v>2018181.8181818181</v>
          </cell>
          <cell r="R39">
            <v>2018181.8181818181</v>
          </cell>
          <cell r="S39">
            <v>2018181.8181818181</v>
          </cell>
          <cell r="T39">
            <v>2018181.8181818181</v>
          </cell>
          <cell r="U39">
            <v>2018181.8181818181</v>
          </cell>
          <cell r="V39">
            <v>2018181.8181818181</v>
          </cell>
          <cell r="W39">
            <v>2018181.8181818181</v>
          </cell>
          <cell r="X39">
            <v>2018181.8181818181</v>
          </cell>
          <cell r="Y39">
            <v>4036363.63636364</v>
          </cell>
        </row>
        <row r="40">
          <cell r="B40">
            <v>123</v>
          </cell>
          <cell r="C40">
            <v>10</v>
          </cell>
          <cell r="D40">
            <v>1</v>
          </cell>
          <cell r="E40">
            <v>99</v>
          </cell>
          <cell r="F40">
            <v>0</v>
          </cell>
          <cell r="G40">
            <v>0</v>
          </cell>
          <cell r="H40" t="str">
            <v>MAGALÍ VILLAMIL</v>
          </cell>
          <cell r="I40">
            <v>688527.27272727271</v>
          </cell>
          <cell r="J40">
            <v>1</v>
          </cell>
          <cell r="K40">
            <v>13</v>
          </cell>
          <cell r="L40">
            <v>8950854.5454545449</v>
          </cell>
          <cell r="M40">
            <v>0</v>
          </cell>
          <cell r="N40">
            <v>688527.27272727271</v>
          </cell>
          <cell r="O40">
            <v>688527.27272727271</v>
          </cell>
          <cell r="P40">
            <v>688527.27272727271</v>
          </cell>
          <cell r="Q40">
            <v>688527.27272727271</v>
          </cell>
          <cell r="R40">
            <v>688527.27272727271</v>
          </cell>
          <cell r="S40">
            <v>688527.27272727271</v>
          </cell>
          <cell r="T40">
            <v>688527.27272727271</v>
          </cell>
          <cell r="U40">
            <v>688527.27272727271</v>
          </cell>
          <cell r="V40">
            <v>688527.27272727271</v>
          </cell>
          <cell r="W40">
            <v>688527.27272727271</v>
          </cell>
          <cell r="X40">
            <v>688527.27272727271</v>
          </cell>
          <cell r="Y40">
            <v>1377054.5454545461</v>
          </cell>
        </row>
        <row r="41">
          <cell r="B41">
            <v>123</v>
          </cell>
          <cell r="C41">
            <v>10</v>
          </cell>
          <cell r="D41">
            <v>1</v>
          </cell>
          <cell r="E41">
            <v>99</v>
          </cell>
          <cell r="F41">
            <v>0</v>
          </cell>
          <cell r="G41">
            <v>0</v>
          </cell>
          <cell r="H41" t="str">
            <v>MARÍA GLORIA GONZÁLEZ</v>
          </cell>
          <cell r="I41">
            <v>2018181.8181818181</v>
          </cell>
          <cell r="J41">
            <v>1</v>
          </cell>
          <cell r="K41">
            <v>13</v>
          </cell>
          <cell r="L41">
            <v>26236363.636363637</v>
          </cell>
          <cell r="M41">
            <v>0</v>
          </cell>
          <cell r="N41">
            <v>2018181.8181818181</v>
          </cell>
          <cell r="O41">
            <v>2018181.8181818181</v>
          </cell>
          <cell r="P41">
            <v>2018181.8181818181</v>
          </cell>
          <cell r="Q41">
            <v>2018181.8181818181</v>
          </cell>
          <cell r="R41">
            <v>2018181.8181818181</v>
          </cell>
          <cell r="S41">
            <v>2018181.8181818181</v>
          </cell>
          <cell r="T41">
            <v>2018181.8181818181</v>
          </cell>
          <cell r="U41">
            <v>2018181.8181818181</v>
          </cell>
          <cell r="V41">
            <v>2018181.8181818181</v>
          </cell>
          <cell r="W41">
            <v>2018181.8181818181</v>
          </cell>
          <cell r="X41">
            <v>2018181.8181818181</v>
          </cell>
          <cell r="Y41">
            <v>4036363.63636364</v>
          </cell>
        </row>
        <row r="42">
          <cell r="B42">
            <v>123</v>
          </cell>
          <cell r="C42">
            <v>10</v>
          </cell>
          <cell r="D42">
            <v>1</v>
          </cell>
          <cell r="E42">
            <v>99</v>
          </cell>
          <cell r="F42">
            <v>0</v>
          </cell>
          <cell r="G42">
            <v>0</v>
          </cell>
          <cell r="H42" t="str">
            <v>GILDA OTAÑO</v>
          </cell>
          <cell r="I42">
            <v>2184163.6363636362</v>
          </cell>
          <cell r="J42">
            <v>1</v>
          </cell>
          <cell r="K42">
            <v>13</v>
          </cell>
          <cell r="L42">
            <v>28394127.27272727</v>
          </cell>
          <cell r="M42">
            <v>0</v>
          </cell>
          <cell r="N42">
            <v>2184163.6363636362</v>
          </cell>
          <cell r="O42">
            <v>2184163.6363636362</v>
          </cell>
          <cell r="P42">
            <v>2184163.6363636362</v>
          </cell>
          <cell r="Q42">
            <v>2184163.6363636362</v>
          </cell>
          <cell r="R42">
            <v>2184163.6363636362</v>
          </cell>
          <cell r="S42">
            <v>2184163.6363636362</v>
          </cell>
          <cell r="T42">
            <v>2184163.6363636362</v>
          </cell>
          <cell r="U42">
            <v>2184163.6363636362</v>
          </cell>
          <cell r="V42">
            <v>2184163.6363636362</v>
          </cell>
          <cell r="W42">
            <v>2184163.6363636362</v>
          </cell>
          <cell r="X42">
            <v>2184163.6363636362</v>
          </cell>
          <cell r="Y42">
            <v>4368327.2727272799</v>
          </cell>
        </row>
        <row r="43">
          <cell r="B43">
            <v>123</v>
          </cell>
          <cell r="C43">
            <v>10</v>
          </cell>
          <cell r="D43">
            <v>1</v>
          </cell>
          <cell r="E43">
            <v>99</v>
          </cell>
          <cell r="F43">
            <v>0</v>
          </cell>
          <cell r="G43">
            <v>0</v>
          </cell>
          <cell r="H43" t="str">
            <v>BLANCA CANTERO</v>
          </cell>
          <cell r="I43">
            <v>2018181.8181818181</v>
          </cell>
          <cell r="J43">
            <v>1</v>
          </cell>
          <cell r="K43">
            <v>13</v>
          </cell>
          <cell r="L43">
            <v>26236363.636363637</v>
          </cell>
          <cell r="M43">
            <v>0</v>
          </cell>
          <cell r="N43">
            <v>2018181.8181818181</v>
          </cell>
          <cell r="O43">
            <v>2018181.8181818181</v>
          </cell>
          <cell r="P43">
            <v>2018181.8181818181</v>
          </cell>
          <cell r="Q43">
            <v>2018181.8181818181</v>
          </cell>
          <cell r="R43">
            <v>2018181.8181818181</v>
          </cell>
          <cell r="S43">
            <v>2018181.8181818181</v>
          </cell>
          <cell r="T43">
            <v>2018181.8181818181</v>
          </cell>
          <cell r="U43">
            <v>2018181.8181818181</v>
          </cell>
          <cell r="V43">
            <v>2018181.8181818181</v>
          </cell>
          <cell r="W43">
            <v>2018181.8181818181</v>
          </cell>
          <cell r="X43">
            <v>2018181.8181818181</v>
          </cell>
          <cell r="Y43">
            <v>4036363.63636364</v>
          </cell>
        </row>
        <row r="44">
          <cell r="B44">
            <v>123</v>
          </cell>
          <cell r="C44">
            <v>10</v>
          </cell>
          <cell r="D44">
            <v>1</v>
          </cell>
          <cell r="E44">
            <v>99</v>
          </cell>
          <cell r="F44">
            <v>0</v>
          </cell>
          <cell r="G44">
            <v>0</v>
          </cell>
          <cell r="H44" t="str">
            <v>EUGENIO CÁCERES</v>
          </cell>
          <cell r="I44">
            <v>2018181.8181818181</v>
          </cell>
          <cell r="J44">
            <v>1</v>
          </cell>
          <cell r="K44">
            <v>13</v>
          </cell>
          <cell r="L44">
            <v>26236363.636363637</v>
          </cell>
          <cell r="M44">
            <v>0</v>
          </cell>
          <cell r="N44">
            <v>2018181.8181818181</v>
          </cell>
          <cell r="O44">
            <v>2018181.8181818181</v>
          </cell>
          <cell r="P44">
            <v>2018181.8181818181</v>
          </cell>
          <cell r="Q44">
            <v>2018181.8181818181</v>
          </cell>
          <cell r="R44">
            <v>2018181.8181818181</v>
          </cell>
          <cell r="S44">
            <v>2018181.8181818181</v>
          </cell>
          <cell r="T44">
            <v>2018181.8181818181</v>
          </cell>
          <cell r="U44">
            <v>2018181.8181818181</v>
          </cell>
          <cell r="V44">
            <v>2018181.8181818181</v>
          </cell>
          <cell r="W44">
            <v>2018181.8181818181</v>
          </cell>
          <cell r="X44">
            <v>2018181.8181818181</v>
          </cell>
          <cell r="Y44">
            <v>4036363.63636364</v>
          </cell>
        </row>
        <row r="45">
          <cell r="B45">
            <v>125</v>
          </cell>
          <cell r="C45">
            <v>10</v>
          </cell>
          <cell r="D45">
            <v>1</v>
          </cell>
          <cell r="E45">
            <v>99</v>
          </cell>
          <cell r="F45" t="str">
            <v>REMUNERACION ADICIONAL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152739000</v>
          </cell>
          <cell r="M45">
            <v>0</v>
          </cell>
          <cell r="N45">
            <v>12728250</v>
          </cell>
          <cell r="O45">
            <v>12728250</v>
          </cell>
          <cell r="P45">
            <v>12728250</v>
          </cell>
          <cell r="Q45">
            <v>12728250</v>
          </cell>
          <cell r="R45">
            <v>12728250</v>
          </cell>
          <cell r="S45">
            <v>12728250</v>
          </cell>
          <cell r="T45">
            <v>12728250</v>
          </cell>
          <cell r="U45">
            <v>12728250</v>
          </cell>
          <cell r="V45">
            <v>12728250</v>
          </cell>
          <cell r="W45">
            <v>12728250</v>
          </cell>
          <cell r="X45">
            <v>12728250</v>
          </cell>
          <cell r="Y45">
            <v>12728250</v>
          </cell>
        </row>
        <row r="46">
          <cell r="B46">
            <v>125</v>
          </cell>
          <cell r="C46">
            <v>10</v>
          </cell>
          <cell r="D46">
            <v>1</v>
          </cell>
          <cell r="E46">
            <v>99</v>
          </cell>
          <cell r="F46">
            <v>0</v>
          </cell>
          <cell r="G46">
            <v>0</v>
          </cell>
          <cell r="H46" t="str">
            <v>VICTOR MARCELO ZÁRATE OSORIO</v>
          </cell>
          <cell r="I46">
            <v>1008900</v>
          </cell>
          <cell r="J46">
            <v>1</v>
          </cell>
          <cell r="K46">
            <v>12</v>
          </cell>
          <cell r="L46">
            <v>12106800</v>
          </cell>
          <cell r="M46">
            <v>0</v>
          </cell>
          <cell r="N46">
            <v>1008900</v>
          </cell>
          <cell r="O46">
            <v>1008900</v>
          </cell>
          <cell r="P46">
            <v>1008900</v>
          </cell>
          <cell r="Q46">
            <v>1008900</v>
          </cell>
          <cell r="R46">
            <v>1008900</v>
          </cell>
          <cell r="S46">
            <v>1008900</v>
          </cell>
          <cell r="T46">
            <v>1008900</v>
          </cell>
          <cell r="U46">
            <v>1008900</v>
          </cell>
          <cell r="V46">
            <v>1008900</v>
          </cell>
          <cell r="W46">
            <v>1008900</v>
          </cell>
          <cell r="X46">
            <v>1008900</v>
          </cell>
          <cell r="Y46">
            <v>1008900</v>
          </cell>
        </row>
        <row r="47">
          <cell r="B47">
            <v>125</v>
          </cell>
          <cell r="C47">
            <v>10</v>
          </cell>
          <cell r="D47">
            <v>1</v>
          </cell>
          <cell r="E47">
            <v>99</v>
          </cell>
          <cell r="F47">
            <v>0</v>
          </cell>
          <cell r="G47">
            <v>0</v>
          </cell>
          <cell r="H47" t="str">
            <v>CELESTE SOLIS</v>
          </cell>
          <cell r="I47">
            <v>1008900</v>
          </cell>
          <cell r="J47">
            <v>1</v>
          </cell>
          <cell r="K47">
            <v>12</v>
          </cell>
          <cell r="L47">
            <v>12106800</v>
          </cell>
          <cell r="M47">
            <v>0</v>
          </cell>
          <cell r="N47">
            <v>1008900</v>
          </cell>
          <cell r="O47">
            <v>1008900</v>
          </cell>
          <cell r="P47">
            <v>1008900</v>
          </cell>
          <cell r="Q47">
            <v>1008900</v>
          </cell>
          <cell r="R47">
            <v>1008900</v>
          </cell>
          <cell r="S47">
            <v>1008900</v>
          </cell>
          <cell r="T47">
            <v>1008900</v>
          </cell>
          <cell r="U47">
            <v>1008900</v>
          </cell>
          <cell r="V47">
            <v>1008900</v>
          </cell>
          <cell r="W47">
            <v>1008900</v>
          </cell>
          <cell r="X47">
            <v>1008900</v>
          </cell>
          <cell r="Y47">
            <v>1008900</v>
          </cell>
        </row>
        <row r="48">
          <cell r="B48">
            <v>125</v>
          </cell>
          <cell r="C48">
            <v>10</v>
          </cell>
          <cell r="D48">
            <v>1</v>
          </cell>
          <cell r="E48">
            <v>99</v>
          </cell>
          <cell r="F48">
            <v>0</v>
          </cell>
          <cell r="G48">
            <v>0</v>
          </cell>
          <cell r="H48" t="str">
            <v>CYNTHIA YANES</v>
          </cell>
          <cell r="I48">
            <v>1008900</v>
          </cell>
          <cell r="J48">
            <v>1</v>
          </cell>
          <cell r="K48">
            <v>12</v>
          </cell>
          <cell r="L48">
            <v>12106800</v>
          </cell>
          <cell r="M48">
            <v>0</v>
          </cell>
          <cell r="N48">
            <v>1008900</v>
          </cell>
          <cell r="O48">
            <v>1008900</v>
          </cell>
          <cell r="P48">
            <v>1008900</v>
          </cell>
          <cell r="Q48">
            <v>1008900</v>
          </cell>
          <cell r="R48">
            <v>1008900</v>
          </cell>
          <cell r="S48">
            <v>1008900</v>
          </cell>
          <cell r="T48">
            <v>1008900</v>
          </cell>
          <cell r="U48">
            <v>1008900</v>
          </cell>
          <cell r="V48">
            <v>1008900</v>
          </cell>
          <cell r="W48">
            <v>1008900</v>
          </cell>
          <cell r="X48">
            <v>1008900</v>
          </cell>
          <cell r="Y48">
            <v>1008900</v>
          </cell>
        </row>
        <row r="49">
          <cell r="B49">
            <v>125</v>
          </cell>
          <cell r="C49">
            <v>10</v>
          </cell>
          <cell r="D49">
            <v>1</v>
          </cell>
          <cell r="E49">
            <v>99</v>
          </cell>
          <cell r="F49">
            <v>0</v>
          </cell>
          <cell r="G49">
            <v>0</v>
          </cell>
          <cell r="H49" t="str">
            <v>JOAQUÍN COLLANTE</v>
          </cell>
          <cell r="I49">
            <v>1008900</v>
          </cell>
          <cell r="J49">
            <v>1</v>
          </cell>
          <cell r="K49">
            <v>12</v>
          </cell>
          <cell r="L49">
            <v>12106800</v>
          </cell>
          <cell r="M49">
            <v>0</v>
          </cell>
          <cell r="N49">
            <v>1008900</v>
          </cell>
          <cell r="O49">
            <v>1008900</v>
          </cell>
          <cell r="P49">
            <v>1008900</v>
          </cell>
          <cell r="Q49">
            <v>1008900</v>
          </cell>
          <cell r="R49">
            <v>1008900</v>
          </cell>
          <cell r="S49">
            <v>1008900</v>
          </cell>
          <cell r="T49">
            <v>1008900</v>
          </cell>
          <cell r="U49">
            <v>1008900</v>
          </cell>
          <cell r="V49">
            <v>1008900</v>
          </cell>
          <cell r="W49">
            <v>1008900</v>
          </cell>
          <cell r="X49">
            <v>1008900</v>
          </cell>
          <cell r="Y49">
            <v>1008900</v>
          </cell>
        </row>
        <row r="50">
          <cell r="B50">
            <v>125</v>
          </cell>
          <cell r="C50">
            <v>10</v>
          </cell>
          <cell r="D50">
            <v>1</v>
          </cell>
          <cell r="E50">
            <v>99</v>
          </cell>
          <cell r="F50">
            <v>0</v>
          </cell>
          <cell r="G50">
            <v>0</v>
          </cell>
          <cell r="H50" t="str">
            <v>ELSA FERNÁNDEZ</v>
          </cell>
          <cell r="I50">
            <v>1200000</v>
          </cell>
          <cell r="J50">
            <v>1</v>
          </cell>
          <cell r="K50">
            <v>12</v>
          </cell>
          <cell r="L50">
            <v>14400000</v>
          </cell>
          <cell r="M50">
            <v>0</v>
          </cell>
          <cell r="N50">
            <v>1200000</v>
          </cell>
          <cell r="O50">
            <v>1200000</v>
          </cell>
          <cell r="P50">
            <v>1200000</v>
          </cell>
          <cell r="Q50">
            <v>1200000</v>
          </cell>
          <cell r="R50">
            <v>1200000</v>
          </cell>
          <cell r="S50">
            <v>1200000</v>
          </cell>
          <cell r="T50">
            <v>1200000</v>
          </cell>
          <cell r="U50">
            <v>1200000</v>
          </cell>
          <cell r="V50">
            <v>1200000</v>
          </cell>
          <cell r="W50">
            <v>1200000</v>
          </cell>
          <cell r="X50">
            <v>1200000</v>
          </cell>
          <cell r="Y50">
            <v>1200000</v>
          </cell>
        </row>
        <row r="51">
          <cell r="B51">
            <v>125</v>
          </cell>
          <cell r="C51">
            <v>10</v>
          </cell>
          <cell r="D51">
            <v>1</v>
          </cell>
          <cell r="E51">
            <v>99</v>
          </cell>
          <cell r="F51">
            <v>0</v>
          </cell>
          <cell r="G51">
            <v>0</v>
          </cell>
          <cell r="H51" t="str">
            <v>PABLINA CONCEPCIÓN PENAYO</v>
          </cell>
          <cell r="I51">
            <v>556000</v>
          </cell>
          <cell r="J51">
            <v>1</v>
          </cell>
          <cell r="K51">
            <v>12</v>
          </cell>
          <cell r="L51">
            <v>6672000</v>
          </cell>
          <cell r="M51">
            <v>0</v>
          </cell>
          <cell r="N51">
            <v>556000</v>
          </cell>
          <cell r="O51">
            <v>556000</v>
          </cell>
          <cell r="P51">
            <v>556000</v>
          </cell>
          <cell r="Q51">
            <v>556000</v>
          </cell>
          <cell r="R51">
            <v>556000</v>
          </cell>
          <cell r="S51">
            <v>556000</v>
          </cell>
          <cell r="T51">
            <v>556000</v>
          </cell>
          <cell r="U51">
            <v>556000</v>
          </cell>
          <cell r="V51">
            <v>556000</v>
          </cell>
          <cell r="W51">
            <v>556000</v>
          </cell>
          <cell r="X51">
            <v>556000</v>
          </cell>
          <cell r="Y51">
            <v>556000</v>
          </cell>
        </row>
        <row r="52">
          <cell r="B52">
            <v>125</v>
          </cell>
          <cell r="C52">
            <v>10</v>
          </cell>
          <cell r="D52">
            <v>1</v>
          </cell>
          <cell r="E52">
            <v>99</v>
          </cell>
          <cell r="F52">
            <v>0</v>
          </cell>
          <cell r="G52">
            <v>0</v>
          </cell>
          <cell r="H52" t="str">
            <v>ROSA PENAYO</v>
          </cell>
          <cell r="I52">
            <v>250000</v>
          </cell>
          <cell r="J52">
            <v>1</v>
          </cell>
          <cell r="K52">
            <v>12</v>
          </cell>
          <cell r="L52">
            <v>3000000</v>
          </cell>
          <cell r="M52">
            <v>0</v>
          </cell>
          <cell r="N52">
            <v>250000</v>
          </cell>
          <cell r="O52">
            <v>250000</v>
          </cell>
          <cell r="P52">
            <v>250000</v>
          </cell>
          <cell r="Q52">
            <v>250000</v>
          </cell>
          <cell r="R52">
            <v>250000</v>
          </cell>
          <cell r="S52">
            <v>250000</v>
          </cell>
          <cell r="T52">
            <v>250000</v>
          </cell>
          <cell r="U52">
            <v>250000</v>
          </cell>
          <cell r="V52">
            <v>250000</v>
          </cell>
          <cell r="W52">
            <v>250000</v>
          </cell>
          <cell r="X52">
            <v>250000</v>
          </cell>
          <cell r="Y52">
            <v>250000</v>
          </cell>
        </row>
        <row r="53">
          <cell r="B53">
            <v>125</v>
          </cell>
          <cell r="C53">
            <v>10</v>
          </cell>
          <cell r="D53">
            <v>1</v>
          </cell>
          <cell r="E53">
            <v>99</v>
          </cell>
          <cell r="F53">
            <v>0</v>
          </cell>
          <cell r="G53">
            <v>0</v>
          </cell>
          <cell r="H53" t="str">
            <v>OILDA ZÁRATE</v>
          </cell>
          <cell r="I53">
            <v>302400</v>
          </cell>
          <cell r="J53">
            <v>1</v>
          </cell>
          <cell r="K53">
            <v>12</v>
          </cell>
          <cell r="L53">
            <v>3628800</v>
          </cell>
          <cell r="M53">
            <v>0</v>
          </cell>
          <cell r="N53">
            <v>302400</v>
          </cell>
          <cell r="O53">
            <v>302400</v>
          </cell>
          <cell r="P53">
            <v>302400</v>
          </cell>
          <cell r="Q53">
            <v>302400</v>
          </cell>
          <cell r="R53">
            <v>302400</v>
          </cell>
          <cell r="S53">
            <v>302400</v>
          </cell>
          <cell r="T53">
            <v>302400</v>
          </cell>
          <cell r="U53">
            <v>302400</v>
          </cell>
          <cell r="V53">
            <v>302400</v>
          </cell>
          <cell r="W53">
            <v>302400</v>
          </cell>
          <cell r="X53">
            <v>302400</v>
          </cell>
          <cell r="Y53">
            <v>302400</v>
          </cell>
        </row>
        <row r="54">
          <cell r="B54">
            <v>125</v>
          </cell>
          <cell r="C54">
            <v>10</v>
          </cell>
          <cell r="D54">
            <v>1</v>
          </cell>
          <cell r="E54">
            <v>99</v>
          </cell>
          <cell r="F54">
            <v>0</v>
          </cell>
          <cell r="G54">
            <v>0</v>
          </cell>
          <cell r="H54" t="str">
            <v>NANCY MEDINA</v>
          </cell>
          <cell r="I54">
            <v>122000</v>
          </cell>
          <cell r="J54">
            <v>1</v>
          </cell>
          <cell r="K54">
            <v>12</v>
          </cell>
          <cell r="L54">
            <v>1464000</v>
          </cell>
          <cell r="M54">
            <v>0</v>
          </cell>
          <cell r="N54">
            <v>122000</v>
          </cell>
          <cell r="O54">
            <v>122000</v>
          </cell>
          <cell r="P54">
            <v>122000</v>
          </cell>
          <cell r="Q54">
            <v>122000</v>
          </cell>
          <cell r="R54">
            <v>122000</v>
          </cell>
          <cell r="S54">
            <v>122000</v>
          </cell>
          <cell r="T54">
            <v>122000</v>
          </cell>
          <cell r="U54">
            <v>122000</v>
          </cell>
          <cell r="V54">
            <v>122000</v>
          </cell>
          <cell r="W54">
            <v>122000</v>
          </cell>
          <cell r="X54">
            <v>122000</v>
          </cell>
          <cell r="Y54">
            <v>122000</v>
          </cell>
        </row>
        <row r="55">
          <cell r="B55">
            <v>125</v>
          </cell>
          <cell r="C55">
            <v>10</v>
          </cell>
          <cell r="D55">
            <v>1</v>
          </cell>
          <cell r="E55">
            <v>99</v>
          </cell>
          <cell r="F55">
            <v>0</v>
          </cell>
          <cell r="G55">
            <v>0</v>
          </cell>
          <cell r="H55" t="str">
            <v>MARCOS HARIKA</v>
          </cell>
          <cell r="I55">
            <v>610250</v>
          </cell>
          <cell r="J55">
            <v>1</v>
          </cell>
          <cell r="K55">
            <v>12</v>
          </cell>
          <cell r="L55">
            <v>7323000</v>
          </cell>
          <cell r="M55">
            <v>0</v>
          </cell>
          <cell r="N55">
            <v>610250</v>
          </cell>
          <cell r="O55">
            <v>610250</v>
          </cell>
          <cell r="P55">
            <v>610250</v>
          </cell>
          <cell r="Q55">
            <v>610250</v>
          </cell>
          <cell r="R55">
            <v>610250</v>
          </cell>
          <cell r="S55">
            <v>610250</v>
          </cell>
          <cell r="T55">
            <v>610250</v>
          </cell>
          <cell r="U55">
            <v>610250</v>
          </cell>
          <cell r="V55">
            <v>610250</v>
          </cell>
          <cell r="W55">
            <v>610250</v>
          </cell>
          <cell r="X55">
            <v>610250</v>
          </cell>
          <cell r="Y55">
            <v>610250</v>
          </cell>
        </row>
        <row r="56">
          <cell r="B56">
            <v>125</v>
          </cell>
          <cell r="C56">
            <v>10</v>
          </cell>
          <cell r="D56">
            <v>1</v>
          </cell>
          <cell r="E56">
            <v>99</v>
          </cell>
          <cell r="F56">
            <v>0</v>
          </cell>
          <cell r="G56">
            <v>0</v>
          </cell>
          <cell r="H56" t="str">
            <v>GABRIEL ANTONIO AMARILLA TROCHE</v>
          </cell>
          <cell r="I56">
            <v>1080300</v>
          </cell>
          <cell r="J56">
            <v>1</v>
          </cell>
          <cell r="K56">
            <v>12</v>
          </cell>
          <cell r="L56">
            <v>12963600</v>
          </cell>
          <cell r="M56">
            <v>0</v>
          </cell>
          <cell r="N56">
            <v>1080300</v>
          </cell>
          <cell r="O56">
            <v>1080300</v>
          </cell>
          <cell r="P56">
            <v>1080300</v>
          </cell>
          <cell r="Q56">
            <v>1080300</v>
          </cell>
          <cell r="R56">
            <v>1080300</v>
          </cell>
          <cell r="S56">
            <v>1080300</v>
          </cell>
          <cell r="T56">
            <v>1080300</v>
          </cell>
          <cell r="U56">
            <v>1080300</v>
          </cell>
          <cell r="V56">
            <v>1080300</v>
          </cell>
          <cell r="W56">
            <v>1080300</v>
          </cell>
          <cell r="X56">
            <v>1080300</v>
          </cell>
          <cell r="Y56">
            <v>1080300</v>
          </cell>
        </row>
        <row r="57">
          <cell r="B57">
            <v>125</v>
          </cell>
          <cell r="C57">
            <v>10</v>
          </cell>
          <cell r="D57">
            <v>1</v>
          </cell>
          <cell r="E57">
            <v>99</v>
          </cell>
          <cell r="F57">
            <v>0</v>
          </cell>
          <cell r="G57">
            <v>0</v>
          </cell>
          <cell r="H57" t="str">
            <v>MAGALÍ VILLAMIL</v>
          </cell>
          <cell r="I57">
            <v>345000</v>
          </cell>
          <cell r="J57">
            <v>1</v>
          </cell>
          <cell r="K57">
            <v>12</v>
          </cell>
          <cell r="L57">
            <v>4140000</v>
          </cell>
          <cell r="M57">
            <v>0</v>
          </cell>
          <cell r="N57">
            <v>345000</v>
          </cell>
          <cell r="O57">
            <v>345000</v>
          </cell>
          <cell r="P57">
            <v>345000</v>
          </cell>
          <cell r="Q57">
            <v>345000</v>
          </cell>
          <cell r="R57">
            <v>345000</v>
          </cell>
          <cell r="S57">
            <v>345000</v>
          </cell>
          <cell r="T57">
            <v>345000</v>
          </cell>
          <cell r="U57">
            <v>345000</v>
          </cell>
          <cell r="V57">
            <v>345000</v>
          </cell>
          <cell r="W57">
            <v>345000</v>
          </cell>
          <cell r="X57">
            <v>345000</v>
          </cell>
          <cell r="Y57">
            <v>345000</v>
          </cell>
        </row>
        <row r="58">
          <cell r="B58">
            <v>125</v>
          </cell>
          <cell r="C58">
            <v>10</v>
          </cell>
          <cell r="D58">
            <v>1</v>
          </cell>
          <cell r="E58">
            <v>99</v>
          </cell>
          <cell r="F58">
            <v>0</v>
          </cell>
          <cell r="G58">
            <v>0</v>
          </cell>
          <cell r="H58" t="str">
            <v>MARÍA GLORIA GONZÁLEZ</v>
          </cell>
          <cell r="I58">
            <v>1200000</v>
          </cell>
          <cell r="J58">
            <v>1</v>
          </cell>
          <cell r="K58">
            <v>12</v>
          </cell>
          <cell r="L58">
            <v>14400000</v>
          </cell>
          <cell r="M58">
            <v>0</v>
          </cell>
          <cell r="N58">
            <v>1200000</v>
          </cell>
          <cell r="O58">
            <v>1200000</v>
          </cell>
          <cell r="P58">
            <v>1200000</v>
          </cell>
          <cell r="Q58">
            <v>1200000</v>
          </cell>
          <cell r="R58">
            <v>1200000</v>
          </cell>
          <cell r="S58">
            <v>1200000</v>
          </cell>
          <cell r="T58">
            <v>1200000</v>
          </cell>
          <cell r="U58">
            <v>1200000</v>
          </cell>
          <cell r="V58">
            <v>1200000</v>
          </cell>
          <cell r="W58">
            <v>1200000</v>
          </cell>
          <cell r="X58">
            <v>1200000</v>
          </cell>
          <cell r="Y58">
            <v>1200000</v>
          </cell>
        </row>
        <row r="59">
          <cell r="B59">
            <v>125</v>
          </cell>
          <cell r="C59">
            <v>10</v>
          </cell>
          <cell r="D59">
            <v>1</v>
          </cell>
          <cell r="E59">
            <v>99</v>
          </cell>
          <cell r="F59">
            <v>0</v>
          </cell>
          <cell r="G59">
            <v>0</v>
          </cell>
          <cell r="H59" t="str">
            <v>GILDA OTAÑO</v>
          </cell>
          <cell r="I59">
            <v>1008900</v>
          </cell>
          <cell r="J59">
            <v>1</v>
          </cell>
          <cell r="K59">
            <v>12</v>
          </cell>
          <cell r="L59">
            <v>12106800</v>
          </cell>
          <cell r="M59">
            <v>0</v>
          </cell>
          <cell r="N59">
            <v>1008900</v>
          </cell>
          <cell r="O59">
            <v>1008900</v>
          </cell>
          <cell r="P59">
            <v>1008900</v>
          </cell>
          <cell r="Q59">
            <v>1008900</v>
          </cell>
          <cell r="R59">
            <v>1008900</v>
          </cell>
          <cell r="S59">
            <v>1008900</v>
          </cell>
          <cell r="T59">
            <v>1008900</v>
          </cell>
          <cell r="U59">
            <v>1008900</v>
          </cell>
          <cell r="V59">
            <v>1008900</v>
          </cell>
          <cell r="W59">
            <v>1008900</v>
          </cell>
          <cell r="X59">
            <v>1008900</v>
          </cell>
          <cell r="Y59">
            <v>1008900</v>
          </cell>
        </row>
        <row r="60">
          <cell r="B60">
            <v>125</v>
          </cell>
          <cell r="C60">
            <v>10</v>
          </cell>
          <cell r="D60">
            <v>1</v>
          </cell>
          <cell r="E60">
            <v>99</v>
          </cell>
          <cell r="F60">
            <v>0</v>
          </cell>
          <cell r="G60">
            <v>0</v>
          </cell>
          <cell r="H60" t="str">
            <v>BLANCA CANTERO</v>
          </cell>
          <cell r="I60">
            <v>1008900</v>
          </cell>
          <cell r="J60">
            <v>1</v>
          </cell>
          <cell r="K60">
            <v>12</v>
          </cell>
          <cell r="L60">
            <v>12106800</v>
          </cell>
          <cell r="M60">
            <v>0</v>
          </cell>
          <cell r="N60">
            <v>1008900</v>
          </cell>
          <cell r="O60">
            <v>1008900</v>
          </cell>
          <cell r="P60">
            <v>1008900</v>
          </cell>
          <cell r="Q60">
            <v>1008900</v>
          </cell>
          <cell r="R60">
            <v>1008900</v>
          </cell>
          <cell r="S60">
            <v>1008900</v>
          </cell>
          <cell r="T60">
            <v>1008900</v>
          </cell>
          <cell r="U60">
            <v>1008900</v>
          </cell>
          <cell r="V60">
            <v>1008900</v>
          </cell>
          <cell r="W60">
            <v>1008900</v>
          </cell>
          <cell r="X60">
            <v>1008900</v>
          </cell>
          <cell r="Y60">
            <v>1008900</v>
          </cell>
        </row>
        <row r="61">
          <cell r="B61">
            <v>125</v>
          </cell>
          <cell r="C61">
            <v>10</v>
          </cell>
          <cell r="D61">
            <v>1</v>
          </cell>
          <cell r="E61">
            <v>99</v>
          </cell>
          <cell r="F61">
            <v>0</v>
          </cell>
          <cell r="G61">
            <v>0</v>
          </cell>
          <cell r="H61" t="str">
            <v>EUGENIO CÁCERES</v>
          </cell>
          <cell r="I61">
            <v>1008900</v>
          </cell>
          <cell r="J61">
            <v>1</v>
          </cell>
          <cell r="K61">
            <v>12</v>
          </cell>
          <cell r="L61">
            <v>12106800</v>
          </cell>
          <cell r="M61">
            <v>0</v>
          </cell>
          <cell r="N61">
            <v>1008900</v>
          </cell>
          <cell r="O61">
            <v>1008900</v>
          </cell>
          <cell r="P61">
            <v>1008900</v>
          </cell>
          <cell r="Q61">
            <v>1008900</v>
          </cell>
          <cell r="R61">
            <v>1008900</v>
          </cell>
          <cell r="S61">
            <v>1008900</v>
          </cell>
          <cell r="T61">
            <v>1008900</v>
          </cell>
          <cell r="U61">
            <v>1008900</v>
          </cell>
          <cell r="V61">
            <v>1008900</v>
          </cell>
          <cell r="W61">
            <v>1008900</v>
          </cell>
          <cell r="X61">
            <v>1008900</v>
          </cell>
          <cell r="Y61">
            <v>1008900</v>
          </cell>
        </row>
        <row r="62">
          <cell r="B62">
            <v>133</v>
          </cell>
          <cell r="C62">
            <v>10</v>
          </cell>
          <cell r="D62">
            <v>1</v>
          </cell>
          <cell r="E62">
            <v>99</v>
          </cell>
          <cell r="F62" t="str">
            <v>BONIFICACIONES Y GRATIF.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376915110</v>
          </cell>
          <cell r="M62">
            <v>0</v>
          </cell>
          <cell r="N62">
            <v>28993470</v>
          </cell>
          <cell r="O62">
            <v>28993470</v>
          </cell>
          <cell r="P62">
            <v>28993470</v>
          </cell>
          <cell r="Q62">
            <v>28993470</v>
          </cell>
          <cell r="R62">
            <v>28993470</v>
          </cell>
          <cell r="S62">
            <v>28993470</v>
          </cell>
          <cell r="T62">
            <v>28993470</v>
          </cell>
          <cell r="U62">
            <v>28993470</v>
          </cell>
          <cell r="V62">
            <v>28993470</v>
          </cell>
          <cell r="W62">
            <v>28993470</v>
          </cell>
          <cell r="X62">
            <v>28993470</v>
          </cell>
          <cell r="Y62">
            <v>57986940</v>
          </cell>
        </row>
        <row r="63">
          <cell r="B63">
            <v>133</v>
          </cell>
          <cell r="C63">
            <v>10</v>
          </cell>
          <cell r="D63">
            <v>1</v>
          </cell>
          <cell r="E63">
            <v>99</v>
          </cell>
          <cell r="F63">
            <v>0</v>
          </cell>
          <cell r="G63">
            <v>0</v>
          </cell>
          <cell r="H63" t="str">
            <v>VICTOR MARCELO ZÁRATE OSORIO</v>
          </cell>
          <cell r="I63">
            <v>2227560</v>
          </cell>
          <cell r="J63">
            <v>1</v>
          </cell>
          <cell r="K63">
            <v>13</v>
          </cell>
          <cell r="L63">
            <v>28958280</v>
          </cell>
          <cell r="M63">
            <v>0</v>
          </cell>
          <cell r="N63">
            <v>2227560</v>
          </cell>
          <cell r="O63">
            <v>2227560</v>
          </cell>
          <cell r="P63">
            <v>2227560</v>
          </cell>
          <cell r="Q63">
            <v>2227560</v>
          </cell>
          <cell r="R63">
            <v>2227560</v>
          </cell>
          <cell r="S63">
            <v>2227560</v>
          </cell>
          <cell r="T63">
            <v>2227560</v>
          </cell>
          <cell r="U63">
            <v>2227560</v>
          </cell>
          <cell r="V63">
            <v>2227560</v>
          </cell>
          <cell r="W63">
            <v>2227560</v>
          </cell>
          <cell r="X63">
            <v>2227560</v>
          </cell>
          <cell r="Y63">
            <v>4455120</v>
          </cell>
        </row>
        <row r="64">
          <cell r="B64">
            <v>133</v>
          </cell>
          <cell r="C64">
            <v>10</v>
          </cell>
          <cell r="D64">
            <v>1</v>
          </cell>
          <cell r="E64">
            <v>99</v>
          </cell>
          <cell r="F64">
            <v>0</v>
          </cell>
          <cell r="G64">
            <v>0</v>
          </cell>
          <cell r="H64" t="str">
            <v>CELESTE SOLIS</v>
          </cell>
          <cell r="I64">
            <v>2227560</v>
          </cell>
          <cell r="J64">
            <v>1</v>
          </cell>
          <cell r="K64">
            <v>13</v>
          </cell>
          <cell r="L64">
            <v>28958280</v>
          </cell>
          <cell r="M64">
            <v>0</v>
          </cell>
          <cell r="N64">
            <v>2227560</v>
          </cell>
          <cell r="O64">
            <v>2227560</v>
          </cell>
          <cell r="P64">
            <v>2227560</v>
          </cell>
          <cell r="Q64">
            <v>2227560</v>
          </cell>
          <cell r="R64">
            <v>2227560</v>
          </cell>
          <cell r="S64">
            <v>2227560</v>
          </cell>
          <cell r="T64">
            <v>2227560</v>
          </cell>
          <cell r="U64">
            <v>2227560</v>
          </cell>
          <cell r="V64">
            <v>2227560</v>
          </cell>
          <cell r="W64">
            <v>2227560</v>
          </cell>
          <cell r="X64">
            <v>2227560</v>
          </cell>
          <cell r="Y64">
            <v>4455120</v>
          </cell>
        </row>
        <row r="65">
          <cell r="B65">
            <v>133</v>
          </cell>
          <cell r="C65">
            <v>10</v>
          </cell>
          <cell r="D65">
            <v>1</v>
          </cell>
          <cell r="E65">
            <v>99</v>
          </cell>
          <cell r="F65">
            <v>0</v>
          </cell>
          <cell r="G65">
            <v>0</v>
          </cell>
          <cell r="H65" t="str">
            <v>CYNTHIA YANES</v>
          </cell>
          <cell r="I65">
            <v>2227560</v>
          </cell>
          <cell r="J65">
            <v>1</v>
          </cell>
          <cell r="K65">
            <v>13</v>
          </cell>
          <cell r="L65">
            <v>28958280</v>
          </cell>
          <cell r="M65">
            <v>0</v>
          </cell>
          <cell r="N65">
            <v>2227560</v>
          </cell>
          <cell r="O65">
            <v>2227560</v>
          </cell>
          <cell r="P65">
            <v>2227560</v>
          </cell>
          <cell r="Q65">
            <v>2227560</v>
          </cell>
          <cell r="R65">
            <v>2227560</v>
          </cell>
          <cell r="S65">
            <v>2227560</v>
          </cell>
          <cell r="T65">
            <v>2227560</v>
          </cell>
          <cell r="U65">
            <v>2227560</v>
          </cell>
          <cell r="V65">
            <v>2227560</v>
          </cell>
          <cell r="W65">
            <v>2227560</v>
          </cell>
          <cell r="X65">
            <v>2227560</v>
          </cell>
          <cell r="Y65">
            <v>4455120</v>
          </cell>
        </row>
        <row r="66">
          <cell r="B66">
            <v>133</v>
          </cell>
          <cell r="C66">
            <v>10</v>
          </cell>
          <cell r="D66">
            <v>1</v>
          </cell>
          <cell r="E66">
            <v>99</v>
          </cell>
          <cell r="F66">
            <v>0</v>
          </cell>
          <cell r="G66">
            <v>0</v>
          </cell>
          <cell r="H66" t="str">
            <v>JOAQUÍN COLLANTE</v>
          </cell>
          <cell r="I66">
            <v>2227560</v>
          </cell>
          <cell r="J66">
            <v>1</v>
          </cell>
          <cell r="K66">
            <v>13</v>
          </cell>
          <cell r="L66">
            <v>28958280</v>
          </cell>
          <cell r="M66">
            <v>0</v>
          </cell>
          <cell r="N66">
            <v>2227560</v>
          </cell>
          <cell r="O66">
            <v>2227560</v>
          </cell>
          <cell r="P66">
            <v>2227560</v>
          </cell>
          <cell r="Q66">
            <v>2227560</v>
          </cell>
          <cell r="R66">
            <v>2227560</v>
          </cell>
          <cell r="S66">
            <v>2227560</v>
          </cell>
          <cell r="T66">
            <v>2227560</v>
          </cell>
          <cell r="U66">
            <v>2227560</v>
          </cell>
          <cell r="V66">
            <v>2227560</v>
          </cell>
          <cell r="W66">
            <v>2227560</v>
          </cell>
          <cell r="X66">
            <v>2227560</v>
          </cell>
          <cell r="Y66">
            <v>4455120</v>
          </cell>
        </row>
        <row r="67">
          <cell r="B67">
            <v>133</v>
          </cell>
          <cell r="C67">
            <v>10</v>
          </cell>
          <cell r="D67">
            <v>1</v>
          </cell>
          <cell r="E67">
            <v>99</v>
          </cell>
          <cell r="F67">
            <v>0</v>
          </cell>
          <cell r="G67">
            <v>0</v>
          </cell>
          <cell r="H67" t="str">
            <v>ELSA FERNÁNDEZ</v>
          </cell>
          <cell r="I67">
            <v>2610000</v>
          </cell>
          <cell r="J67">
            <v>1</v>
          </cell>
          <cell r="K67">
            <v>13</v>
          </cell>
          <cell r="L67">
            <v>33930000</v>
          </cell>
          <cell r="M67">
            <v>0</v>
          </cell>
          <cell r="N67">
            <v>2610000</v>
          </cell>
          <cell r="O67">
            <v>2610000</v>
          </cell>
          <cell r="P67">
            <v>2610000</v>
          </cell>
          <cell r="Q67">
            <v>2610000</v>
          </cell>
          <cell r="R67">
            <v>2610000</v>
          </cell>
          <cell r="S67">
            <v>2610000</v>
          </cell>
          <cell r="T67">
            <v>2610000</v>
          </cell>
          <cell r="U67">
            <v>2610000</v>
          </cell>
          <cell r="V67">
            <v>2610000</v>
          </cell>
          <cell r="W67">
            <v>2610000</v>
          </cell>
          <cell r="X67">
            <v>2610000</v>
          </cell>
          <cell r="Y67">
            <v>5220000</v>
          </cell>
        </row>
        <row r="68">
          <cell r="B68">
            <v>133</v>
          </cell>
          <cell r="C68">
            <v>10</v>
          </cell>
          <cell r="D68">
            <v>1</v>
          </cell>
          <cell r="E68">
            <v>99</v>
          </cell>
          <cell r="F68">
            <v>0</v>
          </cell>
          <cell r="G68">
            <v>0</v>
          </cell>
          <cell r="H68" t="str">
            <v>PABLINA CONCEPCIÓN PENAYO</v>
          </cell>
          <cell r="I68">
            <v>783270</v>
          </cell>
          <cell r="J68">
            <v>1</v>
          </cell>
          <cell r="K68">
            <v>13</v>
          </cell>
          <cell r="L68">
            <v>10182510</v>
          </cell>
          <cell r="M68">
            <v>0</v>
          </cell>
          <cell r="N68">
            <v>783270</v>
          </cell>
          <cell r="O68">
            <v>783270</v>
          </cell>
          <cell r="P68">
            <v>783270</v>
          </cell>
          <cell r="Q68">
            <v>783270</v>
          </cell>
          <cell r="R68">
            <v>783270</v>
          </cell>
          <cell r="S68">
            <v>783270</v>
          </cell>
          <cell r="T68">
            <v>783270</v>
          </cell>
          <cell r="U68">
            <v>783270</v>
          </cell>
          <cell r="V68">
            <v>783270</v>
          </cell>
          <cell r="W68">
            <v>783270</v>
          </cell>
          <cell r="X68">
            <v>783270</v>
          </cell>
          <cell r="Y68">
            <v>1566540</v>
          </cell>
        </row>
        <row r="69">
          <cell r="B69">
            <v>133</v>
          </cell>
          <cell r="C69">
            <v>10</v>
          </cell>
          <cell r="D69">
            <v>1</v>
          </cell>
          <cell r="E69">
            <v>99</v>
          </cell>
          <cell r="F69">
            <v>0</v>
          </cell>
          <cell r="G69">
            <v>0</v>
          </cell>
          <cell r="H69" t="str">
            <v>ROSA PENAYO</v>
          </cell>
          <cell r="I69">
            <v>670980</v>
          </cell>
          <cell r="J69">
            <v>1</v>
          </cell>
          <cell r="K69">
            <v>13</v>
          </cell>
          <cell r="L69">
            <v>8722740</v>
          </cell>
          <cell r="M69">
            <v>0</v>
          </cell>
          <cell r="N69">
            <v>670980</v>
          </cell>
          <cell r="O69">
            <v>670980</v>
          </cell>
          <cell r="P69">
            <v>670980</v>
          </cell>
          <cell r="Q69">
            <v>670980</v>
          </cell>
          <cell r="R69">
            <v>670980</v>
          </cell>
          <cell r="S69">
            <v>670980</v>
          </cell>
          <cell r="T69">
            <v>670980</v>
          </cell>
          <cell r="U69">
            <v>670980</v>
          </cell>
          <cell r="V69">
            <v>670980</v>
          </cell>
          <cell r="W69">
            <v>670980</v>
          </cell>
          <cell r="X69">
            <v>670980</v>
          </cell>
          <cell r="Y69">
            <v>1341960</v>
          </cell>
        </row>
        <row r="70">
          <cell r="B70">
            <v>133</v>
          </cell>
          <cell r="C70">
            <v>10</v>
          </cell>
          <cell r="D70">
            <v>1</v>
          </cell>
          <cell r="E70">
            <v>99</v>
          </cell>
          <cell r="F70">
            <v>0</v>
          </cell>
          <cell r="G70">
            <v>0</v>
          </cell>
          <cell r="H70" t="str">
            <v>OILDA ZÁRATE</v>
          </cell>
          <cell r="I70">
            <v>670980</v>
          </cell>
          <cell r="J70">
            <v>1</v>
          </cell>
          <cell r="K70">
            <v>13</v>
          </cell>
          <cell r="L70">
            <v>8722740</v>
          </cell>
          <cell r="M70">
            <v>0</v>
          </cell>
          <cell r="N70">
            <v>670980</v>
          </cell>
          <cell r="O70">
            <v>670980</v>
          </cell>
          <cell r="P70">
            <v>670980</v>
          </cell>
          <cell r="Q70">
            <v>670980</v>
          </cell>
          <cell r="R70">
            <v>670980</v>
          </cell>
          <cell r="S70">
            <v>670980</v>
          </cell>
          <cell r="T70">
            <v>670980</v>
          </cell>
          <cell r="U70">
            <v>670980</v>
          </cell>
          <cell r="V70">
            <v>670980</v>
          </cell>
          <cell r="W70">
            <v>670980</v>
          </cell>
          <cell r="X70">
            <v>670980</v>
          </cell>
          <cell r="Y70">
            <v>1341960</v>
          </cell>
        </row>
        <row r="71">
          <cell r="B71">
            <v>133</v>
          </cell>
          <cell r="C71">
            <v>10</v>
          </cell>
          <cell r="D71">
            <v>1</v>
          </cell>
          <cell r="E71">
            <v>99</v>
          </cell>
          <cell r="F71">
            <v>0</v>
          </cell>
          <cell r="G71">
            <v>0</v>
          </cell>
          <cell r="H71" t="str">
            <v>NANCY MEDINA</v>
          </cell>
          <cell r="I71">
            <v>1342590</v>
          </cell>
          <cell r="J71">
            <v>1</v>
          </cell>
          <cell r="K71">
            <v>13</v>
          </cell>
          <cell r="L71">
            <v>17453670</v>
          </cell>
          <cell r="M71">
            <v>0</v>
          </cell>
          <cell r="N71">
            <v>1342590</v>
          </cell>
          <cell r="O71">
            <v>1342590</v>
          </cell>
          <cell r="P71">
            <v>1342590</v>
          </cell>
          <cell r="Q71">
            <v>1342590</v>
          </cell>
          <cell r="R71">
            <v>1342590</v>
          </cell>
          <cell r="S71">
            <v>1342590</v>
          </cell>
          <cell r="T71">
            <v>1342590</v>
          </cell>
          <cell r="U71">
            <v>1342590</v>
          </cell>
          <cell r="V71">
            <v>1342590</v>
          </cell>
          <cell r="W71">
            <v>1342590</v>
          </cell>
          <cell r="X71">
            <v>1342590</v>
          </cell>
          <cell r="Y71">
            <v>2685180</v>
          </cell>
        </row>
        <row r="72">
          <cell r="B72">
            <v>133</v>
          </cell>
          <cell r="C72">
            <v>10</v>
          </cell>
          <cell r="D72">
            <v>1</v>
          </cell>
          <cell r="E72">
            <v>99</v>
          </cell>
          <cell r="F72">
            <v>0</v>
          </cell>
          <cell r="G72">
            <v>0</v>
          </cell>
          <cell r="H72" t="str">
            <v>MARCOS HARIKA</v>
          </cell>
          <cell r="I72">
            <v>1342590</v>
          </cell>
          <cell r="J72">
            <v>1</v>
          </cell>
          <cell r="K72">
            <v>13</v>
          </cell>
          <cell r="L72">
            <v>17453670</v>
          </cell>
          <cell r="M72">
            <v>0</v>
          </cell>
          <cell r="N72">
            <v>1342590</v>
          </cell>
          <cell r="O72">
            <v>1342590</v>
          </cell>
          <cell r="P72">
            <v>1342590</v>
          </cell>
          <cell r="Q72">
            <v>1342590</v>
          </cell>
          <cell r="R72">
            <v>1342590</v>
          </cell>
          <cell r="S72">
            <v>1342590</v>
          </cell>
          <cell r="T72">
            <v>1342590</v>
          </cell>
          <cell r="U72">
            <v>1342590</v>
          </cell>
          <cell r="V72">
            <v>1342590</v>
          </cell>
          <cell r="W72">
            <v>1342590</v>
          </cell>
          <cell r="X72">
            <v>1342590</v>
          </cell>
          <cell r="Y72">
            <v>2685180</v>
          </cell>
        </row>
        <row r="73">
          <cell r="B73">
            <v>133</v>
          </cell>
          <cell r="C73">
            <v>10</v>
          </cell>
          <cell r="D73">
            <v>1</v>
          </cell>
          <cell r="E73">
            <v>99</v>
          </cell>
          <cell r="F73">
            <v>0</v>
          </cell>
          <cell r="G73">
            <v>0</v>
          </cell>
          <cell r="H73" t="str">
            <v>GABRIEL ANTONIO AMARILLA TROCHE</v>
          </cell>
          <cell r="I73">
            <v>2227560</v>
          </cell>
          <cell r="J73">
            <v>1</v>
          </cell>
          <cell r="K73">
            <v>13</v>
          </cell>
          <cell r="L73">
            <v>28958280</v>
          </cell>
          <cell r="M73">
            <v>0</v>
          </cell>
          <cell r="N73">
            <v>2227560</v>
          </cell>
          <cell r="O73">
            <v>2227560</v>
          </cell>
          <cell r="P73">
            <v>2227560</v>
          </cell>
          <cell r="Q73">
            <v>2227560</v>
          </cell>
          <cell r="R73">
            <v>2227560</v>
          </cell>
          <cell r="S73">
            <v>2227560</v>
          </cell>
          <cell r="T73">
            <v>2227560</v>
          </cell>
          <cell r="U73">
            <v>2227560</v>
          </cell>
          <cell r="V73">
            <v>2227560</v>
          </cell>
          <cell r="W73">
            <v>2227560</v>
          </cell>
          <cell r="X73">
            <v>2227560</v>
          </cell>
          <cell r="Y73">
            <v>4455120</v>
          </cell>
        </row>
        <row r="74">
          <cell r="B74">
            <v>133</v>
          </cell>
          <cell r="C74">
            <v>10</v>
          </cell>
          <cell r="D74">
            <v>1</v>
          </cell>
          <cell r="E74">
            <v>99</v>
          </cell>
          <cell r="F74">
            <v>0</v>
          </cell>
          <cell r="G74">
            <v>0</v>
          </cell>
          <cell r="H74" t="str">
            <v>MAGALÍ VILLAMIL</v>
          </cell>
          <cell r="I74">
            <v>1350000</v>
          </cell>
          <cell r="J74">
            <v>1</v>
          </cell>
          <cell r="K74">
            <v>13</v>
          </cell>
          <cell r="L74">
            <v>17550000</v>
          </cell>
          <cell r="M74">
            <v>0</v>
          </cell>
          <cell r="N74">
            <v>1350000</v>
          </cell>
          <cell r="O74">
            <v>1350000</v>
          </cell>
          <cell r="P74">
            <v>1350000</v>
          </cell>
          <cell r="Q74">
            <v>1350000</v>
          </cell>
          <cell r="R74">
            <v>1350000</v>
          </cell>
          <cell r="S74">
            <v>1350000</v>
          </cell>
          <cell r="T74">
            <v>1350000</v>
          </cell>
          <cell r="U74">
            <v>1350000</v>
          </cell>
          <cell r="V74">
            <v>1350000</v>
          </cell>
          <cell r="W74">
            <v>1350000</v>
          </cell>
          <cell r="X74">
            <v>1350000</v>
          </cell>
          <cell r="Y74">
            <v>2700000</v>
          </cell>
        </row>
        <row r="75">
          <cell r="B75">
            <v>133</v>
          </cell>
          <cell r="C75">
            <v>10</v>
          </cell>
          <cell r="D75">
            <v>1</v>
          </cell>
          <cell r="E75">
            <v>99</v>
          </cell>
          <cell r="F75">
            <v>0</v>
          </cell>
          <cell r="G75">
            <v>0</v>
          </cell>
          <cell r="H75" t="str">
            <v>MARÍA GLORIA GONZÁLEZ</v>
          </cell>
          <cell r="I75">
            <v>2227560</v>
          </cell>
          <cell r="J75">
            <v>1</v>
          </cell>
          <cell r="K75">
            <v>13</v>
          </cell>
          <cell r="L75">
            <v>28958280</v>
          </cell>
          <cell r="M75">
            <v>0</v>
          </cell>
          <cell r="N75">
            <v>2227560</v>
          </cell>
          <cell r="O75">
            <v>2227560</v>
          </cell>
          <cell r="P75">
            <v>2227560</v>
          </cell>
          <cell r="Q75">
            <v>2227560</v>
          </cell>
          <cell r="R75">
            <v>2227560</v>
          </cell>
          <cell r="S75">
            <v>2227560</v>
          </cell>
          <cell r="T75">
            <v>2227560</v>
          </cell>
          <cell r="U75">
            <v>2227560</v>
          </cell>
          <cell r="V75">
            <v>2227560</v>
          </cell>
          <cell r="W75">
            <v>2227560</v>
          </cell>
          <cell r="X75">
            <v>2227560</v>
          </cell>
          <cell r="Y75">
            <v>4455120</v>
          </cell>
        </row>
        <row r="76">
          <cell r="B76">
            <v>133</v>
          </cell>
          <cell r="C76">
            <v>10</v>
          </cell>
          <cell r="D76">
            <v>1</v>
          </cell>
          <cell r="E76">
            <v>99</v>
          </cell>
          <cell r="F76">
            <v>0</v>
          </cell>
          <cell r="G76">
            <v>0</v>
          </cell>
          <cell r="H76" t="str">
            <v>GILDA OTAÑO</v>
          </cell>
          <cell r="I76">
            <v>2402580</v>
          </cell>
          <cell r="J76">
            <v>1</v>
          </cell>
          <cell r="K76">
            <v>13</v>
          </cell>
          <cell r="L76">
            <v>31233540</v>
          </cell>
          <cell r="M76">
            <v>0</v>
          </cell>
          <cell r="N76">
            <v>2402580</v>
          </cell>
          <cell r="O76">
            <v>2402580</v>
          </cell>
          <cell r="P76">
            <v>2402580</v>
          </cell>
          <cell r="Q76">
            <v>2402580</v>
          </cell>
          <cell r="R76">
            <v>2402580</v>
          </cell>
          <cell r="S76">
            <v>2402580</v>
          </cell>
          <cell r="T76">
            <v>2402580</v>
          </cell>
          <cell r="U76">
            <v>2402580</v>
          </cell>
          <cell r="V76">
            <v>2402580</v>
          </cell>
          <cell r="W76">
            <v>2402580</v>
          </cell>
          <cell r="X76">
            <v>2402580</v>
          </cell>
          <cell r="Y76">
            <v>4805160</v>
          </cell>
        </row>
        <row r="77">
          <cell r="B77">
            <v>133</v>
          </cell>
          <cell r="C77">
            <v>10</v>
          </cell>
          <cell r="D77">
            <v>1</v>
          </cell>
          <cell r="E77">
            <v>99</v>
          </cell>
          <cell r="F77">
            <v>0</v>
          </cell>
          <cell r="G77">
            <v>0</v>
          </cell>
          <cell r="H77" t="str">
            <v>BLANCA CANTERO</v>
          </cell>
          <cell r="I77">
            <v>2227560</v>
          </cell>
          <cell r="J77">
            <v>1</v>
          </cell>
          <cell r="K77">
            <v>13</v>
          </cell>
          <cell r="L77">
            <v>28958280</v>
          </cell>
          <cell r="M77">
            <v>0</v>
          </cell>
          <cell r="N77">
            <v>2227560</v>
          </cell>
          <cell r="O77">
            <v>2227560</v>
          </cell>
          <cell r="P77">
            <v>2227560</v>
          </cell>
          <cell r="Q77">
            <v>2227560</v>
          </cell>
          <cell r="R77">
            <v>2227560</v>
          </cell>
          <cell r="S77">
            <v>2227560</v>
          </cell>
          <cell r="T77">
            <v>2227560</v>
          </cell>
          <cell r="U77">
            <v>2227560</v>
          </cell>
          <cell r="V77">
            <v>2227560</v>
          </cell>
          <cell r="W77">
            <v>2227560</v>
          </cell>
          <cell r="X77">
            <v>2227560</v>
          </cell>
          <cell r="Y77">
            <v>4455120</v>
          </cell>
        </row>
        <row r="78">
          <cell r="B78">
            <v>133</v>
          </cell>
          <cell r="C78">
            <v>10</v>
          </cell>
          <cell r="D78">
            <v>1</v>
          </cell>
          <cell r="E78">
            <v>99</v>
          </cell>
          <cell r="F78">
            <v>0</v>
          </cell>
          <cell r="G78">
            <v>0</v>
          </cell>
          <cell r="H78" t="str">
            <v>EUGENIO CÁCERES</v>
          </cell>
          <cell r="I78">
            <v>2227560</v>
          </cell>
          <cell r="J78">
            <v>1</v>
          </cell>
          <cell r="K78">
            <v>13</v>
          </cell>
          <cell r="L78">
            <v>28958280</v>
          </cell>
          <cell r="M78">
            <v>0</v>
          </cell>
          <cell r="N78">
            <v>2227560</v>
          </cell>
          <cell r="O78">
            <v>2227560</v>
          </cell>
          <cell r="P78">
            <v>2227560</v>
          </cell>
          <cell r="Q78">
            <v>2227560</v>
          </cell>
          <cell r="R78">
            <v>2227560</v>
          </cell>
          <cell r="S78">
            <v>2227560</v>
          </cell>
          <cell r="T78">
            <v>2227560</v>
          </cell>
          <cell r="U78">
            <v>2227560</v>
          </cell>
          <cell r="V78">
            <v>2227560</v>
          </cell>
          <cell r="W78">
            <v>2227560</v>
          </cell>
          <cell r="X78">
            <v>2227560</v>
          </cell>
          <cell r="Y78">
            <v>4455120</v>
          </cell>
        </row>
        <row r="79">
          <cell r="B79">
            <v>145</v>
          </cell>
          <cell r="C79">
            <v>10</v>
          </cell>
          <cell r="D79">
            <v>1</v>
          </cell>
          <cell r="E79">
            <v>99</v>
          </cell>
          <cell r="F79" t="str">
            <v>HONORARIOS PROFESIONALES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467781584.72727275</v>
          </cell>
          <cell r="M79">
            <v>0</v>
          </cell>
          <cell r="N79">
            <v>38981798.727272727</v>
          </cell>
          <cell r="O79">
            <v>38981798.727272727</v>
          </cell>
          <cell r="P79">
            <v>38981798.727272727</v>
          </cell>
          <cell r="Q79">
            <v>38981798.727272727</v>
          </cell>
          <cell r="R79">
            <v>38981798.727272727</v>
          </cell>
          <cell r="S79">
            <v>38981798.727272727</v>
          </cell>
          <cell r="T79">
            <v>38981798.727272727</v>
          </cell>
          <cell r="U79">
            <v>38981798.727272727</v>
          </cell>
          <cell r="V79">
            <v>38981798.727272727</v>
          </cell>
          <cell r="W79">
            <v>38981798.727272727</v>
          </cell>
          <cell r="X79">
            <v>38981798.727272727</v>
          </cell>
          <cell r="Y79">
            <v>38981798.727272727</v>
          </cell>
        </row>
        <row r="80">
          <cell r="B80">
            <v>145</v>
          </cell>
          <cell r="C80">
            <v>10</v>
          </cell>
          <cell r="D80">
            <v>1</v>
          </cell>
          <cell r="E80">
            <v>99</v>
          </cell>
          <cell r="F80">
            <v>0</v>
          </cell>
          <cell r="G80">
            <v>0</v>
          </cell>
          <cell r="H80" t="str">
            <v>Consultor Tecnico General ( Senior)</v>
          </cell>
          <cell r="I80">
            <v>1999999.9999999998</v>
          </cell>
          <cell r="J80">
            <v>1</v>
          </cell>
          <cell r="K80">
            <v>12</v>
          </cell>
          <cell r="L80">
            <v>23999999.999999996</v>
          </cell>
          <cell r="M80">
            <v>0</v>
          </cell>
          <cell r="N80">
            <v>1999999.9999999998</v>
          </cell>
          <cell r="O80">
            <v>1999999.9999999998</v>
          </cell>
          <cell r="P80">
            <v>1999999.9999999998</v>
          </cell>
          <cell r="Q80">
            <v>1999999.9999999998</v>
          </cell>
          <cell r="R80">
            <v>1999999.9999999998</v>
          </cell>
          <cell r="S80">
            <v>1999999.9999999998</v>
          </cell>
          <cell r="T80">
            <v>1999999.9999999998</v>
          </cell>
          <cell r="U80">
            <v>1999999.9999999998</v>
          </cell>
          <cell r="V80">
            <v>1999999.9999999998</v>
          </cell>
          <cell r="W80">
            <v>1999999.9999999998</v>
          </cell>
          <cell r="X80">
            <v>1999999.9999999998</v>
          </cell>
          <cell r="Y80">
            <v>1999999.9999999998</v>
          </cell>
        </row>
        <row r="81">
          <cell r="B81">
            <v>145</v>
          </cell>
          <cell r="C81">
            <v>10</v>
          </cell>
          <cell r="D81">
            <v>1</v>
          </cell>
          <cell r="E81">
            <v>99</v>
          </cell>
          <cell r="F81">
            <v>0</v>
          </cell>
          <cell r="G81">
            <v>0</v>
          </cell>
          <cell r="H81" t="str">
            <v>Consultor Técnico (Senior) RU</v>
          </cell>
          <cell r="I81">
            <v>1227272.7272727273</v>
          </cell>
          <cell r="J81">
            <v>1</v>
          </cell>
          <cell r="K81">
            <v>12</v>
          </cell>
          <cell r="L81">
            <v>14727272.727272727</v>
          </cell>
          <cell r="M81">
            <v>0</v>
          </cell>
          <cell r="N81">
            <v>1227272.7272727273</v>
          </cell>
          <cell r="O81">
            <v>1227272.7272727273</v>
          </cell>
          <cell r="P81">
            <v>1227272.7272727273</v>
          </cell>
          <cell r="Q81">
            <v>1227272.7272727273</v>
          </cell>
          <cell r="R81">
            <v>1227272.7272727273</v>
          </cell>
          <cell r="S81">
            <v>1227272.7272727273</v>
          </cell>
          <cell r="T81">
            <v>1227272.7272727273</v>
          </cell>
          <cell r="U81">
            <v>1227272.7272727273</v>
          </cell>
          <cell r="V81">
            <v>1227272.7272727273</v>
          </cell>
          <cell r="W81">
            <v>1227272.7272727273</v>
          </cell>
          <cell r="X81">
            <v>1227272.7272727273</v>
          </cell>
          <cell r="Y81">
            <v>1227272.7272727273</v>
          </cell>
        </row>
        <row r="82">
          <cell r="B82">
            <v>145</v>
          </cell>
          <cell r="C82">
            <v>10</v>
          </cell>
          <cell r="D82">
            <v>1</v>
          </cell>
          <cell r="E82">
            <v>99</v>
          </cell>
          <cell r="F82">
            <v>0</v>
          </cell>
          <cell r="G82">
            <v>0</v>
          </cell>
          <cell r="H82" t="str">
            <v>Especialista Social - RU</v>
          </cell>
          <cell r="I82">
            <v>1104545</v>
          </cell>
          <cell r="J82">
            <v>1</v>
          </cell>
          <cell r="K82">
            <v>12</v>
          </cell>
          <cell r="L82">
            <v>13254540</v>
          </cell>
          <cell r="M82">
            <v>0</v>
          </cell>
          <cell r="N82">
            <v>1104545</v>
          </cell>
          <cell r="O82">
            <v>1104545</v>
          </cell>
          <cell r="P82">
            <v>1104545</v>
          </cell>
          <cell r="Q82">
            <v>1104545</v>
          </cell>
          <cell r="R82">
            <v>1104545</v>
          </cell>
          <cell r="S82">
            <v>1104545</v>
          </cell>
          <cell r="T82">
            <v>1104545</v>
          </cell>
          <cell r="U82">
            <v>1104545</v>
          </cell>
          <cell r="V82">
            <v>1104545</v>
          </cell>
          <cell r="W82">
            <v>1104545</v>
          </cell>
          <cell r="X82">
            <v>1104545</v>
          </cell>
          <cell r="Y82">
            <v>1104545</v>
          </cell>
        </row>
        <row r="83">
          <cell r="B83">
            <v>145</v>
          </cell>
          <cell r="C83">
            <v>10</v>
          </cell>
          <cell r="D83">
            <v>1</v>
          </cell>
          <cell r="E83">
            <v>99</v>
          </cell>
          <cell r="F83">
            <v>0</v>
          </cell>
          <cell r="G83">
            <v>0</v>
          </cell>
          <cell r="H83" t="str">
            <v>Especialista Urbanistico - RU</v>
          </cell>
          <cell r="I83">
            <v>1104545</v>
          </cell>
          <cell r="J83">
            <v>1</v>
          </cell>
          <cell r="K83">
            <v>12</v>
          </cell>
          <cell r="L83">
            <v>13254540</v>
          </cell>
          <cell r="M83">
            <v>0</v>
          </cell>
          <cell r="N83">
            <v>1104545</v>
          </cell>
          <cell r="O83">
            <v>1104545</v>
          </cell>
          <cell r="P83">
            <v>1104545</v>
          </cell>
          <cell r="Q83">
            <v>1104545</v>
          </cell>
          <cell r="R83">
            <v>1104545</v>
          </cell>
          <cell r="S83">
            <v>1104545</v>
          </cell>
          <cell r="T83">
            <v>1104545</v>
          </cell>
          <cell r="U83">
            <v>1104545</v>
          </cell>
          <cell r="V83">
            <v>1104545</v>
          </cell>
          <cell r="W83">
            <v>1104545</v>
          </cell>
          <cell r="X83">
            <v>1104545</v>
          </cell>
          <cell r="Y83">
            <v>1104545</v>
          </cell>
        </row>
        <row r="84">
          <cell r="B84">
            <v>145</v>
          </cell>
          <cell r="C84">
            <v>10</v>
          </cell>
          <cell r="D84">
            <v>1</v>
          </cell>
          <cell r="E84">
            <v>99</v>
          </cell>
          <cell r="F84">
            <v>0</v>
          </cell>
          <cell r="G84">
            <v>0</v>
          </cell>
          <cell r="H84" t="str">
            <v xml:space="preserve"> Oficial Urbanistico - RU</v>
          </cell>
          <cell r="I84">
            <v>940909</v>
          </cell>
          <cell r="J84">
            <v>1</v>
          </cell>
          <cell r="K84">
            <v>12</v>
          </cell>
          <cell r="L84">
            <v>11290908</v>
          </cell>
          <cell r="M84">
            <v>0</v>
          </cell>
          <cell r="N84">
            <v>940909</v>
          </cell>
          <cell r="O84">
            <v>940909</v>
          </cell>
          <cell r="P84">
            <v>940909</v>
          </cell>
          <cell r="Q84">
            <v>940909</v>
          </cell>
          <cell r="R84">
            <v>940909</v>
          </cell>
          <cell r="S84">
            <v>940909</v>
          </cell>
          <cell r="T84">
            <v>940909</v>
          </cell>
          <cell r="U84">
            <v>940909</v>
          </cell>
          <cell r="V84">
            <v>940909</v>
          </cell>
          <cell r="W84">
            <v>940909</v>
          </cell>
          <cell r="X84">
            <v>940909</v>
          </cell>
          <cell r="Y84">
            <v>940909</v>
          </cell>
        </row>
        <row r="85">
          <cell r="B85">
            <v>145</v>
          </cell>
          <cell r="C85">
            <v>10</v>
          </cell>
          <cell r="D85">
            <v>1</v>
          </cell>
          <cell r="E85">
            <v>99</v>
          </cell>
          <cell r="F85">
            <v>0</v>
          </cell>
          <cell r="G85">
            <v>0</v>
          </cell>
          <cell r="H85" t="str">
            <v>Especialista en insfraestructura y obras civiles - RU</v>
          </cell>
          <cell r="I85">
            <v>1104545</v>
          </cell>
          <cell r="J85">
            <v>1</v>
          </cell>
          <cell r="K85">
            <v>12</v>
          </cell>
          <cell r="L85">
            <v>13254540</v>
          </cell>
          <cell r="M85">
            <v>0</v>
          </cell>
          <cell r="N85">
            <v>1104545</v>
          </cell>
          <cell r="O85">
            <v>1104545</v>
          </cell>
          <cell r="P85">
            <v>1104545</v>
          </cell>
          <cell r="Q85">
            <v>1104545</v>
          </cell>
          <cell r="R85">
            <v>1104545</v>
          </cell>
          <cell r="S85">
            <v>1104545</v>
          </cell>
          <cell r="T85">
            <v>1104545</v>
          </cell>
          <cell r="U85">
            <v>1104545</v>
          </cell>
          <cell r="V85">
            <v>1104545</v>
          </cell>
          <cell r="W85">
            <v>1104545</v>
          </cell>
          <cell r="X85">
            <v>1104545</v>
          </cell>
          <cell r="Y85">
            <v>1104545</v>
          </cell>
        </row>
        <row r="86">
          <cell r="B86">
            <v>145</v>
          </cell>
          <cell r="C86">
            <v>10</v>
          </cell>
          <cell r="D86">
            <v>1</v>
          </cell>
          <cell r="E86">
            <v>99</v>
          </cell>
          <cell r="F86">
            <v>0</v>
          </cell>
          <cell r="G86">
            <v>0</v>
          </cell>
          <cell r="H86" t="str">
            <v>Oficial en insfraestructura y obras civiles - RU</v>
          </cell>
          <cell r="I86">
            <v>940909</v>
          </cell>
          <cell r="J86">
            <v>1</v>
          </cell>
          <cell r="K86">
            <v>12</v>
          </cell>
          <cell r="L86">
            <v>11290908</v>
          </cell>
          <cell r="M86">
            <v>0</v>
          </cell>
          <cell r="N86">
            <v>940909</v>
          </cell>
          <cell r="O86">
            <v>940909</v>
          </cell>
          <cell r="P86">
            <v>940909</v>
          </cell>
          <cell r="Q86">
            <v>940909</v>
          </cell>
          <cell r="R86">
            <v>940909</v>
          </cell>
          <cell r="S86">
            <v>940909</v>
          </cell>
          <cell r="T86">
            <v>940909</v>
          </cell>
          <cell r="U86">
            <v>940909</v>
          </cell>
          <cell r="V86">
            <v>940909</v>
          </cell>
          <cell r="W86">
            <v>940909</v>
          </cell>
          <cell r="X86">
            <v>940909</v>
          </cell>
          <cell r="Y86">
            <v>940909</v>
          </cell>
        </row>
        <row r="87">
          <cell r="B87">
            <v>145</v>
          </cell>
          <cell r="C87">
            <v>10</v>
          </cell>
          <cell r="D87">
            <v>1</v>
          </cell>
          <cell r="E87">
            <v>99</v>
          </cell>
          <cell r="F87">
            <v>0</v>
          </cell>
          <cell r="G87">
            <v>0</v>
          </cell>
          <cell r="H87" t="str">
            <v>Gerente Programa RU-BRT</v>
          </cell>
          <cell r="I87">
            <v>1800000</v>
          </cell>
          <cell r="J87">
            <v>1</v>
          </cell>
          <cell r="K87">
            <v>12</v>
          </cell>
          <cell r="L87">
            <v>21600000</v>
          </cell>
          <cell r="M87">
            <v>0</v>
          </cell>
          <cell r="N87">
            <v>1800000</v>
          </cell>
          <cell r="O87">
            <v>1800000</v>
          </cell>
          <cell r="P87">
            <v>1800000</v>
          </cell>
          <cell r="Q87">
            <v>1800000</v>
          </cell>
          <cell r="R87">
            <v>1800000</v>
          </cell>
          <cell r="S87">
            <v>1800000</v>
          </cell>
          <cell r="T87">
            <v>1800000</v>
          </cell>
          <cell r="U87">
            <v>1800000</v>
          </cell>
          <cell r="V87">
            <v>1800000</v>
          </cell>
          <cell r="W87">
            <v>1800000</v>
          </cell>
          <cell r="X87">
            <v>1800000</v>
          </cell>
          <cell r="Y87">
            <v>1800000</v>
          </cell>
        </row>
        <row r="88">
          <cell r="B88">
            <v>145</v>
          </cell>
          <cell r="C88">
            <v>10</v>
          </cell>
          <cell r="D88">
            <v>1</v>
          </cell>
          <cell r="E88">
            <v>99</v>
          </cell>
          <cell r="F88">
            <v>0</v>
          </cell>
          <cell r="G88">
            <v>0</v>
          </cell>
          <cell r="H88" t="str">
            <v>Especialista en adquisiciones SENIOR - RU-BTR</v>
          </cell>
          <cell r="I88">
            <v>1104545</v>
          </cell>
          <cell r="J88">
            <v>1</v>
          </cell>
          <cell r="K88">
            <v>12</v>
          </cell>
          <cell r="L88">
            <v>13254540</v>
          </cell>
          <cell r="M88">
            <v>0</v>
          </cell>
          <cell r="N88">
            <v>1104545</v>
          </cell>
          <cell r="O88">
            <v>1104545</v>
          </cell>
          <cell r="P88">
            <v>1104545</v>
          </cell>
          <cell r="Q88">
            <v>1104545</v>
          </cell>
          <cell r="R88">
            <v>1104545</v>
          </cell>
          <cell r="S88">
            <v>1104545</v>
          </cell>
          <cell r="T88">
            <v>1104545</v>
          </cell>
          <cell r="U88">
            <v>1104545</v>
          </cell>
          <cell r="V88">
            <v>1104545</v>
          </cell>
          <cell r="W88">
            <v>1104545</v>
          </cell>
          <cell r="X88">
            <v>1104545</v>
          </cell>
          <cell r="Y88">
            <v>1104545</v>
          </cell>
        </row>
        <row r="89">
          <cell r="B89">
            <v>145</v>
          </cell>
          <cell r="C89">
            <v>10</v>
          </cell>
          <cell r="D89">
            <v>1</v>
          </cell>
          <cell r="E89">
            <v>99</v>
          </cell>
          <cell r="F89">
            <v>0</v>
          </cell>
          <cell r="G89">
            <v>0</v>
          </cell>
          <cell r="H89" t="str">
            <v>Oficial de Adquisiciones  - RU</v>
          </cell>
          <cell r="I89">
            <v>940909</v>
          </cell>
          <cell r="J89">
            <v>1</v>
          </cell>
          <cell r="K89">
            <v>12</v>
          </cell>
          <cell r="L89">
            <v>11290908</v>
          </cell>
          <cell r="M89">
            <v>0</v>
          </cell>
          <cell r="N89">
            <v>940909</v>
          </cell>
          <cell r="O89">
            <v>940909</v>
          </cell>
          <cell r="P89">
            <v>940909</v>
          </cell>
          <cell r="Q89">
            <v>940909</v>
          </cell>
          <cell r="R89">
            <v>940909</v>
          </cell>
          <cell r="S89">
            <v>940909</v>
          </cell>
          <cell r="T89">
            <v>940909</v>
          </cell>
          <cell r="U89">
            <v>940909</v>
          </cell>
          <cell r="V89">
            <v>940909</v>
          </cell>
          <cell r="W89">
            <v>940909</v>
          </cell>
          <cell r="X89">
            <v>940909</v>
          </cell>
          <cell r="Y89">
            <v>940909</v>
          </cell>
        </row>
        <row r="90">
          <cell r="B90">
            <v>145</v>
          </cell>
          <cell r="C90">
            <v>10</v>
          </cell>
          <cell r="D90">
            <v>1</v>
          </cell>
          <cell r="E90">
            <v>99</v>
          </cell>
          <cell r="F90">
            <v>0</v>
          </cell>
          <cell r="G90">
            <v>0</v>
          </cell>
          <cell r="H90" t="str">
            <v>Oficial de  Adquisiciones  - BTR</v>
          </cell>
          <cell r="I90">
            <v>940909</v>
          </cell>
          <cell r="J90">
            <v>1</v>
          </cell>
          <cell r="K90">
            <v>12</v>
          </cell>
          <cell r="L90">
            <v>11290908</v>
          </cell>
          <cell r="M90">
            <v>0</v>
          </cell>
          <cell r="N90">
            <v>940909</v>
          </cell>
          <cell r="O90">
            <v>940909</v>
          </cell>
          <cell r="P90">
            <v>940909</v>
          </cell>
          <cell r="Q90">
            <v>940909</v>
          </cell>
          <cell r="R90">
            <v>940909</v>
          </cell>
          <cell r="S90">
            <v>940909</v>
          </cell>
          <cell r="T90">
            <v>940909</v>
          </cell>
          <cell r="U90">
            <v>940909</v>
          </cell>
          <cell r="V90">
            <v>940909</v>
          </cell>
          <cell r="W90">
            <v>940909</v>
          </cell>
          <cell r="X90">
            <v>940909</v>
          </cell>
          <cell r="Y90">
            <v>940909</v>
          </cell>
        </row>
        <row r="91">
          <cell r="B91">
            <v>145</v>
          </cell>
          <cell r="C91">
            <v>10</v>
          </cell>
          <cell r="D91">
            <v>1</v>
          </cell>
          <cell r="E91">
            <v>99</v>
          </cell>
          <cell r="F91">
            <v>0</v>
          </cell>
          <cell r="G91">
            <v>0</v>
          </cell>
          <cell r="H91" t="str">
            <v xml:space="preserve"> Especialista Ambiental y Social - RU-BTR</v>
          </cell>
          <cell r="I91">
            <v>1104545</v>
          </cell>
          <cell r="J91">
            <v>1</v>
          </cell>
          <cell r="K91">
            <v>12</v>
          </cell>
          <cell r="L91">
            <v>13254540</v>
          </cell>
          <cell r="M91">
            <v>0</v>
          </cell>
          <cell r="N91">
            <v>1104545</v>
          </cell>
          <cell r="O91">
            <v>1104545</v>
          </cell>
          <cell r="P91">
            <v>1104545</v>
          </cell>
          <cell r="Q91">
            <v>1104545</v>
          </cell>
          <cell r="R91">
            <v>1104545</v>
          </cell>
          <cell r="S91">
            <v>1104545</v>
          </cell>
          <cell r="T91">
            <v>1104545</v>
          </cell>
          <cell r="U91">
            <v>1104545</v>
          </cell>
          <cell r="V91">
            <v>1104545</v>
          </cell>
          <cell r="W91">
            <v>1104545</v>
          </cell>
          <cell r="X91">
            <v>1104545</v>
          </cell>
          <cell r="Y91">
            <v>1104545</v>
          </cell>
        </row>
        <row r="92">
          <cell r="B92">
            <v>145</v>
          </cell>
          <cell r="C92">
            <v>10</v>
          </cell>
          <cell r="D92">
            <v>1</v>
          </cell>
          <cell r="E92">
            <v>99</v>
          </cell>
          <cell r="F92">
            <v>0</v>
          </cell>
          <cell r="G92">
            <v>0</v>
          </cell>
          <cell r="H92" t="str">
            <v>Especialista Jurídico - RU-BTR</v>
          </cell>
          <cell r="I92">
            <v>1104545</v>
          </cell>
          <cell r="J92">
            <v>1</v>
          </cell>
          <cell r="K92">
            <v>12</v>
          </cell>
          <cell r="L92">
            <v>13254540</v>
          </cell>
          <cell r="M92">
            <v>0</v>
          </cell>
          <cell r="N92">
            <v>1104545</v>
          </cell>
          <cell r="O92">
            <v>1104545</v>
          </cell>
          <cell r="P92">
            <v>1104545</v>
          </cell>
          <cell r="Q92">
            <v>1104545</v>
          </cell>
          <cell r="R92">
            <v>1104545</v>
          </cell>
          <cell r="S92">
            <v>1104545</v>
          </cell>
          <cell r="T92">
            <v>1104545</v>
          </cell>
          <cell r="U92">
            <v>1104545</v>
          </cell>
          <cell r="V92">
            <v>1104545</v>
          </cell>
          <cell r="W92">
            <v>1104545</v>
          </cell>
          <cell r="X92">
            <v>1104545</v>
          </cell>
          <cell r="Y92">
            <v>1104545</v>
          </cell>
        </row>
        <row r="93">
          <cell r="B93">
            <v>145</v>
          </cell>
          <cell r="C93">
            <v>10</v>
          </cell>
          <cell r="D93">
            <v>1</v>
          </cell>
          <cell r="E93">
            <v>99</v>
          </cell>
          <cell r="F93">
            <v>0</v>
          </cell>
          <cell r="G93">
            <v>0</v>
          </cell>
          <cell r="H93" t="str">
            <v>Especialista Financiero RU-BTR</v>
          </cell>
          <cell r="I93">
            <v>1104545</v>
          </cell>
          <cell r="J93">
            <v>1</v>
          </cell>
          <cell r="K93">
            <v>12</v>
          </cell>
          <cell r="L93">
            <v>13254540</v>
          </cell>
          <cell r="M93">
            <v>0</v>
          </cell>
          <cell r="N93">
            <v>1104545</v>
          </cell>
          <cell r="O93">
            <v>1104545</v>
          </cell>
          <cell r="P93">
            <v>1104545</v>
          </cell>
          <cell r="Q93">
            <v>1104545</v>
          </cell>
          <cell r="R93">
            <v>1104545</v>
          </cell>
          <cell r="S93">
            <v>1104545</v>
          </cell>
          <cell r="T93">
            <v>1104545</v>
          </cell>
          <cell r="U93">
            <v>1104545</v>
          </cell>
          <cell r="V93">
            <v>1104545</v>
          </cell>
          <cell r="W93">
            <v>1104545</v>
          </cell>
          <cell r="X93">
            <v>1104545</v>
          </cell>
          <cell r="Y93">
            <v>1104545</v>
          </cell>
        </row>
        <row r="94">
          <cell r="B94">
            <v>145</v>
          </cell>
          <cell r="C94">
            <v>10</v>
          </cell>
          <cell r="D94">
            <v>1</v>
          </cell>
          <cell r="E94">
            <v>99</v>
          </cell>
          <cell r="F94">
            <v>0</v>
          </cell>
          <cell r="G94">
            <v>0</v>
          </cell>
          <cell r="H94" t="str">
            <v>Especialista Administrativo RU-BTR</v>
          </cell>
          <cell r="I94">
            <v>1104545</v>
          </cell>
          <cell r="J94">
            <v>1</v>
          </cell>
          <cell r="K94">
            <v>12</v>
          </cell>
          <cell r="L94">
            <v>13254540</v>
          </cell>
          <cell r="M94">
            <v>0</v>
          </cell>
          <cell r="N94">
            <v>1104545</v>
          </cell>
          <cell r="O94">
            <v>1104545</v>
          </cell>
          <cell r="P94">
            <v>1104545</v>
          </cell>
          <cell r="Q94">
            <v>1104545</v>
          </cell>
          <cell r="R94">
            <v>1104545</v>
          </cell>
          <cell r="S94">
            <v>1104545</v>
          </cell>
          <cell r="T94">
            <v>1104545</v>
          </cell>
          <cell r="U94">
            <v>1104545</v>
          </cell>
          <cell r="V94">
            <v>1104545</v>
          </cell>
          <cell r="W94">
            <v>1104545</v>
          </cell>
          <cell r="X94">
            <v>1104545</v>
          </cell>
          <cell r="Y94">
            <v>1104545</v>
          </cell>
        </row>
        <row r="95">
          <cell r="B95">
            <v>145</v>
          </cell>
          <cell r="C95">
            <v>10</v>
          </cell>
          <cell r="D95">
            <v>1</v>
          </cell>
          <cell r="E95">
            <v>99</v>
          </cell>
          <cell r="F95">
            <v>0</v>
          </cell>
          <cell r="G95">
            <v>0</v>
          </cell>
          <cell r="H95" t="str">
            <v>Especialista en Estrategia Comunicacional RU - BTR</v>
          </cell>
          <cell r="I95">
            <v>1104545</v>
          </cell>
          <cell r="J95">
            <v>1</v>
          </cell>
          <cell r="K95">
            <v>12</v>
          </cell>
          <cell r="L95">
            <v>13254540</v>
          </cell>
          <cell r="M95">
            <v>0</v>
          </cell>
          <cell r="N95">
            <v>1104545</v>
          </cell>
          <cell r="O95">
            <v>1104545</v>
          </cell>
          <cell r="P95">
            <v>1104545</v>
          </cell>
          <cell r="Q95">
            <v>1104545</v>
          </cell>
          <cell r="R95">
            <v>1104545</v>
          </cell>
          <cell r="S95">
            <v>1104545</v>
          </cell>
          <cell r="T95">
            <v>1104545</v>
          </cell>
          <cell r="U95">
            <v>1104545</v>
          </cell>
          <cell r="V95">
            <v>1104545</v>
          </cell>
          <cell r="W95">
            <v>1104545</v>
          </cell>
          <cell r="X95">
            <v>1104545</v>
          </cell>
          <cell r="Y95">
            <v>1104545</v>
          </cell>
        </row>
        <row r="96">
          <cell r="B96">
            <v>145</v>
          </cell>
          <cell r="C96">
            <v>10</v>
          </cell>
          <cell r="D96">
            <v>1</v>
          </cell>
          <cell r="E96">
            <v>99</v>
          </cell>
          <cell r="F96">
            <v>0</v>
          </cell>
          <cell r="G96">
            <v>0</v>
          </cell>
          <cell r="H96" t="str">
            <v>Especialista en Planificación Y Monitoreo RU-BTR</v>
          </cell>
          <cell r="I96">
            <v>1104545</v>
          </cell>
          <cell r="J96">
            <v>1</v>
          </cell>
          <cell r="K96">
            <v>12</v>
          </cell>
          <cell r="L96">
            <v>13254540</v>
          </cell>
          <cell r="M96">
            <v>0</v>
          </cell>
          <cell r="N96">
            <v>1104545</v>
          </cell>
          <cell r="O96">
            <v>1104545</v>
          </cell>
          <cell r="P96">
            <v>1104545</v>
          </cell>
          <cell r="Q96">
            <v>1104545</v>
          </cell>
          <cell r="R96">
            <v>1104545</v>
          </cell>
          <cell r="S96">
            <v>1104545</v>
          </cell>
          <cell r="T96">
            <v>1104545</v>
          </cell>
          <cell r="U96">
            <v>1104545</v>
          </cell>
          <cell r="V96">
            <v>1104545</v>
          </cell>
          <cell r="W96">
            <v>1104545</v>
          </cell>
          <cell r="X96">
            <v>1104545</v>
          </cell>
          <cell r="Y96">
            <v>1104545</v>
          </cell>
        </row>
        <row r="97">
          <cell r="B97">
            <v>145</v>
          </cell>
          <cell r="C97">
            <v>10</v>
          </cell>
          <cell r="D97">
            <v>1</v>
          </cell>
          <cell r="E97">
            <v>99</v>
          </cell>
          <cell r="F97">
            <v>0</v>
          </cell>
          <cell r="G97">
            <v>0</v>
          </cell>
          <cell r="H97" t="str">
            <v xml:space="preserve"> Especialista en el área de arquitectura, urbanismo y catastro - RU/BTR</v>
          </cell>
          <cell r="I97">
            <v>1104545</v>
          </cell>
          <cell r="J97">
            <v>1</v>
          </cell>
          <cell r="K97">
            <v>12</v>
          </cell>
          <cell r="L97">
            <v>13254540</v>
          </cell>
          <cell r="M97">
            <v>0</v>
          </cell>
          <cell r="N97">
            <v>1104545</v>
          </cell>
          <cell r="O97">
            <v>1104545</v>
          </cell>
          <cell r="P97">
            <v>1104545</v>
          </cell>
          <cell r="Q97">
            <v>1104545</v>
          </cell>
          <cell r="R97">
            <v>1104545</v>
          </cell>
          <cell r="S97">
            <v>1104545</v>
          </cell>
          <cell r="T97">
            <v>1104545</v>
          </cell>
          <cell r="U97">
            <v>1104545</v>
          </cell>
          <cell r="V97">
            <v>1104545</v>
          </cell>
          <cell r="W97">
            <v>1104545</v>
          </cell>
          <cell r="X97">
            <v>1104545</v>
          </cell>
          <cell r="Y97">
            <v>1104545</v>
          </cell>
        </row>
        <row r="98">
          <cell r="B98">
            <v>145</v>
          </cell>
          <cell r="C98">
            <v>10</v>
          </cell>
          <cell r="D98">
            <v>1</v>
          </cell>
          <cell r="E98">
            <v>99</v>
          </cell>
          <cell r="F98">
            <v>0</v>
          </cell>
          <cell r="G98">
            <v>0</v>
          </cell>
          <cell r="H98" t="str">
            <v>Coordinador Tecnico de la Unidad -BRT</v>
          </cell>
          <cell r="I98">
            <v>1431818</v>
          </cell>
          <cell r="J98">
            <v>1</v>
          </cell>
          <cell r="K98">
            <v>12</v>
          </cell>
          <cell r="L98">
            <v>17181816</v>
          </cell>
          <cell r="M98">
            <v>0</v>
          </cell>
          <cell r="N98">
            <v>1431818</v>
          </cell>
          <cell r="O98">
            <v>1431818</v>
          </cell>
          <cell r="P98">
            <v>1431818</v>
          </cell>
          <cell r="Q98">
            <v>1431818</v>
          </cell>
          <cell r="R98">
            <v>1431818</v>
          </cell>
          <cell r="S98">
            <v>1431818</v>
          </cell>
          <cell r="T98">
            <v>1431818</v>
          </cell>
          <cell r="U98">
            <v>1431818</v>
          </cell>
          <cell r="V98">
            <v>1431818</v>
          </cell>
          <cell r="W98">
            <v>1431818</v>
          </cell>
          <cell r="X98">
            <v>1431818</v>
          </cell>
          <cell r="Y98">
            <v>1431818</v>
          </cell>
        </row>
        <row r="99">
          <cell r="B99">
            <v>145</v>
          </cell>
          <cell r="C99">
            <v>10</v>
          </cell>
          <cell r="D99">
            <v>1</v>
          </cell>
          <cell r="E99">
            <v>99</v>
          </cell>
          <cell r="F99">
            <v>0</v>
          </cell>
          <cell r="G99">
            <v>0</v>
          </cell>
          <cell r="H99" t="str">
            <v xml:space="preserve">Apoyo Coordinador Tecnico de la Unidad </v>
          </cell>
          <cell r="I99">
            <v>818181</v>
          </cell>
          <cell r="J99">
            <v>1</v>
          </cell>
          <cell r="K99">
            <v>12</v>
          </cell>
          <cell r="L99">
            <v>9818172</v>
          </cell>
          <cell r="M99">
            <v>0</v>
          </cell>
          <cell r="N99">
            <v>818181</v>
          </cell>
          <cell r="O99">
            <v>818181</v>
          </cell>
          <cell r="P99">
            <v>818181</v>
          </cell>
          <cell r="Q99">
            <v>818181</v>
          </cell>
          <cell r="R99">
            <v>818181</v>
          </cell>
          <cell r="S99">
            <v>818181</v>
          </cell>
          <cell r="T99">
            <v>818181</v>
          </cell>
          <cell r="U99">
            <v>818181</v>
          </cell>
          <cell r="V99">
            <v>818181</v>
          </cell>
          <cell r="W99">
            <v>818181</v>
          </cell>
          <cell r="X99">
            <v>818181</v>
          </cell>
          <cell r="Y99">
            <v>818181</v>
          </cell>
        </row>
        <row r="100">
          <cell r="B100">
            <v>145</v>
          </cell>
          <cell r="C100">
            <v>10</v>
          </cell>
          <cell r="D100">
            <v>1</v>
          </cell>
          <cell r="E100">
            <v>99</v>
          </cell>
          <cell r="F100">
            <v>0</v>
          </cell>
          <cell r="G100">
            <v>0</v>
          </cell>
          <cell r="H100" t="str">
            <v xml:space="preserve"> Especialista en Infraestructura - BTR</v>
          </cell>
          <cell r="I100">
            <v>1104545</v>
          </cell>
          <cell r="J100">
            <v>1</v>
          </cell>
          <cell r="K100">
            <v>12</v>
          </cell>
          <cell r="L100">
            <v>13254540</v>
          </cell>
          <cell r="M100">
            <v>0</v>
          </cell>
          <cell r="N100">
            <v>1104545</v>
          </cell>
          <cell r="O100">
            <v>1104545</v>
          </cell>
          <cell r="P100">
            <v>1104545</v>
          </cell>
          <cell r="Q100">
            <v>1104545</v>
          </cell>
          <cell r="R100">
            <v>1104545</v>
          </cell>
          <cell r="S100">
            <v>1104545</v>
          </cell>
          <cell r="T100">
            <v>1104545</v>
          </cell>
          <cell r="U100">
            <v>1104545</v>
          </cell>
          <cell r="V100">
            <v>1104545</v>
          </cell>
          <cell r="W100">
            <v>1104545</v>
          </cell>
          <cell r="X100">
            <v>1104545</v>
          </cell>
          <cell r="Y100">
            <v>1104545</v>
          </cell>
        </row>
        <row r="101">
          <cell r="B101">
            <v>145</v>
          </cell>
          <cell r="C101">
            <v>10</v>
          </cell>
          <cell r="D101">
            <v>1</v>
          </cell>
          <cell r="E101">
            <v>99</v>
          </cell>
          <cell r="F101">
            <v>0</v>
          </cell>
          <cell r="G101">
            <v>0</v>
          </cell>
          <cell r="H101" t="str">
            <v xml:space="preserve"> Especialista en Operaciones </v>
          </cell>
          <cell r="I101">
            <v>1104545</v>
          </cell>
          <cell r="J101">
            <v>1</v>
          </cell>
          <cell r="K101">
            <v>12</v>
          </cell>
          <cell r="L101">
            <v>13254540</v>
          </cell>
          <cell r="M101">
            <v>0</v>
          </cell>
          <cell r="N101">
            <v>1104545</v>
          </cell>
          <cell r="O101">
            <v>1104545</v>
          </cell>
          <cell r="P101">
            <v>1104545</v>
          </cell>
          <cell r="Q101">
            <v>1104545</v>
          </cell>
          <cell r="R101">
            <v>1104545</v>
          </cell>
          <cell r="S101">
            <v>1104545</v>
          </cell>
          <cell r="T101">
            <v>1104545</v>
          </cell>
          <cell r="U101">
            <v>1104545</v>
          </cell>
          <cell r="V101">
            <v>1104545</v>
          </cell>
          <cell r="W101">
            <v>1104545</v>
          </cell>
          <cell r="X101">
            <v>1104545</v>
          </cell>
          <cell r="Y101">
            <v>1104545</v>
          </cell>
        </row>
        <row r="102">
          <cell r="B102">
            <v>145</v>
          </cell>
          <cell r="C102">
            <v>10</v>
          </cell>
          <cell r="D102">
            <v>1</v>
          </cell>
          <cell r="E102">
            <v>99</v>
          </cell>
          <cell r="F102">
            <v>0</v>
          </cell>
          <cell r="G102">
            <v>0</v>
          </cell>
          <cell r="H102" t="str">
            <v xml:space="preserve">Oficial de  Operaciones </v>
          </cell>
          <cell r="I102">
            <v>818181</v>
          </cell>
          <cell r="J102">
            <v>1</v>
          </cell>
          <cell r="K102">
            <v>12</v>
          </cell>
          <cell r="L102">
            <v>9818172</v>
          </cell>
          <cell r="M102">
            <v>0</v>
          </cell>
          <cell r="N102">
            <v>818181</v>
          </cell>
          <cell r="O102">
            <v>818181</v>
          </cell>
          <cell r="P102">
            <v>818181</v>
          </cell>
          <cell r="Q102">
            <v>818181</v>
          </cell>
          <cell r="R102">
            <v>818181</v>
          </cell>
          <cell r="S102">
            <v>818181</v>
          </cell>
          <cell r="T102">
            <v>818181</v>
          </cell>
          <cell r="U102">
            <v>818181</v>
          </cell>
          <cell r="V102">
            <v>818181</v>
          </cell>
          <cell r="W102">
            <v>818181</v>
          </cell>
          <cell r="X102">
            <v>818181</v>
          </cell>
          <cell r="Y102">
            <v>818181</v>
          </cell>
        </row>
        <row r="103">
          <cell r="B103">
            <v>145</v>
          </cell>
          <cell r="C103">
            <v>10</v>
          </cell>
          <cell r="D103">
            <v>1</v>
          </cell>
          <cell r="E103">
            <v>99</v>
          </cell>
          <cell r="F103">
            <v>0</v>
          </cell>
          <cell r="G103">
            <v>0</v>
          </cell>
          <cell r="H103" t="str">
            <v>Especialista -Tecnologico</v>
          </cell>
          <cell r="I103">
            <v>1104545</v>
          </cell>
          <cell r="J103">
            <v>1</v>
          </cell>
          <cell r="K103">
            <v>12</v>
          </cell>
          <cell r="L103">
            <v>13254540</v>
          </cell>
          <cell r="M103">
            <v>0</v>
          </cell>
          <cell r="N103">
            <v>1104545</v>
          </cell>
          <cell r="O103">
            <v>1104545</v>
          </cell>
          <cell r="P103">
            <v>1104545</v>
          </cell>
          <cell r="Q103">
            <v>1104545</v>
          </cell>
          <cell r="R103">
            <v>1104545</v>
          </cell>
          <cell r="S103">
            <v>1104545</v>
          </cell>
          <cell r="T103">
            <v>1104545</v>
          </cell>
          <cell r="U103">
            <v>1104545</v>
          </cell>
          <cell r="V103">
            <v>1104545</v>
          </cell>
          <cell r="W103">
            <v>1104545</v>
          </cell>
          <cell r="X103">
            <v>1104545</v>
          </cell>
          <cell r="Y103">
            <v>1104545</v>
          </cell>
        </row>
        <row r="104">
          <cell r="B104">
            <v>145</v>
          </cell>
          <cell r="C104">
            <v>10</v>
          </cell>
          <cell r="D104">
            <v>1</v>
          </cell>
          <cell r="E104">
            <v>99</v>
          </cell>
          <cell r="F104">
            <v>0</v>
          </cell>
          <cell r="G104">
            <v>0</v>
          </cell>
          <cell r="H104" t="str">
            <v>Oficial de  Especialista -Tecnológico</v>
          </cell>
          <cell r="I104">
            <v>818181</v>
          </cell>
          <cell r="J104">
            <v>1</v>
          </cell>
          <cell r="K104">
            <v>12</v>
          </cell>
          <cell r="L104">
            <v>9818172</v>
          </cell>
          <cell r="M104">
            <v>0</v>
          </cell>
          <cell r="N104">
            <v>818181</v>
          </cell>
          <cell r="O104">
            <v>818181</v>
          </cell>
          <cell r="P104">
            <v>818181</v>
          </cell>
          <cell r="Q104">
            <v>818181</v>
          </cell>
          <cell r="R104">
            <v>818181</v>
          </cell>
          <cell r="S104">
            <v>818181</v>
          </cell>
          <cell r="T104">
            <v>818181</v>
          </cell>
          <cell r="U104">
            <v>818181</v>
          </cell>
          <cell r="V104">
            <v>818181</v>
          </cell>
          <cell r="W104">
            <v>818181</v>
          </cell>
          <cell r="X104">
            <v>818181</v>
          </cell>
          <cell r="Y104">
            <v>818181</v>
          </cell>
        </row>
        <row r="105">
          <cell r="B105">
            <v>145</v>
          </cell>
          <cell r="C105">
            <v>10</v>
          </cell>
          <cell r="D105">
            <v>1</v>
          </cell>
          <cell r="E105">
            <v>99</v>
          </cell>
          <cell r="F105">
            <v>0</v>
          </cell>
          <cell r="G105">
            <v>0</v>
          </cell>
          <cell r="H105" t="str">
            <v>Especialista Economico-Financiero</v>
          </cell>
          <cell r="I105">
            <v>1104545</v>
          </cell>
          <cell r="J105">
            <v>1</v>
          </cell>
          <cell r="K105">
            <v>12</v>
          </cell>
          <cell r="L105">
            <v>13254540</v>
          </cell>
          <cell r="M105">
            <v>0</v>
          </cell>
          <cell r="N105">
            <v>1104545</v>
          </cell>
          <cell r="O105">
            <v>1104545</v>
          </cell>
          <cell r="P105">
            <v>1104545</v>
          </cell>
          <cell r="Q105">
            <v>1104545</v>
          </cell>
          <cell r="R105">
            <v>1104545</v>
          </cell>
          <cell r="S105">
            <v>1104545</v>
          </cell>
          <cell r="T105">
            <v>1104545</v>
          </cell>
          <cell r="U105">
            <v>1104545</v>
          </cell>
          <cell r="V105">
            <v>1104545</v>
          </cell>
          <cell r="W105">
            <v>1104545</v>
          </cell>
          <cell r="X105">
            <v>1104545</v>
          </cell>
          <cell r="Y105">
            <v>1104545</v>
          </cell>
        </row>
        <row r="106">
          <cell r="B106">
            <v>145</v>
          </cell>
          <cell r="C106">
            <v>10</v>
          </cell>
          <cell r="D106">
            <v>1</v>
          </cell>
          <cell r="E106">
            <v>99</v>
          </cell>
          <cell r="F106">
            <v>0</v>
          </cell>
          <cell r="G106">
            <v>0</v>
          </cell>
          <cell r="H106" t="str">
            <v>Asistente Economico-Financiero</v>
          </cell>
          <cell r="I106">
            <v>818181</v>
          </cell>
          <cell r="J106">
            <v>1</v>
          </cell>
          <cell r="K106">
            <v>12</v>
          </cell>
          <cell r="L106">
            <v>9818172</v>
          </cell>
          <cell r="M106">
            <v>0</v>
          </cell>
          <cell r="N106">
            <v>818181</v>
          </cell>
          <cell r="O106">
            <v>818181</v>
          </cell>
          <cell r="P106">
            <v>818181</v>
          </cell>
          <cell r="Q106">
            <v>818181</v>
          </cell>
          <cell r="R106">
            <v>818181</v>
          </cell>
          <cell r="S106">
            <v>818181</v>
          </cell>
          <cell r="T106">
            <v>818181</v>
          </cell>
          <cell r="U106">
            <v>818181</v>
          </cell>
          <cell r="V106">
            <v>818181</v>
          </cell>
          <cell r="W106">
            <v>818181</v>
          </cell>
          <cell r="X106">
            <v>818181</v>
          </cell>
          <cell r="Y106">
            <v>818181</v>
          </cell>
        </row>
        <row r="107">
          <cell r="B107">
            <v>145</v>
          </cell>
          <cell r="C107">
            <v>10</v>
          </cell>
          <cell r="D107">
            <v>1</v>
          </cell>
          <cell r="E107">
            <v>99</v>
          </cell>
          <cell r="F107">
            <v>0</v>
          </cell>
          <cell r="G107">
            <v>0</v>
          </cell>
          <cell r="H107" t="str">
            <v>Especialista en Gestión de Flota</v>
          </cell>
          <cell r="I107">
            <v>1104545</v>
          </cell>
          <cell r="J107">
            <v>1</v>
          </cell>
          <cell r="K107">
            <v>12</v>
          </cell>
          <cell r="L107">
            <v>13254540</v>
          </cell>
          <cell r="M107">
            <v>0</v>
          </cell>
          <cell r="N107">
            <v>1104545</v>
          </cell>
          <cell r="O107">
            <v>1104545</v>
          </cell>
          <cell r="P107">
            <v>1104545</v>
          </cell>
          <cell r="Q107">
            <v>1104545</v>
          </cell>
          <cell r="R107">
            <v>1104545</v>
          </cell>
          <cell r="S107">
            <v>1104545</v>
          </cell>
          <cell r="T107">
            <v>1104545</v>
          </cell>
          <cell r="U107">
            <v>1104545</v>
          </cell>
          <cell r="V107">
            <v>1104545</v>
          </cell>
          <cell r="W107">
            <v>1104545</v>
          </cell>
          <cell r="X107">
            <v>1104545</v>
          </cell>
          <cell r="Y107">
            <v>1104545</v>
          </cell>
        </row>
        <row r="108">
          <cell r="B108">
            <v>145</v>
          </cell>
          <cell r="C108">
            <v>10</v>
          </cell>
          <cell r="D108">
            <v>1</v>
          </cell>
          <cell r="E108">
            <v>99</v>
          </cell>
          <cell r="F108">
            <v>0</v>
          </cell>
          <cell r="G108">
            <v>0</v>
          </cell>
          <cell r="H108" t="str">
            <v>Especialista en Control operacional</v>
          </cell>
          <cell r="I108">
            <v>1104545</v>
          </cell>
          <cell r="J108">
            <v>1</v>
          </cell>
          <cell r="K108">
            <v>12</v>
          </cell>
          <cell r="L108">
            <v>13254540</v>
          </cell>
          <cell r="M108">
            <v>0</v>
          </cell>
          <cell r="N108">
            <v>1104545</v>
          </cell>
          <cell r="O108">
            <v>1104545</v>
          </cell>
          <cell r="P108">
            <v>1104545</v>
          </cell>
          <cell r="Q108">
            <v>1104545</v>
          </cell>
          <cell r="R108">
            <v>1104545</v>
          </cell>
          <cell r="S108">
            <v>1104545</v>
          </cell>
          <cell r="T108">
            <v>1104545</v>
          </cell>
          <cell r="U108">
            <v>1104545</v>
          </cell>
          <cell r="V108">
            <v>1104545</v>
          </cell>
          <cell r="W108">
            <v>1104545</v>
          </cell>
          <cell r="X108">
            <v>1104545</v>
          </cell>
          <cell r="Y108">
            <v>1104545</v>
          </cell>
        </row>
        <row r="109">
          <cell r="B109">
            <v>145</v>
          </cell>
          <cell r="C109">
            <v>10</v>
          </cell>
          <cell r="D109">
            <v>1</v>
          </cell>
          <cell r="E109">
            <v>99</v>
          </cell>
          <cell r="F109">
            <v>0</v>
          </cell>
          <cell r="G109">
            <v>0</v>
          </cell>
          <cell r="H109" t="str">
            <v>Especialista en Billetaje</v>
          </cell>
          <cell r="I109">
            <v>1104545</v>
          </cell>
          <cell r="J109">
            <v>1</v>
          </cell>
          <cell r="K109">
            <v>12</v>
          </cell>
          <cell r="L109">
            <v>13254540</v>
          </cell>
          <cell r="M109">
            <v>0</v>
          </cell>
          <cell r="N109">
            <v>1104545</v>
          </cell>
          <cell r="O109">
            <v>1104545</v>
          </cell>
          <cell r="P109">
            <v>1104545</v>
          </cell>
          <cell r="Q109">
            <v>1104545</v>
          </cell>
          <cell r="R109">
            <v>1104545</v>
          </cell>
          <cell r="S109">
            <v>1104545</v>
          </cell>
          <cell r="T109">
            <v>1104545</v>
          </cell>
          <cell r="U109">
            <v>1104545</v>
          </cell>
          <cell r="V109">
            <v>1104545</v>
          </cell>
          <cell r="W109">
            <v>1104545</v>
          </cell>
          <cell r="X109">
            <v>1104545</v>
          </cell>
          <cell r="Y109">
            <v>1104545</v>
          </cell>
        </row>
        <row r="110">
          <cell r="B110">
            <v>145</v>
          </cell>
          <cell r="C110">
            <v>10</v>
          </cell>
          <cell r="D110">
            <v>1</v>
          </cell>
          <cell r="E110">
            <v>99</v>
          </cell>
          <cell r="F110">
            <v>0</v>
          </cell>
          <cell r="G110">
            <v>0</v>
          </cell>
          <cell r="H110" t="str">
            <v>Especialista Social BTR</v>
          </cell>
          <cell r="I110">
            <v>1104545</v>
          </cell>
          <cell r="J110">
            <v>1</v>
          </cell>
          <cell r="K110">
            <v>12</v>
          </cell>
          <cell r="L110">
            <v>13254540</v>
          </cell>
          <cell r="M110">
            <v>0</v>
          </cell>
          <cell r="N110">
            <v>1104545</v>
          </cell>
          <cell r="O110">
            <v>1104545</v>
          </cell>
          <cell r="P110">
            <v>1104545</v>
          </cell>
          <cell r="Q110">
            <v>1104545</v>
          </cell>
          <cell r="R110">
            <v>1104545</v>
          </cell>
          <cell r="S110">
            <v>1104545</v>
          </cell>
          <cell r="T110">
            <v>1104545</v>
          </cell>
          <cell r="U110">
            <v>1104545</v>
          </cell>
          <cell r="V110">
            <v>1104545</v>
          </cell>
          <cell r="W110">
            <v>1104545</v>
          </cell>
          <cell r="X110">
            <v>1104545</v>
          </cell>
          <cell r="Y110">
            <v>1104545</v>
          </cell>
        </row>
        <row r="111">
          <cell r="B111">
            <v>145</v>
          </cell>
          <cell r="C111">
            <v>10</v>
          </cell>
          <cell r="D111">
            <v>1</v>
          </cell>
          <cell r="E111">
            <v>99</v>
          </cell>
          <cell r="F111">
            <v>0</v>
          </cell>
          <cell r="G111">
            <v>0</v>
          </cell>
          <cell r="H111" t="str">
            <v xml:space="preserve">Oficial de Obras Civiles BTR </v>
          </cell>
          <cell r="I111">
            <v>818181</v>
          </cell>
          <cell r="J111">
            <v>1</v>
          </cell>
          <cell r="K111">
            <v>12</v>
          </cell>
          <cell r="L111">
            <v>9818172</v>
          </cell>
          <cell r="M111">
            <v>0</v>
          </cell>
          <cell r="N111">
            <v>818181</v>
          </cell>
          <cell r="O111">
            <v>818181</v>
          </cell>
          <cell r="P111">
            <v>818181</v>
          </cell>
          <cell r="Q111">
            <v>818181</v>
          </cell>
          <cell r="R111">
            <v>818181</v>
          </cell>
          <cell r="S111">
            <v>818181</v>
          </cell>
          <cell r="T111">
            <v>818181</v>
          </cell>
          <cell r="U111">
            <v>818181</v>
          </cell>
          <cell r="V111">
            <v>818181</v>
          </cell>
          <cell r="W111">
            <v>818181</v>
          </cell>
          <cell r="X111">
            <v>818181</v>
          </cell>
          <cell r="Y111">
            <v>818181</v>
          </cell>
        </row>
        <row r="112">
          <cell r="B112">
            <v>145</v>
          </cell>
          <cell r="C112">
            <v>10</v>
          </cell>
          <cell r="D112">
            <v>1</v>
          </cell>
          <cell r="E112">
            <v>99</v>
          </cell>
          <cell r="F112">
            <v>0</v>
          </cell>
          <cell r="G112">
            <v>0</v>
          </cell>
          <cell r="H112" t="str">
            <v xml:space="preserve">Especialista Juridico BRT </v>
          </cell>
          <cell r="I112">
            <v>1104545</v>
          </cell>
          <cell r="J112">
            <v>1</v>
          </cell>
          <cell r="K112">
            <v>12</v>
          </cell>
          <cell r="L112">
            <v>13254540</v>
          </cell>
          <cell r="M112">
            <v>0</v>
          </cell>
          <cell r="N112">
            <v>1104545</v>
          </cell>
          <cell r="O112">
            <v>1104545</v>
          </cell>
          <cell r="P112">
            <v>1104545</v>
          </cell>
          <cell r="Q112">
            <v>1104545</v>
          </cell>
          <cell r="R112">
            <v>1104545</v>
          </cell>
          <cell r="S112">
            <v>1104545</v>
          </cell>
          <cell r="T112">
            <v>1104545</v>
          </cell>
          <cell r="U112">
            <v>1104545</v>
          </cell>
          <cell r="V112">
            <v>1104545</v>
          </cell>
          <cell r="W112">
            <v>1104545</v>
          </cell>
          <cell r="X112">
            <v>1104545</v>
          </cell>
          <cell r="Y112">
            <v>1104545</v>
          </cell>
        </row>
        <row r="113">
          <cell r="B113">
            <v>145</v>
          </cell>
          <cell r="C113">
            <v>10</v>
          </cell>
          <cell r="D113">
            <v>1</v>
          </cell>
          <cell r="E113">
            <v>99</v>
          </cell>
          <cell r="F113">
            <v>0</v>
          </cell>
          <cell r="G113">
            <v>0</v>
          </cell>
          <cell r="H113" t="str">
            <v>Asistente del Especialista Social BTR</v>
          </cell>
          <cell r="I113">
            <v>368181</v>
          </cell>
          <cell r="J113">
            <v>1</v>
          </cell>
          <cell r="K113">
            <v>12</v>
          </cell>
          <cell r="L113">
            <v>4418172</v>
          </cell>
          <cell r="M113">
            <v>0</v>
          </cell>
          <cell r="N113">
            <v>368181</v>
          </cell>
          <cell r="O113">
            <v>368181</v>
          </cell>
          <cell r="P113">
            <v>368181</v>
          </cell>
          <cell r="Q113">
            <v>368181</v>
          </cell>
          <cell r="R113">
            <v>368181</v>
          </cell>
          <cell r="S113">
            <v>368181</v>
          </cell>
          <cell r="T113">
            <v>368181</v>
          </cell>
          <cell r="U113">
            <v>368181</v>
          </cell>
          <cell r="V113">
            <v>368181</v>
          </cell>
          <cell r="W113">
            <v>368181</v>
          </cell>
          <cell r="X113">
            <v>368181</v>
          </cell>
          <cell r="Y113">
            <v>368181</v>
          </cell>
        </row>
        <row r="114">
          <cell r="B114">
            <v>145</v>
          </cell>
          <cell r="C114">
            <v>10</v>
          </cell>
          <cell r="D114">
            <v>1</v>
          </cell>
          <cell r="E114">
            <v>99</v>
          </cell>
          <cell r="F114">
            <v>0</v>
          </cell>
          <cell r="G114">
            <v>0</v>
          </cell>
          <cell r="H114" t="str">
            <v>Asistente del Especialista Social BTR</v>
          </cell>
          <cell r="I114">
            <v>368181</v>
          </cell>
          <cell r="J114">
            <v>1</v>
          </cell>
          <cell r="K114">
            <v>12</v>
          </cell>
          <cell r="L114">
            <v>4418172</v>
          </cell>
          <cell r="M114">
            <v>0</v>
          </cell>
          <cell r="N114">
            <v>368181</v>
          </cell>
          <cell r="O114">
            <v>368181</v>
          </cell>
          <cell r="P114">
            <v>368181</v>
          </cell>
          <cell r="Q114">
            <v>368181</v>
          </cell>
          <cell r="R114">
            <v>368181</v>
          </cell>
          <cell r="S114">
            <v>368181</v>
          </cell>
          <cell r="T114">
            <v>368181</v>
          </cell>
          <cell r="U114">
            <v>368181</v>
          </cell>
          <cell r="V114">
            <v>368181</v>
          </cell>
          <cell r="W114">
            <v>368181</v>
          </cell>
          <cell r="X114">
            <v>368181</v>
          </cell>
          <cell r="Y114">
            <v>368181</v>
          </cell>
        </row>
        <row r="115">
          <cell r="B115">
            <v>145</v>
          </cell>
          <cell r="C115">
            <v>10</v>
          </cell>
          <cell r="D115">
            <v>1</v>
          </cell>
          <cell r="E115">
            <v>99</v>
          </cell>
          <cell r="F115">
            <v>0</v>
          </cell>
          <cell r="G115">
            <v>0</v>
          </cell>
          <cell r="H115" t="str">
            <v>Asistente del Especialista Social BTR</v>
          </cell>
          <cell r="I115">
            <v>368181</v>
          </cell>
          <cell r="J115">
            <v>1</v>
          </cell>
          <cell r="K115">
            <v>12</v>
          </cell>
          <cell r="L115">
            <v>4418172</v>
          </cell>
          <cell r="M115">
            <v>0</v>
          </cell>
          <cell r="N115">
            <v>368181</v>
          </cell>
          <cell r="O115">
            <v>368181</v>
          </cell>
          <cell r="P115">
            <v>368181</v>
          </cell>
          <cell r="Q115">
            <v>368181</v>
          </cell>
          <cell r="R115">
            <v>368181</v>
          </cell>
          <cell r="S115">
            <v>368181</v>
          </cell>
          <cell r="T115">
            <v>368181</v>
          </cell>
          <cell r="U115">
            <v>368181</v>
          </cell>
          <cell r="V115">
            <v>368181</v>
          </cell>
          <cell r="W115">
            <v>368181</v>
          </cell>
          <cell r="X115">
            <v>368181</v>
          </cell>
          <cell r="Y115">
            <v>368181</v>
          </cell>
        </row>
        <row r="116">
          <cell r="B116">
            <v>145</v>
          </cell>
          <cell r="C116">
            <v>10</v>
          </cell>
          <cell r="D116">
            <v>1</v>
          </cell>
          <cell r="E116">
            <v>99</v>
          </cell>
          <cell r="F116">
            <v>0</v>
          </cell>
          <cell r="G116">
            <v>0</v>
          </cell>
          <cell r="H116" t="str">
            <v>Asistente del Especialista Social BTR</v>
          </cell>
          <cell r="I116">
            <v>368181</v>
          </cell>
          <cell r="J116">
            <v>1</v>
          </cell>
          <cell r="K116">
            <v>12</v>
          </cell>
          <cell r="L116">
            <v>4418172</v>
          </cell>
          <cell r="M116">
            <v>0</v>
          </cell>
          <cell r="N116">
            <v>368181</v>
          </cell>
          <cell r="O116">
            <v>368181</v>
          </cell>
          <cell r="P116">
            <v>368181</v>
          </cell>
          <cell r="Q116">
            <v>368181</v>
          </cell>
          <cell r="R116">
            <v>368181</v>
          </cell>
          <cell r="S116">
            <v>368181</v>
          </cell>
          <cell r="T116">
            <v>368181</v>
          </cell>
          <cell r="U116">
            <v>368181</v>
          </cell>
          <cell r="V116">
            <v>368181</v>
          </cell>
          <cell r="W116">
            <v>368181</v>
          </cell>
          <cell r="X116">
            <v>368181</v>
          </cell>
          <cell r="Y116">
            <v>368181</v>
          </cell>
        </row>
        <row r="117">
          <cell r="B117">
            <v>145</v>
          </cell>
          <cell r="C117">
            <v>10</v>
          </cell>
          <cell r="D117">
            <v>1</v>
          </cell>
          <cell r="E117">
            <v>99</v>
          </cell>
          <cell r="F117">
            <v>0</v>
          </cell>
          <cell r="G117">
            <v>0</v>
          </cell>
          <cell r="H117" t="str">
            <v>Asistente del Especialista Social BTR</v>
          </cell>
          <cell r="I117">
            <v>368181</v>
          </cell>
          <cell r="J117">
            <v>1</v>
          </cell>
          <cell r="K117">
            <v>12</v>
          </cell>
          <cell r="L117">
            <v>4418172</v>
          </cell>
          <cell r="M117">
            <v>0</v>
          </cell>
          <cell r="N117">
            <v>368181</v>
          </cell>
          <cell r="O117">
            <v>368181</v>
          </cell>
          <cell r="P117">
            <v>368181</v>
          </cell>
          <cell r="Q117">
            <v>368181</v>
          </cell>
          <cell r="R117">
            <v>368181</v>
          </cell>
          <cell r="S117">
            <v>368181</v>
          </cell>
          <cell r="T117">
            <v>368181</v>
          </cell>
          <cell r="U117">
            <v>368181</v>
          </cell>
          <cell r="V117">
            <v>368181</v>
          </cell>
          <cell r="W117">
            <v>368181</v>
          </cell>
          <cell r="X117">
            <v>368181</v>
          </cell>
          <cell r="Y117">
            <v>368181</v>
          </cell>
        </row>
        <row r="118">
          <cell r="B118">
            <v>145</v>
          </cell>
          <cell r="C118">
            <v>10</v>
          </cell>
          <cell r="D118">
            <v>1</v>
          </cell>
          <cell r="E118">
            <v>99</v>
          </cell>
          <cell r="F118">
            <v>0</v>
          </cell>
          <cell r="G118">
            <v>0</v>
          </cell>
          <cell r="H118" t="str">
            <v>Asistente del Especialista Social BTR</v>
          </cell>
          <cell r="I118">
            <v>368181</v>
          </cell>
          <cell r="J118">
            <v>1</v>
          </cell>
          <cell r="K118">
            <v>12</v>
          </cell>
          <cell r="L118">
            <v>4418172</v>
          </cell>
          <cell r="M118">
            <v>0</v>
          </cell>
          <cell r="N118">
            <v>368181</v>
          </cell>
          <cell r="O118">
            <v>368181</v>
          </cell>
          <cell r="P118">
            <v>368181</v>
          </cell>
          <cell r="Q118">
            <v>368181</v>
          </cell>
          <cell r="R118">
            <v>368181</v>
          </cell>
          <cell r="S118">
            <v>368181</v>
          </cell>
          <cell r="T118">
            <v>368181</v>
          </cell>
          <cell r="U118">
            <v>368181</v>
          </cell>
          <cell r="V118">
            <v>368181</v>
          </cell>
          <cell r="W118">
            <v>368181</v>
          </cell>
          <cell r="X118">
            <v>368181</v>
          </cell>
          <cell r="Y118">
            <v>368181</v>
          </cell>
        </row>
        <row r="119">
          <cell r="B119">
            <v>145</v>
          </cell>
          <cell r="C119">
            <v>10</v>
          </cell>
          <cell r="D119">
            <v>1</v>
          </cell>
          <cell r="E119">
            <v>99</v>
          </cell>
          <cell r="F119">
            <v>0</v>
          </cell>
          <cell r="G119">
            <v>0</v>
          </cell>
          <cell r="H119" t="str">
            <v>Asistente del Especialista Social BTR</v>
          </cell>
          <cell r="I119">
            <v>368181</v>
          </cell>
          <cell r="J119">
            <v>1</v>
          </cell>
          <cell r="K119">
            <v>12</v>
          </cell>
          <cell r="L119">
            <v>4418172</v>
          </cell>
          <cell r="M119">
            <v>0</v>
          </cell>
          <cell r="N119">
            <v>368181</v>
          </cell>
          <cell r="O119">
            <v>368181</v>
          </cell>
          <cell r="P119">
            <v>368181</v>
          </cell>
          <cell r="Q119">
            <v>368181</v>
          </cell>
          <cell r="R119">
            <v>368181</v>
          </cell>
          <cell r="S119">
            <v>368181</v>
          </cell>
          <cell r="T119">
            <v>368181</v>
          </cell>
          <cell r="U119">
            <v>368181</v>
          </cell>
          <cell r="V119">
            <v>368181</v>
          </cell>
          <cell r="W119">
            <v>368181</v>
          </cell>
          <cell r="X119">
            <v>368181</v>
          </cell>
          <cell r="Y119">
            <v>368181</v>
          </cell>
        </row>
        <row r="120">
          <cell r="B120">
            <v>145</v>
          </cell>
          <cell r="C120">
            <v>20</v>
          </cell>
          <cell r="D120">
            <v>401</v>
          </cell>
          <cell r="E120">
            <v>99</v>
          </cell>
          <cell r="F120" t="str">
            <v>HONORARIOS PROFESIONALES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4677818036.727272</v>
          </cell>
          <cell r="M120">
            <v>0</v>
          </cell>
          <cell r="N120">
            <v>389818169.72727275</v>
          </cell>
          <cell r="O120">
            <v>389818169.72727275</v>
          </cell>
          <cell r="P120">
            <v>389818169.72727275</v>
          </cell>
          <cell r="Q120">
            <v>389818169.72727275</v>
          </cell>
          <cell r="R120">
            <v>389818169.72727275</v>
          </cell>
          <cell r="S120">
            <v>389818169.72727275</v>
          </cell>
          <cell r="T120">
            <v>389818169.72727275</v>
          </cell>
          <cell r="U120">
            <v>389818169.72727275</v>
          </cell>
          <cell r="V120">
            <v>389818169.72727275</v>
          </cell>
          <cell r="W120">
            <v>389818169.72727275</v>
          </cell>
          <cell r="X120">
            <v>389818169.72727275</v>
          </cell>
          <cell r="Y120">
            <v>389818169.72727275</v>
          </cell>
        </row>
        <row r="121">
          <cell r="B121">
            <v>145</v>
          </cell>
          <cell r="C121">
            <v>20</v>
          </cell>
          <cell r="D121">
            <v>401</v>
          </cell>
          <cell r="E121">
            <v>99</v>
          </cell>
          <cell r="F121">
            <v>0</v>
          </cell>
          <cell r="G121">
            <v>0</v>
          </cell>
          <cell r="H121" t="str">
            <v>Consultor Tecnico General ( Senior)</v>
          </cell>
          <cell r="I121">
            <v>19999999.999999996</v>
          </cell>
          <cell r="J121">
            <v>1</v>
          </cell>
          <cell r="K121">
            <v>12</v>
          </cell>
          <cell r="L121">
            <v>239999999.99999994</v>
          </cell>
          <cell r="M121">
            <v>0</v>
          </cell>
          <cell r="N121">
            <v>19999999.999999996</v>
          </cell>
          <cell r="O121">
            <v>19999999.999999996</v>
          </cell>
          <cell r="P121">
            <v>19999999.999999996</v>
          </cell>
          <cell r="Q121">
            <v>19999999.999999996</v>
          </cell>
          <cell r="R121">
            <v>19999999.999999996</v>
          </cell>
          <cell r="S121">
            <v>19999999.999999996</v>
          </cell>
          <cell r="T121">
            <v>19999999.999999996</v>
          </cell>
          <cell r="U121">
            <v>19999999.999999996</v>
          </cell>
          <cell r="V121">
            <v>19999999.999999996</v>
          </cell>
          <cell r="W121">
            <v>19999999.999999996</v>
          </cell>
          <cell r="X121">
            <v>19999999.999999996</v>
          </cell>
          <cell r="Y121">
            <v>19999999.999999996</v>
          </cell>
        </row>
        <row r="122">
          <cell r="B122">
            <v>145</v>
          </cell>
          <cell r="C122">
            <v>20</v>
          </cell>
          <cell r="D122">
            <v>401</v>
          </cell>
          <cell r="E122">
            <v>99</v>
          </cell>
          <cell r="F122">
            <v>0</v>
          </cell>
          <cell r="G122">
            <v>0</v>
          </cell>
          <cell r="H122" t="str">
            <v>Consultor Técnico (Senior) RU</v>
          </cell>
          <cell r="I122">
            <v>12272727.272727272</v>
          </cell>
          <cell r="J122">
            <v>1</v>
          </cell>
          <cell r="K122">
            <v>12</v>
          </cell>
          <cell r="L122">
            <v>147272727.27272725</v>
          </cell>
          <cell r="M122">
            <v>0</v>
          </cell>
          <cell r="N122">
            <v>12272727.272727272</v>
          </cell>
          <cell r="O122">
            <v>12272727.272727272</v>
          </cell>
          <cell r="P122">
            <v>12272727.272727272</v>
          </cell>
          <cell r="Q122">
            <v>12272727.272727272</v>
          </cell>
          <cell r="R122">
            <v>12272727.272727272</v>
          </cell>
          <cell r="S122">
            <v>12272727.272727272</v>
          </cell>
          <cell r="T122">
            <v>12272727.272727272</v>
          </cell>
          <cell r="U122">
            <v>12272727.272727272</v>
          </cell>
          <cell r="V122">
            <v>12272727.272727272</v>
          </cell>
          <cell r="W122">
            <v>12272727.272727272</v>
          </cell>
          <cell r="X122">
            <v>12272727.272727272</v>
          </cell>
          <cell r="Y122">
            <v>12272727.272727272</v>
          </cell>
        </row>
        <row r="123">
          <cell r="B123">
            <v>145</v>
          </cell>
          <cell r="C123">
            <v>20</v>
          </cell>
          <cell r="D123">
            <v>401</v>
          </cell>
          <cell r="E123">
            <v>99</v>
          </cell>
          <cell r="F123">
            <v>0</v>
          </cell>
          <cell r="G123">
            <v>0</v>
          </cell>
          <cell r="H123" t="str">
            <v>Especialista Social - RU</v>
          </cell>
          <cell r="I123">
            <v>11045455</v>
          </cell>
          <cell r="J123">
            <v>1</v>
          </cell>
          <cell r="K123">
            <v>12</v>
          </cell>
          <cell r="L123">
            <v>132545460</v>
          </cell>
          <cell r="M123">
            <v>0</v>
          </cell>
          <cell r="N123">
            <v>11045455</v>
          </cell>
          <cell r="O123">
            <v>11045455</v>
          </cell>
          <cell r="P123">
            <v>11045455</v>
          </cell>
          <cell r="Q123">
            <v>11045455</v>
          </cell>
          <cell r="R123">
            <v>11045455</v>
          </cell>
          <cell r="S123">
            <v>11045455</v>
          </cell>
          <cell r="T123">
            <v>11045455</v>
          </cell>
          <cell r="U123">
            <v>11045455</v>
          </cell>
          <cell r="V123">
            <v>11045455</v>
          </cell>
          <cell r="W123">
            <v>11045455</v>
          </cell>
          <cell r="X123">
            <v>11045455</v>
          </cell>
          <cell r="Y123">
            <v>11045455</v>
          </cell>
        </row>
        <row r="124">
          <cell r="B124">
            <v>145</v>
          </cell>
          <cell r="C124">
            <v>20</v>
          </cell>
          <cell r="D124">
            <v>401</v>
          </cell>
          <cell r="E124">
            <v>99</v>
          </cell>
          <cell r="F124">
            <v>0</v>
          </cell>
          <cell r="G124">
            <v>0</v>
          </cell>
          <cell r="H124" t="str">
            <v>Especialista Urbanistico - RU</v>
          </cell>
          <cell r="I124">
            <v>11045454.545454545</v>
          </cell>
          <cell r="J124">
            <v>1</v>
          </cell>
          <cell r="K124">
            <v>12</v>
          </cell>
          <cell r="L124">
            <v>132545454.54545453</v>
          </cell>
          <cell r="M124">
            <v>0</v>
          </cell>
          <cell r="N124">
            <v>11045454.545454545</v>
          </cell>
          <cell r="O124">
            <v>11045454.545454545</v>
          </cell>
          <cell r="P124">
            <v>11045454.545454545</v>
          </cell>
          <cell r="Q124">
            <v>11045454.545454545</v>
          </cell>
          <cell r="R124">
            <v>11045454.545454545</v>
          </cell>
          <cell r="S124">
            <v>11045454.545454545</v>
          </cell>
          <cell r="T124">
            <v>11045454.545454545</v>
          </cell>
          <cell r="U124">
            <v>11045454.545454545</v>
          </cell>
          <cell r="V124">
            <v>11045454.545454545</v>
          </cell>
          <cell r="W124">
            <v>11045454.545454545</v>
          </cell>
          <cell r="X124">
            <v>11045454.545454545</v>
          </cell>
          <cell r="Y124">
            <v>11045454.545454545</v>
          </cell>
        </row>
        <row r="125">
          <cell r="B125">
            <v>145</v>
          </cell>
          <cell r="C125">
            <v>20</v>
          </cell>
          <cell r="D125">
            <v>401</v>
          </cell>
          <cell r="E125">
            <v>99</v>
          </cell>
          <cell r="F125">
            <v>0</v>
          </cell>
          <cell r="G125">
            <v>0</v>
          </cell>
          <cell r="H125" t="str">
            <v xml:space="preserve"> Oficial Urbanistico - RU</v>
          </cell>
          <cell r="I125">
            <v>9409090.9090909082</v>
          </cell>
          <cell r="J125">
            <v>1</v>
          </cell>
          <cell r="K125">
            <v>12</v>
          </cell>
          <cell r="L125">
            <v>112909090.90909091</v>
          </cell>
          <cell r="M125">
            <v>0</v>
          </cell>
          <cell r="N125">
            <v>9409090.9090909082</v>
          </cell>
          <cell r="O125">
            <v>9409090.9090909082</v>
          </cell>
          <cell r="P125">
            <v>9409090.9090909082</v>
          </cell>
          <cell r="Q125">
            <v>9409090.9090909082</v>
          </cell>
          <cell r="R125">
            <v>9409090.9090909082</v>
          </cell>
          <cell r="S125">
            <v>9409090.9090909082</v>
          </cell>
          <cell r="T125">
            <v>9409090.9090909082</v>
          </cell>
          <cell r="U125">
            <v>9409090.9090909082</v>
          </cell>
          <cell r="V125">
            <v>9409090.9090909082</v>
          </cell>
          <cell r="W125">
            <v>9409090.9090909082</v>
          </cell>
          <cell r="X125">
            <v>9409090.9090909082</v>
          </cell>
          <cell r="Y125">
            <v>9409090.9090909082</v>
          </cell>
        </row>
        <row r="126">
          <cell r="B126">
            <v>145</v>
          </cell>
          <cell r="C126">
            <v>20</v>
          </cell>
          <cell r="D126">
            <v>401</v>
          </cell>
          <cell r="E126">
            <v>99</v>
          </cell>
          <cell r="F126">
            <v>0</v>
          </cell>
          <cell r="G126">
            <v>0</v>
          </cell>
          <cell r="H126" t="str">
            <v>Especialista en insfraestructura y obras civiles - RU</v>
          </cell>
          <cell r="I126">
            <v>11045455</v>
          </cell>
          <cell r="J126">
            <v>1</v>
          </cell>
          <cell r="K126">
            <v>12</v>
          </cell>
          <cell r="L126">
            <v>132545460</v>
          </cell>
          <cell r="M126">
            <v>0</v>
          </cell>
          <cell r="N126">
            <v>11045455</v>
          </cell>
          <cell r="O126">
            <v>11045455</v>
          </cell>
          <cell r="P126">
            <v>11045455</v>
          </cell>
          <cell r="Q126">
            <v>11045455</v>
          </cell>
          <cell r="R126">
            <v>11045455</v>
          </cell>
          <cell r="S126">
            <v>11045455</v>
          </cell>
          <cell r="T126">
            <v>11045455</v>
          </cell>
          <cell r="U126">
            <v>11045455</v>
          </cell>
          <cell r="V126">
            <v>11045455</v>
          </cell>
          <cell r="W126">
            <v>11045455</v>
          </cell>
          <cell r="X126">
            <v>11045455</v>
          </cell>
          <cell r="Y126">
            <v>11045455</v>
          </cell>
        </row>
        <row r="127">
          <cell r="B127">
            <v>145</v>
          </cell>
          <cell r="C127">
            <v>20</v>
          </cell>
          <cell r="D127">
            <v>401</v>
          </cell>
          <cell r="E127">
            <v>99</v>
          </cell>
          <cell r="F127">
            <v>0</v>
          </cell>
          <cell r="G127">
            <v>0</v>
          </cell>
          <cell r="H127" t="str">
            <v xml:space="preserve"> Oficial en insfraestructura y obras civiles - RU</v>
          </cell>
          <cell r="I127">
            <v>9409091</v>
          </cell>
          <cell r="J127">
            <v>1</v>
          </cell>
          <cell r="K127">
            <v>12</v>
          </cell>
          <cell r="L127">
            <v>112909092</v>
          </cell>
          <cell r="M127">
            <v>0</v>
          </cell>
          <cell r="N127">
            <v>9409091</v>
          </cell>
          <cell r="O127">
            <v>9409091</v>
          </cell>
          <cell r="P127">
            <v>9409091</v>
          </cell>
          <cell r="Q127">
            <v>9409091</v>
          </cell>
          <cell r="R127">
            <v>9409091</v>
          </cell>
          <cell r="S127">
            <v>9409091</v>
          </cell>
          <cell r="T127">
            <v>9409091</v>
          </cell>
          <cell r="U127">
            <v>9409091</v>
          </cell>
          <cell r="V127">
            <v>9409091</v>
          </cell>
          <cell r="W127">
            <v>9409091</v>
          </cell>
          <cell r="X127">
            <v>9409091</v>
          </cell>
          <cell r="Y127">
            <v>9409091</v>
          </cell>
        </row>
        <row r="128">
          <cell r="B128">
            <v>145</v>
          </cell>
          <cell r="C128">
            <v>20</v>
          </cell>
          <cell r="D128">
            <v>401</v>
          </cell>
          <cell r="E128">
            <v>99</v>
          </cell>
          <cell r="F128">
            <v>0</v>
          </cell>
          <cell r="G128">
            <v>0</v>
          </cell>
          <cell r="H128" t="str">
            <v>Gerente Programa RU-BRT</v>
          </cell>
          <cell r="I128">
            <v>18000000</v>
          </cell>
          <cell r="J128">
            <v>1</v>
          </cell>
          <cell r="K128">
            <v>12</v>
          </cell>
          <cell r="L128">
            <v>216000000</v>
          </cell>
          <cell r="M128">
            <v>0</v>
          </cell>
          <cell r="N128">
            <v>18000000</v>
          </cell>
          <cell r="O128">
            <v>18000000</v>
          </cell>
          <cell r="P128">
            <v>18000000</v>
          </cell>
          <cell r="Q128">
            <v>18000000</v>
          </cell>
          <cell r="R128">
            <v>18000000</v>
          </cell>
          <cell r="S128">
            <v>18000000</v>
          </cell>
          <cell r="T128">
            <v>18000000</v>
          </cell>
          <cell r="U128">
            <v>18000000</v>
          </cell>
          <cell r="V128">
            <v>18000000</v>
          </cell>
          <cell r="W128">
            <v>18000000</v>
          </cell>
          <cell r="X128">
            <v>18000000</v>
          </cell>
          <cell r="Y128">
            <v>18000000</v>
          </cell>
        </row>
        <row r="129">
          <cell r="B129">
            <v>145</v>
          </cell>
          <cell r="C129">
            <v>20</v>
          </cell>
          <cell r="D129">
            <v>401</v>
          </cell>
          <cell r="E129">
            <v>99</v>
          </cell>
          <cell r="F129">
            <v>0</v>
          </cell>
          <cell r="G129">
            <v>0</v>
          </cell>
          <cell r="H129" t="str">
            <v>Especialista en adquisiciones SENIOR - RU-BTR</v>
          </cell>
          <cell r="I129">
            <v>11045454</v>
          </cell>
          <cell r="J129">
            <v>1</v>
          </cell>
          <cell r="K129">
            <v>12</v>
          </cell>
          <cell r="L129">
            <v>132545448</v>
          </cell>
          <cell r="M129">
            <v>0</v>
          </cell>
          <cell r="N129">
            <v>11045454</v>
          </cell>
          <cell r="O129">
            <v>11045454</v>
          </cell>
          <cell r="P129">
            <v>11045454</v>
          </cell>
          <cell r="Q129">
            <v>11045454</v>
          </cell>
          <cell r="R129">
            <v>11045454</v>
          </cell>
          <cell r="S129">
            <v>11045454</v>
          </cell>
          <cell r="T129">
            <v>11045454</v>
          </cell>
          <cell r="U129">
            <v>11045454</v>
          </cell>
          <cell r="V129">
            <v>11045454</v>
          </cell>
          <cell r="W129">
            <v>11045454</v>
          </cell>
          <cell r="X129">
            <v>11045454</v>
          </cell>
          <cell r="Y129">
            <v>11045454</v>
          </cell>
        </row>
        <row r="130">
          <cell r="B130">
            <v>145</v>
          </cell>
          <cell r="C130">
            <v>20</v>
          </cell>
          <cell r="D130">
            <v>401</v>
          </cell>
          <cell r="E130">
            <v>99</v>
          </cell>
          <cell r="F130">
            <v>0</v>
          </cell>
          <cell r="G130">
            <v>0</v>
          </cell>
          <cell r="H130" t="str">
            <v>Oficial de Adquisiciones  - RU</v>
          </cell>
          <cell r="I130">
            <v>9409090</v>
          </cell>
          <cell r="J130">
            <v>1</v>
          </cell>
          <cell r="K130">
            <v>12</v>
          </cell>
          <cell r="L130">
            <v>112909080</v>
          </cell>
          <cell r="M130">
            <v>0</v>
          </cell>
          <cell r="N130">
            <v>9409090</v>
          </cell>
          <cell r="O130">
            <v>9409090</v>
          </cell>
          <cell r="P130">
            <v>9409090</v>
          </cell>
          <cell r="Q130">
            <v>9409090</v>
          </cell>
          <cell r="R130">
            <v>9409090</v>
          </cell>
          <cell r="S130">
            <v>9409090</v>
          </cell>
          <cell r="T130">
            <v>9409090</v>
          </cell>
          <cell r="U130">
            <v>9409090</v>
          </cell>
          <cell r="V130">
            <v>9409090</v>
          </cell>
          <cell r="W130">
            <v>9409090</v>
          </cell>
          <cell r="X130">
            <v>9409090</v>
          </cell>
          <cell r="Y130">
            <v>9409090</v>
          </cell>
        </row>
        <row r="131">
          <cell r="B131">
            <v>145</v>
          </cell>
          <cell r="C131">
            <v>20</v>
          </cell>
          <cell r="D131">
            <v>401</v>
          </cell>
          <cell r="E131">
            <v>99</v>
          </cell>
          <cell r="F131">
            <v>0</v>
          </cell>
          <cell r="G131">
            <v>0</v>
          </cell>
          <cell r="H131" t="str">
            <v>Oficial de  Adquisiciones  - BTR</v>
          </cell>
          <cell r="I131">
            <v>9409090</v>
          </cell>
          <cell r="J131">
            <v>1</v>
          </cell>
          <cell r="K131">
            <v>12</v>
          </cell>
          <cell r="L131">
            <v>112909080</v>
          </cell>
          <cell r="M131">
            <v>0</v>
          </cell>
          <cell r="N131">
            <v>9409090</v>
          </cell>
          <cell r="O131">
            <v>9409090</v>
          </cell>
          <cell r="P131">
            <v>9409090</v>
          </cell>
          <cell r="Q131">
            <v>9409090</v>
          </cell>
          <cell r="R131">
            <v>9409090</v>
          </cell>
          <cell r="S131">
            <v>9409090</v>
          </cell>
          <cell r="T131">
            <v>9409090</v>
          </cell>
          <cell r="U131">
            <v>9409090</v>
          </cell>
          <cell r="V131">
            <v>9409090</v>
          </cell>
          <cell r="W131">
            <v>9409090</v>
          </cell>
          <cell r="X131">
            <v>9409090</v>
          </cell>
          <cell r="Y131">
            <v>9409090</v>
          </cell>
        </row>
        <row r="132">
          <cell r="B132">
            <v>145</v>
          </cell>
          <cell r="C132">
            <v>20</v>
          </cell>
          <cell r="D132">
            <v>401</v>
          </cell>
          <cell r="E132">
            <v>99</v>
          </cell>
          <cell r="F132">
            <v>0</v>
          </cell>
          <cell r="G132">
            <v>0</v>
          </cell>
          <cell r="H132" t="str">
            <v xml:space="preserve"> Especialista Ambiental y Social - RU-BTR</v>
          </cell>
          <cell r="I132">
            <v>11045454</v>
          </cell>
          <cell r="J132">
            <v>1</v>
          </cell>
          <cell r="K132">
            <v>12</v>
          </cell>
          <cell r="L132">
            <v>132545448</v>
          </cell>
          <cell r="M132">
            <v>0</v>
          </cell>
          <cell r="N132">
            <v>11045454</v>
          </cell>
          <cell r="O132">
            <v>11045454</v>
          </cell>
          <cell r="P132">
            <v>11045454</v>
          </cell>
          <cell r="Q132">
            <v>11045454</v>
          </cell>
          <cell r="R132">
            <v>11045454</v>
          </cell>
          <cell r="S132">
            <v>11045454</v>
          </cell>
          <cell r="T132">
            <v>11045454</v>
          </cell>
          <cell r="U132">
            <v>11045454</v>
          </cell>
          <cell r="V132">
            <v>11045454</v>
          </cell>
          <cell r="W132">
            <v>11045454</v>
          </cell>
          <cell r="X132">
            <v>11045454</v>
          </cell>
          <cell r="Y132">
            <v>11045454</v>
          </cell>
        </row>
        <row r="133">
          <cell r="B133">
            <v>145</v>
          </cell>
          <cell r="C133">
            <v>20</v>
          </cell>
          <cell r="D133">
            <v>401</v>
          </cell>
          <cell r="E133">
            <v>99</v>
          </cell>
          <cell r="F133">
            <v>0</v>
          </cell>
          <cell r="G133">
            <v>0</v>
          </cell>
          <cell r="H133" t="str">
            <v>Especialista Jurídico - RU-BTR</v>
          </cell>
          <cell r="I133">
            <v>11045454</v>
          </cell>
          <cell r="J133">
            <v>1</v>
          </cell>
          <cell r="K133">
            <v>12</v>
          </cell>
          <cell r="L133">
            <v>132545448</v>
          </cell>
          <cell r="M133">
            <v>0</v>
          </cell>
          <cell r="N133">
            <v>11045454</v>
          </cell>
          <cell r="O133">
            <v>11045454</v>
          </cell>
          <cell r="P133">
            <v>11045454</v>
          </cell>
          <cell r="Q133">
            <v>11045454</v>
          </cell>
          <cell r="R133">
            <v>11045454</v>
          </cell>
          <cell r="S133">
            <v>11045454</v>
          </cell>
          <cell r="T133">
            <v>11045454</v>
          </cell>
          <cell r="U133">
            <v>11045454</v>
          </cell>
          <cell r="V133">
            <v>11045454</v>
          </cell>
          <cell r="W133">
            <v>11045454</v>
          </cell>
          <cell r="X133">
            <v>11045454</v>
          </cell>
          <cell r="Y133">
            <v>11045454</v>
          </cell>
        </row>
        <row r="134">
          <cell r="B134">
            <v>145</v>
          </cell>
          <cell r="C134">
            <v>20</v>
          </cell>
          <cell r="D134">
            <v>401</v>
          </cell>
          <cell r="E134">
            <v>99</v>
          </cell>
          <cell r="F134">
            <v>0</v>
          </cell>
          <cell r="G134">
            <v>0</v>
          </cell>
          <cell r="H134" t="str">
            <v>Especialista Financiero RU-BTR</v>
          </cell>
          <cell r="I134">
            <v>11045454</v>
          </cell>
          <cell r="J134">
            <v>1</v>
          </cell>
          <cell r="K134">
            <v>12</v>
          </cell>
          <cell r="L134">
            <v>132545448</v>
          </cell>
          <cell r="M134">
            <v>0</v>
          </cell>
          <cell r="N134">
            <v>11045454</v>
          </cell>
          <cell r="O134">
            <v>11045454</v>
          </cell>
          <cell r="P134">
            <v>11045454</v>
          </cell>
          <cell r="Q134">
            <v>11045454</v>
          </cell>
          <cell r="R134">
            <v>11045454</v>
          </cell>
          <cell r="S134">
            <v>11045454</v>
          </cell>
          <cell r="T134">
            <v>11045454</v>
          </cell>
          <cell r="U134">
            <v>11045454</v>
          </cell>
          <cell r="V134">
            <v>11045454</v>
          </cell>
          <cell r="W134">
            <v>11045454</v>
          </cell>
          <cell r="X134">
            <v>11045454</v>
          </cell>
          <cell r="Y134">
            <v>11045454</v>
          </cell>
        </row>
        <row r="135">
          <cell r="B135">
            <v>145</v>
          </cell>
          <cell r="C135">
            <v>20</v>
          </cell>
          <cell r="D135">
            <v>401</v>
          </cell>
          <cell r="E135">
            <v>99</v>
          </cell>
          <cell r="F135">
            <v>0</v>
          </cell>
          <cell r="G135">
            <v>0</v>
          </cell>
          <cell r="H135" t="str">
            <v>Especialista Administrativo RU-BTR</v>
          </cell>
          <cell r="I135">
            <v>11045454</v>
          </cell>
          <cell r="J135">
            <v>1</v>
          </cell>
          <cell r="K135">
            <v>12</v>
          </cell>
          <cell r="L135">
            <v>132545448</v>
          </cell>
          <cell r="M135">
            <v>0</v>
          </cell>
          <cell r="N135">
            <v>11045454</v>
          </cell>
          <cell r="O135">
            <v>11045454</v>
          </cell>
          <cell r="P135">
            <v>11045454</v>
          </cell>
          <cell r="Q135">
            <v>11045454</v>
          </cell>
          <cell r="R135">
            <v>11045454</v>
          </cell>
          <cell r="S135">
            <v>11045454</v>
          </cell>
          <cell r="T135">
            <v>11045454</v>
          </cell>
          <cell r="U135">
            <v>11045454</v>
          </cell>
          <cell r="V135">
            <v>11045454</v>
          </cell>
          <cell r="W135">
            <v>11045454</v>
          </cell>
          <cell r="X135">
            <v>11045454</v>
          </cell>
          <cell r="Y135">
            <v>11045454</v>
          </cell>
        </row>
        <row r="136">
          <cell r="B136">
            <v>145</v>
          </cell>
          <cell r="C136">
            <v>20</v>
          </cell>
          <cell r="D136">
            <v>401</v>
          </cell>
          <cell r="E136">
            <v>99</v>
          </cell>
          <cell r="F136">
            <v>0</v>
          </cell>
          <cell r="G136">
            <v>0</v>
          </cell>
          <cell r="H136" t="str">
            <v>Especialista en Estrategia Comunicacional RU - BTR</v>
          </cell>
          <cell r="I136">
            <v>11045454</v>
          </cell>
          <cell r="J136">
            <v>1</v>
          </cell>
          <cell r="K136">
            <v>12</v>
          </cell>
          <cell r="L136">
            <v>132545448</v>
          </cell>
          <cell r="M136">
            <v>0</v>
          </cell>
          <cell r="N136">
            <v>11045454</v>
          </cell>
          <cell r="O136">
            <v>11045454</v>
          </cell>
          <cell r="P136">
            <v>11045454</v>
          </cell>
          <cell r="Q136">
            <v>11045454</v>
          </cell>
          <cell r="R136">
            <v>11045454</v>
          </cell>
          <cell r="S136">
            <v>11045454</v>
          </cell>
          <cell r="T136">
            <v>11045454</v>
          </cell>
          <cell r="U136">
            <v>11045454</v>
          </cell>
          <cell r="V136">
            <v>11045454</v>
          </cell>
          <cell r="W136">
            <v>11045454</v>
          </cell>
          <cell r="X136">
            <v>11045454</v>
          </cell>
          <cell r="Y136">
            <v>11045454</v>
          </cell>
        </row>
        <row r="137">
          <cell r="B137">
            <v>145</v>
          </cell>
          <cell r="C137">
            <v>20</v>
          </cell>
          <cell r="D137">
            <v>401</v>
          </cell>
          <cell r="E137">
            <v>99</v>
          </cell>
          <cell r="F137">
            <v>0</v>
          </cell>
          <cell r="G137">
            <v>0</v>
          </cell>
          <cell r="H137" t="str">
            <v>Especialista en Planificación Y Monitoreo RU-BTR</v>
          </cell>
          <cell r="I137">
            <v>11045454</v>
          </cell>
          <cell r="J137">
            <v>1</v>
          </cell>
          <cell r="K137">
            <v>12</v>
          </cell>
          <cell r="L137">
            <v>132545448</v>
          </cell>
          <cell r="M137">
            <v>0</v>
          </cell>
          <cell r="N137">
            <v>11045454</v>
          </cell>
          <cell r="O137">
            <v>11045454</v>
          </cell>
          <cell r="P137">
            <v>11045454</v>
          </cell>
          <cell r="Q137">
            <v>11045454</v>
          </cell>
          <cell r="R137">
            <v>11045454</v>
          </cell>
          <cell r="S137">
            <v>11045454</v>
          </cell>
          <cell r="T137">
            <v>11045454</v>
          </cell>
          <cell r="U137">
            <v>11045454</v>
          </cell>
          <cell r="V137">
            <v>11045454</v>
          </cell>
          <cell r="W137">
            <v>11045454</v>
          </cell>
          <cell r="X137">
            <v>11045454</v>
          </cell>
          <cell r="Y137">
            <v>11045454</v>
          </cell>
        </row>
        <row r="138">
          <cell r="B138">
            <v>145</v>
          </cell>
          <cell r="C138">
            <v>20</v>
          </cell>
          <cell r="D138">
            <v>401</v>
          </cell>
          <cell r="E138">
            <v>99</v>
          </cell>
          <cell r="F138">
            <v>0</v>
          </cell>
          <cell r="G138">
            <v>0</v>
          </cell>
          <cell r="H138" t="str">
            <v xml:space="preserve"> Especialista en el área de arquitectura, urbanismo y catastro - RU/BTR</v>
          </cell>
          <cell r="I138">
            <v>11045454</v>
          </cell>
          <cell r="J138">
            <v>1</v>
          </cell>
          <cell r="K138">
            <v>12</v>
          </cell>
          <cell r="L138">
            <v>132545448</v>
          </cell>
          <cell r="M138">
            <v>0</v>
          </cell>
          <cell r="N138">
            <v>11045454</v>
          </cell>
          <cell r="O138">
            <v>11045454</v>
          </cell>
          <cell r="P138">
            <v>11045454</v>
          </cell>
          <cell r="Q138">
            <v>11045454</v>
          </cell>
          <cell r="R138">
            <v>11045454</v>
          </cell>
          <cell r="S138">
            <v>11045454</v>
          </cell>
          <cell r="T138">
            <v>11045454</v>
          </cell>
          <cell r="U138">
            <v>11045454</v>
          </cell>
          <cell r="V138">
            <v>11045454</v>
          </cell>
          <cell r="W138">
            <v>11045454</v>
          </cell>
          <cell r="X138">
            <v>11045454</v>
          </cell>
          <cell r="Y138">
            <v>11045454</v>
          </cell>
        </row>
        <row r="139">
          <cell r="B139">
            <v>145</v>
          </cell>
          <cell r="C139">
            <v>20</v>
          </cell>
          <cell r="D139">
            <v>401</v>
          </cell>
          <cell r="E139">
            <v>99</v>
          </cell>
          <cell r="F139">
            <v>0</v>
          </cell>
          <cell r="G139">
            <v>0</v>
          </cell>
          <cell r="H139" t="str">
            <v>Coordinador Tecnico de la Unidad -BRT</v>
          </cell>
          <cell r="I139">
            <v>14318182</v>
          </cell>
          <cell r="J139">
            <v>1</v>
          </cell>
          <cell r="K139">
            <v>12</v>
          </cell>
          <cell r="L139">
            <v>171818184</v>
          </cell>
          <cell r="M139">
            <v>0</v>
          </cell>
          <cell r="N139">
            <v>14318182</v>
          </cell>
          <cell r="O139">
            <v>14318182</v>
          </cell>
          <cell r="P139">
            <v>14318182</v>
          </cell>
          <cell r="Q139">
            <v>14318182</v>
          </cell>
          <cell r="R139">
            <v>14318182</v>
          </cell>
          <cell r="S139">
            <v>14318182</v>
          </cell>
          <cell r="T139">
            <v>14318182</v>
          </cell>
          <cell r="U139">
            <v>14318182</v>
          </cell>
          <cell r="V139">
            <v>14318182</v>
          </cell>
          <cell r="W139">
            <v>14318182</v>
          </cell>
          <cell r="X139">
            <v>14318182</v>
          </cell>
          <cell r="Y139">
            <v>14318182</v>
          </cell>
        </row>
        <row r="140">
          <cell r="B140">
            <v>145</v>
          </cell>
          <cell r="C140">
            <v>20</v>
          </cell>
          <cell r="D140">
            <v>401</v>
          </cell>
          <cell r="E140">
            <v>99</v>
          </cell>
          <cell r="F140">
            <v>0</v>
          </cell>
          <cell r="G140">
            <v>0</v>
          </cell>
          <cell r="H140" t="str">
            <v xml:space="preserve">Apoyo Coordinador Tecnico de la Unidad </v>
          </cell>
          <cell r="I140">
            <v>8181818</v>
          </cell>
          <cell r="J140">
            <v>1</v>
          </cell>
          <cell r="K140">
            <v>12</v>
          </cell>
          <cell r="L140">
            <v>98181816</v>
          </cell>
          <cell r="M140">
            <v>0</v>
          </cell>
          <cell r="N140">
            <v>8181818</v>
          </cell>
          <cell r="O140">
            <v>8181818</v>
          </cell>
          <cell r="P140">
            <v>8181818</v>
          </cell>
          <cell r="Q140">
            <v>8181818</v>
          </cell>
          <cell r="R140">
            <v>8181818</v>
          </cell>
          <cell r="S140">
            <v>8181818</v>
          </cell>
          <cell r="T140">
            <v>8181818</v>
          </cell>
          <cell r="U140">
            <v>8181818</v>
          </cell>
          <cell r="V140">
            <v>8181818</v>
          </cell>
          <cell r="W140">
            <v>8181818</v>
          </cell>
          <cell r="X140">
            <v>8181818</v>
          </cell>
          <cell r="Y140">
            <v>8181818</v>
          </cell>
        </row>
        <row r="141">
          <cell r="B141">
            <v>145</v>
          </cell>
          <cell r="C141">
            <v>20</v>
          </cell>
          <cell r="D141">
            <v>401</v>
          </cell>
          <cell r="E141">
            <v>99</v>
          </cell>
          <cell r="F141">
            <v>0</v>
          </cell>
          <cell r="G141">
            <v>0</v>
          </cell>
          <cell r="H141" t="str">
            <v xml:space="preserve"> Especialista en Infraestructura - BTR</v>
          </cell>
          <cell r="I141">
            <v>11045454</v>
          </cell>
          <cell r="J141">
            <v>1</v>
          </cell>
          <cell r="K141">
            <v>12</v>
          </cell>
          <cell r="L141">
            <v>132545448</v>
          </cell>
          <cell r="M141">
            <v>0</v>
          </cell>
          <cell r="N141">
            <v>11045454</v>
          </cell>
          <cell r="O141">
            <v>11045454</v>
          </cell>
          <cell r="P141">
            <v>11045454</v>
          </cell>
          <cell r="Q141">
            <v>11045454</v>
          </cell>
          <cell r="R141">
            <v>11045454</v>
          </cell>
          <cell r="S141">
            <v>11045454</v>
          </cell>
          <cell r="T141">
            <v>11045454</v>
          </cell>
          <cell r="U141">
            <v>11045454</v>
          </cell>
          <cell r="V141">
            <v>11045454</v>
          </cell>
          <cell r="W141">
            <v>11045454</v>
          </cell>
          <cell r="X141">
            <v>11045454</v>
          </cell>
          <cell r="Y141">
            <v>11045454</v>
          </cell>
        </row>
        <row r="142">
          <cell r="B142">
            <v>145</v>
          </cell>
          <cell r="C142">
            <v>20</v>
          </cell>
          <cell r="D142">
            <v>401</v>
          </cell>
          <cell r="E142">
            <v>99</v>
          </cell>
          <cell r="F142">
            <v>0</v>
          </cell>
          <cell r="G142">
            <v>0</v>
          </cell>
          <cell r="H142" t="str">
            <v xml:space="preserve"> Especialista en Operaciones </v>
          </cell>
          <cell r="I142">
            <v>11045454</v>
          </cell>
          <cell r="J142">
            <v>1</v>
          </cell>
          <cell r="K142">
            <v>12</v>
          </cell>
          <cell r="L142">
            <v>132545448</v>
          </cell>
          <cell r="M142">
            <v>0</v>
          </cell>
          <cell r="N142">
            <v>11045454</v>
          </cell>
          <cell r="O142">
            <v>11045454</v>
          </cell>
          <cell r="P142">
            <v>11045454</v>
          </cell>
          <cell r="Q142">
            <v>11045454</v>
          </cell>
          <cell r="R142">
            <v>11045454</v>
          </cell>
          <cell r="S142">
            <v>11045454</v>
          </cell>
          <cell r="T142">
            <v>11045454</v>
          </cell>
          <cell r="U142">
            <v>11045454</v>
          </cell>
          <cell r="V142">
            <v>11045454</v>
          </cell>
          <cell r="W142">
            <v>11045454</v>
          </cell>
          <cell r="X142">
            <v>11045454</v>
          </cell>
          <cell r="Y142">
            <v>11045454</v>
          </cell>
        </row>
        <row r="143">
          <cell r="B143">
            <v>145</v>
          </cell>
          <cell r="C143">
            <v>20</v>
          </cell>
          <cell r="D143">
            <v>401</v>
          </cell>
          <cell r="E143">
            <v>99</v>
          </cell>
          <cell r="F143">
            <v>0</v>
          </cell>
          <cell r="G143">
            <v>0</v>
          </cell>
          <cell r="H143" t="str">
            <v xml:space="preserve">Oficial de  Operaciones </v>
          </cell>
          <cell r="I143">
            <v>8181818</v>
          </cell>
          <cell r="J143">
            <v>1</v>
          </cell>
          <cell r="K143">
            <v>12</v>
          </cell>
          <cell r="L143">
            <v>98181816</v>
          </cell>
          <cell r="M143">
            <v>0</v>
          </cell>
          <cell r="N143">
            <v>8181818</v>
          </cell>
          <cell r="O143">
            <v>8181818</v>
          </cell>
          <cell r="P143">
            <v>8181818</v>
          </cell>
          <cell r="Q143">
            <v>8181818</v>
          </cell>
          <cell r="R143">
            <v>8181818</v>
          </cell>
          <cell r="S143">
            <v>8181818</v>
          </cell>
          <cell r="T143">
            <v>8181818</v>
          </cell>
          <cell r="U143">
            <v>8181818</v>
          </cell>
          <cell r="V143">
            <v>8181818</v>
          </cell>
          <cell r="W143">
            <v>8181818</v>
          </cell>
          <cell r="X143">
            <v>8181818</v>
          </cell>
          <cell r="Y143">
            <v>8181818</v>
          </cell>
        </row>
        <row r="144">
          <cell r="B144">
            <v>145</v>
          </cell>
          <cell r="C144">
            <v>20</v>
          </cell>
          <cell r="D144">
            <v>401</v>
          </cell>
          <cell r="E144">
            <v>99</v>
          </cell>
          <cell r="F144">
            <v>0</v>
          </cell>
          <cell r="G144">
            <v>0</v>
          </cell>
          <cell r="H144" t="str">
            <v>Especialista -Tecnologico</v>
          </cell>
          <cell r="I144">
            <v>11045454</v>
          </cell>
          <cell r="J144">
            <v>1</v>
          </cell>
          <cell r="K144">
            <v>12</v>
          </cell>
          <cell r="L144">
            <v>132545448</v>
          </cell>
          <cell r="M144">
            <v>0</v>
          </cell>
          <cell r="N144">
            <v>11045454</v>
          </cell>
          <cell r="O144">
            <v>11045454</v>
          </cell>
          <cell r="P144">
            <v>11045454</v>
          </cell>
          <cell r="Q144">
            <v>11045454</v>
          </cell>
          <cell r="R144">
            <v>11045454</v>
          </cell>
          <cell r="S144">
            <v>11045454</v>
          </cell>
          <cell r="T144">
            <v>11045454</v>
          </cell>
          <cell r="U144">
            <v>11045454</v>
          </cell>
          <cell r="V144">
            <v>11045454</v>
          </cell>
          <cell r="W144">
            <v>11045454</v>
          </cell>
          <cell r="X144">
            <v>11045454</v>
          </cell>
          <cell r="Y144">
            <v>11045454</v>
          </cell>
        </row>
        <row r="145">
          <cell r="B145">
            <v>145</v>
          </cell>
          <cell r="C145">
            <v>20</v>
          </cell>
          <cell r="D145">
            <v>401</v>
          </cell>
          <cell r="E145">
            <v>99</v>
          </cell>
          <cell r="F145">
            <v>0</v>
          </cell>
          <cell r="G145">
            <v>0</v>
          </cell>
          <cell r="H145" t="str">
            <v>Oficial de  Especialista -Tecnológico</v>
          </cell>
          <cell r="I145">
            <v>8181818</v>
          </cell>
          <cell r="J145">
            <v>1</v>
          </cell>
          <cell r="K145">
            <v>12</v>
          </cell>
          <cell r="L145">
            <v>98181816</v>
          </cell>
          <cell r="M145">
            <v>0</v>
          </cell>
          <cell r="N145">
            <v>8181818</v>
          </cell>
          <cell r="O145">
            <v>8181818</v>
          </cell>
          <cell r="P145">
            <v>8181818</v>
          </cell>
          <cell r="Q145">
            <v>8181818</v>
          </cell>
          <cell r="R145">
            <v>8181818</v>
          </cell>
          <cell r="S145">
            <v>8181818</v>
          </cell>
          <cell r="T145">
            <v>8181818</v>
          </cell>
          <cell r="U145">
            <v>8181818</v>
          </cell>
          <cell r="V145">
            <v>8181818</v>
          </cell>
          <cell r="W145">
            <v>8181818</v>
          </cell>
          <cell r="X145">
            <v>8181818</v>
          </cell>
          <cell r="Y145">
            <v>8181818</v>
          </cell>
        </row>
        <row r="146">
          <cell r="B146">
            <v>145</v>
          </cell>
          <cell r="C146">
            <v>20</v>
          </cell>
          <cell r="D146">
            <v>401</v>
          </cell>
          <cell r="E146">
            <v>99</v>
          </cell>
          <cell r="F146">
            <v>0</v>
          </cell>
          <cell r="G146">
            <v>0</v>
          </cell>
          <cell r="H146" t="str">
            <v>Especialista Economico-Financiero</v>
          </cell>
          <cell r="I146">
            <v>11045454</v>
          </cell>
          <cell r="J146">
            <v>1</v>
          </cell>
          <cell r="K146">
            <v>12</v>
          </cell>
          <cell r="L146">
            <v>132545448</v>
          </cell>
          <cell r="M146">
            <v>0</v>
          </cell>
          <cell r="N146">
            <v>11045454</v>
          </cell>
          <cell r="O146">
            <v>11045454</v>
          </cell>
          <cell r="P146">
            <v>11045454</v>
          </cell>
          <cell r="Q146">
            <v>11045454</v>
          </cell>
          <cell r="R146">
            <v>11045454</v>
          </cell>
          <cell r="S146">
            <v>11045454</v>
          </cell>
          <cell r="T146">
            <v>11045454</v>
          </cell>
          <cell r="U146">
            <v>11045454</v>
          </cell>
          <cell r="V146">
            <v>11045454</v>
          </cell>
          <cell r="W146">
            <v>11045454</v>
          </cell>
          <cell r="X146">
            <v>11045454</v>
          </cell>
          <cell r="Y146">
            <v>11045454</v>
          </cell>
        </row>
        <row r="147">
          <cell r="B147">
            <v>145</v>
          </cell>
          <cell r="C147">
            <v>20</v>
          </cell>
          <cell r="D147">
            <v>401</v>
          </cell>
          <cell r="E147">
            <v>99</v>
          </cell>
          <cell r="F147">
            <v>0</v>
          </cell>
          <cell r="G147">
            <v>0</v>
          </cell>
          <cell r="H147" t="str">
            <v>Asistente Economico-Financiero</v>
          </cell>
          <cell r="I147">
            <v>8181818</v>
          </cell>
          <cell r="J147">
            <v>1</v>
          </cell>
          <cell r="K147">
            <v>12</v>
          </cell>
          <cell r="L147">
            <v>98181816</v>
          </cell>
          <cell r="M147">
            <v>0</v>
          </cell>
          <cell r="N147">
            <v>8181818</v>
          </cell>
          <cell r="O147">
            <v>8181818</v>
          </cell>
          <cell r="P147">
            <v>8181818</v>
          </cell>
          <cell r="Q147">
            <v>8181818</v>
          </cell>
          <cell r="R147">
            <v>8181818</v>
          </cell>
          <cell r="S147">
            <v>8181818</v>
          </cell>
          <cell r="T147">
            <v>8181818</v>
          </cell>
          <cell r="U147">
            <v>8181818</v>
          </cell>
          <cell r="V147">
            <v>8181818</v>
          </cell>
          <cell r="W147">
            <v>8181818</v>
          </cell>
          <cell r="X147">
            <v>8181818</v>
          </cell>
          <cell r="Y147">
            <v>8181818</v>
          </cell>
        </row>
        <row r="148">
          <cell r="B148">
            <v>145</v>
          </cell>
          <cell r="C148">
            <v>20</v>
          </cell>
          <cell r="D148">
            <v>401</v>
          </cell>
          <cell r="E148">
            <v>99</v>
          </cell>
          <cell r="F148">
            <v>0</v>
          </cell>
          <cell r="G148">
            <v>0</v>
          </cell>
          <cell r="H148" t="str">
            <v>Especialista en Gestión de Flota</v>
          </cell>
          <cell r="I148">
            <v>11045454</v>
          </cell>
          <cell r="J148">
            <v>1</v>
          </cell>
          <cell r="K148">
            <v>12</v>
          </cell>
          <cell r="L148">
            <v>132545448</v>
          </cell>
          <cell r="M148">
            <v>0</v>
          </cell>
          <cell r="N148">
            <v>11045454</v>
          </cell>
          <cell r="O148">
            <v>11045454</v>
          </cell>
          <cell r="P148">
            <v>11045454</v>
          </cell>
          <cell r="Q148">
            <v>11045454</v>
          </cell>
          <cell r="R148">
            <v>11045454</v>
          </cell>
          <cell r="S148">
            <v>11045454</v>
          </cell>
          <cell r="T148">
            <v>11045454</v>
          </cell>
          <cell r="U148">
            <v>11045454</v>
          </cell>
          <cell r="V148">
            <v>11045454</v>
          </cell>
          <cell r="W148">
            <v>11045454</v>
          </cell>
          <cell r="X148">
            <v>11045454</v>
          </cell>
          <cell r="Y148">
            <v>11045454</v>
          </cell>
        </row>
        <row r="149">
          <cell r="B149">
            <v>145</v>
          </cell>
          <cell r="C149">
            <v>20</v>
          </cell>
          <cell r="D149">
            <v>401</v>
          </cell>
          <cell r="E149">
            <v>99</v>
          </cell>
          <cell r="F149">
            <v>0</v>
          </cell>
          <cell r="G149">
            <v>0</v>
          </cell>
          <cell r="H149" t="str">
            <v>Especialista en Control operacional</v>
          </cell>
          <cell r="I149">
            <v>11045454</v>
          </cell>
          <cell r="J149">
            <v>1</v>
          </cell>
          <cell r="K149">
            <v>12</v>
          </cell>
          <cell r="L149">
            <v>132545448</v>
          </cell>
          <cell r="M149">
            <v>0</v>
          </cell>
          <cell r="N149">
            <v>11045454</v>
          </cell>
          <cell r="O149">
            <v>11045454</v>
          </cell>
          <cell r="P149">
            <v>11045454</v>
          </cell>
          <cell r="Q149">
            <v>11045454</v>
          </cell>
          <cell r="R149">
            <v>11045454</v>
          </cell>
          <cell r="S149">
            <v>11045454</v>
          </cell>
          <cell r="T149">
            <v>11045454</v>
          </cell>
          <cell r="U149">
            <v>11045454</v>
          </cell>
          <cell r="V149">
            <v>11045454</v>
          </cell>
          <cell r="W149">
            <v>11045454</v>
          </cell>
          <cell r="X149">
            <v>11045454</v>
          </cell>
          <cell r="Y149">
            <v>11045454</v>
          </cell>
        </row>
        <row r="150">
          <cell r="B150">
            <v>145</v>
          </cell>
          <cell r="C150">
            <v>20</v>
          </cell>
          <cell r="D150">
            <v>401</v>
          </cell>
          <cell r="E150">
            <v>99</v>
          </cell>
          <cell r="F150">
            <v>0</v>
          </cell>
          <cell r="G150">
            <v>0</v>
          </cell>
          <cell r="H150" t="str">
            <v>Especialista en Billetaje</v>
          </cell>
          <cell r="I150">
            <v>11045454</v>
          </cell>
          <cell r="J150">
            <v>1</v>
          </cell>
          <cell r="K150">
            <v>12</v>
          </cell>
          <cell r="L150">
            <v>132545448</v>
          </cell>
          <cell r="M150">
            <v>0</v>
          </cell>
          <cell r="N150">
            <v>11045454</v>
          </cell>
          <cell r="O150">
            <v>11045454</v>
          </cell>
          <cell r="P150">
            <v>11045454</v>
          </cell>
          <cell r="Q150">
            <v>11045454</v>
          </cell>
          <cell r="R150">
            <v>11045454</v>
          </cell>
          <cell r="S150">
            <v>11045454</v>
          </cell>
          <cell r="T150">
            <v>11045454</v>
          </cell>
          <cell r="U150">
            <v>11045454</v>
          </cell>
          <cell r="V150">
            <v>11045454</v>
          </cell>
          <cell r="W150">
            <v>11045454</v>
          </cell>
          <cell r="X150">
            <v>11045454</v>
          </cell>
          <cell r="Y150">
            <v>11045454</v>
          </cell>
        </row>
        <row r="151">
          <cell r="B151">
            <v>145</v>
          </cell>
          <cell r="C151">
            <v>20</v>
          </cell>
          <cell r="D151">
            <v>401</v>
          </cell>
          <cell r="E151">
            <v>99</v>
          </cell>
          <cell r="F151">
            <v>0</v>
          </cell>
          <cell r="G151">
            <v>0</v>
          </cell>
          <cell r="H151" t="str">
            <v>Especialista Social BTR</v>
          </cell>
          <cell r="I151">
            <v>11045454</v>
          </cell>
          <cell r="J151">
            <v>1</v>
          </cell>
          <cell r="K151">
            <v>12</v>
          </cell>
          <cell r="L151">
            <v>132545448</v>
          </cell>
          <cell r="M151">
            <v>0</v>
          </cell>
          <cell r="N151">
            <v>11045454</v>
          </cell>
          <cell r="O151">
            <v>11045454</v>
          </cell>
          <cell r="P151">
            <v>11045454</v>
          </cell>
          <cell r="Q151">
            <v>11045454</v>
          </cell>
          <cell r="R151">
            <v>11045454</v>
          </cell>
          <cell r="S151">
            <v>11045454</v>
          </cell>
          <cell r="T151">
            <v>11045454</v>
          </cell>
          <cell r="U151">
            <v>11045454</v>
          </cell>
          <cell r="V151">
            <v>11045454</v>
          </cell>
          <cell r="W151">
            <v>11045454</v>
          </cell>
          <cell r="X151">
            <v>11045454</v>
          </cell>
          <cell r="Y151">
            <v>11045454</v>
          </cell>
        </row>
        <row r="152">
          <cell r="B152">
            <v>145</v>
          </cell>
          <cell r="C152">
            <v>20</v>
          </cell>
          <cell r="D152">
            <v>401</v>
          </cell>
          <cell r="E152">
            <v>99</v>
          </cell>
          <cell r="F152">
            <v>0</v>
          </cell>
          <cell r="G152">
            <v>0</v>
          </cell>
          <cell r="H152" t="str">
            <v xml:space="preserve">Oficial de Obras Civiles BTR </v>
          </cell>
          <cell r="I152">
            <v>8181818</v>
          </cell>
          <cell r="J152">
            <v>1</v>
          </cell>
          <cell r="K152">
            <v>12</v>
          </cell>
          <cell r="L152">
            <v>98181816</v>
          </cell>
          <cell r="M152">
            <v>0</v>
          </cell>
          <cell r="N152">
            <v>8181818</v>
          </cell>
          <cell r="O152">
            <v>8181818</v>
          </cell>
          <cell r="P152">
            <v>8181818</v>
          </cell>
          <cell r="Q152">
            <v>8181818</v>
          </cell>
          <cell r="R152">
            <v>8181818</v>
          </cell>
          <cell r="S152">
            <v>8181818</v>
          </cell>
          <cell r="T152">
            <v>8181818</v>
          </cell>
          <cell r="U152">
            <v>8181818</v>
          </cell>
          <cell r="V152">
            <v>8181818</v>
          </cell>
          <cell r="W152">
            <v>8181818</v>
          </cell>
          <cell r="X152">
            <v>8181818</v>
          </cell>
          <cell r="Y152">
            <v>8181818</v>
          </cell>
        </row>
        <row r="153">
          <cell r="B153">
            <v>145</v>
          </cell>
          <cell r="C153">
            <v>20</v>
          </cell>
          <cell r="D153">
            <v>401</v>
          </cell>
          <cell r="E153">
            <v>99</v>
          </cell>
          <cell r="F153">
            <v>0</v>
          </cell>
          <cell r="G153">
            <v>0</v>
          </cell>
          <cell r="H153" t="str">
            <v xml:space="preserve">Especialista Juridico BRT </v>
          </cell>
          <cell r="I153">
            <v>11045454</v>
          </cell>
          <cell r="J153">
            <v>1</v>
          </cell>
          <cell r="K153">
            <v>12</v>
          </cell>
          <cell r="L153">
            <v>132545448</v>
          </cell>
          <cell r="M153">
            <v>0</v>
          </cell>
          <cell r="N153">
            <v>11045454</v>
          </cell>
          <cell r="O153">
            <v>11045454</v>
          </cell>
          <cell r="P153">
            <v>11045454</v>
          </cell>
          <cell r="Q153">
            <v>11045454</v>
          </cell>
          <cell r="R153">
            <v>11045454</v>
          </cell>
          <cell r="S153">
            <v>11045454</v>
          </cell>
          <cell r="T153">
            <v>11045454</v>
          </cell>
          <cell r="U153">
            <v>11045454</v>
          </cell>
          <cell r="V153">
            <v>11045454</v>
          </cell>
          <cell r="W153">
            <v>11045454</v>
          </cell>
          <cell r="X153">
            <v>11045454</v>
          </cell>
          <cell r="Y153">
            <v>11045454</v>
          </cell>
        </row>
        <row r="154">
          <cell r="B154">
            <v>145</v>
          </cell>
          <cell r="C154">
            <v>20</v>
          </cell>
          <cell r="D154">
            <v>401</v>
          </cell>
          <cell r="E154">
            <v>99</v>
          </cell>
          <cell r="F154">
            <v>0</v>
          </cell>
          <cell r="G154">
            <v>0</v>
          </cell>
          <cell r="H154" t="str">
            <v>Asistente del Especialista Social BTR</v>
          </cell>
          <cell r="I154">
            <v>3681818</v>
          </cell>
          <cell r="J154">
            <v>1</v>
          </cell>
          <cell r="K154">
            <v>12</v>
          </cell>
          <cell r="L154">
            <v>44181816</v>
          </cell>
          <cell r="M154">
            <v>0</v>
          </cell>
          <cell r="N154">
            <v>3681818</v>
          </cell>
          <cell r="O154">
            <v>3681818</v>
          </cell>
          <cell r="P154">
            <v>3681818</v>
          </cell>
          <cell r="Q154">
            <v>3681818</v>
          </cell>
          <cell r="R154">
            <v>3681818</v>
          </cell>
          <cell r="S154">
            <v>3681818</v>
          </cell>
          <cell r="T154">
            <v>3681818</v>
          </cell>
          <cell r="U154">
            <v>3681818</v>
          </cell>
          <cell r="V154">
            <v>3681818</v>
          </cell>
          <cell r="W154">
            <v>3681818</v>
          </cell>
          <cell r="X154">
            <v>3681818</v>
          </cell>
          <cell r="Y154">
            <v>3681818</v>
          </cell>
        </row>
        <row r="155">
          <cell r="B155">
            <v>145</v>
          </cell>
          <cell r="C155">
            <v>20</v>
          </cell>
          <cell r="D155">
            <v>401</v>
          </cell>
          <cell r="E155">
            <v>99</v>
          </cell>
          <cell r="F155">
            <v>0</v>
          </cell>
          <cell r="G155">
            <v>0</v>
          </cell>
          <cell r="H155" t="str">
            <v>Asistente del Especialista Social BTR</v>
          </cell>
          <cell r="I155">
            <v>3681818</v>
          </cell>
          <cell r="J155">
            <v>1</v>
          </cell>
          <cell r="K155">
            <v>12</v>
          </cell>
          <cell r="L155">
            <v>44181816</v>
          </cell>
          <cell r="M155">
            <v>0</v>
          </cell>
          <cell r="N155">
            <v>3681818</v>
          </cell>
          <cell r="O155">
            <v>3681818</v>
          </cell>
          <cell r="P155">
            <v>3681818</v>
          </cell>
          <cell r="Q155">
            <v>3681818</v>
          </cell>
          <cell r="R155">
            <v>3681818</v>
          </cell>
          <cell r="S155">
            <v>3681818</v>
          </cell>
          <cell r="T155">
            <v>3681818</v>
          </cell>
          <cell r="U155">
            <v>3681818</v>
          </cell>
          <cell r="V155">
            <v>3681818</v>
          </cell>
          <cell r="W155">
            <v>3681818</v>
          </cell>
          <cell r="X155">
            <v>3681818</v>
          </cell>
          <cell r="Y155">
            <v>3681818</v>
          </cell>
        </row>
        <row r="156">
          <cell r="B156">
            <v>145</v>
          </cell>
          <cell r="C156">
            <v>20</v>
          </cell>
          <cell r="D156">
            <v>401</v>
          </cell>
          <cell r="E156">
            <v>99</v>
          </cell>
          <cell r="F156">
            <v>0</v>
          </cell>
          <cell r="G156">
            <v>0</v>
          </cell>
          <cell r="H156" t="str">
            <v>Asistente del Especialista Social BTR</v>
          </cell>
          <cell r="I156">
            <v>3681818</v>
          </cell>
          <cell r="J156">
            <v>1</v>
          </cell>
          <cell r="K156">
            <v>12</v>
          </cell>
          <cell r="L156">
            <v>44181816</v>
          </cell>
          <cell r="M156">
            <v>0</v>
          </cell>
          <cell r="N156">
            <v>3681818</v>
          </cell>
          <cell r="O156">
            <v>3681818</v>
          </cell>
          <cell r="P156">
            <v>3681818</v>
          </cell>
          <cell r="Q156">
            <v>3681818</v>
          </cell>
          <cell r="R156">
            <v>3681818</v>
          </cell>
          <cell r="S156">
            <v>3681818</v>
          </cell>
          <cell r="T156">
            <v>3681818</v>
          </cell>
          <cell r="U156">
            <v>3681818</v>
          </cell>
          <cell r="V156">
            <v>3681818</v>
          </cell>
          <cell r="W156">
            <v>3681818</v>
          </cell>
          <cell r="X156">
            <v>3681818</v>
          </cell>
          <cell r="Y156">
            <v>3681818</v>
          </cell>
        </row>
        <row r="157">
          <cell r="B157">
            <v>145</v>
          </cell>
          <cell r="C157">
            <v>20</v>
          </cell>
          <cell r="D157">
            <v>401</v>
          </cell>
          <cell r="E157">
            <v>99</v>
          </cell>
          <cell r="F157">
            <v>0</v>
          </cell>
          <cell r="G157">
            <v>0</v>
          </cell>
          <cell r="H157" t="str">
            <v>Asistente del Especialista Social BTR</v>
          </cell>
          <cell r="I157">
            <v>3681818</v>
          </cell>
          <cell r="J157">
            <v>1</v>
          </cell>
          <cell r="K157">
            <v>12</v>
          </cell>
          <cell r="L157">
            <v>44181816</v>
          </cell>
          <cell r="M157">
            <v>0</v>
          </cell>
          <cell r="N157">
            <v>3681818</v>
          </cell>
          <cell r="O157">
            <v>3681818</v>
          </cell>
          <cell r="P157">
            <v>3681818</v>
          </cell>
          <cell r="Q157">
            <v>3681818</v>
          </cell>
          <cell r="R157">
            <v>3681818</v>
          </cell>
          <cell r="S157">
            <v>3681818</v>
          </cell>
          <cell r="T157">
            <v>3681818</v>
          </cell>
          <cell r="U157">
            <v>3681818</v>
          </cell>
          <cell r="V157">
            <v>3681818</v>
          </cell>
          <cell r="W157">
            <v>3681818</v>
          </cell>
          <cell r="X157">
            <v>3681818</v>
          </cell>
          <cell r="Y157">
            <v>3681818</v>
          </cell>
        </row>
        <row r="158">
          <cell r="B158">
            <v>145</v>
          </cell>
          <cell r="C158">
            <v>20</v>
          </cell>
          <cell r="D158">
            <v>401</v>
          </cell>
          <cell r="E158">
            <v>99</v>
          </cell>
          <cell r="F158">
            <v>0</v>
          </cell>
          <cell r="G158">
            <v>0</v>
          </cell>
          <cell r="H158" t="str">
            <v>Asistente del Especialista Social BTR</v>
          </cell>
          <cell r="I158">
            <v>3681818</v>
          </cell>
          <cell r="J158">
            <v>1</v>
          </cell>
          <cell r="K158">
            <v>12</v>
          </cell>
          <cell r="L158">
            <v>44181816</v>
          </cell>
          <cell r="M158">
            <v>0</v>
          </cell>
          <cell r="N158">
            <v>3681818</v>
          </cell>
          <cell r="O158">
            <v>3681818</v>
          </cell>
          <cell r="P158">
            <v>3681818</v>
          </cell>
          <cell r="Q158">
            <v>3681818</v>
          </cell>
          <cell r="R158">
            <v>3681818</v>
          </cell>
          <cell r="S158">
            <v>3681818</v>
          </cell>
          <cell r="T158">
            <v>3681818</v>
          </cell>
          <cell r="U158">
            <v>3681818</v>
          </cell>
          <cell r="V158">
            <v>3681818</v>
          </cell>
          <cell r="W158">
            <v>3681818</v>
          </cell>
          <cell r="X158">
            <v>3681818</v>
          </cell>
          <cell r="Y158">
            <v>3681818</v>
          </cell>
        </row>
        <row r="159">
          <cell r="B159">
            <v>145</v>
          </cell>
          <cell r="C159">
            <v>20</v>
          </cell>
          <cell r="D159">
            <v>401</v>
          </cell>
          <cell r="E159">
            <v>99</v>
          </cell>
          <cell r="F159">
            <v>0</v>
          </cell>
          <cell r="G159">
            <v>0</v>
          </cell>
          <cell r="H159" t="str">
            <v>Asistente del Especialista Social BTR</v>
          </cell>
          <cell r="I159">
            <v>3681818</v>
          </cell>
          <cell r="J159">
            <v>1</v>
          </cell>
          <cell r="K159">
            <v>12</v>
          </cell>
          <cell r="L159">
            <v>44181816</v>
          </cell>
          <cell r="M159">
            <v>0</v>
          </cell>
          <cell r="N159">
            <v>3681818</v>
          </cell>
          <cell r="O159">
            <v>3681818</v>
          </cell>
          <cell r="P159">
            <v>3681818</v>
          </cell>
          <cell r="Q159">
            <v>3681818</v>
          </cell>
          <cell r="R159">
            <v>3681818</v>
          </cell>
          <cell r="S159">
            <v>3681818</v>
          </cell>
          <cell r="T159">
            <v>3681818</v>
          </cell>
          <cell r="U159">
            <v>3681818</v>
          </cell>
          <cell r="V159">
            <v>3681818</v>
          </cell>
          <cell r="W159">
            <v>3681818</v>
          </cell>
          <cell r="X159">
            <v>3681818</v>
          </cell>
          <cell r="Y159">
            <v>3681818</v>
          </cell>
        </row>
        <row r="160">
          <cell r="B160">
            <v>145</v>
          </cell>
          <cell r="C160">
            <v>20</v>
          </cell>
          <cell r="D160">
            <v>401</v>
          </cell>
          <cell r="E160">
            <v>99</v>
          </cell>
          <cell r="F160">
            <v>0</v>
          </cell>
          <cell r="G160">
            <v>0</v>
          </cell>
          <cell r="H160" t="str">
            <v>Asistente del Especialista Social BTR</v>
          </cell>
          <cell r="I160">
            <v>3681818</v>
          </cell>
          <cell r="J160">
            <v>1</v>
          </cell>
          <cell r="K160">
            <v>12</v>
          </cell>
          <cell r="L160">
            <v>44181816</v>
          </cell>
          <cell r="M160">
            <v>0</v>
          </cell>
          <cell r="N160">
            <v>3681818</v>
          </cell>
          <cell r="O160">
            <v>3681818</v>
          </cell>
          <cell r="P160">
            <v>3681818</v>
          </cell>
          <cell r="Q160">
            <v>3681818</v>
          </cell>
          <cell r="R160">
            <v>3681818</v>
          </cell>
          <cell r="S160">
            <v>3681818</v>
          </cell>
          <cell r="T160">
            <v>3681818</v>
          </cell>
          <cell r="U160">
            <v>3681818</v>
          </cell>
          <cell r="V160">
            <v>3681818</v>
          </cell>
          <cell r="W160">
            <v>3681818</v>
          </cell>
          <cell r="X160">
            <v>3681818</v>
          </cell>
          <cell r="Y160">
            <v>3681818</v>
          </cell>
        </row>
        <row r="161">
          <cell r="B161">
            <v>260</v>
          </cell>
          <cell r="C161">
            <v>20</v>
          </cell>
          <cell r="D161">
            <v>13</v>
          </cell>
          <cell r="E161">
            <v>99</v>
          </cell>
          <cell r="F161" t="str">
            <v>SERVICIOS TECNICOS Y PROFESIONALES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1185825000</v>
          </cell>
          <cell r="M161">
            <v>0</v>
          </cell>
          <cell r="N161">
            <v>0</v>
          </cell>
          <cell r="O161">
            <v>0</v>
          </cell>
          <cell r="P161">
            <v>4500000</v>
          </cell>
          <cell r="Q161">
            <v>28500000</v>
          </cell>
          <cell r="R161">
            <v>38500000</v>
          </cell>
          <cell r="S161">
            <v>61000000</v>
          </cell>
          <cell r="T161">
            <v>56480000</v>
          </cell>
          <cell r="U161">
            <v>73770000</v>
          </cell>
          <cell r="V161">
            <v>141500000</v>
          </cell>
          <cell r="W161">
            <v>267625000</v>
          </cell>
          <cell r="X161">
            <v>283630000</v>
          </cell>
          <cell r="Y161">
            <v>230320000</v>
          </cell>
        </row>
        <row r="162">
          <cell r="B162">
            <v>260</v>
          </cell>
          <cell r="C162">
            <v>20</v>
          </cell>
          <cell r="D162">
            <v>13</v>
          </cell>
          <cell r="E162">
            <v>99</v>
          </cell>
          <cell r="F162">
            <v>0</v>
          </cell>
          <cell r="G162">
            <v>0</v>
          </cell>
          <cell r="H162" t="str">
            <v>Proyecto de cuartel de la patrulla caminera</v>
          </cell>
          <cell r="I162">
            <v>19320000</v>
          </cell>
          <cell r="J162">
            <v>1</v>
          </cell>
          <cell r="K162">
            <v>1</v>
          </cell>
          <cell r="L162">
            <v>19320000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10000000</v>
          </cell>
          <cell r="V162">
            <v>3000000</v>
          </cell>
          <cell r="W162">
            <v>3000000</v>
          </cell>
          <cell r="X162">
            <v>3320000</v>
          </cell>
          <cell r="Y162">
            <v>0</v>
          </cell>
        </row>
        <row r="163">
          <cell r="B163">
            <v>260</v>
          </cell>
          <cell r="C163">
            <v>20</v>
          </cell>
          <cell r="D163">
            <v>13</v>
          </cell>
          <cell r="E163">
            <v>99</v>
          </cell>
          <cell r="F163">
            <v>0</v>
          </cell>
          <cell r="G163">
            <v>0</v>
          </cell>
          <cell r="H163" t="str">
            <v xml:space="preserve"> Fiscalización para la Concesión de Transporte</v>
          </cell>
          <cell r="I163">
            <v>145455000</v>
          </cell>
          <cell r="J163">
            <v>1</v>
          </cell>
          <cell r="K163">
            <v>1</v>
          </cell>
          <cell r="L163">
            <v>145455000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15000000</v>
          </cell>
          <cell r="W163">
            <v>50000000</v>
          </cell>
          <cell r="X163">
            <v>50000000</v>
          </cell>
          <cell r="Y163">
            <v>30455000</v>
          </cell>
        </row>
        <row r="164">
          <cell r="B164">
            <v>260</v>
          </cell>
          <cell r="C164">
            <v>20</v>
          </cell>
          <cell r="D164">
            <v>13</v>
          </cell>
          <cell r="E164">
            <v>99</v>
          </cell>
          <cell r="F164">
            <v>0</v>
          </cell>
          <cell r="G164">
            <v>0</v>
          </cell>
          <cell r="H164" t="str">
            <v>Fiscalización de la Concesión de Billetaje</v>
          </cell>
          <cell r="I164">
            <v>163635000</v>
          </cell>
          <cell r="J164">
            <v>1</v>
          </cell>
          <cell r="K164">
            <v>1</v>
          </cell>
          <cell r="L164">
            <v>163635000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16000000</v>
          </cell>
          <cell r="W164">
            <v>60000000</v>
          </cell>
          <cell r="X164">
            <v>60000000</v>
          </cell>
          <cell r="Y164">
            <v>27635000</v>
          </cell>
        </row>
        <row r="165">
          <cell r="B165">
            <v>260</v>
          </cell>
          <cell r="C165">
            <v>20</v>
          </cell>
          <cell r="D165">
            <v>13</v>
          </cell>
          <cell r="E165">
            <v>99</v>
          </cell>
          <cell r="F165">
            <v>0</v>
          </cell>
          <cell r="G165">
            <v>0</v>
          </cell>
          <cell r="H165" t="str">
            <v>Servicios de fiscalización (Optimización de la flota excedente)</v>
          </cell>
          <cell r="I165">
            <v>352000000</v>
          </cell>
          <cell r="J165">
            <v>1</v>
          </cell>
          <cell r="K165">
            <v>1</v>
          </cell>
          <cell r="L165">
            <v>352000000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50000000</v>
          </cell>
          <cell r="W165">
            <v>90000000</v>
          </cell>
          <cell r="X165">
            <v>90000000</v>
          </cell>
          <cell r="Y165">
            <v>122000000</v>
          </cell>
        </row>
        <row r="166">
          <cell r="B166">
            <v>260</v>
          </cell>
          <cell r="C166">
            <v>20</v>
          </cell>
          <cell r="D166">
            <v>13</v>
          </cell>
          <cell r="E166">
            <v>99</v>
          </cell>
          <cell r="F166">
            <v>0</v>
          </cell>
          <cell r="G166" t="str">
            <v>Nuevo</v>
          </cell>
          <cell r="H166" t="str">
            <v xml:space="preserve">Asesoría para la implementación del sistema </v>
          </cell>
          <cell r="I166">
            <v>45455000</v>
          </cell>
          <cell r="J166">
            <v>1</v>
          </cell>
          <cell r="K166">
            <v>1</v>
          </cell>
          <cell r="L166">
            <v>45455000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5000000</v>
          </cell>
          <cell r="V166">
            <v>10000000</v>
          </cell>
          <cell r="W166">
            <v>10000000</v>
          </cell>
          <cell r="X166">
            <v>10000000</v>
          </cell>
          <cell r="Y166">
            <v>10455000</v>
          </cell>
        </row>
        <row r="167">
          <cell r="B167">
            <v>260</v>
          </cell>
          <cell r="C167">
            <v>20</v>
          </cell>
          <cell r="D167">
            <v>13</v>
          </cell>
          <cell r="E167">
            <v>99</v>
          </cell>
          <cell r="F167">
            <v>0</v>
          </cell>
          <cell r="G167">
            <v>0</v>
          </cell>
          <cell r="H167" t="str">
            <v>Desarrollo de capacidad de investigación en la Universidad</v>
          </cell>
          <cell r="I167">
            <v>56820000</v>
          </cell>
          <cell r="J167">
            <v>1</v>
          </cell>
          <cell r="K167">
            <v>1</v>
          </cell>
          <cell r="L167">
            <v>56820000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5000000</v>
          </cell>
          <cell r="U167">
            <v>5000000</v>
          </cell>
          <cell r="V167">
            <v>5000000</v>
          </cell>
          <cell r="W167">
            <v>15000000</v>
          </cell>
          <cell r="X167">
            <v>15000000</v>
          </cell>
          <cell r="Y167">
            <v>11820000</v>
          </cell>
        </row>
        <row r="168">
          <cell r="B168">
            <v>260</v>
          </cell>
          <cell r="C168">
            <v>20</v>
          </cell>
          <cell r="D168">
            <v>13</v>
          </cell>
          <cell r="E168">
            <v>99</v>
          </cell>
          <cell r="F168">
            <v>0</v>
          </cell>
          <cell r="G168">
            <v>0</v>
          </cell>
          <cell r="H168" t="str">
            <v>Manuales de Procedimiento de Operación del Sistema BRT</v>
          </cell>
          <cell r="I168">
            <v>56820000</v>
          </cell>
          <cell r="J168">
            <v>1</v>
          </cell>
          <cell r="K168">
            <v>1</v>
          </cell>
          <cell r="L168">
            <v>56820000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30000000</v>
          </cell>
          <cell r="Y168">
            <v>26820000</v>
          </cell>
        </row>
        <row r="169">
          <cell r="B169">
            <v>260</v>
          </cell>
          <cell r="C169">
            <v>20</v>
          </cell>
          <cell r="D169">
            <v>13</v>
          </cell>
          <cell r="E169">
            <v>99</v>
          </cell>
          <cell r="F169">
            <v>0</v>
          </cell>
          <cell r="G169">
            <v>0</v>
          </cell>
          <cell r="H169" t="str">
            <v>Capacitación Empresarial y Asistencia Técnica a Empresas de Transporte</v>
          </cell>
          <cell r="I169">
            <v>13635000</v>
          </cell>
          <cell r="J169">
            <v>1</v>
          </cell>
          <cell r="K169">
            <v>1</v>
          </cell>
          <cell r="L169">
            <v>13635000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5000000</v>
          </cell>
          <cell r="V169">
            <v>2500000</v>
          </cell>
          <cell r="W169">
            <v>2500000</v>
          </cell>
          <cell r="X169">
            <v>2500000</v>
          </cell>
          <cell r="Y169">
            <v>1135000</v>
          </cell>
        </row>
        <row r="170">
          <cell r="B170">
            <v>260</v>
          </cell>
          <cell r="C170">
            <v>20</v>
          </cell>
          <cell r="D170">
            <v>13</v>
          </cell>
          <cell r="E170">
            <v>99</v>
          </cell>
          <cell r="F170">
            <v>0</v>
          </cell>
          <cell r="G170">
            <v>0</v>
          </cell>
          <cell r="H170" t="str">
            <v xml:space="preserve">Ejecución del Plan Estrategico de Comunicación </v>
          </cell>
          <cell r="I170">
            <v>202125000</v>
          </cell>
          <cell r="J170">
            <v>1</v>
          </cell>
          <cell r="K170">
            <v>1</v>
          </cell>
          <cell r="L170">
            <v>202125000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25000000</v>
          </cell>
          <cell r="R170">
            <v>30000000</v>
          </cell>
          <cell r="S170">
            <v>30000000</v>
          </cell>
          <cell r="T170">
            <v>30000000</v>
          </cell>
          <cell r="U170">
            <v>30000000</v>
          </cell>
          <cell r="V170">
            <v>30000000</v>
          </cell>
          <cell r="W170">
            <v>27125000</v>
          </cell>
          <cell r="X170">
            <v>0</v>
          </cell>
          <cell r="Y170">
            <v>0</v>
          </cell>
        </row>
        <row r="171">
          <cell r="B171">
            <v>260</v>
          </cell>
          <cell r="C171">
            <v>20</v>
          </cell>
          <cell r="D171">
            <v>13</v>
          </cell>
          <cell r="E171">
            <v>99</v>
          </cell>
          <cell r="F171">
            <v>0</v>
          </cell>
          <cell r="G171">
            <v>0</v>
          </cell>
          <cell r="H171" t="str">
            <v>Diseño de Implementación Social</v>
          </cell>
          <cell r="I171">
            <v>19090000</v>
          </cell>
          <cell r="J171">
            <v>1</v>
          </cell>
          <cell r="K171">
            <v>1</v>
          </cell>
          <cell r="L171">
            <v>19090000</v>
          </cell>
          <cell r="M171">
            <v>0</v>
          </cell>
          <cell r="N171">
            <v>0</v>
          </cell>
          <cell r="O171">
            <v>0</v>
          </cell>
          <cell r="P171">
            <v>3000000</v>
          </cell>
          <cell r="Q171">
            <v>2000000</v>
          </cell>
          <cell r="R171">
            <v>2000000</v>
          </cell>
          <cell r="S171">
            <v>2000000</v>
          </cell>
          <cell r="T171">
            <v>2000000</v>
          </cell>
          <cell r="U171">
            <v>8090000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</row>
        <row r="172">
          <cell r="B172">
            <v>260</v>
          </cell>
          <cell r="C172">
            <v>20</v>
          </cell>
          <cell r="D172">
            <v>13</v>
          </cell>
          <cell r="E172">
            <v>99</v>
          </cell>
          <cell r="F172">
            <v>0</v>
          </cell>
          <cell r="G172">
            <v>0</v>
          </cell>
          <cell r="H172" t="str">
            <v>Diseño de Implementación Social</v>
          </cell>
          <cell r="I172">
            <v>8180000</v>
          </cell>
          <cell r="J172">
            <v>1</v>
          </cell>
          <cell r="K172">
            <v>1</v>
          </cell>
          <cell r="L172">
            <v>8180000</v>
          </cell>
          <cell r="M172">
            <v>0</v>
          </cell>
          <cell r="N172">
            <v>0</v>
          </cell>
          <cell r="O172">
            <v>0</v>
          </cell>
          <cell r="P172">
            <v>1500000</v>
          </cell>
          <cell r="Q172">
            <v>1500000</v>
          </cell>
          <cell r="R172">
            <v>1500000</v>
          </cell>
          <cell r="S172">
            <v>1500000</v>
          </cell>
          <cell r="T172">
            <v>1500000</v>
          </cell>
          <cell r="U172">
            <v>680000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</row>
        <row r="173">
          <cell r="B173">
            <v>260</v>
          </cell>
          <cell r="C173">
            <v>20</v>
          </cell>
          <cell r="D173">
            <v>13</v>
          </cell>
          <cell r="E173">
            <v>99</v>
          </cell>
          <cell r="F173">
            <v>0</v>
          </cell>
          <cell r="G173">
            <v>0</v>
          </cell>
          <cell r="H173" t="str">
            <v>Consultorías externas para la UEEP</v>
          </cell>
          <cell r="I173">
            <v>35765000</v>
          </cell>
          <cell r="J173">
            <v>1</v>
          </cell>
          <cell r="K173">
            <v>1</v>
          </cell>
          <cell r="L173">
            <v>35765000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10000000</v>
          </cell>
          <cell r="T173">
            <v>5000000</v>
          </cell>
          <cell r="U173">
            <v>5000000</v>
          </cell>
          <cell r="V173">
            <v>5000000</v>
          </cell>
          <cell r="W173">
            <v>5000000</v>
          </cell>
          <cell r="X173">
            <v>5765000</v>
          </cell>
          <cell r="Y173">
            <v>0</v>
          </cell>
        </row>
        <row r="174">
          <cell r="B174">
            <v>260</v>
          </cell>
          <cell r="C174">
            <v>20</v>
          </cell>
          <cell r="D174">
            <v>13</v>
          </cell>
          <cell r="E174">
            <v>99</v>
          </cell>
          <cell r="F174">
            <v>0</v>
          </cell>
          <cell r="G174">
            <v>0</v>
          </cell>
          <cell r="H174" t="str">
            <v xml:space="preserve"> Consultoría de apoyo para supervisiones</v>
          </cell>
          <cell r="I174">
            <v>47045000</v>
          </cell>
          <cell r="J174">
            <v>1</v>
          </cell>
          <cell r="K174">
            <v>1</v>
          </cell>
          <cell r="L174">
            <v>47045000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10000000</v>
          </cell>
          <cell r="T174">
            <v>5000000</v>
          </cell>
          <cell r="U174">
            <v>5000000</v>
          </cell>
          <cell r="V174">
            <v>5000000</v>
          </cell>
          <cell r="W174">
            <v>5000000</v>
          </cell>
          <cell r="X174">
            <v>17045000</v>
          </cell>
          <cell r="Y174">
            <v>0</v>
          </cell>
        </row>
        <row r="175">
          <cell r="B175">
            <v>260</v>
          </cell>
          <cell r="C175">
            <v>20</v>
          </cell>
          <cell r="D175">
            <v>13</v>
          </cell>
          <cell r="E175">
            <v>99</v>
          </cell>
          <cell r="F175">
            <v>0</v>
          </cell>
          <cell r="G175">
            <v>0</v>
          </cell>
          <cell r="H175" t="str">
            <v>Contratación de firma independiente para auditoría de Estados Financieros del Programa</v>
          </cell>
          <cell r="I175">
            <v>20480000</v>
          </cell>
          <cell r="J175">
            <v>1</v>
          </cell>
          <cell r="K175">
            <v>1</v>
          </cell>
          <cell r="L175">
            <v>20480000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5000000</v>
          </cell>
          <cell r="S175">
            <v>7500000</v>
          </cell>
          <cell r="T175">
            <v>7980000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</row>
        <row r="176">
          <cell r="B176">
            <v>260</v>
          </cell>
          <cell r="C176">
            <v>20</v>
          </cell>
          <cell r="D176">
            <v>401</v>
          </cell>
          <cell r="E176">
            <v>99</v>
          </cell>
          <cell r="F176" t="str">
            <v>SERVICIOS TECNICOS Y PROFESIONALES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6000225000</v>
          </cell>
          <cell r="M176">
            <v>0</v>
          </cell>
          <cell r="N176">
            <v>0</v>
          </cell>
          <cell r="O176">
            <v>0</v>
          </cell>
          <cell r="P176">
            <v>40000000</v>
          </cell>
          <cell r="Q176">
            <v>125000000</v>
          </cell>
          <cell r="R176">
            <v>325000000</v>
          </cell>
          <cell r="S176">
            <v>525000000</v>
          </cell>
          <cell r="T176">
            <v>489670000</v>
          </cell>
          <cell r="U176">
            <v>670910000</v>
          </cell>
          <cell r="V176">
            <v>946820000</v>
          </cell>
          <cell r="W176">
            <v>930375000</v>
          </cell>
          <cell r="X176">
            <v>1176270000</v>
          </cell>
          <cell r="Y176">
            <v>771180000</v>
          </cell>
        </row>
        <row r="177">
          <cell r="B177">
            <v>260</v>
          </cell>
          <cell r="C177">
            <v>20</v>
          </cell>
          <cell r="D177">
            <v>401</v>
          </cell>
          <cell r="E177">
            <v>99</v>
          </cell>
          <cell r="F177">
            <v>0</v>
          </cell>
          <cell r="G177">
            <v>0</v>
          </cell>
          <cell r="H177" t="str">
            <v>Proyecto de cuartel de la patrulla caminera</v>
          </cell>
          <cell r="I177">
            <v>193180000</v>
          </cell>
          <cell r="J177">
            <v>1</v>
          </cell>
          <cell r="K177">
            <v>1</v>
          </cell>
          <cell r="L177">
            <v>193180000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100000000</v>
          </cell>
          <cell r="V177">
            <v>30000000</v>
          </cell>
          <cell r="W177">
            <v>30000000</v>
          </cell>
          <cell r="X177">
            <v>33180000</v>
          </cell>
          <cell r="Y177">
            <v>0</v>
          </cell>
        </row>
        <row r="178">
          <cell r="B178">
            <v>260</v>
          </cell>
          <cell r="C178">
            <v>20</v>
          </cell>
          <cell r="D178">
            <v>401</v>
          </cell>
          <cell r="E178">
            <v>99</v>
          </cell>
          <cell r="F178">
            <v>0</v>
          </cell>
          <cell r="G178">
            <v>0</v>
          </cell>
          <cell r="H178" t="str">
            <v xml:space="preserve"> Fiscalización para la Concesión de Transporte</v>
          </cell>
          <cell r="I178">
            <v>354545000</v>
          </cell>
          <cell r="J178">
            <v>1</v>
          </cell>
          <cell r="K178">
            <v>1</v>
          </cell>
          <cell r="L178">
            <v>354545000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150000000</v>
          </cell>
          <cell r="W178">
            <v>75000000</v>
          </cell>
          <cell r="X178">
            <v>75000000</v>
          </cell>
          <cell r="Y178">
            <v>54545000</v>
          </cell>
        </row>
        <row r="179">
          <cell r="B179">
            <v>260</v>
          </cell>
          <cell r="C179">
            <v>20</v>
          </cell>
          <cell r="D179">
            <v>401</v>
          </cell>
          <cell r="E179">
            <v>99</v>
          </cell>
          <cell r="F179">
            <v>0</v>
          </cell>
          <cell r="G179">
            <v>0</v>
          </cell>
          <cell r="H179" t="str">
            <v>Fiscalización de la Concesión de Billetaje</v>
          </cell>
          <cell r="I179">
            <v>536365000</v>
          </cell>
          <cell r="J179">
            <v>1</v>
          </cell>
          <cell r="K179">
            <v>1</v>
          </cell>
          <cell r="L179">
            <v>536365000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160000000</v>
          </cell>
          <cell r="W179">
            <v>100000000</v>
          </cell>
          <cell r="X179">
            <v>100000000</v>
          </cell>
          <cell r="Y179">
            <v>176365000</v>
          </cell>
        </row>
        <row r="180">
          <cell r="B180">
            <v>260</v>
          </cell>
          <cell r="C180">
            <v>20</v>
          </cell>
          <cell r="D180">
            <v>401</v>
          </cell>
          <cell r="E180">
            <v>99</v>
          </cell>
          <cell r="F180">
            <v>0</v>
          </cell>
          <cell r="G180">
            <v>0</v>
          </cell>
          <cell r="H180" t="str">
            <v>Servicios de fiscalización (Optimización de la flota excedente)</v>
          </cell>
          <cell r="I180">
            <v>248000000</v>
          </cell>
          <cell r="J180">
            <v>1</v>
          </cell>
          <cell r="K180">
            <v>1</v>
          </cell>
          <cell r="L180">
            <v>248000000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50000000</v>
          </cell>
          <cell r="W180">
            <v>80000000</v>
          </cell>
          <cell r="X180">
            <v>80000000</v>
          </cell>
          <cell r="Y180">
            <v>38000000</v>
          </cell>
        </row>
        <row r="181">
          <cell r="B181">
            <v>260</v>
          </cell>
          <cell r="C181">
            <v>20</v>
          </cell>
          <cell r="D181">
            <v>401</v>
          </cell>
          <cell r="E181">
            <v>99</v>
          </cell>
          <cell r="F181">
            <v>0</v>
          </cell>
          <cell r="G181">
            <v>0</v>
          </cell>
          <cell r="H181" t="str">
            <v xml:space="preserve">Asesoría para la implementación del sistema </v>
          </cell>
          <cell r="I181">
            <v>454545000</v>
          </cell>
          <cell r="J181">
            <v>1</v>
          </cell>
          <cell r="K181">
            <v>1</v>
          </cell>
          <cell r="L181">
            <v>454545000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50000000</v>
          </cell>
          <cell r="V181">
            <v>100000000</v>
          </cell>
          <cell r="W181">
            <v>100000000</v>
          </cell>
          <cell r="X181">
            <v>100000000</v>
          </cell>
          <cell r="Y181">
            <v>104545000</v>
          </cell>
        </row>
        <row r="182">
          <cell r="B182">
            <v>260</v>
          </cell>
          <cell r="C182">
            <v>20</v>
          </cell>
          <cell r="D182">
            <v>401</v>
          </cell>
          <cell r="E182">
            <v>99</v>
          </cell>
          <cell r="F182">
            <v>0</v>
          </cell>
          <cell r="G182">
            <v>0</v>
          </cell>
          <cell r="H182" t="str">
            <v>Desarrollo de capacidad de investigación en la Universidad</v>
          </cell>
          <cell r="I182">
            <v>568180000</v>
          </cell>
          <cell r="J182">
            <v>1</v>
          </cell>
          <cell r="K182">
            <v>1</v>
          </cell>
          <cell r="L182">
            <v>568180000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50000000</v>
          </cell>
          <cell r="U182">
            <v>50000000</v>
          </cell>
          <cell r="V182">
            <v>50000000</v>
          </cell>
          <cell r="W182">
            <v>150000000</v>
          </cell>
          <cell r="X182">
            <v>150000000</v>
          </cell>
          <cell r="Y182">
            <v>118180000</v>
          </cell>
        </row>
        <row r="183">
          <cell r="B183">
            <v>260</v>
          </cell>
          <cell r="C183">
            <v>20</v>
          </cell>
          <cell r="D183">
            <v>401</v>
          </cell>
          <cell r="E183">
            <v>99</v>
          </cell>
          <cell r="F183">
            <v>0</v>
          </cell>
          <cell r="G183">
            <v>0</v>
          </cell>
          <cell r="H183" t="str">
            <v>Manuales de Procedimiento de Operación del Sistema BRT</v>
          </cell>
          <cell r="I183">
            <v>568180000</v>
          </cell>
          <cell r="J183">
            <v>1</v>
          </cell>
          <cell r="K183">
            <v>1</v>
          </cell>
          <cell r="L183">
            <v>568180000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300000000</v>
          </cell>
          <cell r="Y183">
            <v>268180000</v>
          </cell>
        </row>
        <row r="184">
          <cell r="B184">
            <v>260</v>
          </cell>
          <cell r="C184">
            <v>20</v>
          </cell>
          <cell r="D184">
            <v>401</v>
          </cell>
          <cell r="E184">
            <v>99</v>
          </cell>
          <cell r="F184">
            <v>0</v>
          </cell>
          <cell r="G184">
            <v>0</v>
          </cell>
          <cell r="H184" t="str">
            <v>Capacitación Empresarial y Asistencia Técnica a Empresas de Transporte</v>
          </cell>
          <cell r="I184">
            <v>136365000</v>
          </cell>
          <cell r="J184">
            <v>1</v>
          </cell>
          <cell r="K184">
            <v>1</v>
          </cell>
          <cell r="L184">
            <v>136365000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50000000</v>
          </cell>
          <cell r="V184">
            <v>25000000</v>
          </cell>
          <cell r="W184">
            <v>25000000</v>
          </cell>
          <cell r="X184">
            <v>25000000</v>
          </cell>
          <cell r="Y184">
            <v>11365000</v>
          </cell>
        </row>
        <row r="185">
          <cell r="B185">
            <v>260</v>
          </cell>
          <cell r="C185">
            <v>20</v>
          </cell>
          <cell r="D185">
            <v>401</v>
          </cell>
          <cell r="E185">
            <v>99</v>
          </cell>
          <cell r="F185">
            <v>0</v>
          </cell>
          <cell r="G185">
            <v>0</v>
          </cell>
          <cell r="H185" t="str">
            <v xml:space="preserve">Ejecución del Plan Estrategico de Comunicación </v>
          </cell>
          <cell r="I185">
            <v>1635375000</v>
          </cell>
          <cell r="J185">
            <v>1</v>
          </cell>
          <cell r="K185">
            <v>1</v>
          </cell>
          <cell r="L185">
            <v>1635375000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100000000</v>
          </cell>
          <cell r="R185">
            <v>250000000</v>
          </cell>
          <cell r="S185">
            <v>250000000</v>
          </cell>
          <cell r="T185">
            <v>250000000</v>
          </cell>
          <cell r="U185">
            <v>250000000</v>
          </cell>
          <cell r="V185">
            <v>250000000</v>
          </cell>
          <cell r="W185">
            <v>285375000</v>
          </cell>
          <cell r="X185">
            <v>0</v>
          </cell>
          <cell r="Y185">
            <v>0</v>
          </cell>
        </row>
        <row r="186">
          <cell r="B186">
            <v>260</v>
          </cell>
          <cell r="C186">
            <v>20</v>
          </cell>
          <cell r="D186">
            <v>401</v>
          </cell>
          <cell r="E186">
            <v>99</v>
          </cell>
          <cell r="F186">
            <v>0</v>
          </cell>
          <cell r="G186">
            <v>0</v>
          </cell>
          <cell r="H186" t="str">
            <v>Diseño de Implementación Social</v>
          </cell>
          <cell r="I186">
            <v>190910000</v>
          </cell>
          <cell r="J186">
            <v>1</v>
          </cell>
          <cell r="K186">
            <v>1</v>
          </cell>
          <cell r="L186">
            <v>190910000</v>
          </cell>
          <cell r="M186">
            <v>0</v>
          </cell>
          <cell r="N186">
            <v>0</v>
          </cell>
          <cell r="O186">
            <v>0</v>
          </cell>
          <cell r="P186">
            <v>30000000</v>
          </cell>
          <cell r="Q186">
            <v>20000000</v>
          </cell>
          <cell r="R186">
            <v>20000000</v>
          </cell>
          <cell r="S186">
            <v>20000000</v>
          </cell>
          <cell r="T186">
            <v>20000000</v>
          </cell>
          <cell r="U186">
            <v>80910000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</row>
        <row r="187">
          <cell r="B187">
            <v>260</v>
          </cell>
          <cell r="C187">
            <v>20</v>
          </cell>
          <cell r="D187">
            <v>401</v>
          </cell>
          <cell r="E187">
            <v>99</v>
          </cell>
          <cell r="F187">
            <v>0</v>
          </cell>
          <cell r="G187">
            <v>0</v>
          </cell>
          <cell r="H187" t="str">
            <v>Diseño de Implementación Social</v>
          </cell>
          <cell r="I187">
            <v>81820000</v>
          </cell>
          <cell r="J187">
            <v>1</v>
          </cell>
          <cell r="K187">
            <v>1</v>
          </cell>
          <cell r="L187">
            <v>81820000</v>
          </cell>
          <cell r="M187">
            <v>0</v>
          </cell>
          <cell r="N187">
            <v>0</v>
          </cell>
          <cell r="O187">
            <v>0</v>
          </cell>
          <cell r="P187">
            <v>10000000</v>
          </cell>
          <cell r="Q187">
            <v>5000000</v>
          </cell>
          <cell r="R187">
            <v>5000000</v>
          </cell>
          <cell r="S187">
            <v>5000000</v>
          </cell>
          <cell r="T187">
            <v>5000000</v>
          </cell>
          <cell r="U187">
            <v>5000000</v>
          </cell>
          <cell r="V187">
            <v>46820000</v>
          </cell>
          <cell r="W187">
            <v>0</v>
          </cell>
          <cell r="X187">
            <v>0</v>
          </cell>
          <cell r="Y187">
            <v>0</v>
          </cell>
        </row>
        <row r="188">
          <cell r="B188">
            <v>260</v>
          </cell>
          <cell r="C188">
            <v>20</v>
          </cell>
          <cell r="D188">
            <v>401</v>
          </cell>
          <cell r="E188">
            <v>99</v>
          </cell>
          <cell r="F188">
            <v>0</v>
          </cell>
          <cell r="G188">
            <v>0</v>
          </cell>
          <cell r="H188" t="str">
            <v>Consultorías externas para la UEEP</v>
          </cell>
          <cell r="I188">
            <v>357635000</v>
          </cell>
          <cell r="J188">
            <v>1</v>
          </cell>
          <cell r="K188">
            <v>1</v>
          </cell>
          <cell r="L188">
            <v>357635000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75000000</v>
          </cell>
          <cell r="T188">
            <v>35000000</v>
          </cell>
          <cell r="U188">
            <v>35000000</v>
          </cell>
          <cell r="V188">
            <v>35000000</v>
          </cell>
          <cell r="W188">
            <v>35000000</v>
          </cell>
          <cell r="X188">
            <v>142635000</v>
          </cell>
          <cell r="Y188">
            <v>0</v>
          </cell>
        </row>
        <row r="189">
          <cell r="B189">
            <v>260</v>
          </cell>
          <cell r="C189">
            <v>20</v>
          </cell>
          <cell r="D189">
            <v>401</v>
          </cell>
          <cell r="E189">
            <v>99</v>
          </cell>
          <cell r="F189">
            <v>0</v>
          </cell>
          <cell r="G189">
            <v>0</v>
          </cell>
          <cell r="H189" t="str">
            <v xml:space="preserve"> Consultoría de apoyo para supervisiones</v>
          </cell>
          <cell r="I189">
            <v>470455000</v>
          </cell>
          <cell r="J189">
            <v>1</v>
          </cell>
          <cell r="K189">
            <v>1</v>
          </cell>
          <cell r="L189">
            <v>470455000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100000000</v>
          </cell>
          <cell r="T189">
            <v>50000000</v>
          </cell>
          <cell r="U189">
            <v>50000000</v>
          </cell>
          <cell r="V189">
            <v>50000000</v>
          </cell>
          <cell r="W189">
            <v>50000000</v>
          </cell>
          <cell r="X189">
            <v>170455000</v>
          </cell>
          <cell r="Y189">
            <v>0</v>
          </cell>
        </row>
        <row r="190">
          <cell r="B190">
            <v>260</v>
          </cell>
          <cell r="C190">
            <v>20</v>
          </cell>
          <cell r="D190">
            <v>401</v>
          </cell>
          <cell r="E190">
            <v>99</v>
          </cell>
          <cell r="F190">
            <v>0</v>
          </cell>
          <cell r="G190">
            <v>0</v>
          </cell>
          <cell r="H190" t="str">
            <v>Contratación de firma independiente para auditoría de Estados Financieros del Programa</v>
          </cell>
          <cell r="I190">
            <v>204670000</v>
          </cell>
          <cell r="J190">
            <v>1</v>
          </cell>
          <cell r="K190">
            <v>1</v>
          </cell>
          <cell r="L190">
            <v>204670000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50000000</v>
          </cell>
          <cell r="S190">
            <v>75000000</v>
          </cell>
          <cell r="T190">
            <v>79670000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</row>
        <row r="191">
          <cell r="B191">
            <v>510</v>
          </cell>
          <cell r="C191">
            <v>20</v>
          </cell>
          <cell r="D191">
            <v>4</v>
          </cell>
          <cell r="E191">
            <v>99</v>
          </cell>
          <cell r="F191" t="str">
            <v>ADQUISICION DE INMUEBLES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19528425000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19528425000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</row>
        <row r="192">
          <cell r="B192">
            <v>510</v>
          </cell>
          <cell r="C192">
            <v>20</v>
          </cell>
          <cell r="D192">
            <v>4</v>
          </cell>
          <cell r="E192">
            <v>99</v>
          </cell>
          <cell r="F192">
            <v>0</v>
          </cell>
          <cell r="G192">
            <v>0</v>
          </cell>
          <cell r="H192" t="str">
            <v>Adquisición de Predios para Patios</v>
          </cell>
          <cell r="I192">
            <v>19528425000</v>
          </cell>
          <cell r="J192">
            <v>1</v>
          </cell>
          <cell r="K192">
            <v>1</v>
          </cell>
          <cell r="L192">
            <v>19528425000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19528425000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</row>
        <row r="193">
          <cell r="B193">
            <v>520</v>
          </cell>
          <cell r="C193">
            <v>20</v>
          </cell>
          <cell r="D193">
            <v>13</v>
          </cell>
          <cell r="E193">
            <v>99</v>
          </cell>
          <cell r="F193" t="str">
            <v>CONSTRUCCIONES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17104708614.545456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864242424.24242425</v>
          </cell>
          <cell r="R193">
            <v>441060606.06060606</v>
          </cell>
          <cell r="S193">
            <v>441060606.06060606</v>
          </cell>
          <cell r="T193">
            <v>2389560106.060606</v>
          </cell>
          <cell r="U193">
            <v>904143856.060606</v>
          </cell>
          <cell r="V193">
            <v>904143856.060606</v>
          </cell>
          <cell r="W193">
            <v>1637671106.060606</v>
          </cell>
          <cell r="X193">
            <v>1256987037.878788</v>
          </cell>
          <cell r="Y193">
            <v>8265839016.060606</v>
          </cell>
        </row>
        <row r="194">
          <cell r="B194">
            <v>520</v>
          </cell>
          <cell r="C194">
            <v>20</v>
          </cell>
          <cell r="D194">
            <v>13</v>
          </cell>
          <cell r="E194">
            <v>99</v>
          </cell>
          <cell r="F194">
            <v>0</v>
          </cell>
          <cell r="G194">
            <v>0</v>
          </cell>
          <cell r="H194" t="str">
            <v>Obra Mejoramiento Vial B° San Jeronimo y redes de servicios básicos</v>
          </cell>
          <cell r="I194">
            <v>1092727272.7272727</v>
          </cell>
          <cell r="J194">
            <v>1</v>
          </cell>
          <cell r="K194">
            <v>1</v>
          </cell>
          <cell r="L194">
            <v>1092727272.7272727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364242424.24242425</v>
          </cell>
          <cell r="R194">
            <v>91060606.060606062</v>
          </cell>
          <cell r="S194">
            <v>91060606.060606062</v>
          </cell>
          <cell r="T194">
            <v>91060606.060606062</v>
          </cell>
          <cell r="U194">
            <v>91060606.060606062</v>
          </cell>
          <cell r="V194">
            <v>91060606.060606062</v>
          </cell>
          <cell r="W194">
            <v>91060606.060606062</v>
          </cell>
          <cell r="X194">
            <v>91060606.060606062</v>
          </cell>
          <cell r="Y194">
            <v>91060606.060606062</v>
          </cell>
        </row>
        <row r="195">
          <cell r="B195">
            <v>520</v>
          </cell>
          <cell r="C195">
            <v>20</v>
          </cell>
          <cell r="D195">
            <v>13</v>
          </cell>
          <cell r="E195">
            <v>99</v>
          </cell>
          <cell r="F195">
            <v>0</v>
          </cell>
          <cell r="G195">
            <v>0</v>
          </cell>
          <cell r="H195" t="str">
            <v>Construccion del Centro Comunal, incluye provision e instalacion del mobiliario urbano</v>
          </cell>
          <cell r="I195">
            <v>1565499960.0000002</v>
          </cell>
          <cell r="J195">
            <v>1</v>
          </cell>
          <cell r="K195">
            <v>1</v>
          </cell>
          <cell r="L195">
            <v>1565499960.0000002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782749500</v>
          </cell>
          <cell r="U195">
            <v>130458250</v>
          </cell>
          <cell r="V195">
            <v>130458250</v>
          </cell>
          <cell r="W195">
            <v>260916500</v>
          </cell>
          <cell r="X195">
            <v>130458250</v>
          </cell>
          <cell r="Y195">
            <v>130459210</v>
          </cell>
        </row>
        <row r="196">
          <cell r="B196">
            <v>520</v>
          </cell>
          <cell r="C196">
            <v>20</v>
          </cell>
          <cell r="D196">
            <v>13</v>
          </cell>
          <cell r="E196">
            <v>99</v>
          </cell>
          <cell r="F196">
            <v>0</v>
          </cell>
          <cell r="G196">
            <v>0</v>
          </cell>
          <cell r="H196" t="str">
            <v>Obra: Construccion de espacios abiertos de uso publico</v>
          </cell>
          <cell r="I196">
            <v>2136750000</v>
          </cell>
          <cell r="J196">
            <v>1</v>
          </cell>
          <cell r="K196">
            <v>1</v>
          </cell>
          <cell r="L196">
            <v>2136750000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915750000</v>
          </cell>
          <cell r="U196">
            <v>152625000</v>
          </cell>
          <cell r="V196">
            <v>152625000</v>
          </cell>
          <cell r="W196">
            <v>305250000</v>
          </cell>
          <cell r="X196">
            <v>305250000</v>
          </cell>
          <cell r="Y196">
            <v>305250000</v>
          </cell>
        </row>
        <row r="197">
          <cell r="B197">
            <v>520</v>
          </cell>
          <cell r="C197">
            <v>20</v>
          </cell>
          <cell r="D197">
            <v>13</v>
          </cell>
          <cell r="E197">
            <v>99</v>
          </cell>
          <cell r="F197">
            <v>0</v>
          </cell>
          <cell r="G197">
            <v>0</v>
          </cell>
          <cell r="H197" t="str">
            <v>Obra: Mejoramiento Vial y Redes de Servicios Basicos en el Par Binario</v>
          </cell>
          <cell r="I197">
            <v>675665700.00000012</v>
          </cell>
          <cell r="J197">
            <v>1</v>
          </cell>
          <cell r="K197">
            <v>1</v>
          </cell>
          <cell r="L197">
            <v>675665700.00000012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450444000</v>
          </cell>
          <cell r="X197">
            <v>0</v>
          </cell>
          <cell r="Y197">
            <v>225221700</v>
          </cell>
        </row>
        <row r="198">
          <cell r="B198">
            <v>520</v>
          </cell>
          <cell r="C198">
            <v>20</v>
          </cell>
          <cell r="D198">
            <v>13</v>
          </cell>
          <cell r="E198">
            <v>99</v>
          </cell>
          <cell r="F198">
            <v>0</v>
          </cell>
          <cell r="G198">
            <v>0</v>
          </cell>
          <cell r="H198" t="str">
            <v>Obra: Construccion de las Oficinas de Gobierno, incluye demoliciones</v>
          </cell>
          <cell r="I198">
            <v>790727500</v>
          </cell>
          <cell r="J198">
            <v>1</v>
          </cell>
          <cell r="K198">
            <v>1</v>
          </cell>
          <cell r="L198">
            <v>790727500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790727500</v>
          </cell>
        </row>
        <row r="199">
          <cell r="B199">
            <v>520</v>
          </cell>
          <cell r="C199">
            <v>20</v>
          </cell>
          <cell r="D199">
            <v>13</v>
          </cell>
          <cell r="E199">
            <v>99</v>
          </cell>
          <cell r="F199">
            <v>0</v>
          </cell>
          <cell r="G199">
            <v>0</v>
          </cell>
          <cell r="H199" t="str">
            <v>Obra Restauración de Edificio Histórico</v>
          </cell>
          <cell r="I199">
            <v>200218181.81818184</v>
          </cell>
          <cell r="J199">
            <v>1</v>
          </cell>
          <cell r="K199">
            <v>1</v>
          </cell>
          <cell r="L199">
            <v>200218181.81818184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200218181.81818184</v>
          </cell>
          <cell r="Y199">
            <v>0</v>
          </cell>
        </row>
        <row r="200">
          <cell r="B200">
            <v>520</v>
          </cell>
          <cell r="C200">
            <v>20</v>
          </cell>
          <cell r="D200">
            <v>13</v>
          </cell>
          <cell r="E200">
            <v>99</v>
          </cell>
          <cell r="F200">
            <v>0</v>
          </cell>
          <cell r="G200">
            <v>0</v>
          </cell>
          <cell r="H200" t="str">
            <v>Construcción del Corredor troncal</v>
          </cell>
          <cell r="I200">
            <v>3516480000</v>
          </cell>
          <cell r="J200">
            <v>1</v>
          </cell>
          <cell r="K200">
            <v>1</v>
          </cell>
          <cell r="L200">
            <v>3516480000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500000000</v>
          </cell>
          <cell r="R200">
            <v>350000000</v>
          </cell>
          <cell r="S200">
            <v>350000000</v>
          </cell>
          <cell r="T200">
            <v>350000000</v>
          </cell>
          <cell r="U200">
            <v>350000000</v>
          </cell>
          <cell r="V200">
            <v>350000000</v>
          </cell>
          <cell r="W200">
            <v>350000000</v>
          </cell>
          <cell r="X200">
            <v>350000000</v>
          </cell>
          <cell r="Y200">
            <v>566480000</v>
          </cell>
        </row>
        <row r="201">
          <cell r="B201">
            <v>520</v>
          </cell>
          <cell r="C201">
            <v>20</v>
          </cell>
          <cell r="D201">
            <v>13</v>
          </cell>
          <cell r="E201">
            <v>99</v>
          </cell>
          <cell r="F201">
            <v>0</v>
          </cell>
          <cell r="G201">
            <v>0</v>
          </cell>
          <cell r="H201" t="str">
            <v>Construcción del Corredor troncal ( Tramo 1 y 4)</v>
          </cell>
          <cell r="I201">
            <v>1641410000</v>
          </cell>
          <cell r="J201">
            <v>1</v>
          </cell>
          <cell r="K201">
            <v>1</v>
          </cell>
          <cell r="L201">
            <v>1641410000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250000000</v>
          </cell>
          <cell r="U201">
            <v>180000000</v>
          </cell>
          <cell r="V201">
            <v>180000000</v>
          </cell>
          <cell r="W201">
            <v>180000000</v>
          </cell>
          <cell r="X201">
            <v>180000000</v>
          </cell>
          <cell r="Y201">
            <v>671410000</v>
          </cell>
        </row>
        <row r="202">
          <cell r="B202">
            <v>520</v>
          </cell>
          <cell r="C202">
            <v>20</v>
          </cell>
          <cell r="D202">
            <v>13</v>
          </cell>
          <cell r="E202">
            <v>99</v>
          </cell>
          <cell r="F202">
            <v>0</v>
          </cell>
          <cell r="G202">
            <v>0</v>
          </cell>
          <cell r="H202" t="str">
            <v>Construcción de la Terminal Asunción y San Lorenzo</v>
          </cell>
          <cell r="I202">
            <v>5485230000</v>
          </cell>
          <cell r="J202">
            <v>1</v>
          </cell>
          <cell r="K202">
            <v>1</v>
          </cell>
          <cell r="L202">
            <v>5485230000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5485230000</v>
          </cell>
        </row>
        <row r="203">
          <cell r="B203">
            <v>520</v>
          </cell>
          <cell r="C203">
            <v>20</v>
          </cell>
          <cell r="D203">
            <v>4</v>
          </cell>
          <cell r="E203">
            <v>99</v>
          </cell>
          <cell r="F203" t="str">
            <v>CONSTRUCCIONES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114131559118.18182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5750000000</v>
          </cell>
          <cell r="R203">
            <v>7850000000</v>
          </cell>
          <cell r="S203">
            <v>7850000000</v>
          </cell>
          <cell r="T203">
            <v>11350000000</v>
          </cell>
          <cell r="U203">
            <v>11850000000</v>
          </cell>
          <cell r="V203">
            <v>11871755000</v>
          </cell>
          <cell r="W203">
            <v>11959090909.090908</v>
          </cell>
          <cell r="X203">
            <v>11850000000</v>
          </cell>
          <cell r="Y203">
            <v>33800713209</v>
          </cell>
        </row>
        <row r="204">
          <cell r="B204">
            <v>520</v>
          </cell>
          <cell r="C204">
            <v>20</v>
          </cell>
          <cell r="D204">
            <v>4</v>
          </cell>
          <cell r="E204">
            <v>99</v>
          </cell>
          <cell r="F204">
            <v>0</v>
          </cell>
          <cell r="G204">
            <v>0</v>
          </cell>
          <cell r="H204" t="str">
            <v xml:space="preserve"> Fiscalización de la obra Mejoramiento Vial y Redes de Servicios Basicos en el Par Binario</v>
          </cell>
          <cell r="I204">
            <v>32633209.090909094</v>
          </cell>
          <cell r="J204">
            <v>1</v>
          </cell>
          <cell r="K204">
            <v>1</v>
          </cell>
          <cell r="L204">
            <v>32633209.090909094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21755000</v>
          </cell>
          <cell r="W204">
            <v>0</v>
          </cell>
          <cell r="X204">
            <v>0</v>
          </cell>
          <cell r="Y204">
            <v>10878209</v>
          </cell>
        </row>
        <row r="205">
          <cell r="B205">
            <v>520</v>
          </cell>
          <cell r="C205">
            <v>20</v>
          </cell>
          <cell r="D205">
            <v>4</v>
          </cell>
          <cell r="E205">
            <v>99</v>
          </cell>
          <cell r="F205">
            <v>0</v>
          </cell>
          <cell r="G205">
            <v>0</v>
          </cell>
          <cell r="H205" t="str">
            <v>Fiscalizacion Oficina de Gobierno</v>
          </cell>
          <cell r="I205">
            <v>90909090.909090921</v>
          </cell>
          <cell r="J205">
            <v>1</v>
          </cell>
          <cell r="K205">
            <v>1</v>
          </cell>
          <cell r="L205">
            <v>90909090.909090921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90909090.909090921</v>
          </cell>
          <cell r="X205">
            <v>0</v>
          </cell>
          <cell r="Y205">
            <v>0</v>
          </cell>
        </row>
        <row r="206">
          <cell r="B206">
            <v>520</v>
          </cell>
          <cell r="C206">
            <v>20</v>
          </cell>
          <cell r="D206">
            <v>4</v>
          </cell>
          <cell r="E206">
            <v>99</v>
          </cell>
          <cell r="F206">
            <v>0</v>
          </cell>
          <cell r="G206">
            <v>0</v>
          </cell>
          <cell r="H206" t="str">
            <v xml:space="preserve">Fiscalizacion Restauración de Edificio Histórico </v>
          </cell>
          <cell r="I206">
            <v>18181818.18181818</v>
          </cell>
          <cell r="J206">
            <v>1</v>
          </cell>
          <cell r="K206">
            <v>1</v>
          </cell>
          <cell r="L206">
            <v>18181818.18181818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18181818.18181818</v>
          </cell>
          <cell r="X206">
            <v>0</v>
          </cell>
          <cell r="Y206">
            <v>0</v>
          </cell>
        </row>
        <row r="207">
          <cell r="B207">
            <v>520</v>
          </cell>
          <cell r="C207">
            <v>20</v>
          </cell>
          <cell r="D207">
            <v>4</v>
          </cell>
          <cell r="E207">
            <v>99</v>
          </cell>
          <cell r="F207">
            <v>0</v>
          </cell>
          <cell r="G207">
            <v>0</v>
          </cell>
          <cell r="H207" t="str">
            <v>Construcción del Corredor troncal</v>
          </cell>
          <cell r="I207">
            <v>69839965000</v>
          </cell>
          <cell r="J207">
            <v>1</v>
          </cell>
          <cell r="K207">
            <v>1</v>
          </cell>
          <cell r="L207">
            <v>69839965000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5000000000</v>
          </cell>
          <cell r="R207">
            <v>7500000000</v>
          </cell>
          <cell r="S207">
            <v>7500000000</v>
          </cell>
          <cell r="T207">
            <v>7500000000</v>
          </cell>
          <cell r="U207">
            <v>7500000000</v>
          </cell>
          <cell r="V207">
            <v>7500000000</v>
          </cell>
          <cell r="W207">
            <v>7500000000</v>
          </cell>
          <cell r="X207">
            <v>7500000000</v>
          </cell>
          <cell r="Y207">
            <v>12339965000</v>
          </cell>
        </row>
        <row r="208">
          <cell r="B208">
            <v>520</v>
          </cell>
          <cell r="C208">
            <v>20</v>
          </cell>
          <cell r="D208">
            <v>4</v>
          </cell>
          <cell r="E208">
            <v>99</v>
          </cell>
          <cell r="F208">
            <v>0</v>
          </cell>
          <cell r="G208">
            <v>0</v>
          </cell>
          <cell r="H208" t="str">
            <v>Construcción del Corredor troncal ( Tramo 1 y 4)</v>
          </cell>
          <cell r="I208">
            <v>35451010000</v>
          </cell>
          <cell r="J208">
            <v>1</v>
          </cell>
          <cell r="K208">
            <v>1</v>
          </cell>
          <cell r="L208">
            <v>35451010000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2500000000</v>
          </cell>
          <cell r="U208">
            <v>3500000000</v>
          </cell>
          <cell r="V208">
            <v>3500000000</v>
          </cell>
          <cell r="W208">
            <v>3500000000</v>
          </cell>
          <cell r="X208">
            <v>3500000000</v>
          </cell>
          <cell r="Y208">
            <v>18951010000</v>
          </cell>
        </row>
        <row r="209">
          <cell r="B209">
            <v>520</v>
          </cell>
          <cell r="C209">
            <v>20</v>
          </cell>
          <cell r="D209">
            <v>4</v>
          </cell>
          <cell r="E209">
            <v>99</v>
          </cell>
          <cell r="F209">
            <v>0</v>
          </cell>
          <cell r="G209">
            <v>0</v>
          </cell>
          <cell r="H209" t="str">
            <v>Fiscalizadoras Sistema Troncal y Redes ( 11 km)</v>
          </cell>
          <cell r="I209">
            <v>4255680000</v>
          </cell>
          <cell r="J209">
            <v>1</v>
          </cell>
          <cell r="K209">
            <v>1</v>
          </cell>
          <cell r="L209">
            <v>4255680000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750000000</v>
          </cell>
          <cell r="R209">
            <v>350000000</v>
          </cell>
          <cell r="S209">
            <v>350000000</v>
          </cell>
          <cell r="T209">
            <v>350000000</v>
          </cell>
          <cell r="U209">
            <v>350000000</v>
          </cell>
          <cell r="V209">
            <v>350000000</v>
          </cell>
          <cell r="W209">
            <v>350000000</v>
          </cell>
          <cell r="X209">
            <v>350000000</v>
          </cell>
          <cell r="Y209">
            <v>1055680000</v>
          </cell>
        </row>
        <row r="210">
          <cell r="B210">
            <v>520</v>
          </cell>
          <cell r="C210">
            <v>20</v>
          </cell>
          <cell r="D210">
            <v>4</v>
          </cell>
          <cell r="E210">
            <v>99</v>
          </cell>
          <cell r="F210">
            <v>0</v>
          </cell>
          <cell r="G210">
            <v>0</v>
          </cell>
          <cell r="H210" t="str">
            <v xml:space="preserve"> Fiscalizadoras Sistema Troncal y Redes ( Puntas )</v>
          </cell>
          <cell r="I210">
            <v>4443180000</v>
          </cell>
          <cell r="J210">
            <v>1</v>
          </cell>
          <cell r="K210">
            <v>1</v>
          </cell>
          <cell r="L210">
            <v>4443180000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1000000000</v>
          </cell>
          <cell r="U210">
            <v>500000000</v>
          </cell>
          <cell r="V210">
            <v>500000000</v>
          </cell>
          <cell r="W210">
            <v>500000000</v>
          </cell>
          <cell r="X210">
            <v>500000000</v>
          </cell>
          <cell r="Y210">
            <v>1443180000</v>
          </cell>
        </row>
        <row r="211">
          <cell r="B211">
            <v>520</v>
          </cell>
          <cell r="C211">
            <v>20</v>
          </cell>
          <cell r="D211">
            <v>303</v>
          </cell>
          <cell r="E211">
            <v>99</v>
          </cell>
          <cell r="F211" t="str">
            <v>CONSTRUCCIONES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35000000000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2000000000</v>
          </cell>
          <cell r="R211">
            <v>1500000000</v>
          </cell>
          <cell r="S211">
            <v>1500000000</v>
          </cell>
          <cell r="T211">
            <v>4000000000</v>
          </cell>
          <cell r="U211">
            <v>3500000000</v>
          </cell>
          <cell r="V211">
            <v>3500000000</v>
          </cell>
          <cell r="W211">
            <v>3500000000</v>
          </cell>
          <cell r="X211">
            <v>3500000000</v>
          </cell>
          <cell r="Y211">
            <v>12000000000</v>
          </cell>
        </row>
        <row r="212">
          <cell r="B212">
            <v>520</v>
          </cell>
          <cell r="C212">
            <v>20</v>
          </cell>
          <cell r="D212">
            <v>303</v>
          </cell>
          <cell r="E212">
            <v>99</v>
          </cell>
          <cell r="F212">
            <v>0</v>
          </cell>
          <cell r="G212">
            <v>0</v>
          </cell>
          <cell r="H212" t="str">
            <v>Obra: Construccion de las Oficinas de Gobierno, incluye demoliciones</v>
          </cell>
          <cell r="I212">
            <v>2000000000</v>
          </cell>
          <cell r="J212">
            <v>1</v>
          </cell>
          <cell r="K212">
            <v>1</v>
          </cell>
          <cell r="L212">
            <v>2000000000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2000000000</v>
          </cell>
        </row>
        <row r="213">
          <cell r="B213">
            <v>520</v>
          </cell>
          <cell r="C213">
            <v>20</v>
          </cell>
          <cell r="D213">
            <v>303</v>
          </cell>
          <cell r="E213">
            <v>99</v>
          </cell>
          <cell r="F213">
            <v>0</v>
          </cell>
          <cell r="G213">
            <v>0</v>
          </cell>
          <cell r="H213" t="str">
            <v>Construcción del Corredor troncal</v>
          </cell>
          <cell r="I213">
            <v>18000000000</v>
          </cell>
          <cell r="J213">
            <v>1</v>
          </cell>
          <cell r="K213">
            <v>1</v>
          </cell>
          <cell r="L213">
            <v>18000000000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2000000000</v>
          </cell>
          <cell r="R213">
            <v>1500000000</v>
          </cell>
          <cell r="S213">
            <v>1500000000</v>
          </cell>
          <cell r="T213">
            <v>1500000000</v>
          </cell>
          <cell r="U213">
            <v>1500000000</v>
          </cell>
          <cell r="V213">
            <v>1500000000</v>
          </cell>
          <cell r="W213">
            <v>1500000000</v>
          </cell>
          <cell r="X213">
            <v>1500000000</v>
          </cell>
          <cell r="Y213">
            <v>5500000000</v>
          </cell>
        </row>
        <row r="214">
          <cell r="B214">
            <v>520</v>
          </cell>
          <cell r="C214">
            <v>20</v>
          </cell>
          <cell r="D214">
            <v>303</v>
          </cell>
          <cell r="E214">
            <v>99</v>
          </cell>
          <cell r="F214">
            <v>0</v>
          </cell>
          <cell r="G214">
            <v>0</v>
          </cell>
          <cell r="H214" t="str">
            <v>Construcción del Corredor troncal ( Tramo 1 y 4)</v>
          </cell>
          <cell r="I214">
            <v>15000000000</v>
          </cell>
          <cell r="J214">
            <v>1</v>
          </cell>
          <cell r="K214">
            <v>1</v>
          </cell>
          <cell r="L214">
            <v>15000000000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2500000000</v>
          </cell>
          <cell r="U214">
            <v>2000000000</v>
          </cell>
          <cell r="V214">
            <v>2000000000</v>
          </cell>
          <cell r="W214">
            <v>2000000000</v>
          </cell>
          <cell r="X214">
            <v>2000000000</v>
          </cell>
          <cell r="Y214">
            <v>4500000000</v>
          </cell>
        </row>
        <row r="215">
          <cell r="B215">
            <v>520</v>
          </cell>
          <cell r="C215">
            <v>20</v>
          </cell>
          <cell r="D215">
            <v>401</v>
          </cell>
          <cell r="E215">
            <v>99</v>
          </cell>
          <cell r="F215" t="str">
            <v>CONSTRUCCIONES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127960151267.27274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5109090000</v>
          </cell>
          <cell r="R215">
            <v>5477272500</v>
          </cell>
          <cell r="S215">
            <v>5477272500</v>
          </cell>
          <cell r="T215">
            <v>11551560000</v>
          </cell>
          <cell r="U215">
            <v>12114653750</v>
          </cell>
          <cell r="V215">
            <v>12311371750</v>
          </cell>
          <cell r="W215">
            <v>17849227090.909092</v>
          </cell>
          <cell r="X215">
            <v>14143085568.181818</v>
          </cell>
          <cell r="Y215">
            <v>43926618108</v>
          </cell>
        </row>
        <row r="216">
          <cell r="B216">
            <v>520</v>
          </cell>
          <cell r="C216">
            <v>20</v>
          </cell>
          <cell r="D216">
            <v>401</v>
          </cell>
          <cell r="E216">
            <v>99</v>
          </cell>
          <cell r="F216">
            <v>0</v>
          </cell>
          <cell r="G216">
            <v>0</v>
          </cell>
          <cell r="H216" t="str">
            <v>Obra Mejoramiento Vial B° San Jeronimo y redes de servicios básicos</v>
          </cell>
          <cell r="I216">
            <v>927272727.27272725</v>
          </cell>
          <cell r="J216">
            <v>1</v>
          </cell>
          <cell r="K216">
            <v>1</v>
          </cell>
          <cell r="L216">
            <v>927272727.27272725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309090000</v>
          </cell>
          <cell r="R216">
            <v>77272500</v>
          </cell>
          <cell r="S216">
            <v>77272500</v>
          </cell>
          <cell r="T216">
            <v>77272500</v>
          </cell>
          <cell r="U216">
            <v>77272500</v>
          </cell>
          <cell r="V216">
            <v>77272500</v>
          </cell>
          <cell r="W216">
            <v>77272500</v>
          </cell>
          <cell r="X216">
            <v>77272500</v>
          </cell>
          <cell r="Y216">
            <v>77275227</v>
          </cell>
        </row>
        <row r="217">
          <cell r="B217">
            <v>520</v>
          </cell>
          <cell r="C217">
            <v>20</v>
          </cell>
          <cell r="D217">
            <v>401</v>
          </cell>
          <cell r="E217">
            <v>99</v>
          </cell>
          <cell r="F217">
            <v>0</v>
          </cell>
          <cell r="G217">
            <v>0</v>
          </cell>
          <cell r="H217" t="str">
            <v>Construccion del Centro Comunal, incluye provision e instalacion del mobiliario urbano</v>
          </cell>
          <cell r="I217">
            <v>1333574040</v>
          </cell>
          <cell r="J217">
            <v>1</v>
          </cell>
          <cell r="K217">
            <v>1</v>
          </cell>
          <cell r="L217">
            <v>1333574040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666787500</v>
          </cell>
          <cell r="U217">
            <v>111131250</v>
          </cell>
          <cell r="V217">
            <v>111131250</v>
          </cell>
          <cell r="W217">
            <v>222262500</v>
          </cell>
          <cell r="X217">
            <v>111131250</v>
          </cell>
          <cell r="Y217">
            <v>111130290</v>
          </cell>
        </row>
        <row r="218">
          <cell r="B218">
            <v>520</v>
          </cell>
          <cell r="C218">
            <v>20</v>
          </cell>
          <cell r="D218">
            <v>401</v>
          </cell>
          <cell r="E218">
            <v>99</v>
          </cell>
          <cell r="F218">
            <v>0</v>
          </cell>
          <cell r="G218">
            <v>0</v>
          </cell>
          <cell r="H218" t="str">
            <v>Obra: Construccion de espacios abiertos de uso publico</v>
          </cell>
          <cell r="I218">
            <v>367500000</v>
          </cell>
          <cell r="J218">
            <v>1</v>
          </cell>
          <cell r="K218">
            <v>1</v>
          </cell>
          <cell r="L218">
            <v>367500000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157500000</v>
          </cell>
          <cell r="U218">
            <v>26250000</v>
          </cell>
          <cell r="V218">
            <v>26250000</v>
          </cell>
          <cell r="W218">
            <v>52500000</v>
          </cell>
          <cell r="X218">
            <v>52500000</v>
          </cell>
          <cell r="Y218">
            <v>52500000</v>
          </cell>
        </row>
        <row r="219">
          <cell r="B219">
            <v>520</v>
          </cell>
          <cell r="C219">
            <v>20</v>
          </cell>
          <cell r="D219">
            <v>401</v>
          </cell>
          <cell r="E219">
            <v>99</v>
          </cell>
          <cell r="F219">
            <v>0</v>
          </cell>
          <cell r="G219">
            <v>0</v>
          </cell>
          <cell r="H219" t="str">
            <v>Obra: Mejoramiento Vial y Redes de Servicios Basicos en el Par Binario</v>
          </cell>
          <cell r="I219">
            <v>6759424500</v>
          </cell>
          <cell r="J219">
            <v>1</v>
          </cell>
          <cell r="K219">
            <v>1</v>
          </cell>
          <cell r="L219">
            <v>6759424500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4506283000</v>
          </cell>
          <cell r="X219">
            <v>0</v>
          </cell>
          <cell r="Y219">
            <v>2253141500</v>
          </cell>
        </row>
        <row r="220">
          <cell r="B220">
            <v>520</v>
          </cell>
          <cell r="C220">
            <v>20</v>
          </cell>
          <cell r="D220">
            <v>401</v>
          </cell>
          <cell r="E220">
            <v>99</v>
          </cell>
          <cell r="F220">
            <v>0</v>
          </cell>
          <cell r="G220">
            <v>0</v>
          </cell>
          <cell r="H220" t="str">
            <v xml:space="preserve"> Fiscalización de la obra Mejoramiento Vial y Redes de Servicios Basicos en el Par Binario</v>
          </cell>
          <cell r="I220">
            <v>295076590.90909094</v>
          </cell>
          <cell r="J220">
            <v>1</v>
          </cell>
          <cell r="K220">
            <v>1</v>
          </cell>
          <cell r="L220">
            <v>295076590.90909094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196718000</v>
          </cell>
          <cell r="W220">
            <v>0</v>
          </cell>
          <cell r="X220">
            <v>0</v>
          </cell>
          <cell r="Y220">
            <v>98358591</v>
          </cell>
        </row>
        <row r="221">
          <cell r="B221">
            <v>520</v>
          </cell>
          <cell r="C221">
            <v>20</v>
          </cell>
          <cell r="D221">
            <v>401</v>
          </cell>
          <cell r="E221">
            <v>99</v>
          </cell>
          <cell r="F221">
            <v>0</v>
          </cell>
          <cell r="G221">
            <v>0</v>
          </cell>
          <cell r="H221" t="str">
            <v>Obra: Construccion de las Oficinas de Gobierno, incluye demoliciones</v>
          </cell>
          <cell r="I221">
            <v>5907272500</v>
          </cell>
          <cell r="J221">
            <v>1</v>
          </cell>
          <cell r="K221">
            <v>1</v>
          </cell>
          <cell r="L221">
            <v>5907272500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5907272500</v>
          </cell>
        </row>
        <row r="222">
          <cell r="B222">
            <v>520</v>
          </cell>
          <cell r="C222">
            <v>20</v>
          </cell>
          <cell r="D222">
            <v>401</v>
          </cell>
          <cell r="E222">
            <v>99</v>
          </cell>
          <cell r="F222">
            <v>0</v>
          </cell>
          <cell r="G222">
            <v>0</v>
          </cell>
          <cell r="H222" t="str">
            <v>Fiscalizacion Oficina de Gobierno</v>
          </cell>
          <cell r="I222">
            <v>909090909.09090912</v>
          </cell>
          <cell r="J222">
            <v>1</v>
          </cell>
          <cell r="K222">
            <v>1</v>
          </cell>
          <cell r="L222">
            <v>909090909.09090912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909090909.09090912</v>
          </cell>
          <cell r="X222">
            <v>0</v>
          </cell>
          <cell r="Y222">
            <v>0</v>
          </cell>
        </row>
        <row r="223">
          <cell r="B223">
            <v>520</v>
          </cell>
          <cell r="C223">
            <v>20</v>
          </cell>
          <cell r="D223">
            <v>401</v>
          </cell>
          <cell r="E223">
            <v>99</v>
          </cell>
          <cell r="F223">
            <v>0</v>
          </cell>
          <cell r="G223">
            <v>0</v>
          </cell>
          <cell r="H223" t="str">
            <v>Obra Restauración de Edificio Histórico</v>
          </cell>
          <cell r="I223">
            <v>2002181818.1818182</v>
          </cell>
          <cell r="J223">
            <v>1</v>
          </cell>
          <cell r="K223">
            <v>1</v>
          </cell>
          <cell r="L223">
            <v>2002181818.1818182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2002181818.1818182</v>
          </cell>
          <cell r="Y223">
            <v>0</v>
          </cell>
        </row>
        <row r="224">
          <cell r="B224">
            <v>520</v>
          </cell>
          <cell r="C224">
            <v>20</v>
          </cell>
          <cell r="D224">
            <v>401</v>
          </cell>
          <cell r="E224">
            <v>99</v>
          </cell>
          <cell r="F224">
            <v>0</v>
          </cell>
          <cell r="G224">
            <v>0</v>
          </cell>
          <cell r="H224" t="str">
            <v xml:space="preserve">Fiscalizacion Restauración de Edificio Histórico </v>
          </cell>
          <cell r="I224">
            <v>181818181.81818181</v>
          </cell>
          <cell r="J224">
            <v>1</v>
          </cell>
          <cell r="K224">
            <v>1</v>
          </cell>
          <cell r="L224">
            <v>181818181.81818181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181818181.81818181</v>
          </cell>
          <cell r="X224">
            <v>0</v>
          </cell>
          <cell r="Y224">
            <v>0</v>
          </cell>
        </row>
        <row r="225">
          <cell r="B225">
            <v>520</v>
          </cell>
          <cell r="C225">
            <v>20</v>
          </cell>
          <cell r="D225">
            <v>401</v>
          </cell>
          <cell r="E225">
            <v>99</v>
          </cell>
          <cell r="F225">
            <v>0</v>
          </cell>
          <cell r="G225">
            <v>0</v>
          </cell>
          <cell r="H225" t="str">
            <v>Construcción del Corredor troncal</v>
          </cell>
          <cell r="I225">
            <v>49476710000</v>
          </cell>
          <cell r="J225">
            <v>1</v>
          </cell>
          <cell r="K225">
            <v>1</v>
          </cell>
          <cell r="L225">
            <v>49476710000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4500000000</v>
          </cell>
          <cell r="R225">
            <v>5000000000</v>
          </cell>
          <cell r="S225">
            <v>5000000000</v>
          </cell>
          <cell r="T225">
            <v>5000000000</v>
          </cell>
          <cell r="U225">
            <v>5000000000</v>
          </cell>
          <cell r="V225">
            <v>5000000000</v>
          </cell>
          <cell r="W225">
            <v>5000000000</v>
          </cell>
          <cell r="X225">
            <v>5000000000</v>
          </cell>
          <cell r="Y225">
            <v>9976710000</v>
          </cell>
        </row>
        <row r="226">
          <cell r="B226">
            <v>520</v>
          </cell>
          <cell r="C226">
            <v>20</v>
          </cell>
          <cell r="D226">
            <v>401</v>
          </cell>
          <cell r="E226">
            <v>99</v>
          </cell>
          <cell r="F226">
            <v>0</v>
          </cell>
          <cell r="G226">
            <v>0</v>
          </cell>
          <cell r="H226" t="str">
            <v>Construcción del Corredor troncal ( Tramo 1 y 4)</v>
          </cell>
          <cell r="I226">
            <v>39671820000</v>
          </cell>
          <cell r="J226">
            <v>1</v>
          </cell>
          <cell r="K226">
            <v>1</v>
          </cell>
          <cell r="L226">
            <v>39671820000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5000000000</v>
          </cell>
          <cell r="U226">
            <v>6000000000</v>
          </cell>
          <cell r="V226">
            <v>6000000000</v>
          </cell>
          <cell r="W226">
            <v>6000000000</v>
          </cell>
          <cell r="X226">
            <v>6000000000</v>
          </cell>
          <cell r="Y226">
            <v>10671820000</v>
          </cell>
        </row>
        <row r="227">
          <cell r="B227">
            <v>520</v>
          </cell>
          <cell r="C227">
            <v>20</v>
          </cell>
          <cell r="D227">
            <v>401</v>
          </cell>
          <cell r="E227">
            <v>99</v>
          </cell>
          <cell r="F227">
            <v>0</v>
          </cell>
          <cell r="G227">
            <v>0</v>
          </cell>
          <cell r="H227" t="str">
            <v>Fiscalizadoras Sistema Troncal y Redes ( 11 km)</v>
          </cell>
          <cell r="I227">
            <v>3431820000</v>
          </cell>
          <cell r="J227">
            <v>1</v>
          </cell>
          <cell r="K227">
            <v>1</v>
          </cell>
          <cell r="L227">
            <v>3431820000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300000000</v>
          </cell>
          <cell r="R227">
            <v>400000000</v>
          </cell>
          <cell r="S227">
            <v>400000000</v>
          </cell>
          <cell r="T227">
            <v>400000000</v>
          </cell>
          <cell r="U227">
            <v>400000000</v>
          </cell>
          <cell r="V227">
            <v>400000000</v>
          </cell>
          <cell r="W227">
            <v>400000000</v>
          </cell>
          <cell r="X227">
            <v>400000000</v>
          </cell>
          <cell r="Y227">
            <v>331820000</v>
          </cell>
        </row>
        <row r="228">
          <cell r="B228">
            <v>520</v>
          </cell>
          <cell r="C228">
            <v>20</v>
          </cell>
          <cell r="D228">
            <v>401</v>
          </cell>
          <cell r="E228">
            <v>99</v>
          </cell>
          <cell r="F228">
            <v>0</v>
          </cell>
          <cell r="G228">
            <v>0</v>
          </cell>
          <cell r="H228" t="str">
            <v xml:space="preserve"> Fiscalizadoras Sistema Troncal y Redes ( Puntas )</v>
          </cell>
          <cell r="I228">
            <v>3431820000</v>
          </cell>
          <cell r="J228">
            <v>1</v>
          </cell>
          <cell r="K228">
            <v>1</v>
          </cell>
          <cell r="L228">
            <v>3431820000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250000000</v>
          </cell>
          <cell r="U228">
            <v>500000000</v>
          </cell>
          <cell r="V228">
            <v>500000000</v>
          </cell>
          <cell r="W228">
            <v>500000000</v>
          </cell>
          <cell r="X228">
            <v>500000000</v>
          </cell>
          <cell r="Y228">
            <v>1181820000</v>
          </cell>
        </row>
        <row r="229">
          <cell r="B229">
            <v>520</v>
          </cell>
          <cell r="C229">
            <v>20</v>
          </cell>
          <cell r="D229">
            <v>401</v>
          </cell>
          <cell r="E229">
            <v>99</v>
          </cell>
          <cell r="F229">
            <v>0</v>
          </cell>
          <cell r="G229">
            <v>0</v>
          </cell>
          <cell r="H229" t="str">
            <v>Construcción de la Terminal Asunción y San Lorenzo</v>
          </cell>
          <cell r="I229">
            <v>13264770000</v>
          </cell>
          <cell r="J229">
            <v>1</v>
          </cell>
          <cell r="K229">
            <v>1</v>
          </cell>
          <cell r="L229">
            <v>13264770000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13264770000</v>
          </cell>
        </row>
        <row r="230">
          <cell r="B230">
            <v>580</v>
          </cell>
          <cell r="C230">
            <v>20</v>
          </cell>
          <cell r="D230">
            <v>13</v>
          </cell>
          <cell r="E230">
            <v>99</v>
          </cell>
          <cell r="F230" t="str">
            <v>ESTUDIOS PROY. INVERSION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382725000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7500000</v>
          </cell>
          <cell r="U230">
            <v>22500000</v>
          </cell>
          <cell r="V230">
            <v>50000000</v>
          </cell>
          <cell r="W230">
            <v>60000000</v>
          </cell>
          <cell r="X230">
            <v>60000000</v>
          </cell>
          <cell r="Y230">
            <v>182725000</v>
          </cell>
        </row>
        <row r="231">
          <cell r="B231">
            <v>580</v>
          </cell>
          <cell r="C231">
            <v>20</v>
          </cell>
          <cell r="D231">
            <v>13</v>
          </cell>
          <cell r="E231">
            <v>99</v>
          </cell>
          <cell r="F231">
            <v>0</v>
          </cell>
          <cell r="G231">
            <v>0</v>
          </cell>
          <cell r="H231" t="str">
            <v xml:space="preserve"> Consultoría de diseño para la Inserción Urbana del Proyecto Y Tratamiento Paisajístico del Corredor</v>
          </cell>
          <cell r="I231">
            <v>90910000</v>
          </cell>
          <cell r="J231">
            <v>1</v>
          </cell>
          <cell r="K231">
            <v>1</v>
          </cell>
          <cell r="L231">
            <v>90910000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7500000</v>
          </cell>
          <cell r="U231">
            <v>10000000</v>
          </cell>
          <cell r="V231">
            <v>10000000</v>
          </cell>
          <cell r="W231">
            <v>10000000</v>
          </cell>
          <cell r="X231">
            <v>10000000</v>
          </cell>
          <cell r="Y231">
            <v>43410000</v>
          </cell>
        </row>
        <row r="232">
          <cell r="B232">
            <v>580</v>
          </cell>
          <cell r="C232">
            <v>20</v>
          </cell>
          <cell r="D232">
            <v>13</v>
          </cell>
          <cell r="E232">
            <v>99</v>
          </cell>
          <cell r="F232">
            <v>0</v>
          </cell>
          <cell r="G232">
            <v>0</v>
          </cell>
          <cell r="H232" t="str">
            <v>Consultoría de Diseño la Red de Ciclovias, sistemas peatonales y paradas en el Centro Histórico</v>
          </cell>
          <cell r="I232">
            <v>45455000</v>
          </cell>
          <cell r="J232">
            <v>1</v>
          </cell>
          <cell r="K232">
            <v>1</v>
          </cell>
          <cell r="L232">
            <v>45455000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5000000</v>
          </cell>
          <cell r="V232">
            <v>10000000</v>
          </cell>
          <cell r="W232">
            <v>10000000</v>
          </cell>
          <cell r="X232">
            <v>10000000</v>
          </cell>
          <cell r="Y232">
            <v>10455000</v>
          </cell>
        </row>
        <row r="233">
          <cell r="B233">
            <v>580</v>
          </cell>
          <cell r="C233">
            <v>20</v>
          </cell>
          <cell r="D233">
            <v>13</v>
          </cell>
          <cell r="E233">
            <v>99</v>
          </cell>
          <cell r="F233">
            <v>0</v>
          </cell>
          <cell r="G233">
            <v>0</v>
          </cell>
          <cell r="H233" t="str">
            <v>Consultoria para el Analisis y Diseño de Sistemas de Estacionamientos en el corredor</v>
          </cell>
          <cell r="I233">
            <v>110000000</v>
          </cell>
          <cell r="J233">
            <v>1</v>
          </cell>
          <cell r="K233">
            <v>1</v>
          </cell>
          <cell r="L233">
            <v>110000000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15000000</v>
          </cell>
          <cell r="W233">
            <v>25000000</v>
          </cell>
          <cell r="X233">
            <v>25000000</v>
          </cell>
          <cell r="Y233">
            <v>45000000</v>
          </cell>
        </row>
        <row r="234">
          <cell r="B234">
            <v>580</v>
          </cell>
          <cell r="C234">
            <v>20</v>
          </cell>
          <cell r="D234">
            <v>13</v>
          </cell>
          <cell r="E234">
            <v>99</v>
          </cell>
          <cell r="F234">
            <v>0</v>
          </cell>
          <cell r="G234">
            <v>0</v>
          </cell>
          <cell r="H234" t="str">
            <v>Diseño del Centro de Control Operacional</v>
          </cell>
          <cell r="I234">
            <v>68180000</v>
          </cell>
          <cell r="J234">
            <v>1</v>
          </cell>
          <cell r="K234">
            <v>1</v>
          </cell>
          <cell r="L234">
            <v>68180000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68180000</v>
          </cell>
        </row>
        <row r="235">
          <cell r="B235">
            <v>580</v>
          </cell>
          <cell r="C235">
            <v>20</v>
          </cell>
          <cell r="D235">
            <v>13</v>
          </cell>
          <cell r="E235">
            <v>99</v>
          </cell>
          <cell r="F235">
            <v>0</v>
          </cell>
          <cell r="G235">
            <v>0</v>
          </cell>
          <cell r="H235" t="str">
            <v>Consultoria de Estructuración del modelo tarifario y del Plan de Negocios</v>
          </cell>
          <cell r="I235">
            <v>68180000</v>
          </cell>
          <cell r="J235">
            <v>1</v>
          </cell>
          <cell r="K235">
            <v>1</v>
          </cell>
          <cell r="L235">
            <v>68180000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7500000</v>
          </cell>
          <cell r="V235">
            <v>15000000</v>
          </cell>
          <cell r="W235">
            <v>15000000</v>
          </cell>
          <cell r="X235">
            <v>15000000</v>
          </cell>
          <cell r="Y235">
            <v>15680000</v>
          </cell>
        </row>
        <row r="236">
          <cell r="B236">
            <v>580</v>
          </cell>
          <cell r="C236">
            <v>20</v>
          </cell>
          <cell r="D236">
            <v>401</v>
          </cell>
          <cell r="E236">
            <v>99</v>
          </cell>
          <cell r="F236" t="str">
            <v>ESTUDIOS PROY. INVERSION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5793729090.909091</v>
          </cell>
          <cell r="M236">
            <v>0</v>
          </cell>
          <cell r="N236">
            <v>199454000</v>
          </cell>
          <cell r="O236">
            <v>445183091</v>
          </cell>
          <cell r="P236">
            <v>451817182</v>
          </cell>
          <cell r="Q236">
            <v>136363818</v>
          </cell>
          <cell r="R236">
            <v>721818000</v>
          </cell>
          <cell r="S236">
            <v>0</v>
          </cell>
          <cell r="T236">
            <v>831818000</v>
          </cell>
          <cell r="U236">
            <v>320000000</v>
          </cell>
          <cell r="V236">
            <v>410000000</v>
          </cell>
          <cell r="W236">
            <v>410000000</v>
          </cell>
          <cell r="X236">
            <v>410000000</v>
          </cell>
          <cell r="Y236">
            <v>1457275000</v>
          </cell>
        </row>
        <row r="237">
          <cell r="B237">
            <v>580</v>
          </cell>
          <cell r="C237">
            <v>20</v>
          </cell>
          <cell r="D237">
            <v>401</v>
          </cell>
          <cell r="E237">
            <v>99</v>
          </cell>
          <cell r="F237">
            <v>0</v>
          </cell>
          <cell r="G237">
            <v>0</v>
          </cell>
          <cell r="H237" t="str">
            <v>Consultoria Diseno Ejecutivo del Centro Comunal y Mirador</v>
          </cell>
          <cell r="I237">
            <v>181818181.81818181</v>
          </cell>
          <cell r="J237">
            <v>1</v>
          </cell>
          <cell r="K237">
            <v>1</v>
          </cell>
          <cell r="L237">
            <v>181818181.81818181</v>
          </cell>
          <cell r="M237">
            <v>0</v>
          </cell>
          <cell r="N237">
            <v>0</v>
          </cell>
          <cell r="O237">
            <v>90910000</v>
          </cell>
          <cell r="P237">
            <v>90908182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</row>
        <row r="238">
          <cell r="B238">
            <v>580</v>
          </cell>
          <cell r="C238">
            <v>20</v>
          </cell>
          <cell r="D238">
            <v>401</v>
          </cell>
          <cell r="E238">
            <v>99</v>
          </cell>
          <cell r="F238">
            <v>0</v>
          </cell>
          <cell r="G238">
            <v>0</v>
          </cell>
          <cell r="H238" t="str">
            <v>Consultoría Diseño de Espacios Abiertos de Uso Público</v>
          </cell>
          <cell r="I238">
            <v>81000000</v>
          </cell>
          <cell r="J238">
            <v>1</v>
          </cell>
          <cell r="K238">
            <v>1</v>
          </cell>
          <cell r="L238">
            <v>81000000</v>
          </cell>
          <cell r="M238">
            <v>0</v>
          </cell>
          <cell r="N238">
            <v>54000000</v>
          </cell>
          <cell r="O238">
            <v>27000000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</row>
        <row r="239">
          <cell r="B239">
            <v>580</v>
          </cell>
          <cell r="C239">
            <v>20</v>
          </cell>
          <cell r="D239">
            <v>401</v>
          </cell>
          <cell r="E239">
            <v>99</v>
          </cell>
          <cell r="F239">
            <v>0</v>
          </cell>
          <cell r="G239">
            <v>0</v>
          </cell>
          <cell r="H239" t="str">
            <v>Consultoría de ajuste y ampliacíón de Diseño Ejecutivo del Par Binario</v>
          </cell>
          <cell r="I239">
            <v>290909090.90909088</v>
          </cell>
          <cell r="J239">
            <v>1</v>
          </cell>
          <cell r="K239">
            <v>1</v>
          </cell>
          <cell r="L239">
            <v>290909090.90909088</v>
          </cell>
          <cell r="M239">
            <v>0</v>
          </cell>
          <cell r="N239">
            <v>145454000</v>
          </cell>
          <cell r="O239">
            <v>145455091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</row>
        <row r="240">
          <cell r="B240">
            <v>580</v>
          </cell>
          <cell r="C240">
            <v>20</v>
          </cell>
          <cell r="D240">
            <v>401</v>
          </cell>
          <cell r="E240">
            <v>99</v>
          </cell>
          <cell r="F240">
            <v>0</v>
          </cell>
          <cell r="G240">
            <v>0</v>
          </cell>
          <cell r="H240" t="str">
            <v>Consultoría para Diseño Ejecutivo de las Oficinas de Gobierno (incluye areas comunes)</v>
          </cell>
          <cell r="I240">
            <v>1804545000</v>
          </cell>
          <cell r="J240">
            <v>1</v>
          </cell>
          <cell r="K240">
            <v>1</v>
          </cell>
          <cell r="L240">
            <v>1804545000</v>
          </cell>
          <cell r="M240">
            <v>0</v>
          </cell>
          <cell r="N240">
            <v>0</v>
          </cell>
          <cell r="O240">
            <v>0</v>
          </cell>
          <cell r="P240">
            <v>360909000</v>
          </cell>
          <cell r="Q240">
            <v>0</v>
          </cell>
          <cell r="R240">
            <v>721818000</v>
          </cell>
          <cell r="S240">
            <v>0</v>
          </cell>
          <cell r="T240">
            <v>721818000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</row>
        <row r="241">
          <cell r="B241">
            <v>580</v>
          </cell>
          <cell r="C241">
            <v>20</v>
          </cell>
          <cell r="D241">
            <v>401</v>
          </cell>
          <cell r="E241">
            <v>99</v>
          </cell>
          <cell r="F241">
            <v>0</v>
          </cell>
          <cell r="G241">
            <v>0</v>
          </cell>
          <cell r="H241" t="str">
            <v>Consultoría Diseño Ejecutivo y Protocolo de Intervención Edificio Histórico</v>
          </cell>
          <cell r="I241">
            <v>318181818.18181813</v>
          </cell>
          <cell r="J241">
            <v>1</v>
          </cell>
          <cell r="K241">
            <v>1</v>
          </cell>
          <cell r="L241">
            <v>318181818.18181813</v>
          </cell>
          <cell r="M241">
            <v>0</v>
          </cell>
          <cell r="N241">
            <v>0</v>
          </cell>
          <cell r="O241">
            <v>181818000</v>
          </cell>
          <cell r="P241">
            <v>0</v>
          </cell>
          <cell r="Q241">
            <v>136363818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</row>
        <row r="242">
          <cell r="B242">
            <v>580</v>
          </cell>
          <cell r="C242">
            <v>20</v>
          </cell>
          <cell r="D242">
            <v>401</v>
          </cell>
          <cell r="E242">
            <v>99</v>
          </cell>
          <cell r="F242">
            <v>0</v>
          </cell>
          <cell r="G242">
            <v>0</v>
          </cell>
          <cell r="H242" t="str">
            <v xml:space="preserve"> Consultoría de diseño para la Inserción Urbana del Proyecto Y Tratamiento Paisajístico del Corredor</v>
          </cell>
          <cell r="I242">
            <v>909090000</v>
          </cell>
          <cell r="J242">
            <v>1</v>
          </cell>
          <cell r="K242">
            <v>1</v>
          </cell>
          <cell r="L242">
            <v>909090000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75000000</v>
          </cell>
          <cell r="U242">
            <v>150000000</v>
          </cell>
          <cell r="V242">
            <v>150000000</v>
          </cell>
          <cell r="W242">
            <v>150000000</v>
          </cell>
          <cell r="X242">
            <v>150000000</v>
          </cell>
          <cell r="Y242">
            <v>234090000</v>
          </cell>
        </row>
        <row r="243">
          <cell r="B243">
            <v>580</v>
          </cell>
          <cell r="C243">
            <v>20</v>
          </cell>
          <cell r="D243">
            <v>401</v>
          </cell>
          <cell r="E243">
            <v>99</v>
          </cell>
          <cell r="F243">
            <v>0</v>
          </cell>
          <cell r="G243">
            <v>0</v>
          </cell>
          <cell r="H243" t="str">
            <v>Consultoría de Diseño la Red de Ciclovias, sistemas peatonales y paradas en el Centro Histórico</v>
          </cell>
          <cell r="I243">
            <v>454545000</v>
          </cell>
          <cell r="J243">
            <v>1</v>
          </cell>
          <cell r="K243">
            <v>1</v>
          </cell>
          <cell r="L243">
            <v>454545000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35000000</v>
          </cell>
          <cell r="U243">
            <v>75000000</v>
          </cell>
          <cell r="V243">
            <v>75000000</v>
          </cell>
          <cell r="W243">
            <v>75000000</v>
          </cell>
          <cell r="X243">
            <v>75000000</v>
          </cell>
          <cell r="Y243">
            <v>119545000</v>
          </cell>
        </row>
        <row r="244">
          <cell r="B244">
            <v>580</v>
          </cell>
          <cell r="C244">
            <v>20</v>
          </cell>
          <cell r="D244">
            <v>401</v>
          </cell>
          <cell r="E244">
            <v>99</v>
          </cell>
          <cell r="F244">
            <v>0</v>
          </cell>
          <cell r="G244">
            <v>0</v>
          </cell>
          <cell r="H244" t="str">
            <v>Consultoria para el Analisis y Diseño de Sistemas de Estacionamientos en el corredor</v>
          </cell>
          <cell r="I244">
            <v>390000000</v>
          </cell>
          <cell r="J244">
            <v>1</v>
          </cell>
          <cell r="K244">
            <v>1</v>
          </cell>
          <cell r="L244">
            <v>390000000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45000000</v>
          </cell>
          <cell r="V244">
            <v>60000000</v>
          </cell>
          <cell r="W244">
            <v>60000000</v>
          </cell>
          <cell r="X244">
            <v>60000000</v>
          </cell>
          <cell r="Y244">
            <v>165000000</v>
          </cell>
        </row>
        <row r="245">
          <cell r="B245">
            <v>580</v>
          </cell>
          <cell r="C245">
            <v>20</v>
          </cell>
          <cell r="D245">
            <v>401</v>
          </cell>
          <cell r="E245">
            <v>99</v>
          </cell>
          <cell r="F245">
            <v>0</v>
          </cell>
          <cell r="G245">
            <v>0</v>
          </cell>
          <cell r="H245" t="str">
            <v xml:space="preserve"> Diseño del Centro de Control Operacional</v>
          </cell>
          <cell r="I245">
            <v>681820000</v>
          </cell>
          <cell r="J245">
            <v>1</v>
          </cell>
          <cell r="K245">
            <v>1</v>
          </cell>
          <cell r="L245">
            <v>681820000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681820000</v>
          </cell>
        </row>
        <row r="246">
          <cell r="B246">
            <v>580</v>
          </cell>
          <cell r="C246">
            <v>20</v>
          </cell>
          <cell r="D246">
            <v>401</v>
          </cell>
          <cell r="E246">
            <v>99</v>
          </cell>
          <cell r="F246">
            <v>0</v>
          </cell>
          <cell r="G246">
            <v>0</v>
          </cell>
          <cell r="H246" t="str">
            <v>Consultoria de Estructuración del modelo tarifario y del Plan de Negocios</v>
          </cell>
          <cell r="I246">
            <v>681820000</v>
          </cell>
          <cell r="J246">
            <v>1</v>
          </cell>
          <cell r="K246">
            <v>1</v>
          </cell>
          <cell r="L246">
            <v>681820000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50000000</v>
          </cell>
          <cell r="V246">
            <v>125000000</v>
          </cell>
          <cell r="W246">
            <v>125000000</v>
          </cell>
          <cell r="X246">
            <v>125000000</v>
          </cell>
          <cell r="Y246">
            <v>256820000</v>
          </cell>
        </row>
      </sheetData>
      <sheetData sheetId="4"/>
      <sheetData sheetId="5">
        <row r="1">
          <cell r="A1">
            <v>111</v>
          </cell>
        </row>
      </sheetData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Anual de Contrataciones"/>
      <sheetName val="Entidades"/>
      <sheetName val="Clasificador"/>
    </sheetNames>
    <sheetDataSet>
      <sheetData sheetId="0"/>
      <sheetData sheetId="1">
        <row r="1">
          <cell r="C1" t="str">
            <v>11-1</v>
          </cell>
          <cell r="D1" t="str">
            <v>CONGRESO NACIONAL</v>
          </cell>
        </row>
        <row r="2">
          <cell r="C2" t="str">
            <v>11-2</v>
          </cell>
          <cell r="D2" t="str">
            <v>CAMARA DE SENADORES</v>
          </cell>
        </row>
        <row r="3">
          <cell r="C3" t="str">
            <v>11-3</v>
          </cell>
          <cell r="D3" t="str">
            <v>CAMARA DE DIPUTADOS</v>
          </cell>
        </row>
        <row r="4">
          <cell r="C4" t="str">
            <v>12-1</v>
          </cell>
          <cell r="D4" t="str">
            <v>PRESIDENCIA DE LA REPUBLICA</v>
          </cell>
        </row>
        <row r="5">
          <cell r="C5" t="str">
            <v>12-2</v>
          </cell>
          <cell r="D5" t="str">
            <v>VICEPRESIDENCIA DE LA REPUBLICA</v>
          </cell>
        </row>
        <row r="6">
          <cell r="C6" t="str">
            <v>12-3</v>
          </cell>
          <cell r="D6" t="str">
            <v>MINISTERIO DEL INTERIOR</v>
          </cell>
        </row>
        <row r="7">
          <cell r="C7" t="str">
            <v>12-4</v>
          </cell>
          <cell r="D7" t="str">
            <v>MINISTERIO DE RELACIONES EXTERIORES</v>
          </cell>
        </row>
        <row r="8">
          <cell r="C8" t="str">
            <v>12-5</v>
          </cell>
          <cell r="D8" t="str">
            <v>MINISTERIO DE DEFENSA NACIONAL</v>
          </cell>
        </row>
        <row r="9">
          <cell r="C9" t="str">
            <v>12-6</v>
          </cell>
          <cell r="D9" t="str">
            <v>MINISTERIO DE HACIENDA</v>
          </cell>
        </row>
        <row r="10">
          <cell r="C10" t="str">
            <v>12-7</v>
          </cell>
          <cell r="D10" t="str">
            <v>MINISTERIO DE EDUCACION Y CULTURA</v>
          </cell>
        </row>
        <row r="11">
          <cell r="C11" t="str">
            <v>12-8</v>
          </cell>
          <cell r="D11" t="str">
            <v>MINISTERIO DE SALUD PUBLICA Y BIENESTAR SOCIAL</v>
          </cell>
        </row>
        <row r="12">
          <cell r="C12" t="str">
            <v>12-9</v>
          </cell>
          <cell r="D12" t="str">
            <v>MINISTERIO DE JUSTICIA Y TRABAJO</v>
          </cell>
        </row>
        <row r="13">
          <cell r="C13" t="str">
            <v>12-10</v>
          </cell>
          <cell r="D13" t="str">
            <v>MINISTERIO DE AGRICULTURA Y GANADERIA</v>
          </cell>
        </row>
        <row r="14">
          <cell r="C14" t="str">
            <v>12-11</v>
          </cell>
          <cell r="D14" t="str">
            <v>MINISTERIO DE INDUSTRIA Y COMERCIO</v>
          </cell>
        </row>
        <row r="15">
          <cell r="C15" t="str">
            <v>12-13</v>
          </cell>
          <cell r="D15" t="str">
            <v>MINISTERIO DE OBRAS PUBLICAS Y COMUNICACIONES</v>
          </cell>
        </row>
        <row r="16">
          <cell r="C16" t="str">
            <v>13-1</v>
          </cell>
          <cell r="D16" t="str">
            <v>CORTE SUPREMA DE JUSTICIA</v>
          </cell>
        </row>
        <row r="17">
          <cell r="C17" t="str">
            <v>13-2</v>
          </cell>
          <cell r="D17" t="str">
            <v>JUSTICIA ELECTORAL</v>
          </cell>
        </row>
        <row r="18">
          <cell r="C18" t="str">
            <v>13-3</v>
          </cell>
          <cell r="D18" t="str">
            <v>MINISTERIO PUBLICO</v>
          </cell>
        </row>
        <row r="19">
          <cell r="C19" t="str">
            <v>13-4</v>
          </cell>
          <cell r="D19" t="str">
            <v>CONSEJO DE LA MAGISTRATURA</v>
          </cell>
        </row>
        <row r="20">
          <cell r="C20" t="str">
            <v>14-1</v>
          </cell>
          <cell r="D20" t="str">
            <v>CONTRALORIA GENERAL DE LA REPUBLICA</v>
          </cell>
        </row>
        <row r="21">
          <cell r="C21" t="str">
            <v>15-1</v>
          </cell>
          <cell r="D21" t="str">
            <v>DEFENSORIA DEL PUEBLO</v>
          </cell>
        </row>
        <row r="22">
          <cell r="C22" t="str">
            <v>16-1</v>
          </cell>
          <cell r="D22" t="str">
            <v>TESORO PUBLICO</v>
          </cell>
        </row>
        <row r="23">
          <cell r="C23" t="str">
            <v>17-1</v>
          </cell>
          <cell r="D23" t="str">
            <v>TESORO NACIONAL</v>
          </cell>
        </row>
        <row r="24">
          <cell r="C24" t="str">
            <v>21-1</v>
          </cell>
          <cell r="D24" t="str">
            <v>BANCO CENTRAL DEL PARAGUAY</v>
          </cell>
        </row>
        <row r="25">
          <cell r="C25" t="str">
            <v>22-1</v>
          </cell>
          <cell r="D25" t="str">
            <v>PRIMER DEPARTAMENTO CONCEPCION</v>
          </cell>
        </row>
        <row r="26">
          <cell r="C26" t="str">
            <v>22-2</v>
          </cell>
          <cell r="D26" t="str">
            <v>SEGUNDO DEPARTAMENTO SAN PEDRO</v>
          </cell>
        </row>
        <row r="27">
          <cell r="C27" t="str">
            <v>22-3</v>
          </cell>
          <cell r="D27" t="str">
            <v>TERCER DEPARTAMENTO CORDILLERA</v>
          </cell>
        </row>
        <row r="28">
          <cell r="C28" t="str">
            <v>22-4</v>
          </cell>
          <cell r="D28" t="str">
            <v>CUARTO DEPARTAMENTO GUAIRA</v>
          </cell>
        </row>
        <row r="29">
          <cell r="C29" t="str">
            <v>22-5</v>
          </cell>
          <cell r="D29" t="str">
            <v>QUINTO DEPARTAMENTO CAAGUAZU</v>
          </cell>
        </row>
        <row r="30">
          <cell r="C30" t="str">
            <v>22-6</v>
          </cell>
          <cell r="D30" t="str">
            <v>SEXTO DEPARTAMENTO CAAZAPA</v>
          </cell>
        </row>
        <row r="31">
          <cell r="C31" t="str">
            <v>22-7</v>
          </cell>
          <cell r="D31" t="str">
            <v>SEPTIMO DEPARTAMENTO ITAPUA</v>
          </cell>
        </row>
        <row r="32">
          <cell r="C32" t="str">
            <v>22-8</v>
          </cell>
          <cell r="D32" t="str">
            <v>OCTAVO DEPARTAMENTO MISIONES</v>
          </cell>
        </row>
        <row r="33">
          <cell r="C33" t="str">
            <v>22-9</v>
          </cell>
          <cell r="D33" t="str">
            <v>NOVENO DEPARTAMENTO PARAGUARI</v>
          </cell>
        </row>
        <row r="34">
          <cell r="C34" t="str">
            <v>22-10</v>
          </cell>
          <cell r="D34" t="str">
            <v>DECIMO DEPARTAMENTO ALTO PARANA</v>
          </cell>
        </row>
        <row r="35">
          <cell r="C35" t="str">
            <v>22-11</v>
          </cell>
          <cell r="D35" t="str">
            <v>UNDECIMO DEPARTAMENTO CENTRAL</v>
          </cell>
        </row>
        <row r="36">
          <cell r="C36" t="str">
            <v>22-12</v>
          </cell>
          <cell r="D36" t="str">
            <v>DUODECIMO DEPARTAMENTO ÑEEMBUCU</v>
          </cell>
        </row>
        <row r="37">
          <cell r="C37" t="str">
            <v>22-13</v>
          </cell>
          <cell r="D37" t="str">
            <v>DECIMOTERCER DEPARTAMENTO AMAMBAY</v>
          </cell>
        </row>
        <row r="38">
          <cell r="C38" t="str">
            <v>22-14</v>
          </cell>
          <cell r="D38" t="str">
            <v>DECIMOCUARTO DEPARTAMENTO CANINDEYU</v>
          </cell>
        </row>
        <row r="39">
          <cell r="C39" t="str">
            <v>22-15</v>
          </cell>
          <cell r="D39" t="str">
            <v>DECIMOQUINTO DEPARTAMENTO PDTE. HAYES</v>
          </cell>
        </row>
        <row r="40">
          <cell r="C40" t="str">
            <v>22-16</v>
          </cell>
          <cell r="D40" t="str">
            <v>DECIMOSEXTO DEPARTAMENTO ALTO PARAGUAY</v>
          </cell>
        </row>
        <row r="41">
          <cell r="C41" t="str">
            <v>22-17</v>
          </cell>
          <cell r="D41" t="str">
            <v>DECIMOSEPTIMO DEPARTAMENTO BOQUERON</v>
          </cell>
        </row>
        <row r="42">
          <cell r="C42" t="str">
            <v>23-1</v>
          </cell>
          <cell r="D42" t="str">
            <v>INSTITUTO NACIONAL DE TECNOLOGIA Y NORMALIZACION (INTN)</v>
          </cell>
        </row>
        <row r="43">
          <cell r="C43" t="str">
            <v>23-2</v>
          </cell>
          <cell r="D43" t="str">
            <v>CONSEJO NACIONAL DE LA VIVIENDA (CONAVI)</v>
          </cell>
        </row>
        <row r="44">
          <cell r="C44" t="str">
            <v>23-4</v>
          </cell>
          <cell r="D44" t="str">
            <v>DIRECCION DE BENEFICIENCIA NACIONAL (DIBEN)</v>
          </cell>
        </row>
        <row r="45">
          <cell r="C45" t="str">
            <v>23-5</v>
          </cell>
          <cell r="D45" t="str">
            <v>INSTITUTO DE BIENESTAR RURAL (IBR)</v>
          </cell>
        </row>
        <row r="46">
          <cell r="C46" t="str">
            <v>23-6</v>
          </cell>
          <cell r="D46" t="str">
            <v>INSTITUTO NACIONAL DEL INDIGENA (INDI)</v>
          </cell>
        </row>
        <row r="47">
          <cell r="C47" t="str">
            <v>23-7</v>
          </cell>
          <cell r="D47" t="str">
            <v>SERVICIO NACIONAL DE SALUD ANIMAL (SENACSA)</v>
          </cell>
        </row>
        <row r="48">
          <cell r="C48" t="str">
            <v>23-8</v>
          </cell>
          <cell r="D48" t="str">
            <v>FONDO NACIONAL DE CULTURA Y LAS ARTES (FONDEC)</v>
          </cell>
        </row>
        <row r="49">
          <cell r="C49" t="str">
            <v>23-9</v>
          </cell>
          <cell r="D49" t="str">
            <v>COMISION NACIONAL DE VALORES (CNV)</v>
          </cell>
        </row>
        <row r="50">
          <cell r="C50" t="str">
            <v>23-10</v>
          </cell>
          <cell r="D50" t="str">
            <v>COMISION NACIONAL DE TELECOMUNICACIONES (CONATEL)</v>
          </cell>
        </row>
        <row r="51">
          <cell r="C51" t="str">
            <v>23-11</v>
          </cell>
          <cell r="D51" t="str">
            <v>DIRECCION NACIONAL DE TRANSPORTE (DINATRAN)</v>
          </cell>
        </row>
        <row r="52">
          <cell r="C52" t="str">
            <v>23-12</v>
          </cell>
          <cell r="D52" t="str">
            <v>SECRETARIA DE TRANSPORTE DE AREA METROPOLITANA DE ASUNCION (SETAMA)</v>
          </cell>
        </row>
        <row r="53">
          <cell r="C53" t="str">
            <v>23-13</v>
          </cell>
          <cell r="D53" t="str">
            <v>ENTE REGULADOR DE SERVICIOS SANITARIOS (ERSSAN)</v>
          </cell>
        </row>
        <row r="54">
          <cell r="C54" t="str">
            <v>23-14</v>
          </cell>
          <cell r="D54" t="str">
            <v>INSTITUTO NACIONAL DE COOPERATIVISMO (INCOOP)</v>
          </cell>
        </row>
        <row r="55">
          <cell r="C55" t="str">
            <v>24-1</v>
          </cell>
          <cell r="D55" t="str">
            <v>INSTITUTO DE PREVISION SOCIAL (IPS)</v>
          </cell>
        </row>
        <row r="56">
          <cell r="C56" t="str">
            <v>24-2</v>
          </cell>
          <cell r="D56" t="str">
            <v>CAJA DE SEGURIDAD SOCIAL DE EMPLEADOS Y OBREROS FERROVIARIOS</v>
          </cell>
        </row>
        <row r="57">
          <cell r="C57" t="str">
            <v>24-3</v>
          </cell>
          <cell r="D57" t="str">
            <v>CAJA DE JUBILACIONES Y PENSIONES DEL PERSONAL DE LA ANDE</v>
          </cell>
        </row>
        <row r="58">
          <cell r="C58" t="str">
            <v>24-4</v>
          </cell>
          <cell r="D58" t="str">
            <v>CAJA DE JUBILACIONES Y PENSIONES DE EMPLEADOS BANCARIOS</v>
          </cell>
        </row>
        <row r="59">
          <cell r="C59" t="str">
            <v>24-5</v>
          </cell>
          <cell r="D59" t="str">
            <v>CAJA DE JUBILACIONES Y PENSIONES DEL PERSONAL MUNICIPAL</v>
          </cell>
        </row>
        <row r="60">
          <cell r="C60" t="str">
            <v>25-2</v>
          </cell>
          <cell r="D60" t="str">
            <v>ADMINISTRACION NACIONAL DE ELECTRICIDAD (ANDE)</v>
          </cell>
        </row>
        <row r="61">
          <cell r="C61" t="str">
            <v>25-4</v>
          </cell>
          <cell r="D61" t="str">
            <v>ADMINISTRACION NACIONAL DE NAVEGACION Y PUERTOS (ANNP)</v>
          </cell>
        </row>
        <row r="62">
          <cell r="C62" t="str">
            <v>25-5</v>
          </cell>
          <cell r="D62" t="str">
            <v>DIRECCION NACIONAL DE AERONAUTICA CIVIL (DINAC)</v>
          </cell>
        </row>
        <row r="63">
          <cell r="C63" t="str">
            <v>25-6</v>
          </cell>
          <cell r="D63" t="str">
            <v>PETROLEOS PARAGUAYOS (PETROPAR)</v>
          </cell>
        </row>
        <row r="64">
          <cell r="C64" t="str">
            <v>25-7</v>
          </cell>
          <cell r="D64" t="str">
            <v>INDUSTRIA NACIONAL DEL CEMENTO (INC)</v>
          </cell>
        </row>
        <row r="65">
          <cell r="C65" t="str">
            <v>25-8</v>
          </cell>
          <cell r="D65" t="str">
            <v>FERROCARRIL PDTE. CARLOS A. LOPEZ</v>
          </cell>
        </row>
        <row r="66">
          <cell r="C66" t="str">
            <v>27-1</v>
          </cell>
          <cell r="D66" t="str">
            <v>BANCO NACIONAL DE FOMENTO (BNF)</v>
          </cell>
        </row>
        <row r="67">
          <cell r="C67" t="str">
            <v>27-2</v>
          </cell>
          <cell r="D67" t="str">
            <v>BANCO NACIONAL DE AHORRO Y PRESTAMO PARA LA VIVIENDA (BNV)</v>
          </cell>
        </row>
        <row r="68">
          <cell r="C68" t="str">
            <v>27-3</v>
          </cell>
          <cell r="D68" t="str">
            <v>CREDITO AGRICOLA DE HABILITACION (CAH)</v>
          </cell>
        </row>
        <row r="69">
          <cell r="C69" t="str">
            <v>27-4</v>
          </cell>
          <cell r="D69" t="str">
            <v>FONDO GANADERO</v>
          </cell>
        </row>
        <row r="70">
          <cell r="C70" t="str">
            <v>27-5</v>
          </cell>
          <cell r="D70" t="str">
            <v>CAJA DE PRESTAMOS DEL MINISTERIO DE DEFENSA NACIONAL</v>
          </cell>
        </row>
        <row r="71">
          <cell r="C71" t="str">
            <v>27-6</v>
          </cell>
          <cell r="D71" t="str">
            <v>FONDO DE DESARROLLO CAMPENSINO</v>
          </cell>
        </row>
        <row r="72">
          <cell r="C72" t="str">
            <v>28-1</v>
          </cell>
          <cell r="D72" t="str">
            <v>UNIVERSIDAD NACIONAL DE ASUNCION</v>
          </cell>
        </row>
        <row r="73">
          <cell r="C73" t="str">
            <v>28-2</v>
          </cell>
          <cell r="D73" t="str">
            <v>UNIVERSIDAD NACIONAL DEL ESTE</v>
          </cell>
        </row>
        <row r="74">
          <cell r="C74" t="str">
            <v>28-3</v>
          </cell>
          <cell r="D74" t="str">
            <v>UNIVERSIDAD NACIONAL DEL PILAR</v>
          </cell>
        </row>
        <row r="75">
          <cell r="C75" t="str">
            <v>28-4</v>
          </cell>
          <cell r="D75" t="str">
            <v>UNIVERSIDAD NACIONAL DE ITAPUA</v>
          </cell>
        </row>
        <row r="82">
          <cell r="C82">
            <v>1</v>
          </cell>
          <cell r="D82" t="str">
            <v>LICITACION PUB. NACIONAL</v>
          </cell>
        </row>
        <row r="83">
          <cell r="C83">
            <v>2</v>
          </cell>
          <cell r="D83" t="str">
            <v>LICITACION PUB. INTERNAC.</v>
          </cell>
        </row>
        <row r="84">
          <cell r="C84">
            <v>3</v>
          </cell>
          <cell r="D84" t="str">
            <v>CONCURSO DE OFERTAS</v>
          </cell>
        </row>
        <row r="85">
          <cell r="C85">
            <v>4</v>
          </cell>
          <cell r="D85" t="str">
            <v>CONTRATACION DIRECTA</v>
          </cell>
        </row>
        <row r="86">
          <cell r="C86">
            <v>5</v>
          </cell>
          <cell r="D86" t="str">
            <v>CONTRAT.DIREC.POR EXCEPCION</v>
          </cell>
        </row>
        <row r="90">
          <cell r="C90">
            <v>1</v>
          </cell>
          <cell r="D90" t="str">
            <v>GUARANIES</v>
          </cell>
        </row>
        <row r="91">
          <cell r="C91">
            <v>2</v>
          </cell>
          <cell r="D91" t="str">
            <v>DOLARES</v>
          </cell>
        </row>
        <row r="92">
          <cell r="C92">
            <v>3</v>
          </cell>
          <cell r="D92" t="str">
            <v>OTROS</v>
          </cell>
        </row>
        <row r="94">
          <cell r="D94" t="str">
            <v>SI</v>
          </cell>
        </row>
        <row r="95">
          <cell r="D95" t="str">
            <v>NO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03387-45AF-457A-987F-91F221EE475F}">
  <sheetPr>
    <tabColor rgb="FFFF0000"/>
  </sheetPr>
  <dimension ref="B1:M31"/>
  <sheetViews>
    <sheetView showGridLines="0" tabSelected="1" zoomScale="115" zoomScaleNormal="115" workbookViewId="0">
      <selection activeCell="F5" sqref="F5"/>
    </sheetView>
  </sheetViews>
  <sheetFormatPr defaultColWidth="11.44140625" defaultRowHeight="26.25" customHeight="1" x14ac:dyDescent="0.3"/>
  <cols>
    <col min="1" max="1" width="1.6640625" style="3" customWidth="1"/>
    <col min="2" max="2" width="4.5546875" style="3" customWidth="1"/>
    <col min="3" max="3" width="38.5546875" style="47" customWidth="1"/>
    <col min="4" max="6" width="11.44140625" style="47" customWidth="1"/>
    <col min="7" max="7" width="6.33203125" style="3" customWidth="1"/>
    <col min="8" max="8" width="9.33203125" style="1" customWidth="1"/>
    <col min="9" max="9" width="12.109375" style="3" hidden="1" customWidth="1"/>
    <col min="10" max="10" width="11.5546875" style="3" hidden="1" customWidth="1"/>
    <col min="11" max="11" width="12" style="3" hidden="1" customWidth="1"/>
    <col min="12" max="12" width="11.44140625" style="3"/>
    <col min="13" max="13" width="12.33203125" style="3" bestFit="1" customWidth="1"/>
    <col min="14" max="16384" width="11.44140625" style="3"/>
  </cols>
  <sheetData>
    <row r="1" spans="2:13" ht="19.5" customHeight="1" x14ac:dyDescent="0.3">
      <c r="B1" s="49" t="s">
        <v>0</v>
      </c>
      <c r="C1" s="49"/>
      <c r="D1" s="49"/>
      <c r="E1" s="49"/>
      <c r="F1" s="49"/>
      <c r="G1" s="49"/>
      <c r="I1" s="2" t="s">
        <v>1</v>
      </c>
      <c r="J1" s="2" t="s">
        <v>2</v>
      </c>
      <c r="K1" s="2" t="s">
        <v>3</v>
      </c>
    </row>
    <row r="2" spans="2:13" ht="19.5" customHeight="1" x14ac:dyDescent="0.3">
      <c r="B2" s="50" t="s">
        <v>45</v>
      </c>
      <c r="C2" s="51"/>
      <c r="D2" s="51"/>
      <c r="E2" s="51"/>
      <c r="F2" s="51"/>
      <c r="G2" s="52"/>
      <c r="I2" s="4">
        <v>140000000</v>
      </c>
      <c r="J2" s="4">
        <v>45000000</v>
      </c>
      <c r="K2" s="4">
        <f>+J2+I2</f>
        <v>185000000</v>
      </c>
    </row>
    <row r="3" spans="2:13" ht="24.75" customHeight="1" x14ac:dyDescent="0.3">
      <c r="B3" s="5" t="s">
        <v>4</v>
      </c>
      <c r="C3" s="6" t="s">
        <v>5</v>
      </c>
      <c r="D3" s="6" t="s">
        <v>1</v>
      </c>
      <c r="E3" s="7" t="s">
        <v>6</v>
      </c>
      <c r="F3" s="5" t="s">
        <v>3</v>
      </c>
      <c r="G3" s="8" t="s">
        <v>7</v>
      </c>
      <c r="I3" s="9">
        <f>+I2/K2</f>
        <v>0.7567567567567568</v>
      </c>
      <c r="J3" s="9">
        <f>+J2/K2</f>
        <v>0.24324324324324326</v>
      </c>
      <c r="K3" s="4"/>
    </row>
    <row r="4" spans="2:13" s="15" customFormat="1" ht="18" customHeight="1" x14ac:dyDescent="0.25">
      <c r="B4" s="10" t="s">
        <v>8</v>
      </c>
      <c r="C4" s="11" t="s">
        <v>9</v>
      </c>
      <c r="D4" s="12">
        <v>78360000.436063021</v>
      </c>
      <c r="E4" s="12">
        <v>1100000</v>
      </c>
      <c r="F4" s="12">
        <v>79460000.436063021</v>
      </c>
      <c r="G4" s="13">
        <f t="shared" ref="G4:G16" si="0">+F4/$F$24</f>
        <v>0.75893027798587953</v>
      </c>
      <c r="H4" s="14"/>
    </row>
    <row r="5" spans="2:13" s="22" customFormat="1" ht="28.5" customHeight="1" x14ac:dyDescent="0.25">
      <c r="B5" s="16" t="s">
        <v>10</v>
      </c>
      <c r="C5" s="17" t="s">
        <v>11</v>
      </c>
      <c r="D5" s="18">
        <v>64580000.32245177</v>
      </c>
      <c r="E5" s="18">
        <v>1100000</v>
      </c>
      <c r="F5" s="18">
        <v>65680000.32245177</v>
      </c>
      <c r="G5" s="19">
        <f t="shared" si="0"/>
        <v>0.62731614182332762</v>
      </c>
      <c r="H5" s="20"/>
      <c r="I5" s="21"/>
      <c r="L5" s="23"/>
      <c r="M5" s="23"/>
    </row>
    <row r="6" spans="2:13" s="22" customFormat="1" ht="26.25" customHeight="1" x14ac:dyDescent="0.25">
      <c r="B6" s="16" t="s">
        <v>12</v>
      </c>
      <c r="C6" s="17" t="s">
        <v>13</v>
      </c>
      <c r="D6" s="18">
        <v>2730000.2291912502</v>
      </c>
      <c r="E6" s="18">
        <v>0</v>
      </c>
      <c r="F6" s="18">
        <v>2730000.2291912502</v>
      </c>
      <c r="G6" s="19">
        <f t="shared" si="0"/>
        <v>2.6074500647766233E-2</v>
      </c>
      <c r="H6" s="20"/>
      <c r="I6" s="24"/>
      <c r="J6" s="24"/>
      <c r="K6" s="24"/>
      <c r="L6" s="23"/>
      <c r="M6" s="25"/>
    </row>
    <row r="7" spans="2:13" s="22" customFormat="1" ht="24.75" customHeight="1" x14ac:dyDescent="0.25">
      <c r="B7" s="16" t="s">
        <v>14</v>
      </c>
      <c r="C7" s="17" t="s">
        <v>15</v>
      </c>
      <c r="D7" s="18">
        <v>11049999.88442</v>
      </c>
      <c r="E7" s="18">
        <v>0</v>
      </c>
      <c r="F7" s="18">
        <v>11049999.88442</v>
      </c>
      <c r="G7" s="19">
        <f t="shared" si="0"/>
        <v>0.10553963551478575</v>
      </c>
      <c r="H7" s="20"/>
      <c r="I7" s="26"/>
      <c r="J7" s="26"/>
      <c r="K7" s="26"/>
      <c r="L7" s="23"/>
      <c r="M7" s="25"/>
    </row>
    <row r="8" spans="2:13" s="15" customFormat="1" ht="13.5" customHeight="1" x14ac:dyDescent="0.25">
      <c r="B8" s="10">
        <v>2</v>
      </c>
      <c r="C8" s="11" t="s">
        <v>16</v>
      </c>
      <c r="D8" s="12">
        <v>14205000</v>
      </c>
      <c r="E8" s="12">
        <v>0</v>
      </c>
      <c r="F8" s="12">
        <v>14205000</v>
      </c>
      <c r="G8" s="13">
        <f t="shared" si="0"/>
        <v>0.13567335187046675</v>
      </c>
      <c r="H8" s="27"/>
      <c r="I8" s="28">
        <f>+I7/5</f>
        <v>0</v>
      </c>
      <c r="K8" s="15">
        <v>1253750</v>
      </c>
    </row>
    <row r="9" spans="2:13" s="22" customFormat="1" ht="18" customHeight="1" x14ac:dyDescent="0.25">
      <c r="B9" s="16" t="s">
        <v>17</v>
      </c>
      <c r="C9" s="17" t="s">
        <v>18</v>
      </c>
      <c r="D9" s="18">
        <v>11585000</v>
      </c>
      <c r="E9" s="18">
        <v>0</v>
      </c>
      <c r="F9" s="18">
        <v>11585000</v>
      </c>
      <c r="G9" s="19">
        <f t="shared" si="0"/>
        <v>0.11064947422874744</v>
      </c>
      <c r="H9" s="20"/>
      <c r="I9" s="26"/>
      <c r="J9" s="26"/>
      <c r="K9" s="26"/>
      <c r="L9" s="26"/>
      <c r="M9" s="29"/>
    </row>
    <row r="10" spans="2:13" s="22" customFormat="1" ht="18" customHeight="1" x14ac:dyDescent="0.25">
      <c r="B10" s="16" t="s">
        <v>19</v>
      </c>
      <c r="C10" s="17" t="s">
        <v>20</v>
      </c>
      <c r="D10" s="18">
        <v>2620000</v>
      </c>
      <c r="E10" s="18">
        <v>0</v>
      </c>
      <c r="F10" s="18">
        <v>2620000</v>
      </c>
      <c r="G10" s="19">
        <f t="shared" si="0"/>
        <v>2.5023877641719317E-2</v>
      </c>
      <c r="H10" s="30"/>
      <c r="I10" s="31"/>
      <c r="J10" s="31"/>
      <c r="K10" s="31"/>
      <c r="L10" s="31"/>
      <c r="M10" s="24"/>
    </row>
    <row r="11" spans="2:13" s="15" customFormat="1" ht="15.75" customHeight="1" x14ac:dyDescent="0.25">
      <c r="B11" s="10">
        <v>3</v>
      </c>
      <c r="C11" s="11" t="s">
        <v>21</v>
      </c>
      <c r="D11" s="12">
        <v>6720000</v>
      </c>
      <c r="E11" s="12">
        <v>0</v>
      </c>
      <c r="F11" s="12">
        <v>6720000</v>
      </c>
      <c r="G11" s="13">
        <f t="shared" si="0"/>
        <v>6.4183380821509081E-2</v>
      </c>
      <c r="H11" s="27"/>
      <c r="I11" s="28"/>
    </row>
    <row r="12" spans="2:13" s="22" customFormat="1" ht="26.25" customHeight="1" collapsed="1" x14ac:dyDescent="0.25">
      <c r="B12" s="16" t="s">
        <v>22</v>
      </c>
      <c r="C12" s="17" t="s">
        <v>23</v>
      </c>
      <c r="D12" s="32">
        <v>2480000</v>
      </c>
      <c r="E12" s="32">
        <v>0</v>
      </c>
      <c r="F12" s="32">
        <v>2480000</v>
      </c>
      <c r="G12" s="19">
        <f t="shared" si="0"/>
        <v>2.3686723874604541E-2</v>
      </c>
      <c r="K12" s="22" t="e">
        <f>+K8+#REF!</f>
        <v>#REF!</v>
      </c>
    </row>
    <row r="13" spans="2:13" s="22" customFormat="1" ht="25.5" customHeight="1" x14ac:dyDescent="0.25">
      <c r="B13" s="16" t="s">
        <v>24</v>
      </c>
      <c r="C13" s="17" t="s">
        <v>25</v>
      </c>
      <c r="D13" s="32">
        <v>620000</v>
      </c>
      <c r="E13" s="32">
        <v>0</v>
      </c>
      <c r="F13" s="32">
        <v>620000</v>
      </c>
      <c r="G13" s="19">
        <f t="shared" si="0"/>
        <v>5.9216809686511353E-3</v>
      </c>
    </row>
    <row r="14" spans="2:13" s="22" customFormat="1" ht="25.5" customHeight="1" x14ac:dyDescent="0.25">
      <c r="B14" s="16" t="s">
        <v>26</v>
      </c>
      <c r="C14" s="17" t="s">
        <v>27</v>
      </c>
      <c r="D14" s="32">
        <v>300000</v>
      </c>
      <c r="E14" s="32">
        <v>0</v>
      </c>
      <c r="F14" s="32">
        <v>300000</v>
      </c>
      <c r="G14" s="19">
        <f t="shared" si="0"/>
        <v>2.8653295009602271E-3</v>
      </c>
    </row>
    <row r="15" spans="2:13" s="22" customFormat="1" ht="25.5" customHeight="1" x14ac:dyDescent="0.25">
      <c r="B15" s="16" t="s">
        <v>28</v>
      </c>
      <c r="C15" s="17" t="s">
        <v>29</v>
      </c>
      <c r="D15" s="32">
        <v>100000</v>
      </c>
      <c r="E15" s="32">
        <v>0</v>
      </c>
      <c r="F15" s="32">
        <v>100000</v>
      </c>
      <c r="G15" s="19">
        <f t="shared" si="0"/>
        <v>9.5510983365340899E-4</v>
      </c>
    </row>
    <row r="16" spans="2:13" s="22" customFormat="1" ht="25.5" customHeight="1" x14ac:dyDescent="0.25">
      <c r="B16" s="16" t="s">
        <v>30</v>
      </c>
      <c r="C16" s="17" t="s">
        <v>31</v>
      </c>
      <c r="D16" s="32">
        <v>100000</v>
      </c>
      <c r="E16" s="32">
        <v>0</v>
      </c>
      <c r="F16" s="32">
        <v>100000</v>
      </c>
      <c r="G16" s="19">
        <f t="shared" si="0"/>
        <v>9.5510983365340899E-4</v>
      </c>
    </row>
    <row r="17" spans="2:8" s="22" customFormat="1" ht="21" customHeight="1" collapsed="1" x14ac:dyDescent="0.25">
      <c r="B17" s="16" t="s">
        <v>32</v>
      </c>
      <c r="C17" s="17" t="s">
        <v>33</v>
      </c>
      <c r="D17" s="32">
        <v>2020000</v>
      </c>
      <c r="E17" s="32">
        <v>0</v>
      </c>
      <c r="F17" s="32">
        <v>2020000</v>
      </c>
      <c r="G17" s="19">
        <f>+F17/$F$24</f>
        <v>1.9293218639798861E-2</v>
      </c>
    </row>
    <row r="18" spans="2:8" s="22" customFormat="1" ht="25.5" customHeight="1" x14ac:dyDescent="0.25">
      <c r="B18" s="16" t="s">
        <v>34</v>
      </c>
      <c r="C18" s="17" t="s">
        <v>35</v>
      </c>
      <c r="D18" s="32">
        <v>300000</v>
      </c>
      <c r="E18" s="32">
        <v>0</v>
      </c>
      <c r="F18" s="32">
        <v>300000</v>
      </c>
      <c r="G18" s="19">
        <f>+F18/$F$24</f>
        <v>2.8653295009602271E-3</v>
      </c>
    </row>
    <row r="19" spans="2:8" s="22" customFormat="1" ht="13.5" customHeight="1" x14ac:dyDescent="0.25">
      <c r="B19" s="16" t="s">
        <v>36</v>
      </c>
      <c r="C19" s="17" t="s">
        <v>37</v>
      </c>
      <c r="D19" s="32">
        <v>800000</v>
      </c>
      <c r="E19" s="32">
        <v>0</v>
      </c>
      <c r="F19" s="32">
        <v>800000</v>
      </c>
      <c r="G19" s="19">
        <f>+F19/$F$24</f>
        <v>7.6408786692272719E-3</v>
      </c>
    </row>
    <row r="20" spans="2:8" s="15" customFormat="1" ht="12.75" customHeight="1" x14ac:dyDescent="0.25">
      <c r="B20" s="33">
        <v>4</v>
      </c>
      <c r="C20" s="34" t="s">
        <v>38</v>
      </c>
      <c r="D20" s="12">
        <v>715000</v>
      </c>
      <c r="E20" s="12">
        <v>3600000</v>
      </c>
      <c r="F20" s="12">
        <v>4315000</v>
      </c>
      <c r="G20" s="13">
        <f>+F20/$F$24</f>
        <v>4.1212989322144594E-2</v>
      </c>
      <c r="H20" s="14"/>
    </row>
    <row r="21" spans="2:8" s="22" customFormat="1" ht="11.25" customHeight="1" collapsed="1" x14ac:dyDescent="0.25">
      <c r="B21" s="35" t="s">
        <v>39</v>
      </c>
      <c r="C21" s="36" t="s">
        <v>40</v>
      </c>
      <c r="D21" s="32">
        <v>265000</v>
      </c>
      <c r="E21" s="32">
        <v>3600000</v>
      </c>
      <c r="F21" s="32">
        <v>3865000</v>
      </c>
      <c r="G21" s="19">
        <f>+F21/F24</f>
        <v>3.6914995070704254E-2</v>
      </c>
      <c r="H21" s="37"/>
    </row>
    <row r="22" spans="2:8" s="22" customFormat="1" ht="11.25" customHeight="1" collapsed="1" x14ac:dyDescent="0.25">
      <c r="B22" s="35" t="s">
        <v>41</v>
      </c>
      <c r="C22" s="36" t="s">
        <v>42</v>
      </c>
      <c r="D22" s="32">
        <v>300000</v>
      </c>
      <c r="E22" s="32">
        <v>0</v>
      </c>
      <c r="F22" s="32">
        <v>300000</v>
      </c>
      <c r="G22" s="19">
        <f>+F22/F24</f>
        <v>2.8653295009602271E-3</v>
      </c>
      <c r="H22" s="37"/>
    </row>
    <row r="23" spans="2:8" s="22" customFormat="1" ht="11.25" customHeight="1" collapsed="1" x14ac:dyDescent="0.25">
      <c r="B23" s="35" t="s">
        <v>43</v>
      </c>
      <c r="C23" s="36" t="s">
        <v>44</v>
      </c>
      <c r="D23" s="32">
        <v>150000</v>
      </c>
      <c r="E23" s="32">
        <v>0</v>
      </c>
      <c r="F23" s="32">
        <v>150000</v>
      </c>
      <c r="G23" s="19">
        <f>+F23/F24</f>
        <v>1.4326647504801135E-3</v>
      </c>
      <c r="H23" s="37"/>
    </row>
    <row r="24" spans="2:8" s="15" customFormat="1" ht="14.25" customHeight="1" x14ac:dyDescent="0.25">
      <c r="B24" s="38"/>
      <c r="C24" s="39" t="s">
        <v>3</v>
      </c>
      <c r="D24" s="40">
        <f>+D4+D8+D20+D11</f>
        <v>100000000.43606302</v>
      </c>
      <c r="E24" s="40">
        <f>+E4+E8+E20+E11</f>
        <v>4700000</v>
      </c>
      <c r="F24" s="40">
        <f>+F4+F8+F20+F11</f>
        <v>104700000.43606302</v>
      </c>
      <c r="G24" s="41">
        <f>+G4+G8+G20+G11</f>
        <v>0.99999999999999989</v>
      </c>
      <c r="H24" s="14"/>
    </row>
    <row r="25" spans="2:8" s="42" customFormat="1" ht="12.75" customHeight="1" x14ac:dyDescent="0.2">
      <c r="C25" s="43"/>
      <c r="D25" s="44"/>
      <c r="E25" s="44"/>
      <c r="F25" s="44"/>
    </row>
    <row r="26" spans="2:8" s="42" customFormat="1" ht="12.75" customHeight="1" x14ac:dyDescent="0.2">
      <c r="C26" s="43"/>
      <c r="D26" s="45"/>
      <c r="E26" s="45"/>
      <c r="F26" s="45"/>
    </row>
    <row r="27" spans="2:8" s="42" customFormat="1" ht="12.75" customHeight="1" x14ac:dyDescent="0.2">
      <c r="C27" s="43"/>
      <c r="D27" s="46"/>
      <c r="E27" s="43"/>
      <c r="F27" s="44"/>
    </row>
    <row r="28" spans="2:8" ht="12.75" customHeight="1" x14ac:dyDescent="0.3">
      <c r="F28" s="48"/>
    </row>
    <row r="29" spans="2:8" ht="12.75" customHeight="1" x14ac:dyDescent="0.3">
      <c r="F29" s="48"/>
    </row>
    <row r="30" spans="2:8" ht="12.75" customHeight="1" x14ac:dyDescent="0.3"/>
    <row r="31" spans="2:8" ht="12.75" customHeight="1" x14ac:dyDescent="0.3"/>
  </sheetData>
  <mergeCells count="2">
    <mergeCell ref="B1:G1"/>
    <mergeCell ref="B2:G2"/>
  </mergeCells>
  <pageMargins left="0.70866141732283472" right="0.70866141732283472" top="0.74803149606299213" bottom="0.74803149606299213" header="0.31496062992125984" footer="0.31496062992125984"/>
  <pageSetup scale="85" orientation="portrait" r:id="rId1"/>
  <ignoredErrors>
    <ignoredError sqref="B4:B23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4ED5CB6972B47B458A3B5BA0CA3C71DE" ma:contentTypeVersion="481" ma:contentTypeDescription="A content type to manage public (operations) IDB documents" ma:contentTypeScope="" ma:versionID="d1fbd635a00fc648912f3e54c2f49200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cad8fe7ea5333d3c4d64385230af5a62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default="PN-L1150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default="Loan Operation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Panama</TermName>
          <TermId xmlns="http://schemas.microsoft.com/office/infopath/2007/PartnerControls">7af43a84-776d-43d1-b0f2-8a1f2a8ffc7b</TermId>
        </TermInfo>
      </Terms>
    </ic46d7e087fd4a108fb86518ca413cc6>
    <IDBDocs_x0020_Number xmlns="cdc7663a-08f0-4737-9e8c-148ce897a09c" xsi:nil="true"/>
    <Division_x0020_or_x0020_Unit xmlns="cdc7663a-08f0-4737-9e8c-148ce897a09c">INE/WSA</Division_x0020_or_x0020_Unit>
    <Fiscal_x0020_Year_x0020_IDB xmlns="cdc7663a-08f0-4737-9e8c-148ce897a09c">2018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 xsi:nil="true"/>
    <Phase xmlns="cdc7663a-08f0-4737-9e8c-148ce897a09c" xsi:nil="true"/>
    <Document_x0020_Author xmlns="cdc7663a-08f0-4737-9e8c-148ce897a09c">Garcia Merino, Lucio Javier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URBAN DRAINAGE</TermName>
          <TermId xmlns="http://schemas.microsoft.com/office/infopath/2007/PartnerControls">964c1b90-5458-4183-9107-4c24aba140dd</TermId>
        </TermInfo>
      </Terms>
    </b2ec7cfb18674cb8803df6b262e8b107>
    <Business_x0020_Area xmlns="cdc7663a-08f0-4737-9e8c-148ce897a09c" xsi:nil="true"/>
    <Key_x0020_Document xmlns="cdc7663a-08f0-4737-9e8c-148ce897a09c">false</Key_x0020_Document>
    <Document_x0020_Language_x0020_IDB xmlns="cdc7663a-08f0-4737-9e8c-148ce897a09c">Spanish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/>
    </g511464f9e53401d84b16fa9b379a574>
    <Related_x0020_SisCor_x0020_Number xmlns="cdc7663a-08f0-4737-9e8c-148ce897a09c" xsi:nil="true"/>
    <TaxCatchAll xmlns="cdc7663a-08f0-4737-9e8c-148ce897a09c">
      <Value>188</Value>
      <Value>22</Value>
      <Value>71</Value>
      <Value>1</Value>
    </TaxCatchAll>
    <Operation_x0020_Type xmlns="cdc7663a-08f0-4737-9e8c-148ce897a09c">Loan Operation</Operation_x0020_Type>
    <Package_x0020_Code xmlns="cdc7663a-08f0-4737-9e8c-148ce897a09c" xsi:nil="true"/>
    <Identifier xmlns="cdc7663a-08f0-4737-9e8c-148ce897a09c">EEO-6</Identifier>
    <Project_x0020_Number xmlns="cdc7663a-08f0-4737-9e8c-148ce897a09c">PN-L1150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WATER AND SANITATION</TermName>
          <TermId xmlns="http://schemas.microsoft.com/office/infopath/2007/PartnerControls">ba6b63cd-e402-47cb-9357-08149f7ce046</TermId>
        </TermInfo>
      </Terms>
    </nddeef1749674d76abdbe4b239a70bc6>
    <Record_x0020_Number xmlns="cdc7663a-08f0-4737-9e8c-148ce897a09c">R0002904909</Record_x0020_Number>
    <_dlc_DocId xmlns="cdc7663a-08f0-4737-9e8c-148ce897a09c">EZSHARE-1372768338-34</_dlc_DocId>
    <_dlc_DocIdUrl xmlns="cdc7663a-08f0-4737-9e8c-148ce897a09c">
      <Url>https://idbg.sharepoint.com/teams/EZ-PN-LON/PN-L1150/_layouts/15/DocIdRedir.aspx?ID=EZSHARE-1372768338-34</Url>
      <Description>EZSHARE-1372768338-34</Description>
    </_dlc_DocIdUrl>
    <Disclosure_x0020_Activity xmlns="cdc7663a-08f0-4737-9e8c-148ce897a09c">Loan Proposal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Props1.xml><?xml version="1.0" encoding="utf-8"?>
<ds:datastoreItem xmlns:ds="http://schemas.openxmlformats.org/officeDocument/2006/customXml" ds:itemID="{E73D0277-918B-4594-A9EF-9F185F55DDBB}"/>
</file>

<file path=customXml/itemProps2.xml><?xml version="1.0" encoding="utf-8"?>
<ds:datastoreItem xmlns:ds="http://schemas.openxmlformats.org/officeDocument/2006/customXml" ds:itemID="{3E5DB118-A666-4903-9B16-F977F29CD974}"/>
</file>

<file path=customXml/itemProps3.xml><?xml version="1.0" encoding="utf-8"?>
<ds:datastoreItem xmlns:ds="http://schemas.openxmlformats.org/officeDocument/2006/customXml" ds:itemID="{01844797-EBEF-466C-AC7A-D07103A4B102}"/>
</file>

<file path=customXml/itemProps4.xml><?xml version="1.0" encoding="utf-8"?>
<ds:datastoreItem xmlns:ds="http://schemas.openxmlformats.org/officeDocument/2006/customXml" ds:itemID="{A2817046-99BD-4295-B8B4-8C90077E22AD}"/>
</file>

<file path=customXml/itemProps5.xml><?xml version="1.0" encoding="utf-8"?>
<ds:datastoreItem xmlns:ds="http://schemas.openxmlformats.org/officeDocument/2006/customXml" ds:itemID="{C7E541E0-0D3B-4ED3-8346-379C2AF9D680}"/>
</file>

<file path=customXml/itemProps6.xml><?xml version="1.0" encoding="utf-8"?>
<ds:datastoreItem xmlns:ds="http://schemas.openxmlformats.org/officeDocument/2006/customXml" ds:itemID="{412CA075-E4EC-4374-BF83-BEDF1D4D3B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Presupuesto detallado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Merino, Lucio Javier</dc:creator>
  <cp:keywords/>
  <cp:lastModifiedBy>Garcia Merino, Lucio Javier</cp:lastModifiedBy>
  <dcterms:created xsi:type="dcterms:W3CDTF">2018-10-17T13:46:11Z</dcterms:created>
  <dcterms:modified xsi:type="dcterms:W3CDTF">2018-10-17T13:58:48Z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TaxKeyword">
    <vt:lpwstr/>
  </property>
  <property fmtid="{D5CDD505-2E9C-101B-9397-08002B2CF9AE}" pid="4" name="TaxKeywordTaxHTField">
    <vt:lpwstr/>
  </property>
  <property fmtid="{D5CDD505-2E9C-101B-9397-08002B2CF9AE}" pid="5" name="Series Operations IDB">
    <vt:lpwstr/>
  </property>
  <property fmtid="{D5CDD505-2E9C-101B-9397-08002B2CF9AE}" pid="6" name="Sub-Sector">
    <vt:lpwstr>188;#URBAN DRAINAGE|964c1b90-5458-4183-9107-4c24aba140dd</vt:lpwstr>
  </property>
  <property fmtid="{D5CDD505-2E9C-101B-9397-08002B2CF9AE}" pid="7" name="Fund IDB">
    <vt:lpwstr/>
  </property>
  <property fmtid="{D5CDD505-2E9C-101B-9397-08002B2CF9AE}" pid="8" name="Country">
    <vt:lpwstr>22;#Panama|7af43a84-776d-43d1-b0f2-8a1f2a8ffc7b</vt:lpwstr>
  </property>
  <property fmtid="{D5CDD505-2E9C-101B-9397-08002B2CF9AE}" pid="9" name="Sector IDB">
    <vt:lpwstr>71;#WATER AND SANITATION|ba6b63cd-e402-47cb-9357-08149f7ce046</vt:lpwstr>
  </property>
  <property fmtid="{D5CDD505-2E9C-101B-9397-08002B2CF9AE}" pid="10" name="Function Operations IDB">
    <vt:lpwstr>1;#Project Preparation, Planning and Design|29ca0c72-1fc4-435f-a09c-28585cb5eac9</vt:lpwstr>
  </property>
  <property fmtid="{D5CDD505-2E9C-101B-9397-08002B2CF9AE}" pid="11" name="_dlc_DocIdItemGuid">
    <vt:lpwstr>3d0dc26c-ded6-4c71-9609-5347f9d2b996</vt:lpwstr>
  </property>
  <property fmtid="{D5CDD505-2E9C-101B-9397-08002B2CF9AE}" pid="12" name="ContentTypeId">
    <vt:lpwstr>0x0101001A458A224826124E8B45B1D613300CFC004ED5CB6972B47B458A3B5BA0CA3C71DE</vt:lpwstr>
  </property>
</Properties>
</file>