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6392" windowHeight="5748" activeTab="0"/>
  </bookViews>
  <sheets>
    <sheet name="PA10" sheetId="1" r:id="rId1"/>
    <sheet name="Comentários" sheetId="2" r:id="rId2"/>
  </sheets>
  <definedNames/>
  <calcPr fullCalcOnLoad="1"/>
</workbook>
</file>

<file path=xl/sharedStrings.xml><?xml version="1.0" encoding="utf-8"?>
<sst xmlns="http://schemas.openxmlformats.org/spreadsheetml/2006/main" count="505" uniqueCount="229">
  <si>
    <t>Empréstimo</t>
  </si>
  <si>
    <t>: 3241/OC-BR</t>
  </si>
  <si>
    <t>Mutuário</t>
  </si>
  <si>
    <t>: Estado do Rio Grande do Sul</t>
  </si>
  <si>
    <t>Programa</t>
  </si>
  <si>
    <t>: Programa de Oportunidades e Direitos do Estado do Rio Grande do Sul - POD</t>
  </si>
  <si>
    <t>Ano/Período</t>
  </si>
  <si>
    <t>Plano de Aquisição - Versão 10 (US$ 5,20000)</t>
  </si>
  <si>
    <t>Atualizado em:</t>
  </si>
  <si>
    <t>Atualização nº:</t>
  </si>
  <si>
    <t>Unidade Executora</t>
  </si>
  <si>
    <t>Unidade Objeto</t>
  </si>
  <si>
    <t>Descrição Adicional</t>
  </si>
  <si>
    <t>Método</t>
  </si>
  <si>
    <t>Quantidade de Lotes</t>
  </si>
  <si>
    <t>Número do Processo</t>
  </si>
  <si>
    <t>Montante Estimado</t>
  </si>
  <si>
    <t>Categoria de Investimento/PMR</t>
  </si>
  <si>
    <t>Entregável</t>
  </si>
  <si>
    <t>Método de Revisão</t>
  </si>
  <si>
    <t>Datas Estimadas</t>
  </si>
  <si>
    <t>Comentários - para Sistema Nacional incluir método de Seleção</t>
  </si>
  <si>
    <t>Número PRISM</t>
  </si>
  <si>
    <t>Status</t>
  </si>
  <si>
    <t>Montante Estimado em US$</t>
  </si>
  <si>
    <t>Montante Estimado % BID</t>
  </si>
  <si>
    <t>Montante Estimado % Contrapartida</t>
  </si>
  <si>
    <t>Publicação do Anúncio/Convite</t>
  </si>
  <si>
    <t>Assinatura do Contrato</t>
  </si>
  <si>
    <t>EP/SJCDH</t>
  </si>
  <si>
    <t xml:space="preserve">LPN - Licitação Pública Nacional                        </t>
  </si>
  <si>
    <t>01.01</t>
  </si>
  <si>
    <t>Ex-Post</t>
  </si>
  <si>
    <t>EP/SSP</t>
  </si>
  <si>
    <t>02.03</t>
  </si>
  <si>
    <t xml:space="preserve">CP - Comparação de Preços                              </t>
  </si>
  <si>
    <t>02.01</t>
  </si>
  <si>
    <t>EP/FASE</t>
  </si>
  <si>
    <t>03.01</t>
  </si>
  <si>
    <t>n</t>
  </si>
  <si>
    <t>15/03/2020</t>
  </si>
  <si>
    <t>Total</t>
  </si>
  <si>
    <t>BENS</t>
  </si>
  <si>
    <t>2.1</t>
  </si>
  <si>
    <t>Mobiliário, Climatização, Equipamentos de informática e comunicação para 02 Bases Comunitárias adquiridos(Viamão e Rubem Berta) adquirídos</t>
  </si>
  <si>
    <t xml:space="preserve">SN - Sistema Nacional                                  </t>
  </si>
  <si>
    <t>02.03.04.01</t>
  </si>
  <si>
    <t>30/11/2020</t>
  </si>
  <si>
    <t xml:space="preserve">Pregão Eletrônico / Ata de Registro de Preços. Vários Contratos. Poderá haver algumas aquisições CP - Comparação de Preços </t>
  </si>
  <si>
    <t>Previsto</t>
  </si>
  <si>
    <t>2.3</t>
  </si>
  <si>
    <t>Auditório estruturado (Sistema de som e audiovisual)</t>
  </si>
  <si>
    <t>02.01.02.01</t>
  </si>
  <si>
    <t>Pregão Eletrônico / Ata de Registro de Preços. Poderá haver algumas aquisições CP - Comparação de Preços</t>
  </si>
  <si>
    <t>02.02</t>
  </si>
  <si>
    <t>04.03</t>
  </si>
  <si>
    <t>2.7</t>
  </si>
  <si>
    <t>Equipamentos e mobiliários dos CASES de Osório, Viamão e Santa Cruz adquiridos</t>
  </si>
  <si>
    <t>03.01.05.01</t>
  </si>
  <si>
    <t>20/10/2020</t>
  </si>
  <si>
    <t>15/12/2020</t>
  </si>
  <si>
    <t xml:space="preserve">Pregão Eletrônico / Ata de Registro de Preços. Vários Contratos. Poderá haver algumas aquisições CP - Comparação de Preços       </t>
  </si>
  <si>
    <t>04.02</t>
  </si>
  <si>
    <t>05.01</t>
  </si>
  <si>
    <t>03.04</t>
  </si>
  <si>
    <t>Ex-Ante</t>
  </si>
  <si>
    <t>2.13</t>
  </si>
  <si>
    <t>Bens e equipamentos para a área de Comunicação Social da SDSTJDH adquiridos</t>
  </si>
  <si>
    <t>04.04</t>
  </si>
  <si>
    <t>04.04.01.01</t>
  </si>
  <si>
    <t xml:space="preserve">CD - Contratação Direta                                </t>
  </si>
  <si>
    <t>03.03</t>
  </si>
  <si>
    <t>2.24</t>
  </si>
  <si>
    <t>Material vários fornecedores para Fóruns da Juventude e Seminários do COMP1 adquiridos</t>
  </si>
  <si>
    <t>01.06</t>
  </si>
  <si>
    <t>01.06.03.01</t>
  </si>
  <si>
    <t xml:space="preserve">Poderá ter contratações Pregão Eletrônico / Ata de Registro de Preços / Vários Contratos </t>
  </si>
  <si>
    <t>2.27</t>
  </si>
  <si>
    <t>Solução informatizada de gestão dos Centros da Juventude implantada</t>
  </si>
  <si>
    <t>04.02.03.01</t>
  </si>
  <si>
    <t>22/11/2019</t>
  </si>
  <si>
    <t>22/01/2020</t>
  </si>
  <si>
    <t>2.28</t>
  </si>
  <si>
    <t>Equipamento, sistemas, licenças e aplicativos para  Modernização da Gestão de Informação da Segurança Pública</t>
  </si>
  <si>
    <t>02.02.09.01</t>
  </si>
  <si>
    <t>2.29</t>
  </si>
  <si>
    <t>Equipamento, sistemas, licenças e aplicativos para  Modernização da Gestão de Informação da Brigada Militar</t>
  </si>
  <si>
    <t>02.02.10.01</t>
  </si>
  <si>
    <t xml:space="preserve">Pregão Eletrônico / Ata de Registro de Preços. Vários Contratos. Poderá haver algumas aquisições CP - Comparação de Preços     </t>
  </si>
  <si>
    <t>2.30</t>
  </si>
  <si>
    <t xml:space="preserve">Equipamento, sistemas, licenças e aplicativos para  Modernização da Gestão de Informação da Polícia Civil </t>
  </si>
  <si>
    <t>02.02.11.01</t>
  </si>
  <si>
    <t xml:space="preserve">Pregão Eletrônico / Ata de Registro de Preços. Vários Contratos. Poderá haver algumas aquisições CP - Comparação de Preços  </t>
  </si>
  <si>
    <t>2.31</t>
  </si>
  <si>
    <t xml:space="preserve">Mobiliário, Climatização, Equipamentos de informática e comunicação para   Delegacia Cidadã adquiridos </t>
  </si>
  <si>
    <t>02.03.14.01</t>
  </si>
  <si>
    <t>2.32</t>
  </si>
  <si>
    <t>Aquisição de veiculo para a 5ª  Delegacia Cidadã</t>
  </si>
  <si>
    <t>02.03.15.01</t>
  </si>
  <si>
    <t xml:space="preserve">Pregão Eletrônico / Ata de Registro de Preços </t>
  </si>
  <si>
    <t>SERVIÇOS QUE NÃO SÃO DE CONSULTORIA</t>
  </si>
  <si>
    <t>3.1</t>
  </si>
  <si>
    <t>Ações de Mobilização junto as Comunidades - Foros Permanentes da Juventude - contratados</t>
  </si>
  <si>
    <t>01.06.01.01,
01.06.01.02,
01.06.01.03,
01.06.01.04,
01.06.01.05,
01.06.01.06,
01.06.05.01</t>
  </si>
  <si>
    <t>3.10</t>
  </si>
  <si>
    <t>Capacitação, eventos, seminários (passagens e diárias) para o EP realizados</t>
  </si>
  <si>
    <t>05.01.04.01,
05.01.04.02</t>
  </si>
  <si>
    <t>3.11</t>
  </si>
  <si>
    <t>Gestão do Programa - passagens aéreas e diárias adquirídas</t>
  </si>
  <si>
    <t>05.01.06.01,
05.01.06.02</t>
  </si>
  <si>
    <t>3.12</t>
  </si>
  <si>
    <t xml:space="preserve">Contratação de Serviços para o EP realizados - local </t>
  </si>
  <si>
    <t>05.01.11.01</t>
  </si>
  <si>
    <t>3.13</t>
  </si>
  <si>
    <t>Contratação de Seviços (de terceiros) para apoio as atividades do programa para o EP realizados</t>
  </si>
  <si>
    <t>05.01.12.01,
05.01.12.02</t>
  </si>
  <si>
    <t>15/10/2020</t>
  </si>
  <si>
    <t>3.22</t>
  </si>
  <si>
    <t>Formação de 600 servidores da FASE conforme o plano de formação continuada edição 2018/19/20/21</t>
  </si>
  <si>
    <t>03.03.06.01</t>
  </si>
  <si>
    <t>30/10/2020</t>
  </si>
  <si>
    <t>10/12/2020</t>
  </si>
  <si>
    <t>3.23</t>
  </si>
  <si>
    <t>Empresa de eventos para realização dos serviços  para os seminários da rede de atenção a juventude contratada (varios)</t>
  </si>
  <si>
    <t>04.04.03.01,
04.04.03.02,
04.04.03.03</t>
  </si>
  <si>
    <t>3.24</t>
  </si>
  <si>
    <t>Estrutura para capacitação em Terapia Cognitiva Comportamental (TCC) para FASE contratada</t>
  </si>
  <si>
    <t>03.04.09.01</t>
  </si>
  <si>
    <t>3.27</t>
  </si>
  <si>
    <t>Outras Despesas SSP (Contrapartida) - Local</t>
  </si>
  <si>
    <t>02.03.13.01</t>
  </si>
  <si>
    <t>3.28</t>
  </si>
  <si>
    <t>Serviços diversos  COMP1 contratados - local</t>
  </si>
  <si>
    <t>01.01.16.01</t>
  </si>
  <si>
    <t>CONSULTORIAS FIRMAS</t>
  </si>
  <si>
    <t>Publicação  Manifestação de Interesse</t>
  </si>
  <si>
    <t xml:space="preserve">SQC - Seleção Baseada nas Qualificações do Consultor    </t>
  </si>
  <si>
    <t>4.4</t>
  </si>
  <si>
    <t>Prestação de Serviços por Entidades nos Centros de Juventude realizados</t>
  </si>
  <si>
    <t xml:space="preserve">SBQC - Seleção Baseada na Qualidade e Custo              </t>
  </si>
  <si>
    <t>01.01.06.01,
01.01.06.02,
01.01.06.03,
01.01.06.04,
01.01.06.05,
01.01.06.06</t>
  </si>
  <si>
    <t>4.21</t>
  </si>
  <si>
    <t>Sistema de Acompanhamento de Adolescentes e Egressos da FASE implementado</t>
  </si>
  <si>
    <t>03.04,
04.04</t>
  </si>
  <si>
    <t>03.04.03.01,
04.04.07.01</t>
  </si>
  <si>
    <t>Recurso Comp3 e Comp4 (módulo observatório da socioeducação)</t>
  </si>
  <si>
    <t>4.24</t>
  </si>
  <si>
    <t>Observatório da Juventude desenvolvido e implantado</t>
  </si>
  <si>
    <t>04.03.05.01</t>
  </si>
  <si>
    <t>23/11/2019</t>
  </si>
  <si>
    <t>18/12/2020</t>
  </si>
  <si>
    <t>4.25</t>
  </si>
  <si>
    <t>Empresa Especializada em Consultoria de Fiscalização</t>
  </si>
  <si>
    <t>05.01.21.01</t>
  </si>
  <si>
    <t>Processo em Curso</t>
  </si>
  <si>
    <t>4.28</t>
  </si>
  <si>
    <t>Prestação de Serviço por Entidade no Centro de Juventude de Alvorada período pandemia realizado</t>
  </si>
  <si>
    <t>01.01.17.01</t>
  </si>
  <si>
    <t>02/11/2020</t>
  </si>
  <si>
    <t>CONSULTORIAS INDIVIDUAIS</t>
  </si>
  <si>
    <t>Quantidade Estimada de Consultores</t>
  </si>
  <si>
    <t>Não Objeção aos  TDR da Atividade</t>
  </si>
  <si>
    <t xml:space="preserve">CQ3CV - Comparação de Qualificações                       </t>
  </si>
  <si>
    <t>5.6</t>
  </si>
  <si>
    <t>Pesquisa referente à situação da Juventude alvo do programa nos territórios e plano de sustentabilidade para CJ´S elaborados</t>
  </si>
  <si>
    <t>04.03.03.01</t>
  </si>
  <si>
    <t>23/11/2020</t>
  </si>
  <si>
    <t>5.7</t>
  </si>
  <si>
    <t>05.01.18.01,
05.01.18.02,
05.01.18.03,
05.01.18.04</t>
  </si>
  <si>
    <t>BR11498</t>
  </si>
  <si>
    <t>5.12</t>
  </si>
  <si>
    <t>Consultoria em Terapia Cognitiva Comportamental (TCC) para FASE contratada</t>
  </si>
  <si>
    <t>03.04.07.01</t>
  </si>
  <si>
    <t>Apoio ao Escritório de Projetos no monitoramento e avaliação contratado</t>
  </si>
  <si>
    <t>04.03,
05.01</t>
  </si>
  <si>
    <t>04.03.03.01,
05.01.16.01</t>
  </si>
  <si>
    <t>5.16</t>
  </si>
  <si>
    <t>Consultoria individual de marketing contratado</t>
  </si>
  <si>
    <t>04.04.05.01,
04.04.05.02,
04.04.05.03,
04.04.05.04</t>
  </si>
  <si>
    <t>10/11/2020</t>
  </si>
  <si>
    <t>5.18</t>
  </si>
  <si>
    <t>01.06.06.01</t>
  </si>
  <si>
    <t>Total Geral (Montante Estimado em US$):</t>
  </si>
  <si>
    <t>: 2020</t>
  </si>
  <si>
    <t>FOLHA DE COMENTÁRIOS</t>
  </si>
  <si>
    <t>ATIVIDADE</t>
  </si>
  <si>
    <t>COMENTÁRIO</t>
  </si>
  <si>
    <t>1. OBRAS</t>
  </si>
  <si>
    <t>1.1 05 Centros da Juventude construídos</t>
  </si>
  <si>
    <t>Item 1.11PA foi incorporado no item 1.1PA.</t>
  </si>
  <si>
    <t xml:space="preserve">1.2 Centro da Juventude Viamão reformado </t>
  </si>
  <si>
    <t>Item 1.12PA foi incorporado no item 1.2PA.</t>
  </si>
  <si>
    <t>2. BENS</t>
  </si>
  <si>
    <t>2.10 Bens e equipamentos para o escritório de projeto adquiridos</t>
  </si>
  <si>
    <t>Previsto vários contratos. Em casos excepcionais, poderá ser utilizado o método CP.</t>
  </si>
  <si>
    <t>2.20 Licenças de Softwares EP adquiridas</t>
  </si>
  <si>
    <t>Previsto vários contratos. Em casos excepcionais, poderá ser utilizado o Sistema Nacional (ARP ou PE).</t>
  </si>
  <si>
    <t>2.24 Material vários fornecedores para Fóruns da Juventude e Seminários do COMP1 adquiridos</t>
  </si>
  <si>
    <t>3. SERVIÇOS QUE NÃO SÃO DE CONSULTORIA</t>
  </si>
  <si>
    <t>3.1 Ações de Mobilização junto as Comunidades - Foros Permanentes da Juventude - contratados</t>
  </si>
  <si>
    <t>3.13 Contratação de Seviços (de terceiros) para apoio as atividades do programa para o EP realizados</t>
  </si>
  <si>
    <t>Previsto vários contratos.</t>
  </si>
  <si>
    <t>3.22 Formação de 600 servidores da FASE conforme o plano de formação continuada edição 2018/19/20/21</t>
  </si>
  <si>
    <t>4. CONSULTORIAS FIRMAS</t>
  </si>
  <si>
    <t>4.4 Prestação de Serviços por Entidades nos Centros de Juventude realizados</t>
  </si>
  <si>
    <t>Equipamentos e serviço.</t>
  </si>
  <si>
    <t>* Passagens e diárias (local) Vários Contratos</t>
  </si>
  <si>
    <t>* Passagens e diárias  (BID) Vários Contratos</t>
  </si>
  <si>
    <t>* Pagamentos diversos, ADTO. NUMERÁRIO - EP (Local) Vários Contratos</t>
  </si>
  <si>
    <t>* Publicações, serviços diversos (BID) Vários contratos</t>
  </si>
  <si>
    <t xml:space="preserve">*Pagamentos diversos  (Local) Poderá ter contratações Comparação de Preço - CP / Vários Contratos </t>
  </si>
  <si>
    <t>*Pagamentos diversos  (Local) Poderá ter contratações Pregão Eletrônico / Ata de Registro de Preços</t>
  </si>
  <si>
    <t>Parcerias gestão CJ's - valor previsto para aditivo continuidade de contrato e/ou novas contratações em 2021</t>
  </si>
  <si>
    <t>Recurso previsto do Comp5 e Comp4 Vários Contratos</t>
  </si>
  <si>
    <t>BR11795 BR11796 BR11793 BR11985</t>
  </si>
  <si>
    <t>4.29</t>
  </si>
  <si>
    <t>Poderá ter contratações Pregão Eletrônico / Ata de Registro de Preços</t>
  </si>
  <si>
    <t>Poderá haver algumas aquisições Pregão Eletrônico / Ata de Registro de Preços ou  CP - Comparação de Preços.  Vários Contratos</t>
  </si>
  <si>
    <t>Sistema Nacional</t>
  </si>
  <si>
    <t>Recontratação do consultor Rafael Diogo dos Santos.</t>
  </si>
  <si>
    <t>Consultor individual para mobilização  da juventude contratadas</t>
  </si>
  <si>
    <t>Consultorias individuais para apoio ao EP/SJCDH</t>
  </si>
  <si>
    <t>21/12/2020</t>
  </si>
  <si>
    <t>21/11/2020</t>
  </si>
  <si>
    <t>3.29</t>
  </si>
  <si>
    <t>Sistema Informatizado de Gestão do Programa, Processos, Monitoramento e Avaliação (Monitoramento do Programa por WEB)</t>
  </si>
  <si>
    <t>CD - Contratação Direta</t>
  </si>
  <si>
    <t>04.02.06.01</t>
  </si>
  <si>
    <t>Dar continuidade na utilização do Sistema de Gestão do Programa padrão BID pelo Escritório de Projetos durante o prazo de vigência do programa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</si>
</sst>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#,###,##0.00"/>
    <numFmt numFmtId="173" formatCode="##0.00"/>
    <numFmt numFmtId="174" formatCode="###,##0.00"/>
    <numFmt numFmtId="175" formatCode="##,##0.00"/>
    <numFmt numFmtId="176" formatCode="##,###,##0.00"/>
    <numFmt numFmtId="177" formatCode="00"/>
    <numFmt numFmtId="178" formatCode="00000000000000"/>
    <numFmt numFmtId="179" formatCode="0.000000"/>
    <numFmt numFmtId="180" formatCode="0.0000000"/>
    <numFmt numFmtId="181" formatCode="0.00000"/>
    <numFmt numFmtId="182" formatCode="0.0000"/>
    <numFmt numFmtId="183" formatCode="0.000"/>
  </numFmts>
  <fonts count="49">
    <font>
      <sz val="10"/>
      <name val="Arial"/>
      <family val="0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2"/>
      <color indexed="8"/>
      <name val="Arial"/>
      <family val="2"/>
    </font>
    <font>
      <b/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3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36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23"/>
      <name val="Calibri Light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23"/>
      <name val="Calibri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NumberFormat="0" applyFont="0" applyFill="0" applyBorder="0" applyAlignment="0" applyProtection="0"/>
    <xf numFmtId="169" fontId="0" fillId="0" borderId="0" applyNumberFormat="0" applyFont="0" applyFill="0" applyBorder="0" applyAlignment="0" applyProtection="0"/>
    <xf numFmtId="170" fontId="0" fillId="0" borderId="0" applyNumberFormat="0" applyFont="0" applyFill="0" applyBorder="0" applyAlignment="0" applyProtection="0"/>
    <xf numFmtId="168" fontId="0" fillId="0" borderId="0" applyNumberFormat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NumberFormat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82">
    <xf numFmtId="0" fontId="0" fillId="0" borderId="0" xfId="0" applyNumberFormat="1" applyFont="1" applyFill="1" applyBorder="1" applyAlignment="1">
      <alignment/>
    </xf>
    <xf numFmtId="0" fontId="1" fillId="33" borderId="0" xfId="0" applyFont="1" applyFill="1" applyAlignment="1">
      <alignment horizontal="left" vertical="top" wrapText="1"/>
    </xf>
    <xf numFmtId="1" fontId="4" fillId="34" borderId="10" xfId="0" applyNumberFormat="1" applyFont="1" applyFill="1" applyBorder="1" applyAlignment="1">
      <alignment horizontal="left" vertical="center" wrapText="1"/>
    </xf>
    <xf numFmtId="0" fontId="1" fillId="33" borderId="10" xfId="0" applyFont="1" applyFill="1" applyBorder="1" applyAlignment="1">
      <alignment horizontal="left" vertical="top" wrapText="1"/>
    </xf>
    <xf numFmtId="0" fontId="0" fillId="0" borderId="0" xfId="0" applyNumberFormat="1" applyFont="1" applyFill="1" applyBorder="1" applyAlignment="1">
      <alignment horizontal="left"/>
    </xf>
    <xf numFmtId="0" fontId="1" fillId="33" borderId="0" xfId="0" applyFont="1" applyFill="1" applyAlignment="1">
      <alignment vertical="top" wrapText="1"/>
    </xf>
    <xf numFmtId="0" fontId="6" fillId="33" borderId="10" xfId="0" applyFont="1" applyFill="1" applyBorder="1" applyAlignment="1">
      <alignment horizontal="left" vertical="top" wrapText="1"/>
    </xf>
    <xf numFmtId="0" fontId="6" fillId="33" borderId="10" xfId="0" applyFont="1" applyFill="1" applyBorder="1" applyAlignment="1">
      <alignment vertical="top" wrapText="1"/>
    </xf>
    <xf numFmtId="175" fontId="0" fillId="0" borderId="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4" fontId="0" fillId="0" borderId="0" xfId="42" applyNumberFormat="1" applyFont="1" applyFill="1" applyBorder="1" applyAlignment="1">
      <alignment/>
    </xf>
    <xf numFmtId="0" fontId="47" fillId="33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vertical="top" wrapText="1"/>
    </xf>
    <xf numFmtId="0" fontId="48" fillId="0" borderId="0" xfId="0" applyNumberFormat="1" applyFont="1" applyFill="1" applyBorder="1" applyAlignment="1">
      <alignment/>
    </xf>
    <xf numFmtId="0" fontId="4" fillId="34" borderId="11" xfId="0" applyFont="1" applyFill="1" applyBorder="1" applyAlignment="1">
      <alignment vertical="center" wrapText="1"/>
    </xf>
    <xf numFmtId="0" fontId="0" fillId="0" borderId="0" xfId="0" applyNumberFormat="1" applyFont="1" applyFill="1" applyBorder="1" applyAlignment="1">
      <alignment/>
    </xf>
    <xf numFmtId="173" fontId="6" fillId="0" borderId="10" xfId="0" applyNumberFormat="1" applyFont="1" applyFill="1" applyBorder="1" applyAlignment="1">
      <alignment horizontal="right" vertical="top" wrapText="1"/>
    </xf>
    <xf numFmtId="0" fontId="6" fillId="0" borderId="10" xfId="0" applyFont="1" applyFill="1" applyBorder="1" applyAlignment="1">
      <alignment horizontal="right" vertical="top" wrapText="1"/>
    </xf>
    <xf numFmtId="0" fontId="6" fillId="0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left" vertical="top" wrapText="1"/>
    </xf>
    <xf numFmtId="0" fontId="6" fillId="33" borderId="10" xfId="0" applyFont="1" applyFill="1" applyBorder="1" applyAlignment="1">
      <alignment horizontal="left" vertical="top" wrapText="1"/>
    </xf>
    <xf numFmtId="175" fontId="6" fillId="0" borderId="10" xfId="0" applyNumberFormat="1" applyFont="1" applyFill="1" applyBorder="1" applyAlignment="1">
      <alignment horizontal="right" vertical="top" wrapText="1"/>
    </xf>
    <xf numFmtId="0" fontId="1" fillId="33" borderId="0" xfId="0" applyFont="1" applyFill="1" applyAlignment="1">
      <alignment horizontal="right" vertical="top" wrapText="1"/>
    </xf>
    <xf numFmtId="0" fontId="2" fillId="33" borderId="0" xfId="0" applyFont="1" applyFill="1" applyAlignment="1">
      <alignment horizontal="left" vertical="top" wrapText="1"/>
    </xf>
    <xf numFmtId="0" fontId="1" fillId="33" borderId="0" xfId="0" applyFont="1" applyFill="1" applyAlignment="1">
      <alignment horizontal="left" vertical="top" wrapText="1"/>
    </xf>
    <xf numFmtId="0" fontId="3" fillId="33" borderId="0" xfId="0" applyFont="1" applyFill="1" applyAlignment="1">
      <alignment horizontal="left" vertical="top" wrapText="1"/>
    </xf>
    <xf numFmtId="0" fontId="4" fillId="34" borderId="10" xfId="0" applyFont="1" applyFill="1" applyBorder="1" applyAlignment="1">
      <alignment horizontal="center" vertical="center" wrapText="1"/>
    </xf>
    <xf numFmtId="14" fontId="6" fillId="0" borderId="0" xfId="0" applyNumberFormat="1" applyFont="1" applyFill="1" applyAlignment="1">
      <alignment horizontal="left" vertical="top" wrapText="1"/>
    </xf>
    <xf numFmtId="0" fontId="6" fillId="0" borderId="0" xfId="0" applyFont="1" applyFill="1" applyAlignment="1">
      <alignment horizontal="left" vertical="top" wrapText="1"/>
    </xf>
    <xf numFmtId="1" fontId="6" fillId="0" borderId="0" xfId="0" applyNumberFormat="1" applyFont="1" applyFill="1" applyAlignment="1">
      <alignment horizontal="left" vertical="top" wrapText="1"/>
    </xf>
    <xf numFmtId="0" fontId="1" fillId="33" borderId="12" xfId="0" applyFont="1" applyFill="1" applyBorder="1" applyAlignment="1">
      <alignment horizontal="left" vertical="top" wrapText="1"/>
    </xf>
    <xf numFmtId="0" fontId="4" fillId="34" borderId="11" xfId="0" applyFont="1" applyFill="1" applyBorder="1" applyAlignment="1">
      <alignment horizontal="left" vertical="center" wrapText="1"/>
    </xf>
    <xf numFmtId="0" fontId="4" fillId="34" borderId="12" xfId="0" applyFont="1" applyFill="1" applyBorder="1" applyAlignment="1">
      <alignment horizontal="left" vertical="center" wrapText="1"/>
    </xf>
    <xf numFmtId="0" fontId="4" fillId="34" borderId="13" xfId="0" applyFont="1" applyFill="1" applyBorder="1" applyAlignment="1">
      <alignment horizontal="left" vertical="center" wrapText="1"/>
    </xf>
    <xf numFmtId="0" fontId="4" fillId="34" borderId="14" xfId="0" applyFont="1" applyFill="1" applyBorder="1" applyAlignment="1">
      <alignment horizontal="left" vertical="center" wrapText="1"/>
    </xf>
    <xf numFmtId="0" fontId="4" fillId="34" borderId="10" xfId="0" applyFont="1" applyFill="1" applyBorder="1" applyAlignment="1">
      <alignment horizontal="left" vertical="center" wrapText="1"/>
    </xf>
    <xf numFmtId="0" fontId="4" fillId="34" borderId="15" xfId="0" applyFont="1" applyFill="1" applyBorder="1" applyAlignment="1">
      <alignment horizontal="center" vertical="center" wrapText="1"/>
    </xf>
    <xf numFmtId="0" fontId="4" fillId="34" borderId="16" xfId="0" applyFont="1" applyFill="1" applyBorder="1" applyAlignment="1">
      <alignment horizontal="center" vertical="center" wrapText="1"/>
    </xf>
    <xf numFmtId="0" fontId="4" fillId="34" borderId="17" xfId="0" applyFont="1" applyFill="1" applyBorder="1" applyAlignment="1">
      <alignment horizontal="center" vertical="center" wrapText="1"/>
    </xf>
    <xf numFmtId="0" fontId="4" fillId="34" borderId="14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top" wrapText="1"/>
    </xf>
    <xf numFmtId="0" fontId="6" fillId="33" borderId="10" xfId="0" applyFont="1" applyFill="1" applyBorder="1" applyAlignment="1">
      <alignment horizontal="right" vertical="top" wrapText="1"/>
    </xf>
    <xf numFmtId="175" fontId="6" fillId="33" borderId="10" xfId="0" applyNumberFormat="1" applyFont="1" applyFill="1" applyBorder="1" applyAlignment="1">
      <alignment horizontal="right" vertical="top" wrapText="1"/>
    </xf>
    <xf numFmtId="173" fontId="6" fillId="33" borderId="10" xfId="0" applyNumberFormat="1" applyFont="1" applyFill="1" applyBorder="1" applyAlignment="1">
      <alignment horizontal="right" vertical="top" wrapText="1"/>
    </xf>
    <xf numFmtId="174" fontId="6" fillId="33" borderId="10" xfId="0" applyNumberFormat="1" applyFont="1" applyFill="1" applyBorder="1" applyAlignment="1">
      <alignment horizontal="right" vertical="top" wrapText="1"/>
    </xf>
    <xf numFmtId="14" fontId="6" fillId="0" borderId="10" xfId="0" applyNumberFormat="1" applyFont="1" applyFill="1" applyBorder="1" applyAlignment="1">
      <alignment horizontal="left" vertical="top" wrapText="1"/>
    </xf>
    <xf numFmtId="4" fontId="6" fillId="33" borderId="10" xfId="0" applyNumberFormat="1" applyFont="1" applyFill="1" applyBorder="1" applyAlignment="1">
      <alignment horizontal="right" vertical="top" wrapText="1"/>
    </xf>
    <xf numFmtId="1" fontId="6" fillId="33" borderId="10" xfId="0" applyNumberFormat="1" applyFont="1" applyFill="1" applyBorder="1" applyAlignment="1">
      <alignment horizontal="center" vertical="top" wrapText="1"/>
    </xf>
    <xf numFmtId="0" fontId="1" fillId="33" borderId="10" xfId="0" applyFont="1" applyFill="1" applyBorder="1" applyAlignment="1">
      <alignment horizontal="left" vertical="top" wrapText="1"/>
    </xf>
    <xf numFmtId="0" fontId="1" fillId="33" borderId="10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right" vertical="top" wrapText="1"/>
    </xf>
    <xf numFmtId="172" fontId="2" fillId="33" borderId="10" xfId="0" applyNumberFormat="1" applyFont="1" applyFill="1" applyBorder="1" applyAlignment="1">
      <alignment horizontal="right" vertical="top" wrapText="1"/>
    </xf>
    <xf numFmtId="0" fontId="1" fillId="33" borderId="10" xfId="0" applyFont="1" applyFill="1" applyBorder="1" applyAlignment="1">
      <alignment horizontal="right" vertical="top" wrapText="1"/>
    </xf>
    <xf numFmtId="0" fontId="4" fillId="34" borderId="18" xfId="0" applyFont="1" applyFill="1" applyBorder="1" applyAlignment="1">
      <alignment horizontal="left" vertical="center" wrapText="1"/>
    </xf>
    <xf numFmtId="0" fontId="6" fillId="33" borderId="11" xfId="0" applyFont="1" applyFill="1" applyBorder="1" applyAlignment="1">
      <alignment horizontal="center" vertical="top" wrapText="1"/>
    </xf>
    <xf numFmtId="0" fontId="6" fillId="33" borderId="18" xfId="0" applyFont="1" applyFill="1" applyBorder="1" applyAlignment="1">
      <alignment horizontal="center" vertical="top" wrapText="1"/>
    </xf>
    <xf numFmtId="0" fontId="6" fillId="33" borderId="11" xfId="0" applyFont="1" applyFill="1" applyBorder="1" applyAlignment="1">
      <alignment horizontal="left" vertical="top" wrapText="1"/>
    </xf>
    <xf numFmtId="0" fontId="6" fillId="33" borderId="12" xfId="0" applyFont="1" applyFill="1" applyBorder="1" applyAlignment="1">
      <alignment horizontal="left" vertical="top" wrapText="1"/>
    </xf>
    <xf numFmtId="0" fontId="6" fillId="33" borderId="18" xfId="0" applyFont="1" applyFill="1" applyBorder="1" applyAlignment="1">
      <alignment horizontal="left" vertical="top" wrapText="1"/>
    </xf>
    <xf numFmtId="0" fontId="6" fillId="0" borderId="11" xfId="0" applyFont="1" applyFill="1" applyBorder="1" applyAlignment="1">
      <alignment horizontal="center" vertical="top" wrapText="1"/>
    </xf>
    <xf numFmtId="0" fontId="6" fillId="0" borderId="18" xfId="0" applyFont="1" applyFill="1" applyBorder="1" applyAlignment="1">
      <alignment horizontal="center" vertical="top" wrapText="1"/>
    </xf>
    <xf numFmtId="1" fontId="6" fillId="0" borderId="10" xfId="0" applyNumberFormat="1" applyFont="1" applyFill="1" applyBorder="1" applyAlignment="1">
      <alignment horizontal="center" vertical="top" wrapText="1"/>
    </xf>
    <xf numFmtId="4" fontId="6" fillId="0" borderId="10" xfId="0" applyNumberFormat="1" applyFont="1" applyFill="1" applyBorder="1" applyAlignment="1">
      <alignment horizontal="right" vertical="top" wrapText="1"/>
    </xf>
    <xf numFmtId="0" fontId="47" fillId="33" borderId="10" xfId="0" applyFont="1" applyFill="1" applyBorder="1" applyAlignment="1">
      <alignment horizontal="left" vertical="top" wrapText="1"/>
    </xf>
    <xf numFmtId="0" fontId="6" fillId="0" borderId="11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left" vertical="top" wrapText="1"/>
    </xf>
    <xf numFmtId="0" fontId="6" fillId="0" borderId="15" xfId="0" applyFont="1" applyFill="1" applyBorder="1" applyAlignment="1">
      <alignment horizontal="left" vertical="top" wrapText="1"/>
    </xf>
    <xf numFmtId="0" fontId="6" fillId="0" borderId="19" xfId="0" applyFont="1" applyFill="1" applyBorder="1" applyAlignment="1">
      <alignment horizontal="left" vertical="top" wrapText="1"/>
    </xf>
    <xf numFmtId="0" fontId="6" fillId="0" borderId="18" xfId="0" applyFont="1" applyFill="1" applyBorder="1" applyAlignment="1">
      <alignment horizontal="left" vertical="top" wrapText="1"/>
    </xf>
    <xf numFmtId="174" fontId="6" fillId="0" borderId="10" xfId="0" applyNumberFormat="1" applyFont="1" applyFill="1" applyBorder="1" applyAlignment="1">
      <alignment horizontal="right" vertical="top" wrapText="1"/>
    </xf>
    <xf numFmtId="0" fontId="7" fillId="0" borderId="10" xfId="0" applyFont="1" applyFill="1" applyBorder="1" applyAlignment="1">
      <alignment horizontal="left" vertical="top" wrapText="1"/>
    </xf>
    <xf numFmtId="0" fontId="6" fillId="33" borderId="15" xfId="0" applyFont="1" applyFill="1" applyBorder="1" applyAlignment="1">
      <alignment horizontal="left" vertical="top" wrapText="1"/>
    </xf>
    <xf numFmtId="0" fontId="6" fillId="33" borderId="19" xfId="0" applyFont="1" applyFill="1" applyBorder="1" applyAlignment="1">
      <alignment horizontal="left" vertical="top" wrapText="1"/>
    </xf>
    <xf numFmtId="0" fontId="47" fillId="0" borderId="10" xfId="0" applyFont="1" applyFill="1" applyBorder="1" applyAlignment="1">
      <alignment horizontal="left" vertical="top" wrapText="1"/>
    </xf>
    <xf numFmtId="14" fontId="6" fillId="33" borderId="10" xfId="0" applyNumberFormat="1" applyFont="1" applyFill="1" applyBorder="1" applyAlignment="1">
      <alignment horizontal="left" vertical="top" wrapText="1"/>
    </xf>
    <xf numFmtId="0" fontId="5" fillId="33" borderId="10" xfId="0" applyFont="1" applyFill="1" applyBorder="1" applyAlignment="1">
      <alignment horizontal="left" vertical="top"/>
    </xf>
    <xf numFmtId="176" fontId="5" fillId="33" borderId="20" xfId="0" applyNumberFormat="1" applyFont="1" applyFill="1" applyBorder="1" applyAlignment="1">
      <alignment horizontal="left" vertical="top" wrapText="1"/>
    </xf>
    <xf numFmtId="176" fontId="5" fillId="33" borderId="0" xfId="0" applyNumberFormat="1" applyFont="1" applyFill="1" applyBorder="1" applyAlignment="1">
      <alignment horizontal="left" vertical="top" wrapText="1"/>
    </xf>
    <xf numFmtId="0" fontId="2" fillId="33" borderId="10" xfId="0" applyFont="1" applyFill="1" applyBorder="1" applyAlignment="1">
      <alignment horizontal="left" vertical="top" wrapText="1"/>
    </xf>
    <xf numFmtId="0" fontId="2" fillId="33" borderId="10" xfId="0" applyFont="1" applyFill="1" applyBorder="1" applyAlignment="1">
      <alignment horizontal="center" vertical="top" wrapText="1"/>
    </xf>
    <xf numFmtId="14" fontId="1" fillId="33" borderId="0" xfId="0" applyNumberFormat="1" applyFont="1" applyFill="1" applyAlignment="1">
      <alignment horizontal="left" vertical="top" wrapText="1"/>
    </xf>
    <xf numFmtId="1" fontId="1" fillId="33" borderId="0" xfId="0" applyNumberFormat="1" applyFont="1" applyFill="1" applyAlignment="1">
      <alignment horizontal="left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1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80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CC"/>
      <rgbColor rgb="00969696"/>
      <rgbColor rgb="00003366"/>
      <rgbColor rgb="00339966"/>
      <rgbColor rgb="00003300"/>
      <rgbColor rgb="00333300"/>
      <rgbColor rgb="00993300"/>
      <rgbColor rgb="0099CCFF"/>
      <rgbColor rgb="00D2D2D2"/>
      <rgbColor rgb="0099CC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371475</xdr:colOff>
      <xdr:row>0</xdr:row>
      <xdr:rowOff>0</xdr:rowOff>
    </xdr:from>
    <xdr:to>
      <xdr:col>3</xdr:col>
      <xdr:colOff>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0"/>
          <a:ext cx="6858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2</xdr:row>
      <xdr:rowOff>9525</xdr:rowOff>
    </xdr:from>
    <xdr:to>
      <xdr:col>2</xdr:col>
      <xdr:colOff>0</xdr:colOff>
      <xdr:row>4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276225"/>
          <a:ext cx="8477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71"/>
  <sheetViews>
    <sheetView tabSelected="1" zoomScale="90" zoomScaleNormal="90" zoomScalePageLayoutView="0" workbookViewId="0" topLeftCell="A1">
      <selection activeCell="A1" sqref="A1:N1"/>
    </sheetView>
  </sheetViews>
  <sheetFormatPr defaultColWidth="9.140625" defaultRowHeight="12.75"/>
  <cols>
    <col min="1" max="1" width="5.57421875" style="0" customWidth="1"/>
    <col min="2" max="2" width="3.140625" style="0" customWidth="1"/>
    <col min="3" max="3" width="7.140625" style="0" customWidth="1"/>
    <col min="4" max="4" width="6.7109375" style="0" customWidth="1"/>
    <col min="5" max="5" width="21.7109375" style="0" customWidth="1"/>
    <col min="6" max="6" width="9.00390625" style="4" customWidth="1"/>
    <col min="7" max="7" width="12.421875" style="4" customWidth="1"/>
    <col min="8" max="8" width="0.13671875" style="4" customWidth="1"/>
    <col min="9" max="9" width="10.7109375" style="0" customWidth="1"/>
    <col min="10" max="10" width="12.140625" style="0" customWidth="1"/>
    <col min="11" max="11" width="8.57421875" style="0" customWidth="1"/>
    <col min="12" max="12" width="5.421875" style="0" customWidth="1"/>
    <col min="13" max="13" width="6.00390625" style="0" customWidth="1"/>
    <col min="14" max="14" width="4.421875" style="0" customWidth="1"/>
    <col min="15" max="15" width="5.7109375" style="0" customWidth="1"/>
    <col min="16" max="16" width="5.8515625" style="0" bestFit="1" customWidth="1"/>
    <col min="17" max="17" width="9.8515625" style="0" bestFit="1" customWidth="1"/>
    <col min="18" max="18" width="6.28125" style="0" customWidth="1"/>
    <col min="19" max="19" width="3.7109375" style="0" customWidth="1"/>
    <col min="20" max="20" width="5.8515625" style="0" bestFit="1" customWidth="1"/>
    <col min="21" max="21" width="8.00390625" style="0" customWidth="1"/>
    <col min="22" max="22" width="7.140625" style="0" customWidth="1"/>
    <col min="23" max="23" width="4.8515625" style="0" customWidth="1"/>
    <col min="24" max="24" width="5.57421875" style="0" customWidth="1"/>
    <col min="25" max="25" width="8.421875" style="0" customWidth="1"/>
    <col min="26" max="26" width="3.00390625" style="0" bestFit="1" customWidth="1"/>
    <col min="27" max="27" width="7.7109375" style="0" customWidth="1"/>
    <col min="28" max="28" width="4.421875" style="0" bestFit="1" customWidth="1"/>
    <col min="29" max="29" width="4.7109375" style="0" customWidth="1"/>
    <col min="30" max="30" width="4.421875" style="0" bestFit="1" customWidth="1"/>
    <col min="31" max="31" width="13.00390625" style="0" customWidth="1"/>
    <col min="32" max="32" width="4.421875" style="0" bestFit="1" customWidth="1"/>
    <col min="33" max="33" width="6.28125" style="0" customWidth="1"/>
    <col min="34" max="34" width="8.7109375" style="0" customWidth="1"/>
    <col min="35" max="35" width="26.00390625" style="0" customWidth="1"/>
    <col min="36" max="36" width="8.28125" style="0" customWidth="1"/>
    <col min="37" max="37" width="9.00390625" style="0" customWidth="1"/>
  </cols>
  <sheetData>
    <row r="1" spans="1:14" ht="10.5" customHeight="1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</row>
    <row r="2" spans="1:14" ht="10.5" customHeight="1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</row>
    <row r="3" spans="1:14" ht="10.5" customHeight="1">
      <c r="A3" s="23"/>
      <c r="B3" s="23"/>
      <c r="C3" s="23" t="s">
        <v>0</v>
      </c>
      <c r="D3" s="23"/>
      <c r="E3" s="23" t="s">
        <v>1</v>
      </c>
      <c r="F3" s="23"/>
      <c r="G3" s="23"/>
      <c r="H3" s="23"/>
      <c r="I3" s="23"/>
      <c r="J3" s="23"/>
      <c r="K3" s="23"/>
      <c r="L3" s="23"/>
      <c r="M3" s="23"/>
      <c r="N3" s="23"/>
    </row>
    <row r="4" spans="1:14" ht="10.5" customHeight="1">
      <c r="A4" s="23"/>
      <c r="B4" s="23"/>
      <c r="C4" s="23" t="s">
        <v>2</v>
      </c>
      <c r="D4" s="23"/>
      <c r="E4" s="23" t="s">
        <v>3</v>
      </c>
      <c r="F4" s="23"/>
      <c r="G4" s="23"/>
      <c r="H4" s="23"/>
      <c r="I4" s="23"/>
      <c r="J4" s="23"/>
      <c r="K4" s="23"/>
      <c r="L4" s="23"/>
      <c r="M4" s="23"/>
      <c r="N4" s="23"/>
    </row>
    <row r="5" spans="1:14" ht="10.5" customHeight="1">
      <c r="A5" s="23"/>
      <c r="B5" s="23"/>
      <c r="C5" s="23" t="s">
        <v>4</v>
      </c>
      <c r="D5" s="23"/>
      <c r="E5" s="23" t="s">
        <v>5</v>
      </c>
      <c r="F5" s="23"/>
      <c r="G5" s="23"/>
      <c r="H5" s="23"/>
      <c r="I5" s="23"/>
      <c r="J5" s="23"/>
      <c r="K5" s="23"/>
      <c r="L5" s="23"/>
      <c r="M5" s="23"/>
      <c r="N5" s="23"/>
    </row>
    <row r="6" spans="1:14" ht="10.5" customHeight="1">
      <c r="A6" s="23"/>
      <c r="B6" s="23"/>
      <c r="C6" s="23" t="s">
        <v>6</v>
      </c>
      <c r="D6" s="23"/>
      <c r="E6" s="23" t="s">
        <v>183</v>
      </c>
      <c r="F6" s="23"/>
      <c r="G6" s="23"/>
      <c r="H6" s="23"/>
      <c r="I6" s="23"/>
      <c r="J6" s="23"/>
      <c r="K6" s="23"/>
      <c r="L6" s="23"/>
      <c r="M6" s="23"/>
      <c r="N6" s="23"/>
    </row>
    <row r="7" spans="1:14" ht="10.5" customHeight="1">
      <c r="A7" s="24"/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</row>
    <row r="8" spans="1:14" ht="15.75" customHeight="1">
      <c r="A8" s="25" t="s">
        <v>7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</row>
    <row r="9" spans="1:14" ht="10.5" customHeight="1">
      <c r="A9" s="24"/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</row>
    <row r="10" spans="1:14" ht="10.5" customHeight="1">
      <c r="A10" s="24"/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</row>
    <row r="11" spans="1:19" ht="10.5" customHeight="1">
      <c r="A11" s="23" t="s">
        <v>8</v>
      </c>
      <c r="B11" s="23"/>
      <c r="C11" s="27">
        <v>44125</v>
      </c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R11" s="9"/>
      <c r="S11" s="10"/>
    </row>
    <row r="12" spans="1:19" ht="10.5" customHeight="1">
      <c r="A12" s="23" t="s">
        <v>9</v>
      </c>
      <c r="B12" s="23"/>
      <c r="C12" s="29">
        <v>9</v>
      </c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R12" s="9"/>
      <c r="S12" s="9"/>
    </row>
    <row r="13" spans="1:19" ht="10.5" customHeight="1">
      <c r="A13" s="24"/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R13" s="9"/>
      <c r="S13" s="9"/>
    </row>
    <row r="14" spans="1:14" ht="10.5" customHeight="1">
      <c r="A14" s="30"/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</row>
    <row r="15" spans="1:37" ht="10.5" customHeight="1">
      <c r="A15" s="2">
        <v>2</v>
      </c>
      <c r="B15" s="31" t="s">
        <v>42</v>
      </c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4"/>
    </row>
    <row r="16" spans="1:37" ht="10.5" customHeight="1">
      <c r="A16" s="35"/>
      <c r="B16" s="26" t="s">
        <v>10</v>
      </c>
      <c r="C16" s="26"/>
      <c r="D16" s="26" t="s">
        <v>11</v>
      </c>
      <c r="E16" s="26"/>
      <c r="F16" s="26"/>
      <c r="G16" s="26"/>
      <c r="H16" s="26"/>
      <c r="I16" s="26" t="s">
        <v>12</v>
      </c>
      <c r="J16" s="26" t="s">
        <v>13</v>
      </c>
      <c r="K16" s="26"/>
      <c r="L16" s="26" t="s">
        <v>14</v>
      </c>
      <c r="M16" s="26"/>
      <c r="N16" s="26" t="s">
        <v>15</v>
      </c>
      <c r="O16" s="26"/>
      <c r="P16" s="26" t="s">
        <v>16</v>
      </c>
      <c r="Q16" s="26"/>
      <c r="R16" s="26"/>
      <c r="S16" s="26"/>
      <c r="T16" s="26"/>
      <c r="U16" s="26"/>
      <c r="V16" s="36"/>
      <c r="W16" s="37"/>
      <c r="X16" s="26" t="s">
        <v>17</v>
      </c>
      <c r="Y16" s="26"/>
      <c r="Z16" s="26" t="s">
        <v>18</v>
      </c>
      <c r="AA16" s="26"/>
      <c r="AB16" s="26" t="s">
        <v>19</v>
      </c>
      <c r="AC16" s="26"/>
      <c r="AD16" s="26" t="s">
        <v>20</v>
      </c>
      <c r="AE16" s="26"/>
      <c r="AF16" s="26"/>
      <c r="AG16" s="26"/>
      <c r="AH16" s="26" t="s">
        <v>21</v>
      </c>
      <c r="AI16" s="26"/>
      <c r="AJ16" s="26" t="s">
        <v>22</v>
      </c>
      <c r="AK16" s="26" t="s">
        <v>23</v>
      </c>
    </row>
    <row r="17" spans="1:37" ht="42.75" customHeight="1">
      <c r="A17" s="35"/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 t="s">
        <v>24</v>
      </c>
      <c r="Q17" s="26"/>
      <c r="R17" s="26" t="s">
        <v>25</v>
      </c>
      <c r="S17" s="26"/>
      <c r="T17" s="26" t="s">
        <v>26</v>
      </c>
      <c r="U17" s="26"/>
      <c r="V17" s="38"/>
      <c r="W17" s="39"/>
      <c r="X17" s="26"/>
      <c r="Y17" s="26"/>
      <c r="Z17" s="26"/>
      <c r="AA17" s="26"/>
      <c r="AB17" s="26"/>
      <c r="AC17" s="26"/>
      <c r="AD17" s="26" t="s">
        <v>27</v>
      </c>
      <c r="AE17" s="26"/>
      <c r="AF17" s="26" t="s">
        <v>28</v>
      </c>
      <c r="AG17" s="26"/>
      <c r="AH17" s="26"/>
      <c r="AI17" s="26"/>
      <c r="AJ17" s="26"/>
      <c r="AK17" s="26"/>
    </row>
    <row r="18" spans="1:37" ht="46.5" customHeight="1">
      <c r="A18" s="6" t="s">
        <v>43</v>
      </c>
      <c r="B18" s="20" t="s">
        <v>33</v>
      </c>
      <c r="C18" s="20"/>
      <c r="D18" s="20" t="s">
        <v>44</v>
      </c>
      <c r="E18" s="20"/>
      <c r="F18" s="20"/>
      <c r="G18" s="20"/>
      <c r="H18" s="20"/>
      <c r="I18" s="6"/>
      <c r="J18" s="20" t="s">
        <v>45</v>
      </c>
      <c r="K18" s="20"/>
      <c r="L18" s="40" t="s">
        <v>39</v>
      </c>
      <c r="M18" s="40"/>
      <c r="N18" s="41"/>
      <c r="O18" s="41"/>
      <c r="P18" s="42">
        <v>53846.15</v>
      </c>
      <c r="Q18" s="41"/>
      <c r="R18" s="43">
        <v>100</v>
      </c>
      <c r="S18" s="41"/>
      <c r="T18" s="41"/>
      <c r="U18" s="41"/>
      <c r="V18" s="41"/>
      <c r="W18" s="41"/>
      <c r="X18" s="40" t="s">
        <v>34</v>
      </c>
      <c r="Y18" s="40"/>
      <c r="Z18" s="20" t="s">
        <v>46</v>
      </c>
      <c r="AA18" s="20"/>
      <c r="AB18" s="19" t="s">
        <v>218</v>
      </c>
      <c r="AC18" s="19"/>
      <c r="AD18" s="20" t="s">
        <v>47</v>
      </c>
      <c r="AE18" s="20"/>
      <c r="AF18" s="20" t="s">
        <v>47</v>
      </c>
      <c r="AG18" s="20"/>
      <c r="AH18" s="20" t="s">
        <v>48</v>
      </c>
      <c r="AI18" s="20"/>
      <c r="AJ18" s="6"/>
      <c r="AK18" s="6" t="s">
        <v>49</v>
      </c>
    </row>
    <row r="19" spans="1:37" ht="36" customHeight="1">
      <c r="A19" s="6" t="s">
        <v>50</v>
      </c>
      <c r="B19" s="20" t="s">
        <v>33</v>
      </c>
      <c r="C19" s="20"/>
      <c r="D19" s="20" t="s">
        <v>51</v>
      </c>
      <c r="E19" s="20"/>
      <c r="F19" s="20"/>
      <c r="G19" s="20"/>
      <c r="H19" s="20"/>
      <c r="I19" s="6"/>
      <c r="J19" s="20" t="s">
        <v>45</v>
      </c>
      <c r="K19" s="20"/>
      <c r="L19" s="40" t="s">
        <v>39</v>
      </c>
      <c r="M19" s="40"/>
      <c r="N19" s="41"/>
      <c r="O19" s="41"/>
      <c r="P19" s="42">
        <v>16719.04</v>
      </c>
      <c r="Q19" s="41"/>
      <c r="R19" s="43">
        <v>100</v>
      </c>
      <c r="S19" s="41"/>
      <c r="T19" s="41"/>
      <c r="U19" s="41"/>
      <c r="V19" s="41"/>
      <c r="W19" s="41"/>
      <c r="X19" s="40" t="s">
        <v>36</v>
      </c>
      <c r="Y19" s="40"/>
      <c r="Z19" s="20" t="s">
        <v>52</v>
      </c>
      <c r="AA19" s="20"/>
      <c r="AB19" s="19" t="s">
        <v>218</v>
      </c>
      <c r="AC19" s="19"/>
      <c r="AD19" s="20" t="s">
        <v>47</v>
      </c>
      <c r="AE19" s="20"/>
      <c r="AF19" s="20" t="s">
        <v>47</v>
      </c>
      <c r="AG19" s="20"/>
      <c r="AH19" s="20" t="s">
        <v>53</v>
      </c>
      <c r="AI19" s="20"/>
      <c r="AJ19" s="6"/>
      <c r="AK19" s="6" t="s">
        <v>49</v>
      </c>
    </row>
    <row r="20" spans="1:37" ht="44.25" customHeight="1">
      <c r="A20" s="6" t="s">
        <v>56</v>
      </c>
      <c r="B20" s="20" t="s">
        <v>37</v>
      </c>
      <c r="C20" s="20"/>
      <c r="D20" s="20" t="s">
        <v>57</v>
      </c>
      <c r="E20" s="20"/>
      <c r="F20" s="20"/>
      <c r="G20" s="20"/>
      <c r="H20" s="20"/>
      <c r="I20" s="6"/>
      <c r="J20" s="20" t="s">
        <v>45</v>
      </c>
      <c r="K20" s="20"/>
      <c r="L20" s="40" t="s">
        <v>39</v>
      </c>
      <c r="M20" s="40"/>
      <c r="N20" s="41"/>
      <c r="O20" s="41"/>
      <c r="P20" s="44">
        <v>133579.71</v>
      </c>
      <c r="Q20" s="41"/>
      <c r="R20" s="43">
        <v>100</v>
      </c>
      <c r="S20" s="41"/>
      <c r="T20" s="41"/>
      <c r="U20" s="41"/>
      <c r="V20" s="41"/>
      <c r="W20" s="41"/>
      <c r="X20" s="40" t="s">
        <v>38</v>
      </c>
      <c r="Y20" s="40"/>
      <c r="Z20" s="20" t="s">
        <v>58</v>
      </c>
      <c r="AA20" s="20"/>
      <c r="AB20" s="19" t="s">
        <v>218</v>
      </c>
      <c r="AC20" s="19"/>
      <c r="AD20" s="20" t="s">
        <v>59</v>
      </c>
      <c r="AE20" s="20"/>
      <c r="AF20" s="20" t="s">
        <v>60</v>
      </c>
      <c r="AG20" s="20"/>
      <c r="AH20" s="20" t="s">
        <v>61</v>
      </c>
      <c r="AI20" s="20"/>
      <c r="AJ20" s="6"/>
      <c r="AK20" s="6" t="s">
        <v>49</v>
      </c>
    </row>
    <row r="21" spans="1:37" ht="39.75" customHeight="1">
      <c r="A21" s="6" t="s">
        <v>66</v>
      </c>
      <c r="B21" s="20" t="s">
        <v>29</v>
      </c>
      <c r="C21" s="20"/>
      <c r="D21" s="20" t="s">
        <v>67</v>
      </c>
      <c r="E21" s="20"/>
      <c r="F21" s="20"/>
      <c r="G21" s="20"/>
      <c r="H21" s="20"/>
      <c r="I21" s="6"/>
      <c r="J21" s="20" t="s">
        <v>35</v>
      </c>
      <c r="K21" s="20"/>
      <c r="L21" s="40" t="s">
        <v>39</v>
      </c>
      <c r="M21" s="40"/>
      <c r="N21" s="41"/>
      <c r="O21" s="41"/>
      <c r="P21" s="42">
        <v>12876.92</v>
      </c>
      <c r="Q21" s="41"/>
      <c r="R21" s="43">
        <v>100</v>
      </c>
      <c r="S21" s="41"/>
      <c r="T21" s="41"/>
      <c r="U21" s="41"/>
      <c r="V21" s="41"/>
      <c r="W21" s="41"/>
      <c r="X21" s="40" t="s">
        <v>68</v>
      </c>
      <c r="Y21" s="40"/>
      <c r="Z21" s="20" t="s">
        <v>69</v>
      </c>
      <c r="AA21" s="20"/>
      <c r="AB21" s="20" t="s">
        <v>32</v>
      </c>
      <c r="AC21" s="20"/>
      <c r="AD21" s="20" t="s">
        <v>59</v>
      </c>
      <c r="AE21" s="20"/>
      <c r="AF21" s="20" t="s">
        <v>47</v>
      </c>
      <c r="AG21" s="20"/>
      <c r="AH21" s="20" t="s">
        <v>76</v>
      </c>
      <c r="AI21" s="20"/>
      <c r="AJ21" s="6"/>
      <c r="AK21" s="6" t="s">
        <v>49</v>
      </c>
    </row>
    <row r="22" spans="1:37" ht="30.75" customHeight="1">
      <c r="A22" s="6" t="s">
        <v>72</v>
      </c>
      <c r="B22" s="20" t="s">
        <v>29</v>
      </c>
      <c r="C22" s="20"/>
      <c r="D22" s="20" t="s">
        <v>73</v>
      </c>
      <c r="E22" s="20"/>
      <c r="F22" s="20"/>
      <c r="G22" s="20"/>
      <c r="H22" s="20"/>
      <c r="I22" s="6"/>
      <c r="J22" s="20" t="s">
        <v>35</v>
      </c>
      <c r="K22" s="20"/>
      <c r="L22" s="40" t="s">
        <v>39</v>
      </c>
      <c r="M22" s="40"/>
      <c r="N22" s="41"/>
      <c r="O22" s="41"/>
      <c r="P22" s="42">
        <v>8989.22</v>
      </c>
      <c r="Q22" s="41"/>
      <c r="R22" s="43">
        <v>100</v>
      </c>
      <c r="S22" s="41"/>
      <c r="T22" s="41"/>
      <c r="U22" s="41"/>
      <c r="V22" s="41"/>
      <c r="W22" s="41"/>
      <c r="X22" s="40" t="s">
        <v>74</v>
      </c>
      <c r="Y22" s="40"/>
      <c r="Z22" s="20" t="s">
        <v>75</v>
      </c>
      <c r="AA22" s="20"/>
      <c r="AB22" s="20" t="s">
        <v>32</v>
      </c>
      <c r="AC22" s="20"/>
      <c r="AD22" s="45">
        <v>44156</v>
      </c>
      <c r="AE22" s="19"/>
      <c r="AF22" s="45" t="s">
        <v>222</v>
      </c>
      <c r="AG22" s="19"/>
      <c r="AH22" s="20" t="s">
        <v>76</v>
      </c>
      <c r="AI22" s="20"/>
      <c r="AJ22" s="6"/>
      <c r="AK22" s="6" t="s">
        <v>49</v>
      </c>
    </row>
    <row r="23" spans="1:37" s="15" customFormat="1" ht="47.25" customHeight="1">
      <c r="A23" s="6" t="s">
        <v>77</v>
      </c>
      <c r="B23" s="20" t="s">
        <v>29</v>
      </c>
      <c r="C23" s="20"/>
      <c r="D23" s="20" t="s">
        <v>78</v>
      </c>
      <c r="E23" s="20"/>
      <c r="F23" s="20"/>
      <c r="G23" s="20"/>
      <c r="H23" s="20"/>
      <c r="I23" s="6"/>
      <c r="J23" s="20" t="s">
        <v>30</v>
      </c>
      <c r="K23" s="20"/>
      <c r="L23" s="40" t="s">
        <v>39</v>
      </c>
      <c r="M23" s="40"/>
      <c r="N23" s="17"/>
      <c r="O23" s="17"/>
      <c r="P23" s="44">
        <v>137683.58</v>
      </c>
      <c r="Q23" s="41"/>
      <c r="R23" s="43">
        <v>100</v>
      </c>
      <c r="S23" s="41"/>
      <c r="T23" s="41"/>
      <c r="U23" s="41"/>
      <c r="V23" s="41"/>
      <c r="W23" s="41"/>
      <c r="X23" s="40" t="s">
        <v>62</v>
      </c>
      <c r="Y23" s="40"/>
      <c r="Z23" s="20" t="s">
        <v>79</v>
      </c>
      <c r="AA23" s="20"/>
      <c r="AB23" s="19" t="s">
        <v>32</v>
      </c>
      <c r="AC23" s="19"/>
      <c r="AD23" s="19" t="s">
        <v>80</v>
      </c>
      <c r="AE23" s="19"/>
      <c r="AF23" s="19" t="s">
        <v>81</v>
      </c>
      <c r="AG23" s="19"/>
      <c r="AH23" s="20" t="s">
        <v>217</v>
      </c>
      <c r="AI23" s="20"/>
      <c r="AJ23" s="6"/>
      <c r="AK23" s="6" t="s">
        <v>49</v>
      </c>
    </row>
    <row r="24" spans="1:37" ht="42.75" customHeight="1">
      <c r="A24" s="6" t="s">
        <v>82</v>
      </c>
      <c r="B24" s="20" t="s">
        <v>33</v>
      </c>
      <c r="C24" s="20"/>
      <c r="D24" s="20" t="s">
        <v>83</v>
      </c>
      <c r="E24" s="20"/>
      <c r="F24" s="20"/>
      <c r="G24" s="20"/>
      <c r="H24" s="20"/>
      <c r="I24" s="6"/>
      <c r="J24" s="20" t="s">
        <v>45</v>
      </c>
      <c r="K24" s="20"/>
      <c r="L24" s="40" t="s">
        <v>39</v>
      </c>
      <c r="M24" s="40"/>
      <c r="N24" s="41"/>
      <c r="O24" s="41"/>
      <c r="P24" s="46">
        <v>7934.09</v>
      </c>
      <c r="Q24" s="41"/>
      <c r="R24" s="43">
        <v>100</v>
      </c>
      <c r="S24" s="41"/>
      <c r="T24" s="41"/>
      <c r="U24" s="41"/>
      <c r="V24" s="41"/>
      <c r="W24" s="41"/>
      <c r="X24" s="40" t="s">
        <v>54</v>
      </c>
      <c r="Y24" s="40"/>
      <c r="Z24" s="20" t="s">
        <v>84</v>
      </c>
      <c r="AA24" s="20"/>
      <c r="AB24" s="19" t="s">
        <v>218</v>
      </c>
      <c r="AC24" s="19"/>
      <c r="AD24" s="19" t="s">
        <v>47</v>
      </c>
      <c r="AE24" s="19"/>
      <c r="AF24" s="19" t="s">
        <v>47</v>
      </c>
      <c r="AG24" s="19"/>
      <c r="AH24" s="20" t="s">
        <v>61</v>
      </c>
      <c r="AI24" s="20"/>
      <c r="AJ24" s="6"/>
      <c r="AK24" s="6" t="s">
        <v>49</v>
      </c>
    </row>
    <row r="25" spans="1:37" ht="40.5" customHeight="1">
      <c r="A25" s="6" t="s">
        <v>85</v>
      </c>
      <c r="B25" s="20" t="s">
        <v>33</v>
      </c>
      <c r="C25" s="20"/>
      <c r="D25" s="20" t="s">
        <v>86</v>
      </c>
      <c r="E25" s="20"/>
      <c r="F25" s="20"/>
      <c r="G25" s="20"/>
      <c r="H25" s="20"/>
      <c r="I25" s="6"/>
      <c r="J25" s="20" t="s">
        <v>45</v>
      </c>
      <c r="K25" s="20"/>
      <c r="L25" s="40" t="s">
        <v>39</v>
      </c>
      <c r="M25" s="40"/>
      <c r="N25" s="41"/>
      <c r="O25" s="41"/>
      <c r="P25" s="46">
        <v>5769.23</v>
      </c>
      <c r="Q25" s="41"/>
      <c r="R25" s="43">
        <v>100</v>
      </c>
      <c r="S25" s="41"/>
      <c r="T25" s="41"/>
      <c r="U25" s="41"/>
      <c r="V25" s="41"/>
      <c r="W25" s="41"/>
      <c r="X25" s="40" t="s">
        <v>54</v>
      </c>
      <c r="Y25" s="40"/>
      <c r="Z25" s="20" t="s">
        <v>87</v>
      </c>
      <c r="AA25" s="20"/>
      <c r="AB25" s="19" t="s">
        <v>218</v>
      </c>
      <c r="AC25" s="19"/>
      <c r="AD25" s="19" t="s">
        <v>47</v>
      </c>
      <c r="AE25" s="19"/>
      <c r="AF25" s="19" t="s">
        <v>47</v>
      </c>
      <c r="AG25" s="19"/>
      <c r="AH25" s="20" t="s">
        <v>88</v>
      </c>
      <c r="AI25" s="20"/>
      <c r="AJ25" s="6"/>
      <c r="AK25" s="6" t="s">
        <v>49</v>
      </c>
    </row>
    <row r="26" spans="1:37" ht="45" customHeight="1">
      <c r="A26" s="6" t="s">
        <v>89</v>
      </c>
      <c r="B26" s="20" t="s">
        <v>33</v>
      </c>
      <c r="C26" s="20"/>
      <c r="D26" s="20" t="s">
        <v>90</v>
      </c>
      <c r="E26" s="20"/>
      <c r="F26" s="20"/>
      <c r="G26" s="20"/>
      <c r="H26" s="20"/>
      <c r="I26" s="6"/>
      <c r="J26" s="20" t="s">
        <v>45</v>
      </c>
      <c r="K26" s="20"/>
      <c r="L26" s="40" t="s">
        <v>39</v>
      </c>
      <c r="M26" s="40"/>
      <c r="N26" s="41"/>
      <c r="O26" s="41"/>
      <c r="P26" s="46">
        <v>5769.23</v>
      </c>
      <c r="Q26" s="41"/>
      <c r="R26" s="43">
        <v>100</v>
      </c>
      <c r="S26" s="41"/>
      <c r="T26" s="41"/>
      <c r="U26" s="41"/>
      <c r="V26" s="41"/>
      <c r="W26" s="41"/>
      <c r="X26" s="40" t="s">
        <v>54</v>
      </c>
      <c r="Y26" s="40"/>
      <c r="Z26" s="20" t="s">
        <v>91</v>
      </c>
      <c r="AA26" s="20"/>
      <c r="AB26" s="19" t="s">
        <v>218</v>
      </c>
      <c r="AC26" s="19"/>
      <c r="AD26" s="19" t="s">
        <v>47</v>
      </c>
      <c r="AE26" s="19"/>
      <c r="AF26" s="19" t="s">
        <v>47</v>
      </c>
      <c r="AG26" s="19"/>
      <c r="AH26" s="20" t="s">
        <v>92</v>
      </c>
      <c r="AI26" s="20"/>
      <c r="AJ26" s="6"/>
      <c r="AK26" s="6" t="s">
        <v>49</v>
      </c>
    </row>
    <row r="27" spans="1:37" ht="46.5" customHeight="1">
      <c r="A27" s="6" t="s">
        <v>93</v>
      </c>
      <c r="B27" s="20" t="s">
        <v>33</v>
      </c>
      <c r="C27" s="20"/>
      <c r="D27" s="20" t="s">
        <v>94</v>
      </c>
      <c r="E27" s="20"/>
      <c r="F27" s="20"/>
      <c r="G27" s="20"/>
      <c r="H27" s="20"/>
      <c r="I27" s="6"/>
      <c r="J27" s="20" t="s">
        <v>45</v>
      </c>
      <c r="K27" s="20"/>
      <c r="L27" s="40" t="s">
        <v>39</v>
      </c>
      <c r="M27" s="40"/>
      <c r="N27" s="41"/>
      <c r="O27" s="41"/>
      <c r="P27" s="42">
        <v>51374.11</v>
      </c>
      <c r="Q27" s="41"/>
      <c r="R27" s="43">
        <v>100</v>
      </c>
      <c r="S27" s="41"/>
      <c r="T27" s="41"/>
      <c r="U27" s="41"/>
      <c r="V27" s="41"/>
      <c r="W27" s="41"/>
      <c r="X27" s="40" t="s">
        <v>34</v>
      </c>
      <c r="Y27" s="40"/>
      <c r="Z27" s="20" t="s">
        <v>95</v>
      </c>
      <c r="AA27" s="20"/>
      <c r="AB27" s="19" t="s">
        <v>218</v>
      </c>
      <c r="AC27" s="19"/>
      <c r="AD27" s="45">
        <v>44138</v>
      </c>
      <c r="AE27" s="19"/>
      <c r="AF27" s="45" t="s">
        <v>222</v>
      </c>
      <c r="AG27" s="19"/>
      <c r="AH27" s="20" t="s">
        <v>61</v>
      </c>
      <c r="AI27" s="20"/>
      <c r="AJ27" s="6"/>
      <c r="AK27" s="6" t="s">
        <v>49</v>
      </c>
    </row>
    <row r="28" spans="1:37" ht="25.5" customHeight="1">
      <c r="A28" s="6" t="s">
        <v>96</v>
      </c>
      <c r="B28" s="20" t="s">
        <v>33</v>
      </c>
      <c r="C28" s="20"/>
      <c r="D28" s="20" t="s">
        <v>97</v>
      </c>
      <c r="E28" s="20"/>
      <c r="F28" s="20"/>
      <c r="G28" s="20"/>
      <c r="H28" s="20"/>
      <c r="I28" s="6"/>
      <c r="J28" s="20" t="s">
        <v>45</v>
      </c>
      <c r="K28" s="20"/>
      <c r="L28" s="47">
        <v>1</v>
      </c>
      <c r="M28" s="40"/>
      <c r="N28" s="41"/>
      <c r="O28" s="41"/>
      <c r="P28" s="42">
        <v>22979.18</v>
      </c>
      <c r="Q28" s="41"/>
      <c r="R28" s="43">
        <v>100</v>
      </c>
      <c r="S28" s="41"/>
      <c r="T28" s="41"/>
      <c r="U28" s="41"/>
      <c r="V28" s="41"/>
      <c r="W28" s="41"/>
      <c r="X28" s="40" t="s">
        <v>34</v>
      </c>
      <c r="Y28" s="40"/>
      <c r="Z28" s="20" t="s">
        <v>98</v>
      </c>
      <c r="AA28" s="20"/>
      <c r="AB28" s="19" t="s">
        <v>218</v>
      </c>
      <c r="AC28" s="19"/>
      <c r="AD28" s="20" t="s">
        <v>47</v>
      </c>
      <c r="AE28" s="20"/>
      <c r="AF28" s="20" t="s">
        <v>47</v>
      </c>
      <c r="AG28" s="20"/>
      <c r="AH28" s="20" t="s">
        <v>99</v>
      </c>
      <c r="AI28" s="20"/>
      <c r="AJ28" s="6"/>
      <c r="AK28" s="6" t="s">
        <v>49</v>
      </c>
    </row>
    <row r="29" spans="1:35" ht="10.5" customHeight="1">
      <c r="A29" s="3"/>
      <c r="B29" s="48"/>
      <c r="C29" s="48"/>
      <c r="D29" s="48"/>
      <c r="E29" s="48"/>
      <c r="F29" s="48"/>
      <c r="G29" s="48"/>
      <c r="H29" s="48"/>
      <c r="I29" s="3"/>
      <c r="J29" s="48"/>
      <c r="K29" s="48"/>
      <c r="L29" s="49"/>
      <c r="M29" s="49"/>
      <c r="N29" s="50" t="s">
        <v>41</v>
      </c>
      <c r="O29" s="50"/>
      <c r="P29" s="51">
        <f>P18+P19+P20+P21+P22+P23+P24+P25+P26+P27+P28</f>
        <v>457520.45999999996</v>
      </c>
      <c r="Q29" s="50"/>
      <c r="R29" s="52"/>
      <c r="S29" s="52"/>
      <c r="T29" s="52"/>
      <c r="U29" s="52"/>
      <c r="V29" s="52"/>
      <c r="W29" s="52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3"/>
      <c r="AI29" s="3"/>
    </row>
    <row r="30" spans="1:14" ht="10.5" customHeight="1">
      <c r="A30" s="24"/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</row>
    <row r="31" spans="1:37" ht="10.5" customHeight="1">
      <c r="A31" s="2">
        <v>3</v>
      </c>
      <c r="B31" s="31" t="s">
        <v>100</v>
      </c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53"/>
    </row>
    <row r="32" spans="1:37" ht="10.5" customHeight="1">
      <c r="A32" s="35"/>
      <c r="B32" s="26" t="s">
        <v>10</v>
      </c>
      <c r="C32" s="26"/>
      <c r="D32" s="26" t="s">
        <v>11</v>
      </c>
      <c r="E32" s="26"/>
      <c r="F32" s="26"/>
      <c r="G32" s="26"/>
      <c r="H32" s="26"/>
      <c r="I32" s="26" t="s">
        <v>12</v>
      </c>
      <c r="J32" s="26" t="s">
        <v>13</v>
      </c>
      <c r="K32" s="26"/>
      <c r="L32" s="26" t="s">
        <v>14</v>
      </c>
      <c r="M32" s="26"/>
      <c r="N32" s="26" t="s">
        <v>15</v>
      </c>
      <c r="O32" s="26"/>
      <c r="P32" s="26" t="s">
        <v>16</v>
      </c>
      <c r="Q32" s="26"/>
      <c r="R32" s="26"/>
      <c r="S32" s="26"/>
      <c r="T32" s="26"/>
      <c r="U32" s="26"/>
      <c r="V32" s="36"/>
      <c r="W32" s="37"/>
      <c r="X32" s="26" t="s">
        <v>17</v>
      </c>
      <c r="Y32" s="26"/>
      <c r="Z32" s="26" t="s">
        <v>18</v>
      </c>
      <c r="AA32" s="26"/>
      <c r="AB32" s="26" t="s">
        <v>19</v>
      </c>
      <c r="AC32" s="26"/>
      <c r="AD32" s="26" t="s">
        <v>20</v>
      </c>
      <c r="AE32" s="26"/>
      <c r="AF32" s="26"/>
      <c r="AG32" s="26"/>
      <c r="AH32" s="26" t="s">
        <v>21</v>
      </c>
      <c r="AI32" s="26"/>
      <c r="AJ32" s="26" t="s">
        <v>22</v>
      </c>
      <c r="AK32" s="26" t="s">
        <v>23</v>
      </c>
    </row>
    <row r="33" spans="1:37" ht="33.75" customHeight="1">
      <c r="A33" s="35"/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 t="s">
        <v>24</v>
      </c>
      <c r="Q33" s="26"/>
      <c r="R33" s="26" t="s">
        <v>25</v>
      </c>
      <c r="S33" s="26"/>
      <c r="T33" s="26" t="s">
        <v>26</v>
      </c>
      <c r="U33" s="26"/>
      <c r="V33" s="38"/>
      <c r="W33" s="39"/>
      <c r="X33" s="26"/>
      <c r="Y33" s="26"/>
      <c r="Z33" s="26"/>
      <c r="AA33" s="26"/>
      <c r="AB33" s="26"/>
      <c r="AC33" s="26"/>
      <c r="AD33" s="26" t="s">
        <v>27</v>
      </c>
      <c r="AE33" s="26"/>
      <c r="AF33" s="26" t="s">
        <v>28</v>
      </c>
      <c r="AG33" s="26"/>
      <c r="AH33" s="26"/>
      <c r="AI33" s="26"/>
      <c r="AJ33" s="26"/>
      <c r="AK33" s="26"/>
    </row>
    <row r="34" spans="1:37" ht="83.25" customHeight="1">
      <c r="A34" s="7" t="s">
        <v>101</v>
      </c>
      <c r="B34" s="54" t="s">
        <v>29</v>
      </c>
      <c r="C34" s="55"/>
      <c r="D34" s="56" t="s">
        <v>102</v>
      </c>
      <c r="E34" s="57"/>
      <c r="F34" s="57"/>
      <c r="G34" s="57"/>
      <c r="H34" s="58"/>
      <c r="I34" s="6"/>
      <c r="J34" s="19" t="s">
        <v>45</v>
      </c>
      <c r="K34" s="19"/>
      <c r="L34" s="18" t="s">
        <v>39</v>
      </c>
      <c r="M34" s="18"/>
      <c r="N34" s="59"/>
      <c r="O34" s="60"/>
      <c r="P34" s="21">
        <v>37297.17</v>
      </c>
      <c r="Q34" s="17"/>
      <c r="R34" s="16">
        <v>100</v>
      </c>
      <c r="S34" s="17"/>
      <c r="T34" s="17"/>
      <c r="U34" s="17"/>
      <c r="V34" s="17"/>
      <c r="W34" s="17"/>
      <c r="X34" s="18" t="s">
        <v>74</v>
      </c>
      <c r="Y34" s="18"/>
      <c r="Z34" s="59" t="s">
        <v>103</v>
      </c>
      <c r="AA34" s="60"/>
      <c r="AB34" s="19" t="s">
        <v>218</v>
      </c>
      <c r="AC34" s="19"/>
      <c r="AD34" s="45" t="s">
        <v>223</v>
      </c>
      <c r="AE34" s="19"/>
      <c r="AF34" s="45" t="s">
        <v>222</v>
      </c>
      <c r="AG34" s="19"/>
      <c r="AH34" s="56" t="s">
        <v>61</v>
      </c>
      <c r="AI34" s="58"/>
      <c r="AJ34" s="6"/>
      <c r="AK34" s="7" t="s">
        <v>49</v>
      </c>
    </row>
    <row r="35" spans="1:37" ht="39.75" customHeight="1">
      <c r="A35" s="6" t="s">
        <v>104</v>
      </c>
      <c r="B35" s="20" t="s">
        <v>29</v>
      </c>
      <c r="C35" s="20"/>
      <c r="D35" s="20" t="s">
        <v>105</v>
      </c>
      <c r="E35" s="20"/>
      <c r="F35" s="20"/>
      <c r="G35" s="20"/>
      <c r="H35" s="20"/>
      <c r="I35" s="6"/>
      <c r="J35" s="19" t="s">
        <v>45</v>
      </c>
      <c r="K35" s="19"/>
      <c r="L35" s="18" t="s">
        <v>39</v>
      </c>
      <c r="M35" s="18"/>
      <c r="N35" s="17"/>
      <c r="O35" s="17"/>
      <c r="P35" s="21">
        <v>4586.07</v>
      </c>
      <c r="Q35" s="17"/>
      <c r="R35" s="16"/>
      <c r="S35" s="17"/>
      <c r="T35" s="16">
        <v>100</v>
      </c>
      <c r="U35" s="17"/>
      <c r="V35" s="17"/>
      <c r="W35" s="17"/>
      <c r="X35" s="18" t="s">
        <v>63</v>
      </c>
      <c r="Y35" s="18"/>
      <c r="Z35" s="19" t="s">
        <v>106</v>
      </c>
      <c r="AA35" s="19"/>
      <c r="AB35" s="19" t="s">
        <v>218</v>
      </c>
      <c r="AC35" s="19"/>
      <c r="AD35" s="45" t="s">
        <v>223</v>
      </c>
      <c r="AE35" s="19"/>
      <c r="AF35" s="45" t="s">
        <v>222</v>
      </c>
      <c r="AG35" s="19"/>
      <c r="AH35" s="20" t="s">
        <v>206</v>
      </c>
      <c r="AI35" s="20"/>
      <c r="AJ35" s="6"/>
      <c r="AK35" s="6" t="s">
        <v>49</v>
      </c>
    </row>
    <row r="36" spans="1:37" ht="30.75" customHeight="1">
      <c r="A36" s="6" t="s">
        <v>107</v>
      </c>
      <c r="B36" s="20" t="s">
        <v>29</v>
      </c>
      <c r="C36" s="20"/>
      <c r="D36" s="20" t="s">
        <v>108</v>
      </c>
      <c r="E36" s="20"/>
      <c r="F36" s="20"/>
      <c r="G36" s="20"/>
      <c r="H36" s="20"/>
      <c r="I36" s="6"/>
      <c r="J36" s="19" t="s">
        <v>45</v>
      </c>
      <c r="K36" s="19"/>
      <c r="L36" s="18" t="s">
        <v>39</v>
      </c>
      <c r="M36" s="18"/>
      <c r="N36" s="17"/>
      <c r="O36" s="17"/>
      <c r="P36" s="21">
        <v>70431.75</v>
      </c>
      <c r="Q36" s="17"/>
      <c r="R36" s="16">
        <v>100</v>
      </c>
      <c r="S36" s="17"/>
      <c r="T36" s="17"/>
      <c r="U36" s="17"/>
      <c r="V36" s="17"/>
      <c r="W36" s="17"/>
      <c r="X36" s="18" t="s">
        <v>63</v>
      </c>
      <c r="Y36" s="18"/>
      <c r="Z36" s="19" t="s">
        <v>109</v>
      </c>
      <c r="AA36" s="19"/>
      <c r="AB36" s="19" t="s">
        <v>218</v>
      </c>
      <c r="AC36" s="19"/>
      <c r="AD36" s="45" t="s">
        <v>223</v>
      </c>
      <c r="AE36" s="19"/>
      <c r="AF36" s="45" t="s">
        <v>222</v>
      </c>
      <c r="AG36" s="19"/>
      <c r="AH36" s="20" t="s">
        <v>207</v>
      </c>
      <c r="AI36" s="20"/>
      <c r="AJ36" s="6"/>
      <c r="AK36" s="6" t="s">
        <v>49</v>
      </c>
    </row>
    <row r="37" spans="1:37" ht="31.5" customHeight="1">
      <c r="A37" s="6" t="s">
        <v>110</v>
      </c>
      <c r="B37" s="20" t="s">
        <v>29</v>
      </c>
      <c r="C37" s="20"/>
      <c r="D37" s="20" t="s">
        <v>111</v>
      </c>
      <c r="E37" s="20"/>
      <c r="F37" s="20"/>
      <c r="G37" s="20"/>
      <c r="H37" s="20"/>
      <c r="I37" s="6"/>
      <c r="J37" s="19" t="s">
        <v>45</v>
      </c>
      <c r="K37" s="19"/>
      <c r="L37" s="18" t="s">
        <v>39</v>
      </c>
      <c r="M37" s="18"/>
      <c r="N37" s="17"/>
      <c r="O37" s="17"/>
      <c r="P37" s="21">
        <v>21504.83</v>
      </c>
      <c r="Q37" s="17"/>
      <c r="R37" s="16"/>
      <c r="S37" s="17"/>
      <c r="T37" s="16">
        <v>100</v>
      </c>
      <c r="U37" s="17"/>
      <c r="V37" s="17"/>
      <c r="W37" s="17"/>
      <c r="X37" s="18" t="s">
        <v>63</v>
      </c>
      <c r="Y37" s="18"/>
      <c r="Z37" s="19" t="s">
        <v>112</v>
      </c>
      <c r="AA37" s="19"/>
      <c r="AB37" s="19" t="s">
        <v>218</v>
      </c>
      <c r="AC37" s="19"/>
      <c r="AD37" s="45" t="s">
        <v>223</v>
      </c>
      <c r="AE37" s="19"/>
      <c r="AF37" s="45" t="s">
        <v>222</v>
      </c>
      <c r="AG37" s="19"/>
      <c r="AH37" s="20" t="s">
        <v>208</v>
      </c>
      <c r="AI37" s="20"/>
      <c r="AJ37" s="6"/>
      <c r="AK37" s="6" t="s">
        <v>49</v>
      </c>
    </row>
    <row r="38" spans="1:37" ht="32.25" customHeight="1">
      <c r="A38" s="6" t="s">
        <v>113</v>
      </c>
      <c r="B38" s="20" t="s">
        <v>29</v>
      </c>
      <c r="C38" s="20"/>
      <c r="D38" s="20" t="s">
        <v>114</v>
      </c>
      <c r="E38" s="20"/>
      <c r="F38" s="20"/>
      <c r="G38" s="20"/>
      <c r="H38" s="20"/>
      <c r="I38" s="6"/>
      <c r="J38" s="19" t="s">
        <v>35</v>
      </c>
      <c r="K38" s="19"/>
      <c r="L38" s="18" t="s">
        <v>39</v>
      </c>
      <c r="M38" s="18"/>
      <c r="N38" s="17"/>
      <c r="O38" s="17"/>
      <c r="P38" s="21">
        <v>34805.18</v>
      </c>
      <c r="Q38" s="17"/>
      <c r="R38" s="16">
        <v>100</v>
      </c>
      <c r="S38" s="17"/>
      <c r="T38" s="17"/>
      <c r="U38" s="17"/>
      <c r="V38" s="17"/>
      <c r="W38" s="17"/>
      <c r="X38" s="18" t="s">
        <v>63</v>
      </c>
      <c r="Y38" s="18"/>
      <c r="Z38" s="19" t="s">
        <v>115</v>
      </c>
      <c r="AA38" s="19"/>
      <c r="AB38" s="19" t="s">
        <v>32</v>
      </c>
      <c r="AC38" s="19"/>
      <c r="AD38" s="19" t="s">
        <v>116</v>
      </c>
      <c r="AE38" s="19"/>
      <c r="AF38" s="45" t="s">
        <v>222</v>
      </c>
      <c r="AG38" s="19"/>
      <c r="AH38" s="20" t="s">
        <v>209</v>
      </c>
      <c r="AI38" s="20"/>
      <c r="AJ38" s="6"/>
      <c r="AK38" s="6" t="s">
        <v>49</v>
      </c>
    </row>
    <row r="39" spans="1:37" ht="39.75" customHeight="1">
      <c r="A39" s="6" t="s">
        <v>117</v>
      </c>
      <c r="B39" s="20" t="s">
        <v>37</v>
      </c>
      <c r="C39" s="20"/>
      <c r="D39" s="20" t="s">
        <v>118</v>
      </c>
      <c r="E39" s="20"/>
      <c r="F39" s="20"/>
      <c r="G39" s="20"/>
      <c r="H39" s="20"/>
      <c r="I39" s="6"/>
      <c r="J39" s="19" t="s">
        <v>35</v>
      </c>
      <c r="K39" s="19"/>
      <c r="L39" s="18" t="s">
        <v>39</v>
      </c>
      <c r="M39" s="18"/>
      <c r="N39" s="17"/>
      <c r="O39" s="17"/>
      <c r="P39" s="21">
        <v>51261.54</v>
      </c>
      <c r="Q39" s="17"/>
      <c r="R39" s="16">
        <v>100</v>
      </c>
      <c r="S39" s="17"/>
      <c r="T39" s="17"/>
      <c r="U39" s="17"/>
      <c r="V39" s="17"/>
      <c r="W39" s="17"/>
      <c r="X39" s="18" t="s">
        <v>71</v>
      </c>
      <c r="Y39" s="18"/>
      <c r="Z39" s="19" t="s">
        <v>119</v>
      </c>
      <c r="AA39" s="19"/>
      <c r="AB39" s="19" t="s">
        <v>32</v>
      </c>
      <c r="AC39" s="19"/>
      <c r="AD39" s="19" t="s">
        <v>120</v>
      </c>
      <c r="AE39" s="19"/>
      <c r="AF39" s="19" t="s">
        <v>121</v>
      </c>
      <c r="AG39" s="19"/>
      <c r="AH39" s="20"/>
      <c r="AI39" s="20"/>
      <c r="AJ39" s="6"/>
      <c r="AK39" s="6" t="s">
        <v>49</v>
      </c>
    </row>
    <row r="40" spans="1:37" ht="39.75" customHeight="1">
      <c r="A40" s="6" t="s">
        <v>122</v>
      </c>
      <c r="B40" s="20" t="s">
        <v>29</v>
      </c>
      <c r="C40" s="20"/>
      <c r="D40" s="20" t="s">
        <v>123</v>
      </c>
      <c r="E40" s="20"/>
      <c r="F40" s="20"/>
      <c r="G40" s="20"/>
      <c r="H40" s="20"/>
      <c r="I40" s="6"/>
      <c r="J40" s="19" t="s">
        <v>35</v>
      </c>
      <c r="K40" s="19"/>
      <c r="L40" s="18" t="s">
        <v>39</v>
      </c>
      <c r="M40" s="18"/>
      <c r="N40" s="17"/>
      <c r="O40" s="17"/>
      <c r="P40" s="21">
        <v>15658.39</v>
      </c>
      <c r="Q40" s="17"/>
      <c r="R40" s="16">
        <v>100</v>
      </c>
      <c r="S40" s="17"/>
      <c r="T40" s="17"/>
      <c r="U40" s="17"/>
      <c r="V40" s="17"/>
      <c r="W40" s="17"/>
      <c r="X40" s="18" t="s">
        <v>68</v>
      </c>
      <c r="Y40" s="18"/>
      <c r="Z40" s="19" t="s">
        <v>124</v>
      </c>
      <c r="AA40" s="19"/>
      <c r="AB40" s="19" t="s">
        <v>32</v>
      </c>
      <c r="AC40" s="19"/>
      <c r="AD40" s="45" t="s">
        <v>223</v>
      </c>
      <c r="AE40" s="19"/>
      <c r="AF40" s="45" t="s">
        <v>222</v>
      </c>
      <c r="AG40" s="19"/>
      <c r="AH40" s="20" t="s">
        <v>76</v>
      </c>
      <c r="AI40" s="20"/>
      <c r="AJ40" s="6"/>
      <c r="AK40" s="6" t="s">
        <v>49</v>
      </c>
    </row>
    <row r="41" spans="1:37" s="13" customFormat="1" ht="29.25" customHeight="1">
      <c r="A41" s="6" t="s">
        <v>125</v>
      </c>
      <c r="B41" s="20" t="s">
        <v>37</v>
      </c>
      <c r="C41" s="20"/>
      <c r="D41" s="20" t="s">
        <v>126</v>
      </c>
      <c r="E41" s="20"/>
      <c r="F41" s="20"/>
      <c r="G41" s="20"/>
      <c r="H41" s="20"/>
      <c r="I41" s="11"/>
      <c r="J41" s="19" t="s">
        <v>35</v>
      </c>
      <c r="K41" s="19"/>
      <c r="L41" s="18" t="s">
        <v>39</v>
      </c>
      <c r="M41" s="18"/>
      <c r="N41" s="17"/>
      <c r="O41" s="17"/>
      <c r="P41" s="21">
        <v>32038.46</v>
      </c>
      <c r="Q41" s="17"/>
      <c r="R41" s="16">
        <v>100</v>
      </c>
      <c r="S41" s="17"/>
      <c r="T41" s="17"/>
      <c r="U41" s="17"/>
      <c r="V41" s="17"/>
      <c r="W41" s="17"/>
      <c r="X41" s="18" t="s">
        <v>64</v>
      </c>
      <c r="Y41" s="18"/>
      <c r="Z41" s="19" t="s">
        <v>127</v>
      </c>
      <c r="AA41" s="19"/>
      <c r="AB41" s="19" t="s">
        <v>32</v>
      </c>
      <c r="AC41" s="19"/>
      <c r="AD41" s="45" t="s">
        <v>223</v>
      </c>
      <c r="AE41" s="19"/>
      <c r="AF41" s="45" t="s">
        <v>222</v>
      </c>
      <c r="AG41" s="19"/>
      <c r="AH41" s="20" t="s">
        <v>216</v>
      </c>
      <c r="AI41" s="20"/>
      <c r="AJ41" s="11"/>
      <c r="AK41" s="6" t="s">
        <v>49</v>
      </c>
    </row>
    <row r="42" spans="1:37" ht="39.75" customHeight="1">
      <c r="A42" s="6" t="s">
        <v>128</v>
      </c>
      <c r="B42" s="20" t="s">
        <v>33</v>
      </c>
      <c r="C42" s="20"/>
      <c r="D42" s="20" t="s">
        <v>129</v>
      </c>
      <c r="E42" s="20"/>
      <c r="F42" s="20"/>
      <c r="G42" s="20"/>
      <c r="H42" s="20"/>
      <c r="I42" s="6"/>
      <c r="J42" s="19" t="s">
        <v>45</v>
      </c>
      <c r="K42" s="19"/>
      <c r="L42" s="61">
        <v>1</v>
      </c>
      <c r="M42" s="18"/>
      <c r="N42" s="17"/>
      <c r="O42" s="17"/>
      <c r="P42" s="62">
        <v>8788.98</v>
      </c>
      <c r="Q42" s="17"/>
      <c r="R42" s="17"/>
      <c r="S42" s="17"/>
      <c r="T42" s="16">
        <v>100</v>
      </c>
      <c r="U42" s="17"/>
      <c r="V42" s="16"/>
      <c r="W42" s="17"/>
      <c r="X42" s="18" t="s">
        <v>34</v>
      </c>
      <c r="Y42" s="18"/>
      <c r="Z42" s="19" t="s">
        <v>130</v>
      </c>
      <c r="AA42" s="19"/>
      <c r="AB42" s="19" t="s">
        <v>218</v>
      </c>
      <c r="AC42" s="19"/>
      <c r="AD42" s="19" t="s">
        <v>116</v>
      </c>
      <c r="AE42" s="19"/>
      <c r="AF42" s="45" t="s">
        <v>222</v>
      </c>
      <c r="AG42" s="19"/>
      <c r="AH42" s="20" t="s">
        <v>210</v>
      </c>
      <c r="AI42" s="20"/>
      <c r="AJ42" s="6"/>
      <c r="AK42" s="6" t="s">
        <v>49</v>
      </c>
    </row>
    <row r="43" spans="1:37" ht="41.25" customHeight="1">
      <c r="A43" s="6" t="s">
        <v>131</v>
      </c>
      <c r="B43" s="20" t="s">
        <v>29</v>
      </c>
      <c r="C43" s="20"/>
      <c r="D43" s="20" t="s">
        <v>132</v>
      </c>
      <c r="E43" s="20"/>
      <c r="F43" s="20"/>
      <c r="G43" s="20"/>
      <c r="H43" s="20"/>
      <c r="I43" s="6"/>
      <c r="J43" s="19" t="s">
        <v>45</v>
      </c>
      <c r="K43" s="19"/>
      <c r="L43" s="18" t="s">
        <v>39</v>
      </c>
      <c r="M43" s="18"/>
      <c r="N43" s="17"/>
      <c r="O43" s="17"/>
      <c r="P43" s="21">
        <v>57692.31</v>
      </c>
      <c r="Q43" s="17"/>
      <c r="R43" s="17"/>
      <c r="S43" s="17"/>
      <c r="T43" s="16">
        <v>100</v>
      </c>
      <c r="U43" s="17"/>
      <c r="V43" s="16"/>
      <c r="W43" s="17"/>
      <c r="X43" s="18" t="s">
        <v>31</v>
      </c>
      <c r="Y43" s="18"/>
      <c r="Z43" s="19" t="s">
        <v>133</v>
      </c>
      <c r="AA43" s="19"/>
      <c r="AB43" s="19" t="s">
        <v>218</v>
      </c>
      <c r="AC43" s="19"/>
      <c r="AD43" s="45">
        <v>44119</v>
      </c>
      <c r="AE43" s="19"/>
      <c r="AF43" s="45" t="s">
        <v>222</v>
      </c>
      <c r="AG43" s="19"/>
      <c r="AH43" s="20" t="s">
        <v>211</v>
      </c>
      <c r="AI43" s="20"/>
      <c r="AJ43" s="6"/>
      <c r="AK43" s="6" t="s">
        <v>49</v>
      </c>
    </row>
    <row r="44" spans="1:37" ht="55.5" customHeight="1">
      <c r="A44" s="6" t="s">
        <v>224</v>
      </c>
      <c r="B44" s="20" t="s">
        <v>29</v>
      </c>
      <c r="C44" s="20"/>
      <c r="D44" s="20" t="s">
        <v>225</v>
      </c>
      <c r="E44" s="20"/>
      <c r="F44" s="20"/>
      <c r="G44" s="20"/>
      <c r="H44" s="20"/>
      <c r="I44" s="6"/>
      <c r="J44" s="19" t="s">
        <v>226</v>
      </c>
      <c r="K44" s="19"/>
      <c r="L44" s="18">
        <v>1</v>
      </c>
      <c r="M44" s="18"/>
      <c r="N44" s="17"/>
      <c r="O44" s="17"/>
      <c r="P44" s="21">
        <v>68900</v>
      </c>
      <c r="Q44" s="17"/>
      <c r="R44" s="16">
        <v>100</v>
      </c>
      <c r="S44" s="17"/>
      <c r="T44" s="16"/>
      <c r="U44" s="17"/>
      <c r="V44" s="16"/>
      <c r="W44" s="17"/>
      <c r="X44" s="18" t="s">
        <v>62</v>
      </c>
      <c r="Y44" s="18"/>
      <c r="Z44" s="19" t="s">
        <v>227</v>
      </c>
      <c r="AA44" s="19"/>
      <c r="AB44" s="19" t="s">
        <v>65</v>
      </c>
      <c r="AC44" s="19"/>
      <c r="AD44" s="45">
        <v>44130</v>
      </c>
      <c r="AE44" s="19"/>
      <c r="AF44" s="45">
        <v>44138</v>
      </c>
      <c r="AG44" s="19"/>
      <c r="AH44" s="20" t="s">
        <v>228</v>
      </c>
      <c r="AI44" s="20"/>
      <c r="AJ44" s="6"/>
      <c r="AK44" s="6" t="s">
        <v>49</v>
      </c>
    </row>
    <row r="45" spans="1:37" ht="10.5" customHeight="1">
      <c r="A45" s="3"/>
      <c r="B45" s="48"/>
      <c r="C45" s="48"/>
      <c r="D45" s="48"/>
      <c r="E45" s="48"/>
      <c r="F45" s="48"/>
      <c r="G45" s="48"/>
      <c r="H45" s="48"/>
      <c r="I45" s="3"/>
      <c r="J45" s="48"/>
      <c r="K45" s="48"/>
      <c r="L45" s="49"/>
      <c r="M45" s="49"/>
      <c r="N45" s="50" t="s">
        <v>41</v>
      </c>
      <c r="O45" s="50"/>
      <c r="P45" s="51">
        <f>P34+P35+P36+P37+P38+P39+P40+P41+P42+P43+P44</f>
        <v>402964.68</v>
      </c>
      <c r="Q45" s="50"/>
      <c r="R45" s="52"/>
      <c r="S45" s="52"/>
      <c r="T45" s="52"/>
      <c r="U45" s="52"/>
      <c r="V45" s="52"/>
      <c r="W45" s="52"/>
      <c r="X45" s="48"/>
      <c r="Y45" s="48"/>
      <c r="Z45" s="48"/>
      <c r="AA45" s="48"/>
      <c r="AB45" s="48"/>
      <c r="AC45" s="48"/>
      <c r="AD45" s="48"/>
      <c r="AE45" s="48"/>
      <c r="AF45" s="48"/>
      <c r="AG45" s="48"/>
      <c r="AH45" s="63"/>
      <c r="AI45" s="63"/>
      <c r="AJ45" s="3"/>
      <c r="AK45" s="3"/>
    </row>
    <row r="46" spans="1:14" ht="10.5" customHeight="1">
      <c r="A46" s="24"/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</row>
    <row r="47" spans="1:37" ht="10.5" customHeight="1">
      <c r="A47" s="2">
        <v>4</v>
      </c>
      <c r="B47" s="31" t="s">
        <v>134</v>
      </c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53"/>
    </row>
    <row r="48" spans="1:37" ht="10.5" customHeight="1">
      <c r="A48" s="35"/>
      <c r="B48" s="26" t="s">
        <v>10</v>
      </c>
      <c r="C48" s="26"/>
      <c r="D48" s="26" t="s">
        <v>11</v>
      </c>
      <c r="E48" s="26"/>
      <c r="F48" s="26"/>
      <c r="G48" s="26"/>
      <c r="H48" s="26"/>
      <c r="I48" s="26" t="s">
        <v>12</v>
      </c>
      <c r="J48" s="36" t="s">
        <v>13</v>
      </c>
      <c r="K48" s="37"/>
      <c r="L48" s="36"/>
      <c r="M48" s="37"/>
      <c r="N48" s="36" t="s">
        <v>15</v>
      </c>
      <c r="O48" s="37"/>
      <c r="P48" s="26" t="s">
        <v>16</v>
      </c>
      <c r="Q48" s="26"/>
      <c r="R48" s="35"/>
      <c r="S48" s="26"/>
      <c r="T48" s="35"/>
      <c r="U48" s="26"/>
      <c r="V48" s="36"/>
      <c r="W48" s="37"/>
      <c r="X48" s="26" t="s">
        <v>17</v>
      </c>
      <c r="Y48" s="26"/>
      <c r="Z48" s="26" t="s">
        <v>18</v>
      </c>
      <c r="AA48" s="26"/>
      <c r="AB48" s="26" t="s">
        <v>19</v>
      </c>
      <c r="AC48" s="26"/>
      <c r="AD48" s="26" t="s">
        <v>20</v>
      </c>
      <c r="AE48" s="26"/>
      <c r="AF48" s="35"/>
      <c r="AG48" s="26"/>
      <c r="AH48" s="26" t="s">
        <v>21</v>
      </c>
      <c r="AI48" s="26"/>
      <c r="AJ48" s="26" t="s">
        <v>22</v>
      </c>
      <c r="AK48" s="26" t="s">
        <v>23</v>
      </c>
    </row>
    <row r="49" spans="1:37" ht="32.25" customHeight="1">
      <c r="A49" s="35"/>
      <c r="B49" s="26"/>
      <c r="C49" s="26"/>
      <c r="D49" s="26"/>
      <c r="E49" s="26"/>
      <c r="F49" s="26"/>
      <c r="G49" s="26"/>
      <c r="H49" s="26"/>
      <c r="I49" s="26"/>
      <c r="J49" s="38"/>
      <c r="K49" s="39"/>
      <c r="L49" s="38"/>
      <c r="M49" s="39"/>
      <c r="N49" s="38"/>
      <c r="O49" s="39"/>
      <c r="P49" s="26" t="s">
        <v>24</v>
      </c>
      <c r="Q49" s="26"/>
      <c r="R49" s="26" t="s">
        <v>25</v>
      </c>
      <c r="S49" s="26"/>
      <c r="T49" s="26" t="s">
        <v>26</v>
      </c>
      <c r="U49" s="26"/>
      <c r="V49" s="38"/>
      <c r="W49" s="39"/>
      <c r="X49" s="26"/>
      <c r="Y49" s="26"/>
      <c r="Z49" s="26"/>
      <c r="AA49" s="26"/>
      <c r="AB49" s="26"/>
      <c r="AC49" s="26"/>
      <c r="AD49" s="26" t="s">
        <v>135</v>
      </c>
      <c r="AE49" s="26"/>
      <c r="AF49" s="26" t="s">
        <v>28</v>
      </c>
      <c r="AG49" s="26"/>
      <c r="AH49" s="26"/>
      <c r="AI49" s="26"/>
      <c r="AJ49" s="26"/>
      <c r="AK49" s="26"/>
    </row>
    <row r="50" spans="1:37" ht="69.75" customHeight="1">
      <c r="A50" s="6" t="s">
        <v>137</v>
      </c>
      <c r="B50" s="20" t="s">
        <v>29</v>
      </c>
      <c r="C50" s="20"/>
      <c r="D50" s="20" t="s">
        <v>138</v>
      </c>
      <c r="E50" s="20"/>
      <c r="F50" s="20"/>
      <c r="G50" s="20"/>
      <c r="H50" s="20"/>
      <c r="I50" s="6"/>
      <c r="J50" s="20" t="s">
        <v>139</v>
      </c>
      <c r="K50" s="20"/>
      <c r="L50" s="40"/>
      <c r="M50" s="40"/>
      <c r="N50" s="41"/>
      <c r="O50" s="41"/>
      <c r="P50" s="21">
        <v>490000</v>
      </c>
      <c r="Q50" s="17"/>
      <c r="R50" s="41"/>
      <c r="S50" s="41"/>
      <c r="T50" s="43"/>
      <c r="U50" s="41"/>
      <c r="V50" s="43"/>
      <c r="W50" s="41"/>
      <c r="X50" s="40" t="s">
        <v>31</v>
      </c>
      <c r="Y50" s="40"/>
      <c r="Z50" s="20" t="s">
        <v>140</v>
      </c>
      <c r="AA50" s="20"/>
      <c r="AB50" s="19" t="s">
        <v>32</v>
      </c>
      <c r="AC50" s="19"/>
      <c r="AD50" s="45" t="s">
        <v>223</v>
      </c>
      <c r="AE50" s="19"/>
      <c r="AF50" s="45" t="s">
        <v>222</v>
      </c>
      <c r="AG50" s="19"/>
      <c r="AH50" s="20" t="s">
        <v>212</v>
      </c>
      <c r="AI50" s="20"/>
      <c r="AJ50" s="6" t="s">
        <v>214</v>
      </c>
      <c r="AK50" s="6" t="s">
        <v>49</v>
      </c>
    </row>
    <row r="51" spans="1:37" ht="36" customHeight="1">
      <c r="A51" s="12" t="s">
        <v>141</v>
      </c>
      <c r="B51" s="19" t="s">
        <v>37</v>
      </c>
      <c r="C51" s="19"/>
      <c r="D51" s="19" t="s">
        <v>142</v>
      </c>
      <c r="E51" s="19"/>
      <c r="F51" s="19"/>
      <c r="G51" s="19"/>
      <c r="H51" s="19"/>
      <c r="I51" s="12"/>
      <c r="J51" s="64" t="s">
        <v>136</v>
      </c>
      <c r="K51" s="65"/>
      <c r="L51" s="66"/>
      <c r="M51" s="67"/>
      <c r="N51" s="64"/>
      <c r="O51" s="68"/>
      <c r="P51" s="69">
        <v>164044.62</v>
      </c>
      <c r="Q51" s="17"/>
      <c r="R51" s="16">
        <v>100</v>
      </c>
      <c r="S51" s="17"/>
      <c r="T51" s="17"/>
      <c r="U51" s="17"/>
      <c r="V51" s="17"/>
      <c r="W51" s="17"/>
      <c r="X51" s="18" t="s">
        <v>143</v>
      </c>
      <c r="Y51" s="18"/>
      <c r="Z51" s="19" t="s">
        <v>144</v>
      </c>
      <c r="AA51" s="19"/>
      <c r="AB51" s="19" t="s">
        <v>32</v>
      </c>
      <c r="AC51" s="19"/>
      <c r="AD51" s="19" t="s">
        <v>59</v>
      </c>
      <c r="AE51" s="19"/>
      <c r="AF51" s="19" t="s">
        <v>121</v>
      </c>
      <c r="AG51" s="19"/>
      <c r="AH51" s="19" t="s">
        <v>145</v>
      </c>
      <c r="AI51" s="19"/>
      <c r="AJ51" s="12"/>
      <c r="AK51" s="12" t="s">
        <v>49</v>
      </c>
    </row>
    <row r="52" spans="1:38" ht="25.5" customHeight="1">
      <c r="A52" s="12" t="s">
        <v>146</v>
      </c>
      <c r="B52" s="19" t="s">
        <v>29</v>
      </c>
      <c r="C52" s="19"/>
      <c r="D52" s="19" t="s">
        <v>147</v>
      </c>
      <c r="E52" s="19"/>
      <c r="F52" s="19"/>
      <c r="G52" s="19"/>
      <c r="H52" s="19"/>
      <c r="I52" s="12"/>
      <c r="J52" s="66" t="s">
        <v>136</v>
      </c>
      <c r="K52" s="67"/>
      <c r="L52" s="66"/>
      <c r="M52" s="67"/>
      <c r="N52" s="64"/>
      <c r="O52" s="68"/>
      <c r="P52" s="21">
        <v>50000</v>
      </c>
      <c r="Q52" s="17"/>
      <c r="R52" s="16">
        <v>100</v>
      </c>
      <c r="S52" s="17"/>
      <c r="T52" s="17"/>
      <c r="U52" s="17"/>
      <c r="V52" s="17"/>
      <c r="W52" s="17"/>
      <c r="X52" s="18" t="s">
        <v>55</v>
      </c>
      <c r="Y52" s="18"/>
      <c r="Z52" s="19" t="s">
        <v>148</v>
      </c>
      <c r="AA52" s="19"/>
      <c r="AB52" s="19" t="s">
        <v>65</v>
      </c>
      <c r="AC52" s="19"/>
      <c r="AD52" s="19" t="s">
        <v>149</v>
      </c>
      <c r="AE52" s="19"/>
      <c r="AF52" s="19" t="s">
        <v>150</v>
      </c>
      <c r="AG52" s="19"/>
      <c r="AH52" s="70"/>
      <c r="AI52" s="70"/>
      <c r="AJ52" s="12"/>
      <c r="AK52" s="12" t="s">
        <v>49</v>
      </c>
      <c r="AL52" s="13"/>
    </row>
    <row r="53" spans="1:37" ht="31.5" customHeight="1">
      <c r="A53" s="12" t="s">
        <v>151</v>
      </c>
      <c r="B53" s="19" t="s">
        <v>29</v>
      </c>
      <c r="C53" s="19"/>
      <c r="D53" s="19" t="s">
        <v>152</v>
      </c>
      <c r="E53" s="19"/>
      <c r="F53" s="19"/>
      <c r="G53" s="19"/>
      <c r="H53" s="19"/>
      <c r="I53" s="12"/>
      <c r="J53" s="64" t="s">
        <v>136</v>
      </c>
      <c r="K53" s="65"/>
      <c r="L53" s="66"/>
      <c r="M53" s="67"/>
      <c r="N53" s="64"/>
      <c r="O53" s="68"/>
      <c r="P53" s="69">
        <v>170907.8</v>
      </c>
      <c r="Q53" s="17"/>
      <c r="R53" s="16">
        <v>100</v>
      </c>
      <c r="S53" s="17"/>
      <c r="T53" s="17"/>
      <c r="U53" s="17"/>
      <c r="V53" s="17"/>
      <c r="W53" s="17"/>
      <c r="X53" s="18" t="s">
        <v>63</v>
      </c>
      <c r="Y53" s="18"/>
      <c r="Z53" s="19" t="s">
        <v>153</v>
      </c>
      <c r="AA53" s="19"/>
      <c r="AB53" s="19" t="s">
        <v>32</v>
      </c>
      <c r="AC53" s="19"/>
      <c r="AD53" s="19" t="s">
        <v>40</v>
      </c>
      <c r="AE53" s="19"/>
      <c r="AF53" s="19" t="s">
        <v>59</v>
      </c>
      <c r="AG53" s="19"/>
      <c r="AH53" s="19"/>
      <c r="AI53" s="19"/>
      <c r="AJ53" s="12"/>
      <c r="AK53" s="12" t="s">
        <v>154</v>
      </c>
    </row>
    <row r="54" spans="1:37" ht="36" customHeight="1">
      <c r="A54" s="6" t="s">
        <v>155</v>
      </c>
      <c r="B54" s="20" t="s">
        <v>29</v>
      </c>
      <c r="C54" s="20"/>
      <c r="D54" s="20" t="s">
        <v>156</v>
      </c>
      <c r="E54" s="20"/>
      <c r="F54" s="20"/>
      <c r="G54" s="20"/>
      <c r="H54" s="20"/>
      <c r="I54" s="6"/>
      <c r="J54" s="56" t="s">
        <v>70</v>
      </c>
      <c r="K54" s="57"/>
      <c r="L54" s="71"/>
      <c r="M54" s="72"/>
      <c r="N54" s="56"/>
      <c r="O54" s="58"/>
      <c r="P54" s="69">
        <v>194711.54</v>
      </c>
      <c r="Q54" s="17"/>
      <c r="R54" s="43">
        <v>100</v>
      </c>
      <c r="S54" s="41"/>
      <c r="T54" s="41"/>
      <c r="U54" s="41"/>
      <c r="V54" s="41"/>
      <c r="W54" s="41"/>
      <c r="X54" s="40" t="s">
        <v>31</v>
      </c>
      <c r="Y54" s="40"/>
      <c r="Z54" s="20" t="s">
        <v>157</v>
      </c>
      <c r="AA54" s="20"/>
      <c r="AB54" s="20" t="s">
        <v>65</v>
      </c>
      <c r="AC54" s="20"/>
      <c r="AD54" s="20" t="s">
        <v>158</v>
      </c>
      <c r="AE54" s="20"/>
      <c r="AF54" s="20" t="s">
        <v>158</v>
      </c>
      <c r="AG54" s="20"/>
      <c r="AH54" s="20"/>
      <c r="AI54" s="20"/>
      <c r="AJ54" s="6"/>
      <c r="AK54" s="6" t="s">
        <v>154</v>
      </c>
    </row>
    <row r="55" spans="1:37" ht="36" customHeight="1">
      <c r="A55" s="6" t="s">
        <v>215</v>
      </c>
      <c r="B55" s="20" t="s">
        <v>29</v>
      </c>
      <c r="C55" s="20"/>
      <c r="D55" s="20" t="s">
        <v>173</v>
      </c>
      <c r="E55" s="20"/>
      <c r="F55" s="20"/>
      <c r="G55" s="20"/>
      <c r="H55" s="20"/>
      <c r="I55" s="6"/>
      <c r="J55" s="56" t="s">
        <v>136</v>
      </c>
      <c r="K55" s="57"/>
      <c r="L55" s="54"/>
      <c r="M55" s="55"/>
      <c r="N55" s="20"/>
      <c r="O55" s="20"/>
      <c r="P55" s="42">
        <v>57600</v>
      </c>
      <c r="Q55" s="41"/>
      <c r="R55" s="43">
        <v>100</v>
      </c>
      <c r="S55" s="41"/>
      <c r="T55" s="17"/>
      <c r="U55" s="17"/>
      <c r="V55" s="18"/>
      <c r="W55" s="18"/>
      <c r="X55" s="18" t="s">
        <v>174</v>
      </c>
      <c r="Y55" s="18"/>
      <c r="Z55" s="19" t="s">
        <v>175</v>
      </c>
      <c r="AA55" s="19"/>
      <c r="AB55" s="19" t="s">
        <v>32</v>
      </c>
      <c r="AC55" s="19"/>
      <c r="AD55" s="20" t="s">
        <v>59</v>
      </c>
      <c r="AE55" s="20"/>
      <c r="AF55" s="20" t="s">
        <v>166</v>
      </c>
      <c r="AG55" s="20"/>
      <c r="AH55" s="20" t="s">
        <v>213</v>
      </c>
      <c r="AI55" s="20"/>
      <c r="AJ55" s="6"/>
      <c r="AK55" s="6" t="s">
        <v>49</v>
      </c>
    </row>
    <row r="56" spans="1:37" ht="10.5" customHeight="1">
      <c r="A56" s="3"/>
      <c r="B56" s="48"/>
      <c r="C56" s="48"/>
      <c r="D56" s="48"/>
      <c r="E56" s="48"/>
      <c r="F56" s="48"/>
      <c r="G56" s="48"/>
      <c r="H56" s="48"/>
      <c r="I56" s="3"/>
      <c r="J56" s="48"/>
      <c r="K56" s="48"/>
      <c r="L56" s="49"/>
      <c r="M56" s="49"/>
      <c r="N56" s="50" t="s">
        <v>41</v>
      </c>
      <c r="O56" s="50"/>
      <c r="P56" s="51">
        <f>P50+P51+P52+P53+P54+P55</f>
        <v>1127263.96</v>
      </c>
      <c r="Q56" s="50"/>
      <c r="R56" s="52"/>
      <c r="S56" s="52"/>
      <c r="T56" s="52"/>
      <c r="U56" s="52"/>
      <c r="V56" s="52"/>
      <c r="W56" s="52"/>
      <c r="X56" s="48"/>
      <c r="Y56" s="48"/>
      <c r="Z56" s="48"/>
      <c r="AA56" s="48"/>
      <c r="AB56" s="48"/>
      <c r="AC56" s="48"/>
      <c r="AD56" s="48"/>
      <c r="AE56" s="48"/>
      <c r="AF56" s="48"/>
      <c r="AG56" s="48"/>
      <c r="AH56" s="63"/>
      <c r="AI56" s="63"/>
      <c r="AJ56" s="3"/>
      <c r="AK56" s="3"/>
    </row>
    <row r="57" spans="1:14" ht="10.5" customHeight="1">
      <c r="A57" s="24"/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</row>
    <row r="58" spans="1:37" ht="10.5" customHeight="1">
      <c r="A58" s="14">
        <v>5</v>
      </c>
      <c r="B58" s="32" t="s">
        <v>159</v>
      </c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32"/>
      <c r="AE58" s="32"/>
      <c r="AF58" s="32"/>
      <c r="AG58" s="32"/>
      <c r="AH58" s="32"/>
      <c r="AI58" s="32"/>
      <c r="AJ58" s="32"/>
      <c r="AK58" s="32"/>
    </row>
    <row r="59" spans="1:37" ht="10.5" customHeight="1">
      <c r="A59" s="35"/>
      <c r="B59" s="26" t="s">
        <v>10</v>
      </c>
      <c r="C59" s="26"/>
      <c r="D59" s="26" t="s">
        <v>11</v>
      </c>
      <c r="E59" s="26"/>
      <c r="F59" s="26"/>
      <c r="G59" s="26"/>
      <c r="H59" s="26"/>
      <c r="I59" s="26" t="s">
        <v>12</v>
      </c>
      <c r="J59" s="26" t="s">
        <v>13</v>
      </c>
      <c r="K59" s="26"/>
      <c r="L59" s="36"/>
      <c r="M59" s="37"/>
      <c r="N59" s="26" t="s">
        <v>15</v>
      </c>
      <c r="O59" s="26"/>
      <c r="P59" s="26" t="s">
        <v>16</v>
      </c>
      <c r="Q59" s="26"/>
      <c r="R59" s="35"/>
      <c r="S59" s="26"/>
      <c r="T59" s="35"/>
      <c r="U59" s="26"/>
      <c r="V59" s="26" t="s">
        <v>160</v>
      </c>
      <c r="W59" s="26"/>
      <c r="X59" s="26" t="s">
        <v>17</v>
      </c>
      <c r="Y59" s="26"/>
      <c r="Z59" s="26" t="s">
        <v>18</v>
      </c>
      <c r="AA59" s="26"/>
      <c r="AB59" s="26" t="s">
        <v>19</v>
      </c>
      <c r="AC59" s="26"/>
      <c r="AD59" s="26" t="s">
        <v>20</v>
      </c>
      <c r="AE59" s="26"/>
      <c r="AF59" s="35"/>
      <c r="AG59" s="26"/>
      <c r="AH59" s="26" t="s">
        <v>21</v>
      </c>
      <c r="AI59" s="26"/>
      <c r="AJ59" s="26" t="s">
        <v>22</v>
      </c>
      <c r="AK59" s="26" t="s">
        <v>23</v>
      </c>
    </row>
    <row r="60" spans="1:37" ht="51" customHeight="1">
      <c r="A60" s="35"/>
      <c r="B60" s="26"/>
      <c r="C60" s="26"/>
      <c r="D60" s="26"/>
      <c r="E60" s="26"/>
      <c r="F60" s="26"/>
      <c r="G60" s="26"/>
      <c r="H60" s="26"/>
      <c r="I60" s="26"/>
      <c r="J60" s="26"/>
      <c r="K60" s="26"/>
      <c r="L60" s="38"/>
      <c r="M60" s="39"/>
      <c r="N60" s="26"/>
      <c r="O60" s="26"/>
      <c r="P60" s="26" t="s">
        <v>24</v>
      </c>
      <c r="Q60" s="26"/>
      <c r="R60" s="26" t="s">
        <v>25</v>
      </c>
      <c r="S60" s="26"/>
      <c r="T60" s="26" t="s">
        <v>26</v>
      </c>
      <c r="U60" s="26"/>
      <c r="V60" s="26"/>
      <c r="W60" s="26"/>
      <c r="X60" s="26"/>
      <c r="Y60" s="26"/>
      <c r="Z60" s="26"/>
      <c r="AA60" s="26"/>
      <c r="AB60" s="26"/>
      <c r="AC60" s="26"/>
      <c r="AD60" s="26" t="s">
        <v>161</v>
      </c>
      <c r="AE60" s="26"/>
      <c r="AF60" s="26" t="s">
        <v>28</v>
      </c>
      <c r="AG60" s="26"/>
      <c r="AH60" s="26"/>
      <c r="AI60" s="26"/>
      <c r="AJ60" s="26"/>
      <c r="AK60" s="26"/>
    </row>
    <row r="61" spans="1:37" s="13" customFormat="1" ht="39.75" customHeight="1">
      <c r="A61" s="12" t="s">
        <v>163</v>
      </c>
      <c r="B61" s="19" t="s">
        <v>29</v>
      </c>
      <c r="C61" s="19"/>
      <c r="D61" s="19" t="s">
        <v>164</v>
      </c>
      <c r="E61" s="19"/>
      <c r="F61" s="19"/>
      <c r="G61" s="19"/>
      <c r="H61" s="19"/>
      <c r="I61" s="12"/>
      <c r="J61" s="19" t="s">
        <v>162</v>
      </c>
      <c r="K61" s="19"/>
      <c r="L61" s="59"/>
      <c r="M61" s="60"/>
      <c r="N61" s="19"/>
      <c r="O61" s="19"/>
      <c r="P61" s="21">
        <v>56773.7</v>
      </c>
      <c r="Q61" s="17"/>
      <c r="R61" s="16">
        <v>100</v>
      </c>
      <c r="S61" s="17"/>
      <c r="T61" s="17"/>
      <c r="U61" s="17"/>
      <c r="V61" s="18" t="s">
        <v>39</v>
      </c>
      <c r="W61" s="18"/>
      <c r="X61" s="18" t="s">
        <v>55</v>
      </c>
      <c r="Y61" s="18"/>
      <c r="Z61" s="19" t="s">
        <v>165</v>
      </c>
      <c r="AA61" s="19"/>
      <c r="AB61" s="19" t="s">
        <v>65</v>
      </c>
      <c r="AC61" s="19"/>
      <c r="AD61" s="19" t="s">
        <v>59</v>
      </c>
      <c r="AE61" s="19"/>
      <c r="AF61" s="19" t="s">
        <v>166</v>
      </c>
      <c r="AG61" s="19"/>
      <c r="AH61" s="19"/>
      <c r="AI61" s="19"/>
      <c r="AJ61" s="11"/>
      <c r="AK61" s="12" t="s">
        <v>49</v>
      </c>
    </row>
    <row r="62" spans="1:37" ht="48.75" customHeight="1">
      <c r="A62" s="12" t="s">
        <v>167</v>
      </c>
      <c r="B62" s="19" t="s">
        <v>29</v>
      </c>
      <c r="C62" s="19"/>
      <c r="D62" s="19" t="s">
        <v>221</v>
      </c>
      <c r="E62" s="19"/>
      <c r="F62" s="19"/>
      <c r="G62" s="19"/>
      <c r="H62" s="19"/>
      <c r="I62" s="12"/>
      <c r="J62" s="19" t="s">
        <v>162</v>
      </c>
      <c r="K62" s="19"/>
      <c r="L62" s="59"/>
      <c r="M62" s="60"/>
      <c r="N62" s="19"/>
      <c r="O62" s="19"/>
      <c r="P62" s="21">
        <v>1761.6</v>
      </c>
      <c r="Q62" s="17"/>
      <c r="R62" s="16">
        <v>100</v>
      </c>
      <c r="S62" s="17"/>
      <c r="T62" s="17"/>
      <c r="U62" s="17"/>
      <c r="V62" s="18" t="s">
        <v>39</v>
      </c>
      <c r="W62" s="18"/>
      <c r="X62" s="18" t="s">
        <v>63</v>
      </c>
      <c r="Y62" s="18"/>
      <c r="Z62" s="19" t="s">
        <v>168</v>
      </c>
      <c r="AA62" s="19"/>
      <c r="AB62" s="19" t="s">
        <v>32</v>
      </c>
      <c r="AC62" s="19"/>
      <c r="AD62" s="45" t="s">
        <v>223</v>
      </c>
      <c r="AE62" s="19"/>
      <c r="AF62" s="45" t="s">
        <v>222</v>
      </c>
      <c r="AG62" s="19"/>
      <c r="AH62" s="19"/>
      <c r="AI62" s="19"/>
      <c r="AJ62" s="6" t="s">
        <v>169</v>
      </c>
      <c r="AK62" s="12" t="s">
        <v>49</v>
      </c>
    </row>
    <row r="63" spans="1:37" s="13" customFormat="1" ht="27" customHeight="1">
      <c r="A63" s="12" t="s">
        <v>170</v>
      </c>
      <c r="B63" s="19" t="s">
        <v>37</v>
      </c>
      <c r="C63" s="19"/>
      <c r="D63" s="19" t="s">
        <v>171</v>
      </c>
      <c r="E63" s="19"/>
      <c r="F63" s="19"/>
      <c r="G63" s="19"/>
      <c r="H63" s="19"/>
      <c r="I63" s="12"/>
      <c r="J63" s="19" t="s">
        <v>162</v>
      </c>
      <c r="K63" s="19"/>
      <c r="L63" s="59"/>
      <c r="M63" s="60"/>
      <c r="N63" s="19"/>
      <c r="O63" s="19"/>
      <c r="P63" s="21">
        <v>48076.92</v>
      </c>
      <c r="Q63" s="17"/>
      <c r="R63" s="16">
        <v>100</v>
      </c>
      <c r="S63" s="17"/>
      <c r="T63" s="17"/>
      <c r="U63" s="17"/>
      <c r="V63" s="18" t="s">
        <v>39</v>
      </c>
      <c r="W63" s="18"/>
      <c r="X63" s="18" t="s">
        <v>64</v>
      </c>
      <c r="Y63" s="18"/>
      <c r="Z63" s="19" t="s">
        <v>172</v>
      </c>
      <c r="AA63" s="19"/>
      <c r="AB63" s="19" t="s">
        <v>32</v>
      </c>
      <c r="AC63" s="19"/>
      <c r="AD63" s="45" t="s">
        <v>223</v>
      </c>
      <c r="AE63" s="19"/>
      <c r="AF63" s="45" t="s">
        <v>222</v>
      </c>
      <c r="AG63" s="19"/>
      <c r="AH63" s="73"/>
      <c r="AI63" s="73"/>
      <c r="AJ63" s="11"/>
      <c r="AK63" s="12" t="s">
        <v>49</v>
      </c>
    </row>
    <row r="64" spans="1:37" ht="51.75" customHeight="1">
      <c r="A64" s="12" t="s">
        <v>176</v>
      </c>
      <c r="B64" s="19" t="s">
        <v>29</v>
      </c>
      <c r="C64" s="19"/>
      <c r="D64" s="19" t="s">
        <v>177</v>
      </c>
      <c r="E64" s="19"/>
      <c r="F64" s="19"/>
      <c r="G64" s="19"/>
      <c r="H64" s="19"/>
      <c r="I64" s="12"/>
      <c r="J64" s="19" t="s">
        <v>162</v>
      </c>
      <c r="K64" s="19"/>
      <c r="L64" s="59"/>
      <c r="M64" s="60"/>
      <c r="N64" s="19"/>
      <c r="O64" s="19"/>
      <c r="P64" s="62">
        <v>8326.91</v>
      </c>
      <c r="Q64" s="17"/>
      <c r="R64" s="16">
        <v>100</v>
      </c>
      <c r="S64" s="17"/>
      <c r="T64" s="17"/>
      <c r="U64" s="17"/>
      <c r="V64" s="18" t="s">
        <v>39</v>
      </c>
      <c r="W64" s="18"/>
      <c r="X64" s="18" t="s">
        <v>68</v>
      </c>
      <c r="Y64" s="18"/>
      <c r="Z64" s="19" t="s">
        <v>178</v>
      </c>
      <c r="AA64" s="19"/>
      <c r="AB64" s="19" t="s">
        <v>32</v>
      </c>
      <c r="AC64" s="19"/>
      <c r="AD64" s="19" t="s">
        <v>179</v>
      </c>
      <c r="AE64" s="19"/>
      <c r="AF64" s="45" t="s">
        <v>222</v>
      </c>
      <c r="AG64" s="19"/>
      <c r="AH64" s="19"/>
      <c r="AI64" s="19"/>
      <c r="AJ64" s="6"/>
      <c r="AK64" s="12" t="s">
        <v>49</v>
      </c>
    </row>
    <row r="65" spans="1:37" ht="30" customHeight="1">
      <c r="A65" s="12" t="s">
        <v>180</v>
      </c>
      <c r="B65" s="19" t="s">
        <v>29</v>
      </c>
      <c r="C65" s="19"/>
      <c r="D65" s="19" t="s">
        <v>220</v>
      </c>
      <c r="E65" s="19"/>
      <c r="F65" s="19"/>
      <c r="G65" s="19"/>
      <c r="H65" s="19"/>
      <c r="I65" s="12"/>
      <c r="J65" s="19" t="s">
        <v>70</v>
      </c>
      <c r="K65" s="19"/>
      <c r="L65" s="59"/>
      <c r="M65" s="60"/>
      <c r="N65" s="19"/>
      <c r="O65" s="19"/>
      <c r="P65" s="62">
        <v>4615.38</v>
      </c>
      <c r="Q65" s="17"/>
      <c r="R65" s="16">
        <v>100</v>
      </c>
      <c r="S65" s="17"/>
      <c r="T65" s="17"/>
      <c r="U65" s="17"/>
      <c r="V65" s="61">
        <v>1</v>
      </c>
      <c r="W65" s="18"/>
      <c r="X65" s="18" t="s">
        <v>74</v>
      </c>
      <c r="Y65" s="18"/>
      <c r="Z65" s="19" t="s">
        <v>181</v>
      </c>
      <c r="AA65" s="19"/>
      <c r="AB65" s="19" t="s">
        <v>32</v>
      </c>
      <c r="AC65" s="19"/>
      <c r="AD65" s="20" t="s">
        <v>179</v>
      </c>
      <c r="AE65" s="20"/>
      <c r="AF65" s="74">
        <v>44175</v>
      </c>
      <c r="AG65" s="20"/>
      <c r="AH65" s="19" t="s">
        <v>219</v>
      </c>
      <c r="AI65" s="19"/>
      <c r="AJ65" s="6"/>
      <c r="AK65" s="12" t="s">
        <v>49</v>
      </c>
    </row>
    <row r="66" spans="1:37" ht="10.5" customHeight="1">
      <c r="A66" s="3"/>
      <c r="B66" s="48"/>
      <c r="C66" s="48"/>
      <c r="D66" s="48"/>
      <c r="E66" s="48"/>
      <c r="F66" s="48"/>
      <c r="G66" s="48"/>
      <c r="H66" s="48"/>
      <c r="I66" s="3"/>
      <c r="J66" s="48"/>
      <c r="K66" s="48"/>
      <c r="L66" s="49"/>
      <c r="M66" s="49"/>
      <c r="N66" s="50" t="s">
        <v>41</v>
      </c>
      <c r="O66" s="50"/>
      <c r="P66" s="51">
        <f>P61+P62+P63+P64+P65</f>
        <v>119554.51000000001</v>
      </c>
      <c r="Q66" s="50"/>
      <c r="R66" s="52"/>
      <c r="S66" s="52"/>
      <c r="T66" s="52"/>
      <c r="U66" s="52"/>
      <c r="V66" s="52"/>
      <c r="W66" s="52"/>
      <c r="X66" s="48"/>
      <c r="Y66" s="48"/>
      <c r="Z66" s="48"/>
      <c r="AA66" s="48"/>
      <c r="AB66" s="48"/>
      <c r="AC66" s="48"/>
      <c r="AD66" s="48"/>
      <c r="AE66" s="48"/>
      <c r="AF66" s="48"/>
      <c r="AG66" s="48"/>
      <c r="AH66" s="63"/>
      <c r="AI66" s="63"/>
      <c r="AJ66" s="3"/>
      <c r="AK66" s="3"/>
    </row>
    <row r="67" spans="1:14" ht="10.5" customHeight="1">
      <c r="A67" s="5"/>
      <c r="B67" s="5"/>
      <c r="C67" s="5"/>
      <c r="D67" s="5"/>
      <c r="E67" s="5"/>
      <c r="F67" s="1"/>
      <c r="G67" s="1"/>
      <c r="H67" s="1"/>
      <c r="I67" s="5"/>
      <c r="J67" s="5"/>
      <c r="K67" s="5"/>
      <c r="L67" s="5"/>
      <c r="M67" s="5"/>
      <c r="N67" s="5"/>
    </row>
    <row r="68" spans="1:14" ht="10.5" customHeight="1">
      <c r="A68" s="5"/>
      <c r="B68" s="5"/>
      <c r="C68" s="5"/>
      <c r="D68" s="5"/>
      <c r="E68" s="5"/>
      <c r="F68" s="1"/>
      <c r="G68" s="1"/>
      <c r="H68" s="1"/>
      <c r="I68" s="5"/>
      <c r="J68" s="5"/>
      <c r="K68" s="5"/>
      <c r="L68" s="5"/>
      <c r="M68" s="5"/>
      <c r="N68" s="5"/>
    </row>
    <row r="69" spans="1:18" ht="23.25" customHeight="1">
      <c r="A69" s="75" t="s">
        <v>182</v>
      </c>
      <c r="B69" s="75"/>
      <c r="C69" s="75"/>
      <c r="D69" s="75"/>
      <c r="E69" s="75"/>
      <c r="F69" s="76">
        <f>P29+P45+P56+P66</f>
        <v>2107303.61</v>
      </c>
      <c r="G69" s="77"/>
      <c r="H69" s="77"/>
      <c r="I69" s="77"/>
      <c r="J69" s="77"/>
      <c r="K69" s="77"/>
      <c r="L69" s="77"/>
      <c r="M69" s="77"/>
      <c r="N69" s="77"/>
      <c r="Q69" s="8"/>
      <c r="R69" s="8"/>
    </row>
    <row r="70" spans="1:18" ht="10.5" customHeight="1">
      <c r="A70" s="24"/>
      <c r="B70" s="24"/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Q70" s="8"/>
      <c r="R70" s="8"/>
    </row>
    <row r="71" spans="17:18" ht="12.75">
      <c r="Q71" s="8"/>
      <c r="R71" s="8"/>
    </row>
  </sheetData>
  <sheetProtection/>
  <mergeCells count="671">
    <mergeCell ref="AF66:AG66"/>
    <mergeCell ref="AH66:AI66"/>
    <mergeCell ref="A69:E69"/>
    <mergeCell ref="F69:N69"/>
    <mergeCell ref="A70:N70"/>
    <mergeCell ref="T66:U66"/>
    <mergeCell ref="V66:W66"/>
    <mergeCell ref="X66:Y66"/>
    <mergeCell ref="Z66:AA66"/>
    <mergeCell ref="AB66:AC66"/>
    <mergeCell ref="AD66:AE66"/>
    <mergeCell ref="AD65:AE65"/>
    <mergeCell ref="AF65:AG65"/>
    <mergeCell ref="AH65:AI65"/>
    <mergeCell ref="B66:C66"/>
    <mergeCell ref="D66:H66"/>
    <mergeCell ref="J66:K66"/>
    <mergeCell ref="L66:M66"/>
    <mergeCell ref="N66:O66"/>
    <mergeCell ref="P66:Q66"/>
    <mergeCell ref="R66:S66"/>
    <mergeCell ref="R65:S65"/>
    <mergeCell ref="T65:U65"/>
    <mergeCell ref="V65:W65"/>
    <mergeCell ref="X65:Y65"/>
    <mergeCell ref="Z65:AA65"/>
    <mergeCell ref="AB65:AC65"/>
    <mergeCell ref="B65:C65"/>
    <mergeCell ref="D65:H65"/>
    <mergeCell ref="J65:K65"/>
    <mergeCell ref="L65:M65"/>
    <mergeCell ref="N65:O65"/>
    <mergeCell ref="P65:Q65"/>
    <mergeCell ref="X64:Y64"/>
    <mergeCell ref="Z64:AA64"/>
    <mergeCell ref="AB64:AC64"/>
    <mergeCell ref="AD64:AE64"/>
    <mergeCell ref="AF64:AG64"/>
    <mergeCell ref="AH64:AI64"/>
    <mergeCell ref="AH63:AI63"/>
    <mergeCell ref="B64:C64"/>
    <mergeCell ref="D64:H64"/>
    <mergeCell ref="J64:K64"/>
    <mergeCell ref="L64:M64"/>
    <mergeCell ref="N64:O64"/>
    <mergeCell ref="P64:Q64"/>
    <mergeCell ref="R64:S64"/>
    <mergeCell ref="T64:U64"/>
    <mergeCell ref="V64:W64"/>
    <mergeCell ref="V63:W63"/>
    <mergeCell ref="X63:Y63"/>
    <mergeCell ref="Z63:AA63"/>
    <mergeCell ref="AB63:AC63"/>
    <mergeCell ref="AD63:AE63"/>
    <mergeCell ref="AF63:AG63"/>
    <mergeCell ref="AF62:AG62"/>
    <mergeCell ref="AH62:AI62"/>
    <mergeCell ref="B63:C63"/>
    <mergeCell ref="D63:H63"/>
    <mergeCell ref="J63:K63"/>
    <mergeCell ref="L63:M63"/>
    <mergeCell ref="N63:O63"/>
    <mergeCell ref="P63:Q63"/>
    <mergeCell ref="R63:S63"/>
    <mergeCell ref="T63:U63"/>
    <mergeCell ref="T62:U62"/>
    <mergeCell ref="V62:W62"/>
    <mergeCell ref="X62:Y62"/>
    <mergeCell ref="Z62:AA62"/>
    <mergeCell ref="AB62:AC62"/>
    <mergeCell ref="AD62:AE62"/>
    <mergeCell ref="AD61:AE61"/>
    <mergeCell ref="AF61:AG61"/>
    <mergeCell ref="AH61:AI61"/>
    <mergeCell ref="B62:C62"/>
    <mergeCell ref="D62:H62"/>
    <mergeCell ref="J62:K62"/>
    <mergeCell ref="L62:M62"/>
    <mergeCell ref="N62:O62"/>
    <mergeCell ref="P62:Q62"/>
    <mergeCell ref="R62:S62"/>
    <mergeCell ref="R61:S61"/>
    <mergeCell ref="T61:U61"/>
    <mergeCell ref="V61:W61"/>
    <mergeCell ref="X61:Y61"/>
    <mergeCell ref="Z61:AA61"/>
    <mergeCell ref="AB61:AC61"/>
    <mergeCell ref="B61:C61"/>
    <mergeCell ref="D61:H61"/>
    <mergeCell ref="J61:K61"/>
    <mergeCell ref="L61:M61"/>
    <mergeCell ref="N61:O61"/>
    <mergeCell ref="P61:Q61"/>
    <mergeCell ref="AJ59:AJ60"/>
    <mergeCell ref="AK59:AK60"/>
    <mergeCell ref="P60:Q60"/>
    <mergeCell ref="R60:S60"/>
    <mergeCell ref="T60:U60"/>
    <mergeCell ref="AD60:AE60"/>
    <mergeCell ref="AF60:AG60"/>
    <mergeCell ref="P59:U59"/>
    <mergeCell ref="V59:W60"/>
    <mergeCell ref="Z59:AA60"/>
    <mergeCell ref="AB59:AC60"/>
    <mergeCell ref="AD59:AG59"/>
    <mergeCell ref="AH56:AI56"/>
    <mergeCell ref="A57:N57"/>
    <mergeCell ref="B58:AK58"/>
    <mergeCell ref="A59:A60"/>
    <mergeCell ref="B59:C60"/>
    <mergeCell ref="D59:H60"/>
    <mergeCell ref="AH59:AI60"/>
    <mergeCell ref="I59:I60"/>
    <mergeCell ref="J59:K60"/>
    <mergeCell ref="L59:M60"/>
    <mergeCell ref="N59:O60"/>
    <mergeCell ref="V56:W56"/>
    <mergeCell ref="X56:Y56"/>
    <mergeCell ref="R56:S56"/>
    <mergeCell ref="T56:U56"/>
    <mergeCell ref="X59:Y60"/>
    <mergeCell ref="Z56:AA56"/>
    <mergeCell ref="AB56:AC56"/>
    <mergeCell ref="AD56:AE56"/>
    <mergeCell ref="AF56:AG56"/>
    <mergeCell ref="AF55:AG55"/>
    <mergeCell ref="AH55:AI55"/>
    <mergeCell ref="B56:C56"/>
    <mergeCell ref="D56:H56"/>
    <mergeCell ref="J56:K56"/>
    <mergeCell ref="L56:M56"/>
    <mergeCell ref="N56:O56"/>
    <mergeCell ref="P56:Q56"/>
    <mergeCell ref="T55:U55"/>
    <mergeCell ref="V55:W55"/>
    <mergeCell ref="X55:Y55"/>
    <mergeCell ref="Z55:AA55"/>
    <mergeCell ref="AB55:AC55"/>
    <mergeCell ref="AD55:AE55"/>
    <mergeCell ref="AD54:AE54"/>
    <mergeCell ref="AF54:AG54"/>
    <mergeCell ref="AH54:AI54"/>
    <mergeCell ref="B55:C55"/>
    <mergeCell ref="D55:H55"/>
    <mergeCell ref="J55:K55"/>
    <mergeCell ref="L55:M55"/>
    <mergeCell ref="N55:O55"/>
    <mergeCell ref="P55:Q55"/>
    <mergeCell ref="R55:S55"/>
    <mergeCell ref="R54:S54"/>
    <mergeCell ref="T54:U54"/>
    <mergeCell ref="V54:W54"/>
    <mergeCell ref="X54:Y54"/>
    <mergeCell ref="Z54:AA54"/>
    <mergeCell ref="AB54:AC54"/>
    <mergeCell ref="B54:C54"/>
    <mergeCell ref="D54:H54"/>
    <mergeCell ref="J54:K54"/>
    <mergeCell ref="L54:M54"/>
    <mergeCell ref="N54:O54"/>
    <mergeCell ref="P54:Q54"/>
    <mergeCell ref="X53:Y53"/>
    <mergeCell ref="Z53:AA53"/>
    <mergeCell ref="AB53:AC53"/>
    <mergeCell ref="AD53:AE53"/>
    <mergeCell ref="AF53:AG53"/>
    <mergeCell ref="AH53:AI53"/>
    <mergeCell ref="AH52:AI52"/>
    <mergeCell ref="B53:C53"/>
    <mergeCell ref="D53:H53"/>
    <mergeCell ref="J53:K53"/>
    <mergeCell ref="L53:M53"/>
    <mergeCell ref="N53:O53"/>
    <mergeCell ref="P53:Q53"/>
    <mergeCell ref="R53:S53"/>
    <mergeCell ref="T53:U53"/>
    <mergeCell ref="V53:W53"/>
    <mergeCell ref="V52:W52"/>
    <mergeCell ref="X52:Y52"/>
    <mergeCell ref="Z52:AA52"/>
    <mergeCell ref="AB52:AC52"/>
    <mergeCell ref="AD52:AE52"/>
    <mergeCell ref="AF52:AG52"/>
    <mergeCell ref="AF51:AG51"/>
    <mergeCell ref="AH51:AI51"/>
    <mergeCell ref="B52:C52"/>
    <mergeCell ref="D52:H52"/>
    <mergeCell ref="J52:K52"/>
    <mergeCell ref="L52:M52"/>
    <mergeCell ref="N52:O52"/>
    <mergeCell ref="P52:Q52"/>
    <mergeCell ref="R52:S52"/>
    <mergeCell ref="T52:U52"/>
    <mergeCell ref="T51:U51"/>
    <mergeCell ref="V51:W51"/>
    <mergeCell ref="X51:Y51"/>
    <mergeCell ref="Z51:AA51"/>
    <mergeCell ref="AB51:AC51"/>
    <mergeCell ref="AD51:AE51"/>
    <mergeCell ref="AD50:AE50"/>
    <mergeCell ref="AF50:AG50"/>
    <mergeCell ref="AH50:AI50"/>
    <mergeCell ref="B51:C51"/>
    <mergeCell ref="D51:H51"/>
    <mergeCell ref="J51:K51"/>
    <mergeCell ref="L51:M51"/>
    <mergeCell ref="N51:O51"/>
    <mergeCell ref="P51:Q51"/>
    <mergeCell ref="R51:S51"/>
    <mergeCell ref="R50:S50"/>
    <mergeCell ref="T50:U50"/>
    <mergeCell ref="V50:W50"/>
    <mergeCell ref="X50:Y50"/>
    <mergeCell ref="Z50:AA50"/>
    <mergeCell ref="AB50:AC50"/>
    <mergeCell ref="B50:C50"/>
    <mergeCell ref="D50:H50"/>
    <mergeCell ref="J50:K50"/>
    <mergeCell ref="L50:M50"/>
    <mergeCell ref="N50:O50"/>
    <mergeCell ref="P50:Q50"/>
    <mergeCell ref="AJ48:AJ49"/>
    <mergeCell ref="AK48:AK49"/>
    <mergeCell ref="P49:Q49"/>
    <mergeCell ref="R49:S49"/>
    <mergeCell ref="T49:U49"/>
    <mergeCell ref="AD49:AE49"/>
    <mergeCell ref="AF49:AG49"/>
    <mergeCell ref="P48:U48"/>
    <mergeCell ref="V48:W49"/>
    <mergeCell ref="Z48:AA49"/>
    <mergeCell ref="AB48:AC49"/>
    <mergeCell ref="AD48:AG48"/>
    <mergeCell ref="AH45:AI45"/>
    <mergeCell ref="A46:N46"/>
    <mergeCell ref="B47:AK47"/>
    <mergeCell ref="A48:A49"/>
    <mergeCell ref="B48:C49"/>
    <mergeCell ref="D48:H49"/>
    <mergeCell ref="AH48:AI49"/>
    <mergeCell ref="I48:I49"/>
    <mergeCell ref="J48:K49"/>
    <mergeCell ref="L48:M49"/>
    <mergeCell ref="N48:O49"/>
    <mergeCell ref="V45:W45"/>
    <mergeCell ref="X45:Y45"/>
    <mergeCell ref="R45:S45"/>
    <mergeCell ref="T45:U45"/>
    <mergeCell ref="X48:Y49"/>
    <mergeCell ref="Z45:AA45"/>
    <mergeCell ref="AB45:AC45"/>
    <mergeCell ref="AD45:AE45"/>
    <mergeCell ref="AF45:AG45"/>
    <mergeCell ref="AF43:AG43"/>
    <mergeCell ref="AH43:AI43"/>
    <mergeCell ref="AD44:AE44"/>
    <mergeCell ref="AF44:AG44"/>
    <mergeCell ref="AH44:AI44"/>
    <mergeCell ref="B45:C45"/>
    <mergeCell ref="D45:H45"/>
    <mergeCell ref="J45:K45"/>
    <mergeCell ref="L45:M45"/>
    <mergeCell ref="N45:O45"/>
    <mergeCell ref="P45:Q45"/>
    <mergeCell ref="T43:U43"/>
    <mergeCell ref="V43:W43"/>
    <mergeCell ref="X43:Y43"/>
    <mergeCell ref="Z43:AA43"/>
    <mergeCell ref="AB43:AC43"/>
    <mergeCell ref="AD43:AE43"/>
    <mergeCell ref="AD42:AE42"/>
    <mergeCell ref="AF42:AG42"/>
    <mergeCell ref="AH42:AI42"/>
    <mergeCell ref="B43:C43"/>
    <mergeCell ref="D43:H43"/>
    <mergeCell ref="J43:K43"/>
    <mergeCell ref="L43:M43"/>
    <mergeCell ref="N43:O43"/>
    <mergeCell ref="P43:Q43"/>
    <mergeCell ref="R43:S43"/>
    <mergeCell ref="R42:S42"/>
    <mergeCell ref="T42:U42"/>
    <mergeCell ref="V42:W42"/>
    <mergeCell ref="X42:Y42"/>
    <mergeCell ref="Z42:AA42"/>
    <mergeCell ref="AB42:AC42"/>
    <mergeCell ref="B42:C42"/>
    <mergeCell ref="D42:H42"/>
    <mergeCell ref="J42:K42"/>
    <mergeCell ref="L42:M42"/>
    <mergeCell ref="N42:O42"/>
    <mergeCell ref="P42:Q42"/>
    <mergeCell ref="X41:Y41"/>
    <mergeCell ref="Z41:AA41"/>
    <mergeCell ref="AB41:AC41"/>
    <mergeCell ref="AD41:AE41"/>
    <mergeCell ref="AF41:AG41"/>
    <mergeCell ref="AH41:AI41"/>
    <mergeCell ref="AH40:AI40"/>
    <mergeCell ref="B41:C41"/>
    <mergeCell ref="D41:H41"/>
    <mergeCell ref="J41:K41"/>
    <mergeCell ref="L41:M41"/>
    <mergeCell ref="N41:O41"/>
    <mergeCell ref="P41:Q41"/>
    <mergeCell ref="R41:S41"/>
    <mergeCell ref="T41:U41"/>
    <mergeCell ref="V41:W41"/>
    <mergeCell ref="V40:W40"/>
    <mergeCell ref="X40:Y40"/>
    <mergeCell ref="Z40:AA40"/>
    <mergeCell ref="AB40:AC40"/>
    <mergeCell ref="AD40:AE40"/>
    <mergeCell ref="AF40:AG40"/>
    <mergeCell ref="AF39:AG39"/>
    <mergeCell ref="AH39:AI39"/>
    <mergeCell ref="B40:C40"/>
    <mergeCell ref="D40:H40"/>
    <mergeCell ref="J40:K40"/>
    <mergeCell ref="L40:M40"/>
    <mergeCell ref="N40:O40"/>
    <mergeCell ref="P40:Q40"/>
    <mergeCell ref="R40:S40"/>
    <mergeCell ref="T40:U40"/>
    <mergeCell ref="T39:U39"/>
    <mergeCell ref="V39:W39"/>
    <mergeCell ref="X39:Y39"/>
    <mergeCell ref="Z39:AA39"/>
    <mergeCell ref="AB39:AC39"/>
    <mergeCell ref="AD39:AE39"/>
    <mergeCell ref="AD38:AE38"/>
    <mergeCell ref="AF38:AG38"/>
    <mergeCell ref="AH38:AI38"/>
    <mergeCell ref="B39:C39"/>
    <mergeCell ref="D39:H39"/>
    <mergeCell ref="J39:K39"/>
    <mergeCell ref="L39:M39"/>
    <mergeCell ref="N39:O39"/>
    <mergeCell ref="P39:Q39"/>
    <mergeCell ref="R39:S39"/>
    <mergeCell ref="R38:S38"/>
    <mergeCell ref="T38:U38"/>
    <mergeCell ref="V38:W38"/>
    <mergeCell ref="X38:Y38"/>
    <mergeCell ref="Z38:AA38"/>
    <mergeCell ref="AB38:AC38"/>
    <mergeCell ref="B38:C38"/>
    <mergeCell ref="D38:H38"/>
    <mergeCell ref="J38:K38"/>
    <mergeCell ref="L38:M38"/>
    <mergeCell ref="N38:O38"/>
    <mergeCell ref="P38:Q38"/>
    <mergeCell ref="X37:Y37"/>
    <mergeCell ref="Z37:AA37"/>
    <mergeCell ref="AB37:AC37"/>
    <mergeCell ref="AD37:AE37"/>
    <mergeCell ref="AF37:AG37"/>
    <mergeCell ref="AH37:AI37"/>
    <mergeCell ref="AH36:AI36"/>
    <mergeCell ref="B37:C37"/>
    <mergeCell ref="D37:H37"/>
    <mergeCell ref="J37:K37"/>
    <mergeCell ref="L37:M37"/>
    <mergeCell ref="N37:O37"/>
    <mergeCell ref="P37:Q37"/>
    <mergeCell ref="R37:S37"/>
    <mergeCell ref="T37:U37"/>
    <mergeCell ref="V37:W37"/>
    <mergeCell ref="V36:W36"/>
    <mergeCell ref="X36:Y36"/>
    <mergeCell ref="Z36:AA36"/>
    <mergeCell ref="AB36:AC36"/>
    <mergeCell ref="AD36:AE36"/>
    <mergeCell ref="AF36:AG36"/>
    <mergeCell ref="AF35:AG35"/>
    <mergeCell ref="AH35:AI35"/>
    <mergeCell ref="B36:C36"/>
    <mergeCell ref="D36:H36"/>
    <mergeCell ref="J36:K36"/>
    <mergeCell ref="L36:M36"/>
    <mergeCell ref="N36:O36"/>
    <mergeCell ref="P36:Q36"/>
    <mergeCell ref="R36:S36"/>
    <mergeCell ref="T36:U36"/>
    <mergeCell ref="T35:U35"/>
    <mergeCell ref="V35:W35"/>
    <mergeCell ref="X35:Y35"/>
    <mergeCell ref="Z35:AA35"/>
    <mergeCell ref="AB35:AC35"/>
    <mergeCell ref="AD35:AE35"/>
    <mergeCell ref="AD34:AE34"/>
    <mergeCell ref="AF34:AG34"/>
    <mergeCell ref="AH34:AI34"/>
    <mergeCell ref="B35:C35"/>
    <mergeCell ref="D35:H35"/>
    <mergeCell ref="J35:K35"/>
    <mergeCell ref="L35:M35"/>
    <mergeCell ref="N35:O35"/>
    <mergeCell ref="P35:Q35"/>
    <mergeCell ref="R35:S35"/>
    <mergeCell ref="R34:S34"/>
    <mergeCell ref="T34:U34"/>
    <mergeCell ref="V34:W34"/>
    <mergeCell ref="X34:Y34"/>
    <mergeCell ref="Z34:AA34"/>
    <mergeCell ref="AB34:AC34"/>
    <mergeCell ref="B34:C34"/>
    <mergeCell ref="D34:H34"/>
    <mergeCell ref="J34:K34"/>
    <mergeCell ref="L34:M34"/>
    <mergeCell ref="N34:O34"/>
    <mergeCell ref="P34:Q34"/>
    <mergeCell ref="AK32:AK33"/>
    <mergeCell ref="P33:Q33"/>
    <mergeCell ref="R33:S33"/>
    <mergeCell ref="T33:U33"/>
    <mergeCell ref="AD33:AE33"/>
    <mergeCell ref="AF33:AG33"/>
    <mergeCell ref="X32:Y33"/>
    <mergeCell ref="Z32:AA33"/>
    <mergeCell ref="AB32:AC33"/>
    <mergeCell ref="AD32:AG32"/>
    <mergeCell ref="AH32:AI33"/>
    <mergeCell ref="AJ32:AJ33"/>
    <mergeCell ref="B31:AK31"/>
    <mergeCell ref="A32:A33"/>
    <mergeCell ref="B32:C33"/>
    <mergeCell ref="D32:H33"/>
    <mergeCell ref="I32:I33"/>
    <mergeCell ref="J32:K33"/>
    <mergeCell ref="L32:M33"/>
    <mergeCell ref="N32:O33"/>
    <mergeCell ref="P32:U32"/>
    <mergeCell ref="V32:W33"/>
    <mergeCell ref="X29:Y29"/>
    <mergeCell ref="Z29:AA29"/>
    <mergeCell ref="AB29:AC29"/>
    <mergeCell ref="AD29:AE29"/>
    <mergeCell ref="T29:U29"/>
    <mergeCell ref="V29:W29"/>
    <mergeCell ref="AF29:AG29"/>
    <mergeCell ref="A30:N30"/>
    <mergeCell ref="AH28:AI28"/>
    <mergeCell ref="B29:C29"/>
    <mergeCell ref="D29:H29"/>
    <mergeCell ref="J29:K29"/>
    <mergeCell ref="L29:M29"/>
    <mergeCell ref="N29:O29"/>
    <mergeCell ref="P29:Q29"/>
    <mergeCell ref="R29:S29"/>
    <mergeCell ref="V28:W28"/>
    <mergeCell ref="X28:Y28"/>
    <mergeCell ref="Z28:AA28"/>
    <mergeCell ref="AB28:AC28"/>
    <mergeCell ref="AD28:AE28"/>
    <mergeCell ref="AF28:AG28"/>
    <mergeCell ref="AF27:AG27"/>
    <mergeCell ref="AH27:AI27"/>
    <mergeCell ref="B28:C28"/>
    <mergeCell ref="D28:H28"/>
    <mergeCell ref="J28:K28"/>
    <mergeCell ref="L28:M28"/>
    <mergeCell ref="N28:O28"/>
    <mergeCell ref="P28:Q28"/>
    <mergeCell ref="R28:S28"/>
    <mergeCell ref="T28:U28"/>
    <mergeCell ref="T27:U27"/>
    <mergeCell ref="V27:W27"/>
    <mergeCell ref="X27:Y27"/>
    <mergeCell ref="Z27:AA27"/>
    <mergeCell ref="AB27:AC27"/>
    <mergeCell ref="AD27:AE27"/>
    <mergeCell ref="AD26:AE26"/>
    <mergeCell ref="AF26:AG26"/>
    <mergeCell ref="AH26:AI26"/>
    <mergeCell ref="B27:C27"/>
    <mergeCell ref="D27:H27"/>
    <mergeCell ref="J27:K27"/>
    <mergeCell ref="L27:M27"/>
    <mergeCell ref="N27:O27"/>
    <mergeCell ref="P27:Q27"/>
    <mergeCell ref="R27:S27"/>
    <mergeCell ref="R26:S26"/>
    <mergeCell ref="T26:U26"/>
    <mergeCell ref="V26:W26"/>
    <mergeCell ref="X26:Y26"/>
    <mergeCell ref="Z26:AA26"/>
    <mergeCell ref="AB26:AC26"/>
    <mergeCell ref="B26:C26"/>
    <mergeCell ref="D26:H26"/>
    <mergeCell ref="J26:K26"/>
    <mergeCell ref="L26:M26"/>
    <mergeCell ref="N26:O26"/>
    <mergeCell ref="P26:Q26"/>
    <mergeCell ref="X25:Y25"/>
    <mergeCell ref="Z25:AA25"/>
    <mergeCell ref="AB25:AC25"/>
    <mergeCell ref="AD25:AE25"/>
    <mergeCell ref="AF25:AG25"/>
    <mergeCell ref="AH25:AI25"/>
    <mergeCell ref="AH24:AI24"/>
    <mergeCell ref="B25:C25"/>
    <mergeCell ref="D25:H25"/>
    <mergeCell ref="J25:K25"/>
    <mergeCell ref="L25:M25"/>
    <mergeCell ref="N25:O25"/>
    <mergeCell ref="P25:Q25"/>
    <mergeCell ref="R25:S25"/>
    <mergeCell ref="T25:U25"/>
    <mergeCell ref="V25:W25"/>
    <mergeCell ref="V24:W24"/>
    <mergeCell ref="X24:Y24"/>
    <mergeCell ref="Z24:AA24"/>
    <mergeCell ref="AB24:AC24"/>
    <mergeCell ref="AD24:AE24"/>
    <mergeCell ref="AF24:AG24"/>
    <mergeCell ref="AF23:AG23"/>
    <mergeCell ref="AH23:AI23"/>
    <mergeCell ref="B24:C24"/>
    <mergeCell ref="D24:H24"/>
    <mergeCell ref="J24:K24"/>
    <mergeCell ref="L24:M24"/>
    <mergeCell ref="N24:O24"/>
    <mergeCell ref="P24:Q24"/>
    <mergeCell ref="R24:S24"/>
    <mergeCell ref="T24:U24"/>
    <mergeCell ref="T23:U23"/>
    <mergeCell ref="V23:W23"/>
    <mergeCell ref="X23:Y23"/>
    <mergeCell ref="Z23:AA23"/>
    <mergeCell ref="AB23:AC23"/>
    <mergeCell ref="AD23:AE23"/>
    <mergeCell ref="AD22:AE22"/>
    <mergeCell ref="AF22:AG22"/>
    <mergeCell ref="AH22:AI22"/>
    <mergeCell ref="B23:C23"/>
    <mergeCell ref="D23:H23"/>
    <mergeCell ref="J23:K23"/>
    <mergeCell ref="L23:M23"/>
    <mergeCell ref="N23:O23"/>
    <mergeCell ref="P23:Q23"/>
    <mergeCell ref="R23:S23"/>
    <mergeCell ref="R22:S22"/>
    <mergeCell ref="T22:U22"/>
    <mergeCell ref="V22:W22"/>
    <mergeCell ref="X22:Y22"/>
    <mergeCell ref="Z22:AA22"/>
    <mergeCell ref="AB22:AC22"/>
    <mergeCell ref="B22:C22"/>
    <mergeCell ref="D22:H22"/>
    <mergeCell ref="J22:K22"/>
    <mergeCell ref="L22:M22"/>
    <mergeCell ref="N22:O22"/>
    <mergeCell ref="P22:Q22"/>
    <mergeCell ref="X21:Y21"/>
    <mergeCell ref="Z21:AA21"/>
    <mergeCell ref="AB21:AC21"/>
    <mergeCell ref="AD21:AE21"/>
    <mergeCell ref="AF21:AG21"/>
    <mergeCell ref="AH21:AI21"/>
    <mergeCell ref="AH20:AI20"/>
    <mergeCell ref="B21:C21"/>
    <mergeCell ref="D21:H21"/>
    <mergeCell ref="J21:K21"/>
    <mergeCell ref="L21:M21"/>
    <mergeCell ref="N21:O21"/>
    <mergeCell ref="P21:Q21"/>
    <mergeCell ref="R21:S21"/>
    <mergeCell ref="T21:U21"/>
    <mergeCell ref="V21:W21"/>
    <mergeCell ref="V20:W20"/>
    <mergeCell ref="X20:Y20"/>
    <mergeCell ref="Z20:AA20"/>
    <mergeCell ref="AB20:AC20"/>
    <mergeCell ref="AD20:AE20"/>
    <mergeCell ref="AF20:AG20"/>
    <mergeCell ref="AF19:AG19"/>
    <mergeCell ref="AH19:AI19"/>
    <mergeCell ref="B20:C20"/>
    <mergeCell ref="D20:H20"/>
    <mergeCell ref="J20:K20"/>
    <mergeCell ref="L20:M20"/>
    <mergeCell ref="N20:O20"/>
    <mergeCell ref="P20:Q20"/>
    <mergeCell ref="R20:S20"/>
    <mergeCell ref="T20:U20"/>
    <mergeCell ref="T19:U19"/>
    <mergeCell ref="V19:W19"/>
    <mergeCell ref="X19:Y19"/>
    <mergeCell ref="Z19:AA19"/>
    <mergeCell ref="AB19:AC19"/>
    <mergeCell ref="AD19:AE19"/>
    <mergeCell ref="AD18:AE18"/>
    <mergeCell ref="AF18:AG18"/>
    <mergeCell ref="AH18:AI18"/>
    <mergeCell ref="B19:C19"/>
    <mergeCell ref="D19:H19"/>
    <mergeCell ref="J19:K19"/>
    <mergeCell ref="L19:M19"/>
    <mergeCell ref="N19:O19"/>
    <mergeCell ref="P19:Q19"/>
    <mergeCell ref="R19:S19"/>
    <mergeCell ref="R18:S18"/>
    <mergeCell ref="T18:U18"/>
    <mergeCell ref="V18:W18"/>
    <mergeCell ref="X18:Y18"/>
    <mergeCell ref="Z18:AA18"/>
    <mergeCell ref="AB18:AC18"/>
    <mergeCell ref="B18:C18"/>
    <mergeCell ref="D18:H18"/>
    <mergeCell ref="J18:K18"/>
    <mergeCell ref="L18:M18"/>
    <mergeCell ref="N18:O18"/>
    <mergeCell ref="P18:Q18"/>
    <mergeCell ref="AH16:AI17"/>
    <mergeCell ref="AJ16:AJ17"/>
    <mergeCell ref="AK16:AK17"/>
    <mergeCell ref="P17:Q17"/>
    <mergeCell ref="R17:S17"/>
    <mergeCell ref="T17:U17"/>
    <mergeCell ref="AD17:AE17"/>
    <mergeCell ref="AF17:AG17"/>
    <mergeCell ref="P16:U16"/>
    <mergeCell ref="V16:W17"/>
    <mergeCell ref="X16:Y17"/>
    <mergeCell ref="Z16:AA17"/>
    <mergeCell ref="AB16:AC17"/>
    <mergeCell ref="AD16:AG16"/>
    <mergeCell ref="A13:N13"/>
    <mergeCell ref="A14:N14"/>
    <mergeCell ref="B15:AK15"/>
    <mergeCell ref="A16:A17"/>
    <mergeCell ref="B16:C17"/>
    <mergeCell ref="D16:H17"/>
    <mergeCell ref="I16:I17"/>
    <mergeCell ref="J16:K17"/>
    <mergeCell ref="L16:M17"/>
    <mergeCell ref="N16:O17"/>
    <mergeCell ref="A10:B10"/>
    <mergeCell ref="C10:N10"/>
    <mergeCell ref="A11:B11"/>
    <mergeCell ref="C11:N11"/>
    <mergeCell ref="A12:B12"/>
    <mergeCell ref="C12:N12"/>
    <mergeCell ref="A6:B6"/>
    <mergeCell ref="C6:D6"/>
    <mergeCell ref="E6:N6"/>
    <mergeCell ref="A7:N7"/>
    <mergeCell ref="A8:N8"/>
    <mergeCell ref="A9:N9"/>
    <mergeCell ref="A1:N1"/>
    <mergeCell ref="A2:N2"/>
    <mergeCell ref="A3:B5"/>
    <mergeCell ref="C3:D3"/>
    <mergeCell ref="E3:N3"/>
    <mergeCell ref="C4:D4"/>
    <mergeCell ref="E4:N4"/>
    <mergeCell ref="C5:D5"/>
    <mergeCell ref="E5:N5"/>
    <mergeCell ref="B44:C44"/>
    <mergeCell ref="D44:H44"/>
    <mergeCell ref="J44:K44"/>
    <mergeCell ref="L44:M44"/>
    <mergeCell ref="N44:O44"/>
    <mergeCell ref="P44:Q44"/>
    <mergeCell ref="R44:S44"/>
    <mergeCell ref="T44:U44"/>
    <mergeCell ref="V44:W44"/>
    <mergeCell ref="X44:Y44"/>
    <mergeCell ref="Z44:AA44"/>
    <mergeCell ref="AB44:AC44"/>
  </mergeCells>
  <printOptions/>
  <pageMargins left="0.5299999713897705" right="0.5299999713897705" top="0.5299999713897705" bottom="0.5299999713897705" header="0" footer="0"/>
  <pageSetup fitToHeight="0" fitToWidth="0"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2"/>
  <sheetViews>
    <sheetView zoomScalePageLayoutView="0" workbookViewId="0" topLeftCell="A7">
      <selection activeCell="C11" sqref="C11:N11"/>
    </sheetView>
  </sheetViews>
  <sheetFormatPr defaultColWidth="9.140625" defaultRowHeight="12.75"/>
  <cols>
    <col min="1" max="1" width="5.140625" style="0" bestFit="1" customWidth="1"/>
    <col min="2" max="2" width="7.7109375" style="0" bestFit="1" customWidth="1"/>
    <col min="3" max="3" width="11.57421875" style="0" bestFit="1" customWidth="1"/>
    <col min="4" max="4" width="2.57421875" style="0" bestFit="1" customWidth="1"/>
    <col min="5" max="5" width="5.140625" style="0" bestFit="1" customWidth="1"/>
    <col min="6" max="6" width="19.28125" style="0" bestFit="1" customWidth="1"/>
    <col min="7" max="7" width="12.8515625" style="0" bestFit="1" customWidth="1"/>
    <col min="8" max="8" width="5.140625" style="0" bestFit="1" customWidth="1"/>
    <col min="9" max="9" width="19.28125" style="0" bestFit="1" customWidth="1"/>
    <col min="10" max="10" width="16.7109375" style="0" bestFit="1" customWidth="1"/>
    <col min="11" max="11" width="2.57421875" style="0" bestFit="1" customWidth="1"/>
    <col min="12" max="13" width="5.140625" style="0" bestFit="1" customWidth="1"/>
    <col min="14" max="14" width="10.28125" style="0" bestFit="1" customWidth="1"/>
    <col min="15" max="15" width="9.00390625" style="0" bestFit="1" customWidth="1"/>
    <col min="16" max="16" width="5.140625" style="0" bestFit="1" customWidth="1"/>
    <col min="17" max="17" width="7.7109375" style="0" bestFit="1" customWidth="1"/>
    <col min="18" max="18" width="5.140625" style="0" bestFit="1" customWidth="1"/>
    <col min="19" max="19" width="7.7109375" style="0" bestFit="1" customWidth="1"/>
    <col min="20" max="20" width="5.140625" style="0" bestFit="1" customWidth="1"/>
    <col min="21" max="21" width="7.7109375" style="0" bestFit="1" customWidth="1"/>
    <col min="22" max="22" width="5.140625" style="0" bestFit="1" customWidth="1"/>
    <col min="23" max="24" width="6.421875" style="0" bestFit="1" customWidth="1"/>
    <col min="25" max="25" width="9.00390625" style="0" bestFit="1" customWidth="1"/>
    <col min="26" max="26" width="2.57421875" style="0" bestFit="1" customWidth="1"/>
    <col min="27" max="27" width="9.00390625" style="0" bestFit="1" customWidth="1"/>
    <col min="28" max="28" width="3.8515625" style="0" bestFit="1" customWidth="1"/>
    <col min="29" max="29" width="11.57421875" style="0" bestFit="1" customWidth="1"/>
    <col min="30" max="30" width="3.8515625" style="0" bestFit="1" customWidth="1"/>
    <col min="31" max="31" width="11.57421875" style="0" bestFit="1" customWidth="1"/>
    <col min="32" max="32" width="3.8515625" style="0" bestFit="1" customWidth="1"/>
    <col min="33" max="33" width="15.421875" style="0" bestFit="1" customWidth="1"/>
    <col min="34" max="34" width="11.57421875" style="0" bestFit="1" customWidth="1"/>
    <col min="35" max="35" width="12.8515625" style="0" bestFit="1" customWidth="1"/>
    <col min="36" max="36" width="95.140625" style="0" bestFit="1" customWidth="1"/>
  </cols>
  <sheetData>
    <row r="1" spans="1:14" ht="10.5" customHeight="1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</row>
    <row r="2" spans="1:14" ht="10.5" customHeight="1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</row>
    <row r="3" spans="1:14" ht="10.5" customHeight="1">
      <c r="A3" s="23"/>
      <c r="B3" s="23"/>
      <c r="C3" s="23" t="s">
        <v>0</v>
      </c>
      <c r="D3" s="23"/>
      <c r="E3" s="23" t="s">
        <v>1</v>
      </c>
      <c r="F3" s="23"/>
      <c r="G3" s="23"/>
      <c r="H3" s="23"/>
      <c r="I3" s="23"/>
      <c r="J3" s="23"/>
      <c r="K3" s="23"/>
      <c r="L3" s="23"/>
      <c r="M3" s="23"/>
      <c r="N3" s="23"/>
    </row>
    <row r="4" spans="1:14" ht="10.5" customHeight="1">
      <c r="A4" s="23"/>
      <c r="B4" s="23"/>
      <c r="C4" s="23" t="s">
        <v>2</v>
      </c>
      <c r="D4" s="23"/>
      <c r="E4" s="23" t="s">
        <v>3</v>
      </c>
      <c r="F4" s="23"/>
      <c r="G4" s="23"/>
      <c r="H4" s="23"/>
      <c r="I4" s="23"/>
      <c r="J4" s="23"/>
      <c r="K4" s="23"/>
      <c r="L4" s="23"/>
      <c r="M4" s="23"/>
      <c r="N4" s="23"/>
    </row>
    <row r="5" spans="1:14" ht="10.5" customHeight="1">
      <c r="A5" s="23"/>
      <c r="B5" s="23"/>
      <c r="C5" s="23" t="s">
        <v>4</v>
      </c>
      <c r="D5" s="23"/>
      <c r="E5" s="23" t="s">
        <v>5</v>
      </c>
      <c r="F5" s="23"/>
      <c r="G5" s="23"/>
      <c r="H5" s="23"/>
      <c r="I5" s="23"/>
      <c r="J5" s="23"/>
      <c r="K5" s="23"/>
      <c r="L5" s="23"/>
      <c r="M5" s="23"/>
      <c r="N5" s="23"/>
    </row>
    <row r="6" spans="1:14" ht="10.5" customHeight="1">
      <c r="A6" s="23"/>
      <c r="B6" s="23"/>
      <c r="C6" s="23" t="s">
        <v>6</v>
      </c>
      <c r="D6" s="23"/>
      <c r="E6" s="23" t="s">
        <v>183</v>
      </c>
      <c r="F6" s="23"/>
      <c r="G6" s="23"/>
      <c r="H6" s="23"/>
      <c r="I6" s="23"/>
      <c r="J6" s="23"/>
      <c r="K6" s="23"/>
      <c r="L6" s="23"/>
      <c r="M6" s="23"/>
      <c r="N6" s="23"/>
    </row>
    <row r="7" spans="1:14" ht="10.5" customHeight="1">
      <c r="A7" s="24"/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</row>
    <row r="8" spans="1:14" ht="15.75" customHeight="1">
      <c r="A8" s="25" t="s">
        <v>7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</row>
    <row r="9" spans="1:14" ht="10.5" customHeight="1">
      <c r="A9" s="24"/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</row>
    <row r="10" spans="1:14" ht="10.5" customHeight="1">
      <c r="A10" s="24"/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</row>
    <row r="11" spans="1:14" ht="10.5" customHeight="1">
      <c r="A11" s="23" t="s">
        <v>8</v>
      </c>
      <c r="B11" s="23"/>
      <c r="C11" s="80">
        <v>44125</v>
      </c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</row>
    <row r="12" spans="1:14" ht="10.5" customHeight="1">
      <c r="A12" s="23" t="s">
        <v>9</v>
      </c>
      <c r="B12" s="23"/>
      <c r="C12" s="81">
        <v>9</v>
      </c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</row>
    <row r="13" spans="1:14" ht="10.5" customHeight="1">
      <c r="A13" s="24"/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</row>
    <row r="14" spans="1:14" ht="10.5" customHeight="1">
      <c r="A14" s="24"/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</row>
    <row r="15" spans="1:14" ht="10.5" customHeight="1">
      <c r="A15" s="79" t="s">
        <v>184</v>
      </c>
      <c r="B15" s="79"/>
      <c r="C15" s="79"/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79"/>
    </row>
    <row r="16" spans="1:14" ht="10.5" customHeight="1">
      <c r="A16" s="24"/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</row>
    <row r="17" spans="1:14" ht="10.5" customHeight="1">
      <c r="A17" s="24"/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</row>
    <row r="18" spans="1:14" ht="10.5" customHeight="1">
      <c r="A18" s="79" t="s">
        <v>185</v>
      </c>
      <c r="B18" s="79"/>
      <c r="C18" s="79"/>
      <c r="D18" s="79"/>
      <c r="E18" s="79"/>
      <c r="F18" s="79"/>
      <c r="G18" s="79"/>
      <c r="H18" s="79" t="s">
        <v>186</v>
      </c>
      <c r="I18" s="79"/>
      <c r="J18" s="79"/>
      <c r="K18" s="79"/>
      <c r="L18" s="79"/>
      <c r="M18" s="79"/>
      <c r="N18" s="79"/>
    </row>
    <row r="19" spans="1:14" ht="10.5" customHeight="1">
      <c r="A19" s="78" t="s">
        <v>187</v>
      </c>
      <c r="B19" s="78"/>
      <c r="C19" s="78"/>
      <c r="D19" s="78"/>
      <c r="E19" s="78"/>
      <c r="F19" s="78"/>
      <c r="G19" s="78"/>
      <c r="H19" s="78"/>
      <c r="I19" s="78"/>
      <c r="J19" s="78"/>
      <c r="K19" s="78"/>
      <c r="L19" s="78"/>
      <c r="M19" s="78"/>
      <c r="N19" s="78"/>
    </row>
    <row r="20" spans="1:14" ht="10.5" customHeight="1">
      <c r="A20" s="48" t="s">
        <v>188</v>
      </c>
      <c r="B20" s="48"/>
      <c r="C20" s="48"/>
      <c r="D20" s="48"/>
      <c r="E20" s="48"/>
      <c r="F20" s="48"/>
      <c r="G20" s="48"/>
      <c r="H20" s="48" t="s">
        <v>189</v>
      </c>
      <c r="I20" s="48"/>
      <c r="J20" s="48"/>
      <c r="K20" s="48"/>
      <c r="L20" s="48"/>
      <c r="M20" s="48"/>
      <c r="N20" s="48"/>
    </row>
    <row r="21" spans="1:14" ht="10.5" customHeight="1">
      <c r="A21" s="48" t="s">
        <v>190</v>
      </c>
      <c r="B21" s="48"/>
      <c r="C21" s="48"/>
      <c r="D21" s="48"/>
      <c r="E21" s="48"/>
      <c r="F21" s="48"/>
      <c r="G21" s="48"/>
      <c r="H21" s="48" t="s">
        <v>191</v>
      </c>
      <c r="I21" s="48"/>
      <c r="J21" s="48"/>
      <c r="K21" s="48"/>
      <c r="L21" s="48"/>
      <c r="M21" s="48"/>
      <c r="N21" s="48"/>
    </row>
    <row r="22" spans="1:14" ht="10.5" customHeight="1">
      <c r="A22" s="78" t="s">
        <v>192</v>
      </c>
      <c r="B22" s="78"/>
      <c r="C22" s="78"/>
      <c r="D22" s="78"/>
      <c r="E22" s="78"/>
      <c r="F22" s="78"/>
      <c r="G22" s="78"/>
      <c r="H22" s="48"/>
      <c r="I22" s="78"/>
      <c r="J22" s="78"/>
      <c r="K22" s="78"/>
      <c r="L22" s="78"/>
      <c r="M22" s="78"/>
      <c r="N22" s="78"/>
    </row>
    <row r="23" spans="1:14" ht="10.5" customHeight="1">
      <c r="A23" s="48" t="s">
        <v>193</v>
      </c>
      <c r="B23" s="48"/>
      <c r="C23" s="48"/>
      <c r="D23" s="48"/>
      <c r="E23" s="48"/>
      <c r="F23" s="48"/>
      <c r="G23" s="48"/>
      <c r="H23" s="48" t="s">
        <v>194</v>
      </c>
      <c r="I23" s="48"/>
      <c r="J23" s="48"/>
      <c r="K23" s="48"/>
      <c r="L23" s="48"/>
      <c r="M23" s="48"/>
      <c r="N23" s="48"/>
    </row>
    <row r="24" spans="1:14" ht="21.75" customHeight="1">
      <c r="A24" s="48" t="s">
        <v>195</v>
      </c>
      <c r="B24" s="48"/>
      <c r="C24" s="48"/>
      <c r="D24" s="48"/>
      <c r="E24" s="48"/>
      <c r="F24" s="48"/>
      <c r="G24" s="48"/>
      <c r="H24" s="48" t="s">
        <v>196</v>
      </c>
      <c r="I24" s="48"/>
      <c r="J24" s="48"/>
      <c r="K24" s="48"/>
      <c r="L24" s="48"/>
      <c r="M24" s="48"/>
      <c r="N24" s="48"/>
    </row>
    <row r="25" spans="1:14" ht="21.75" customHeight="1">
      <c r="A25" s="48" t="s">
        <v>197</v>
      </c>
      <c r="B25" s="48"/>
      <c r="C25" s="48"/>
      <c r="D25" s="48"/>
      <c r="E25" s="48"/>
      <c r="F25" s="48"/>
      <c r="G25" s="48"/>
      <c r="H25" s="48" t="s">
        <v>196</v>
      </c>
      <c r="I25" s="48"/>
      <c r="J25" s="48"/>
      <c r="K25" s="48"/>
      <c r="L25" s="48"/>
      <c r="M25" s="48"/>
      <c r="N25" s="48"/>
    </row>
    <row r="26" spans="1:14" ht="10.5" customHeight="1">
      <c r="A26" s="78" t="s">
        <v>198</v>
      </c>
      <c r="B26" s="78"/>
      <c r="C26" s="78"/>
      <c r="D26" s="78"/>
      <c r="E26" s="78"/>
      <c r="F26" s="78"/>
      <c r="G26" s="78"/>
      <c r="H26" s="48"/>
      <c r="I26" s="78"/>
      <c r="J26" s="78"/>
      <c r="K26" s="78"/>
      <c r="L26" s="78"/>
      <c r="M26" s="78"/>
      <c r="N26" s="78"/>
    </row>
    <row r="27" spans="1:14" ht="10.5" customHeight="1">
      <c r="A27" s="48" t="s">
        <v>199</v>
      </c>
      <c r="B27" s="48"/>
      <c r="C27" s="48"/>
      <c r="D27" s="48"/>
      <c r="E27" s="48"/>
      <c r="F27" s="48"/>
      <c r="G27" s="48"/>
      <c r="H27" s="48" t="s">
        <v>194</v>
      </c>
      <c r="I27" s="48"/>
      <c r="J27" s="48"/>
      <c r="K27" s="48"/>
      <c r="L27" s="48"/>
      <c r="M27" s="48"/>
      <c r="N27" s="48"/>
    </row>
    <row r="28" spans="1:14" ht="21.75" customHeight="1">
      <c r="A28" s="48" t="s">
        <v>200</v>
      </c>
      <c r="B28" s="48"/>
      <c r="C28" s="48"/>
      <c r="D28" s="48"/>
      <c r="E28" s="48"/>
      <c r="F28" s="48"/>
      <c r="G28" s="48"/>
      <c r="H28" s="48" t="s">
        <v>201</v>
      </c>
      <c r="I28" s="48"/>
      <c r="J28" s="48"/>
      <c r="K28" s="48"/>
      <c r="L28" s="48"/>
      <c r="M28" s="48"/>
      <c r="N28" s="48"/>
    </row>
    <row r="29" spans="1:14" ht="21.75" customHeight="1">
      <c r="A29" s="48" t="s">
        <v>202</v>
      </c>
      <c r="B29" s="48"/>
      <c r="C29" s="48"/>
      <c r="D29" s="48"/>
      <c r="E29" s="48"/>
      <c r="F29" s="48"/>
      <c r="G29" s="48"/>
      <c r="H29" s="48" t="s">
        <v>201</v>
      </c>
      <c r="I29" s="48"/>
      <c r="J29" s="48"/>
      <c r="K29" s="48"/>
      <c r="L29" s="48"/>
      <c r="M29" s="48"/>
      <c r="N29" s="48"/>
    </row>
    <row r="30" spans="1:14" ht="10.5" customHeight="1">
      <c r="A30" s="78" t="s">
        <v>203</v>
      </c>
      <c r="B30" s="78"/>
      <c r="C30" s="78"/>
      <c r="D30" s="78"/>
      <c r="E30" s="78"/>
      <c r="F30" s="78"/>
      <c r="G30" s="78"/>
      <c r="H30" s="48"/>
      <c r="I30" s="78"/>
      <c r="J30" s="78"/>
      <c r="K30" s="78"/>
      <c r="L30" s="78"/>
      <c r="M30" s="78"/>
      <c r="N30" s="78"/>
    </row>
    <row r="31" spans="1:14" ht="10.5" customHeight="1">
      <c r="A31" s="48" t="s">
        <v>204</v>
      </c>
      <c r="B31" s="48"/>
      <c r="C31" s="48"/>
      <c r="D31" s="48"/>
      <c r="E31" s="48"/>
      <c r="F31" s="48"/>
      <c r="G31" s="48"/>
      <c r="H31" s="48" t="s">
        <v>205</v>
      </c>
      <c r="I31" s="48"/>
      <c r="J31" s="48"/>
      <c r="K31" s="48"/>
      <c r="L31" s="48"/>
      <c r="M31" s="48"/>
      <c r="N31" s="48"/>
    </row>
    <row r="32" spans="1:14" ht="10.5" customHeight="1">
      <c r="A32" s="24"/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</row>
  </sheetData>
  <sheetProtection/>
  <mergeCells count="51">
    <mergeCell ref="A1:N1"/>
    <mergeCell ref="A2:N2"/>
    <mergeCell ref="A3:B5"/>
    <mergeCell ref="C3:D3"/>
    <mergeCell ref="E3:N3"/>
    <mergeCell ref="C4:D4"/>
    <mergeCell ref="E4:N4"/>
    <mergeCell ref="C5:D5"/>
    <mergeCell ref="E5:N5"/>
    <mergeCell ref="A6:B6"/>
    <mergeCell ref="C6:D6"/>
    <mergeCell ref="E6:N6"/>
    <mergeCell ref="A7:N7"/>
    <mergeCell ref="A8:N8"/>
    <mergeCell ref="A9:N9"/>
    <mergeCell ref="A10:B10"/>
    <mergeCell ref="C10:N10"/>
    <mergeCell ref="A11:B11"/>
    <mergeCell ref="C11:N11"/>
    <mergeCell ref="A12:B12"/>
    <mergeCell ref="C12:N12"/>
    <mergeCell ref="A13:N13"/>
    <mergeCell ref="A14:N14"/>
    <mergeCell ref="A15:N15"/>
    <mergeCell ref="A16:N16"/>
    <mergeCell ref="A17:N17"/>
    <mergeCell ref="A18:G18"/>
    <mergeCell ref="H18:N18"/>
    <mergeCell ref="A19:N19"/>
    <mergeCell ref="A20:G20"/>
    <mergeCell ref="H20:N20"/>
    <mergeCell ref="A21:G21"/>
    <mergeCell ref="H21:N21"/>
    <mergeCell ref="A22:N22"/>
    <mergeCell ref="H29:N29"/>
    <mergeCell ref="A23:G23"/>
    <mergeCell ref="H23:N23"/>
    <mergeCell ref="A24:G24"/>
    <mergeCell ref="H24:N24"/>
    <mergeCell ref="A25:G25"/>
    <mergeCell ref="H25:N25"/>
    <mergeCell ref="A30:N30"/>
    <mergeCell ref="A31:G31"/>
    <mergeCell ref="H31:N31"/>
    <mergeCell ref="A32:N32"/>
    <mergeCell ref="A26:N26"/>
    <mergeCell ref="A27:G27"/>
    <mergeCell ref="H27:N27"/>
    <mergeCell ref="A28:G28"/>
    <mergeCell ref="H28:N28"/>
    <mergeCell ref="A29:G29"/>
  </mergeCells>
  <printOptions/>
  <pageMargins left="0.5299999713897705" right="0.5299999713897705" top="0.5299999713897705" bottom="0.5299999713897705" header="0" footer="0"/>
  <pageSetup fitToHeight="0" fitToWidth="0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Julica Reginatto</dc:creator>
  <cp:keywords/>
  <dc:description/>
  <cp:lastModifiedBy>Cordeiro, Tiago de Barros</cp:lastModifiedBy>
  <dcterms:created xsi:type="dcterms:W3CDTF">2020-10-15T15:38:50Z</dcterms:created>
  <dcterms:modified xsi:type="dcterms:W3CDTF">2020-10-22T13:44:33Z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e46fe2894295491da65140ffd2369f">
    <vt:lpwstr>Project Administration|751f71fd-1433-4702-a2db-ff12a4e45594</vt:lpwstr>
  </property>
  <property fmtid="{D5CDD505-2E9C-101B-9397-08002B2CF9AE}" pid="4" name="TaxKeywordTaxHTFie">
    <vt:lpwstr/>
  </property>
  <property fmtid="{D5CDD505-2E9C-101B-9397-08002B2CF9AE}" pid="5" name="Series_x0020_Operations_x0020_I">
    <vt:lpwstr/>
  </property>
  <property fmtid="{D5CDD505-2E9C-101B-9397-08002B2CF9AE}" pid="6" name="Sub_x002d_Sect">
    <vt:lpwstr/>
  </property>
  <property fmtid="{D5CDD505-2E9C-101B-9397-08002B2CF9AE}" pid="7" name="b26cdb1da78c4bb4b1c1bac2f6ac59">
    <vt:lpwstr/>
  </property>
  <property fmtid="{D5CDD505-2E9C-101B-9397-08002B2CF9AE}" pid="8" name="Function Operations I">
    <vt:lpwstr>3;#Project Administration|751f71fd-1433-4702-a2db-ff12a4e45594</vt:lpwstr>
  </property>
  <property fmtid="{D5CDD505-2E9C-101B-9397-08002B2CF9AE}" pid="9" name="TaxKeywo">
    <vt:lpwstr/>
  </property>
  <property fmtid="{D5CDD505-2E9C-101B-9397-08002B2CF9AE}" pid="10" name="b2ec7cfb18674cb8803df6b262e8b1">
    <vt:lpwstr>CITIZEN SAFETY|954fe912-dcd8-47cc-a622-637d228b7304</vt:lpwstr>
  </property>
  <property fmtid="{D5CDD505-2E9C-101B-9397-08002B2CF9AE}" pid="11" name="Count">
    <vt:lpwstr>30;#Brazil|7deb27ec-6837-4974-9aa8-6cfbac841ef8</vt:lpwstr>
  </property>
  <property fmtid="{D5CDD505-2E9C-101B-9397-08002B2CF9AE}" pid="12" name="g511464f9e53401d84b16fa9b379a5">
    <vt:lpwstr/>
  </property>
  <property fmtid="{D5CDD505-2E9C-101B-9397-08002B2CF9AE}" pid="13" name="Fund_x0020_I">
    <vt:lpwstr/>
  </property>
  <property fmtid="{D5CDD505-2E9C-101B-9397-08002B2CF9AE}" pid="14" name="nddeef1749674d76abdbe4b239a70b">
    <vt:lpwstr>SOCIAL INVESTMENT|3f908695-d5b5-49f6-941f-76876b39564f</vt:lpwstr>
  </property>
  <property fmtid="{D5CDD505-2E9C-101B-9397-08002B2CF9AE}" pid="15" name="TaxCatchA">
    <vt:lpwstr>52;#CITIZEN SAFETY|954fe912-dcd8-47cc-a622-637d228b7304;#30;#Brazil|7deb27ec-6837-4974-9aa8-6cfbac841ef8;#3;#Project Administration|751f71fd-1433-4702-a2db-ff12a4e45594;#51;#SOCIAL INVESTMENT|3f908695-d5b5-49f6-941f-76876b39564f</vt:lpwstr>
  </property>
  <property fmtid="{D5CDD505-2E9C-101B-9397-08002B2CF9AE}" pid="16" name="Sector_x0020_I">
    <vt:lpwstr/>
  </property>
  <property fmtid="{D5CDD505-2E9C-101B-9397-08002B2CF9AE}" pid="17" name="ic46d7e087fd4a108fb86518ca413c">
    <vt:lpwstr>Brazil|7deb27ec-6837-4974-9aa8-6cfbac841ef8</vt:lpwstr>
  </property>
  <property fmtid="{D5CDD505-2E9C-101B-9397-08002B2CF9AE}" pid="18" name="_dlc_Doc">
    <vt:lpwstr>EZSHARE-1101032275-168</vt:lpwstr>
  </property>
  <property fmtid="{D5CDD505-2E9C-101B-9397-08002B2CF9AE}" pid="19" name="_dlc_DocIdItemGu">
    <vt:lpwstr>e4503f5f-b556-4d10-ba4b-6089bd472187</vt:lpwstr>
  </property>
  <property fmtid="{D5CDD505-2E9C-101B-9397-08002B2CF9AE}" pid="20" name="_dlc_DocIdU">
    <vt:lpwstr>https://idbg.sharepoint.com/teams/EZ-BR-LON/BR-L1343/_layouts/15/DocIdRedir.aspx?ID=EZSHARE-1101032275-168, EZSHARE-1101032275-168</vt:lpwstr>
  </property>
  <property fmtid="{D5CDD505-2E9C-101B-9397-08002B2CF9AE}" pid="21" name="Pha">
    <vt:lpwstr>ACTIVE</vt:lpwstr>
  </property>
  <property fmtid="{D5CDD505-2E9C-101B-9397-08002B2CF9AE}" pid="22" name="Division or Un">
    <vt:lpwstr>CSC/CBR</vt:lpwstr>
  </property>
  <property fmtid="{D5CDD505-2E9C-101B-9397-08002B2CF9AE}" pid="23" name="Business Ar">
    <vt:lpwstr>ESG</vt:lpwstr>
  </property>
  <property fmtid="{D5CDD505-2E9C-101B-9397-08002B2CF9AE}" pid="24" name="Document Auth">
    <vt:lpwstr>Cordeiro Tiago de Barros</vt:lpwstr>
  </property>
  <property fmtid="{D5CDD505-2E9C-101B-9397-08002B2CF9AE}" pid="25" name="Sector I">
    <vt:lpwstr>51;#SOCIAL INVESTMENT|3f908695-d5b5-49f6-941f-76876b39564f</vt:lpwstr>
  </property>
  <property fmtid="{D5CDD505-2E9C-101B-9397-08002B2CF9AE}" pid="26" name="Sub-Sect">
    <vt:lpwstr>52;#CITIZEN SAFETY|954fe912-dcd8-47cc-a622-637d228b7304</vt:lpwstr>
  </property>
  <property fmtid="{D5CDD505-2E9C-101B-9397-08002B2CF9AE}" pid="27" name="Approval Numb">
    <vt:lpwstr>3241/OC-BR</vt:lpwstr>
  </property>
  <property fmtid="{D5CDD505-2E9C-101B-9397-08002B2CF9AE}" pid="28" name="Fund I">
    <vt:lpwstr/>
  </property>
  <property fmtid="{D5CDD505-2E9C-101B-9397-08002B2CF9AE}" pid="29" name="Document Language I">
    <vt:lpwstr>Portuguese</vt:lpwstr>
  </property>
  <property fmtid="{D5CDD505-2E9C-101B-9397-08002B2CF9AE}" pid="30" name="Operation Ty">
    <vt:lpwstr>Loan Operation</vt:lpwstr>
  </property>
  <property fmtid="{D5CDD505-2E9C-101B-9397-08002B2CF9AE}" pid="31" name="IDBDocs Numb">
    <vt:lpwstr/>
  </property>
  <property fmtid="{D5CDD505-2E9C-101B-9397-08002B2CF9AE}" pid="32" name="display_urn:schemas-microsoft-com:office:office#Edit">
    <vt:lpwstr>Cordeiro, Tiago de Barros</vt:lpwstr>
  </property>
  <property fmtid="{D5CDD505-2E9C-101B-9397-08002B2CF9AE}" pid="33" name="display_urn:schemas-microsoft-com:office:office#Auth">
    <vt:lpwstr>Cordeiro, Tiago de Barros</vt:lpwstr>
  </property>
  <property fmtid="{D5CDD505-2E9C-101B-9397-08002B2CF9AE}" pid="34" name="Access to Information Poli">
    <vt:lpwstr>Public</vt:lpwstr>
  </property>
  <property fmtid="{D5CDD505-2E9C-101B-9397-08002B2CF9AE}" pid="35" name="Disclosure Activi">
    <vt:lpwstr>Procurement Plan</vt:lpwstr>
  </property>
  <property fmtid="{D5CDD505-2E9C-101B-9397-08002B2CF9AE}" pid="36" name="ContentType">
    <vt:lpwstr>0x0101001A458A224826124E8B45B1D613300CFC00DE9C8B0A94D0FD4CBDD5987F382F2E56</vt:lpwstr>
  </property>
  <property fmtid="{D5CDD505-2E9C-101B-9397-08002B2CF9AE}" pid="37" name="Webtop">
    <vt:lpwstr/>
  </property>
  <property fmtid="{D5CDD505-2E9C-101B-9397-08002B2CF9AE}" pid="38" name="Other Auth">
    <vt:lpwstr/>
  </property>
  <property fmtid="{D5CDD505-2E9C-101B-9397-08002B2CF9AE}" pid="39" name="Identifi">
    <vt:lpwstr/>
  </property>
</Properties>
</file>