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1_0A5B277BAE6EE67B00D52C65F592398F19A95D38" xr6:coauthVersionLast="31" xr6:coauthVersionMax="31" xr10:uidLastSave="{00000000-0000-0000-0000-000000000000}"/>
  <bookViews>
    <workbookView xWindow="0" yWindow="0" windowWidth="20520" windowHeight="10572" xr2:uid="{00000000-000D-0000-FFFF-FFFF00000000}"/>
  </bookViews>
  <sheets>
    <sheet name="Plano de Desembolso" sheetId="1" r:id="rId1"/>
  </sheets>
  <calcPr calcId="179017"/>
</workbook>
</file>

<file path=xl/calcChain.xml><?xml version="1.0" encoding="utf-8"?>
<calcChain xmlns="http://schemas.openxmlformats.org/spreadsheetml/2006/main">
  <c r="S6" i="1" l="1"/>
  <c r="B5" i="1" l="1"/>
  <c r="C5" i="1"/>
  <c r="E5" i="1"/>
  <c r="F5" i="1"/>
  <c r="H5" i="1"/>
  <c r="I5" i="1"/>
  <c r="K5" i="1"/>
  <c r="L5" i="1"/>
  <c r="N5" i="1"/>
  <c r="N8" i="1" s="1"/>
  <c r="O5" i="1"/>
  <c r="O8" i="1" s="1"/>
  <c r="P7" i="1"/>
  <c r="M7" i="1"/>
  <c r="R7" i="1"/>
  <c r="R5" i="1" s="1"/>
  <c r="Q7" i="1"/>
  <c r="Q5" i="1" s="1"/>
  <c r="J7" i="1"/>
  <c r="G7" i="1"/>
  <c r="D7" i="1"/>
  <c r="J5" i="1" l="1"/>
  <c r="P5" i="1"/>
  <c r="M5" i="1"/>
  <c r="G5" i="1"/>
  <c r="D5" i="1"/>
  <c r="S7" i="1"/>
  <c r="S5" i="1" s="1"/>
  <c r="P8" i="1"/>
  <c r="R8" i="1" l="1"/>
  <c r="Q8" i="1"/>
  <c r="K8" i="1"/>
  <c r="E8" i="1"/>
  <c r="C8" i="1"/>
  <c r="B8" i="1"/>
  <c r="H8" i="1" l="1"/>
  <c r="M8" i="1"/>
  <c r="J8" i="1"/>
  <c r="G8" i="1"/>
  <c r="L8" i="1"/>
  <c r="I8" i="1"/>
  <c r="F8" i="1"/>
  <c r="D8" i="1"/>
  <c r="S8" i="1" l="1"/>
</calcChain>
</file>

<file path=xl/sharedStrings.xml><?xml version="1.0" encoding="utf-8"?>
<sst xmlns="http://schemas.openxmlformats.org/spreadsheetml/2006/main" count="31" uniqueCount="15">
  <si>
    <t>Total</t>
  </si>
  <si>
    <t>BID</t>
  </si>
  <si>
    <t>Local</t>
  </si>
  <si>
    <t>VALOR TOTAL</t>
  </si>
  <si>
    <t>COMPONENTE / Indicadores de Producto</t>
  </si>
  <si>
    <t>Componente Único - Financiamiento</t>
  </si>
  <si>
    <t xml:space="preserve">   EE - Eficiencia Energética</t>
  </si>
  <si>
    <r>
      <rPr>
        <u/>
        <sz val="8"/>
        <rFont val="Calibri"/>
        <family val="2"/>
        <scheme val="minor"/>
      </rPr>
      <t>Nota</t>
    </r>
    <r>
      <rPr>
        <sz val="8"/>
        <rFont val="Calibri"/>
        <family val="2"/>
        <scheme val="minor"/>
      </rPr>
      <t xml:space="preserve">: </t>
    </r>
  </si>
  <si>
    <t>Financiamiento de proyectos EE  (USD millones)</t>
  </si>
  <si>
    <t xml:space="preserve">Numero de proyectos financiados </t>
  </si>
  <si>
    <t>Año I 2019</t>
  </si>
  <si>
    <t>Año II 2020</t>
  </si>
  <si>
    <t>Año IV 2022</t>
  </si>
  <si>
    <t>Año III 2021</t>
  </si>
  <si>
    <t>Año 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</si>
</sst>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1" applyFont="1"/>
    <xf numFmtId="0" fontId="4" fillId="4" borderId="5" xfId="1" applyFont="1" applyFill="1" applyBorder="1" applyAlignment="1">
      <alignment vertical="center" wrapText="1"/>
    </xf>
    <xf numFmtId="164" fontId="2" fillId="2" borderId="5" xfId="3" applyFont="1" applyFill="1" applyBorder="1" applyAlignment="1">
      <alignment horizontal="left" vertical="center" wrapText="1" indent="1"/>
    </xf>
    <xf numFmtId="0" fontId="4" fillId="2" borderId="0" xfId="1" applyFont="1" applyFill="1"/>
    <xf numFmtId="0" fontId="4" fillId="3" borderId="9" xfId="1" applyFont="1" applyFill="1" applyBorder="1"/>
    <xf numFmtId="0" fontId="3" fillId="2" borderId="0" xfId="1" applyFont="1" applyFill="1" applyAlignment="1">
      <alignment horizontal="left"/>
    </xf>
    <xf numFmtId="165" fontId="2" fillId="0" borderId="0" xfId="1" applyNumberFormat="1" applyFont="1"/>
    <xf numFmtId="165" fontId="6" fillId="3" borderId="6" xfId="2" applyNumberFormat="1" applyFont="1" applyFill="1" applyBorder="1" applyAlignment="1">
      <alignment horizontal="center" vertical="center"/>
    </xf>
    <xf numFmtId="165" fontId="6" fillId="3" borderId="7" xfId="2" applyNumberFormat="1" applyFont="1" applyFill="1" applyBorder="1" applyAlignment="1">
      <alignment horizontal="center" vertical="center"/>
    </xf>
    <xf numFmtId="165" fontId="6" fillId="3" borderId="8" xfId="2" applyNumberFormat="1" applyFont="1" applyFill="1" applyBorder="1" applyAlignment="1">
      <alignment horizontal="center" vertical="center"/>
    </xf>
    <xf numFmtId="165" fontId="4" fillId="4" borderId="6" xfId="3" applyNumberFormat="1" applyFont="1" applyFill="1" applyBorder="1" applyAlignment="1">
      <alignment vertical="center" wrapText="1"/>
    </xf>
    <xf numFmtId="165" fontId="4" fillId="4" borderId="7" xfId="3" applyNumberFormat="1" applyFont="1" applyFill="1" applyBorder="1" applyAlignment="1">
      <alignment vertical="center" wrapText="1"/>
    </xf>
    <xf numFmtId="165" fontId="4" fillId="4" borderId="8" xfId="3" applyNumberFormat="1" applyFont="1" applyFill="1" applyBorder="1" applyAlignment="1">
      <alignment vertical="center" wrapText="1"/>
    </xf>
    <xf numFmtId="165" fontId="2" fillId="2" borderId="6" xfId="3" applyNumberFormat="1" applyFont="1" applyFill="1" applyBorder="1" applyAlignment="1">
      <alignment vertical="center" wrapText="1"/>
    </xf>
    <xf numFmtId="165" fontId="2" fillId="2" borderId="7" xfId="3" applyNumberFormat="1" applyFont="1" applyFill="1" applyBorder="1" applyAlignment="1">
      <alignment vertical="center" wrapText="1"/>
    </xf>
    <xf numFmtId="165" fontId="4" fillId="2" borderId="8" xfId="3" applyNumberFormat="1" applyFont="1" applyFill="1" applyBorder="1" applyAlignment="1">
      <alignment vertical="center" wrapText="1"/>
    </xf>
    <xf numFmtId="165" fontId="4" fillId="3" borderId="10" xfId="3" applyNumberFormat="1" applyFont="1" applyFill="1" applyBorder="1" applyAlignment="1">
      <alignment vertical="center" wrapText="1"/>
    </xf>
    <xf numFmtId="0" fontId="7" fillId="0" borderId="0" xfId="1" applyFont="1"/>
    <xf numFmtId="165" fontId="4" fillId="2" borderId="5" xfId="3" applyNumberFormat="1" applyFont="1" applyFill="1" applyBorder="1" applyAlignment="1">
      <alignment vertical="center" wrapText="1"/>
    </xf>
    <xf numFmtId="165" fontId="4" fillId="3" borderId="12" xfId="3" applyNumberFormat="1" applyFont="1" applyFill="1" applyBorder="1" applyAlignment="1">
      <alignment vertical="center" wrapText="1"/>
    </xf>
    <xf numFmtId="165" fontId="2" fillId="2" borderId="13" xfId="3" applyNumberFormat="1" applyFont="1" applyFill="1" applyBorder="1" applyAlignment="1">
      <alignment vertical="center" wrapText="1"/>
    </xf>
    <xf numFmtId="165" fontId="4" fillId="3" borderId="14" xfId="3" applyNumberFormat="1" applyFont="1" applyFill="1" applyBorder="1" applyAlignment="1">
      <alignment vertical="center" wrapText="1"/>
    </xf>
    <xf numFmtId="165" fontId="4" fillId="4" borderId="13" xfId="3" applyNumberFormat="1" applyFont="1" applyFill="1" applyBorder="1" applyAlignment="1">
      <alignment vertical="center" wrapText="1"/>
    </xf>
    <xf numFmtId="165" fontId="4" fillId="4" borderId="15" xfId="3" applyNumberFormat="1" applyFont="1" applyFill="1" applyBorder="1" applyAlignment="1">
      <alignment vertical="center" wrapText="1"/>
    </xf>
    <xf numFmtId="165" fontId="4" fillId="2" borderId="15" xfId="3" applyNumberFormat="1" applyFont="1" applyFill="1" applyBorder="1" applyAlignment="1">
      <alignment vertical="center" wrapText="1"/>
    </xf>
    <xf numFmtId="165" fontId="4" fillId="3" borderId="11" xfId="3" applyNumberFormat="1" applyFont="1" applyFill="1" applyBorder="1" applyAlignment="1">
      <alignment vertical="center" wrapText="1"/>
    </xf>
    <xf numFmtId="165" fontId="4" fillId="4" borderId="5" xfId="3" applyNumberFormat="1" applyFont="1" applyFill="1" applyBorder="1" applyAlignment="1">
      <alignment vertical="center" wrapText="1"/>
    </xf>
    <xf numFmtId="165" fontId="6" fillId="3" borderId="2" xfId="2" applyNumberFormat="1" applyFont="1" applyFill="1" applyBorder="1" applyAlignment="1">
      <alignment horizontal="center" vertical="center"/>
    </xf>
    <xf numFmtId="165" fontId="6" fillId="3" borderId="3" xfId="2" applyNumberFormat="1" applyFont="1" applyFill="1" applyBorder="1" applyAlignment="1">
      <alignment horizontal="center" vertical="center"/>
    </xf>
    <xf numFmtId="165" fontId="6" fillId="3" borderId="4" xfId="2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2" xr:uid="{00000000-0005-0000-0000-000001000000}"/>
    <cellStyle name="Normal 3" xfId="1" xr:uid="{00000000-0005-0000-0000-000002000000}"/>
    <cellStyle name="Vírgula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2"/>
  <sheetViews>
    <sheetView tabSelected="1" zoomScale="80" zoomScaleNormal="80" workbookViewId="0">
      <selection activeCell="D13" sqref="D13"/>
    </sheetView>
  </sheetViews>
  <sheetFormatPr defaultColWidth="9.109375" defaultRowHeight="12" x14ac:dyDescent="0.25"/>
  <cols>
    <col min="1" max="1" width="58.6640625" style="1" customWidth="1"/>
    <col min="2" max="3" width="9.88671875" style="7" bestFit="1" customWidth="1"/>
    <col min="4" max="4" width="9.5546875" style="7" customWidth="1"/>
    <col min="5" max="5" width="9.5546875" style="7" bestFit="1" customWidth="1"/>
    <col min="6" max="6" width="9.88671875" style="7" bestFit="1" customWidth="1"/>
    <col min="7" max="7" width="9.5546875" style="7" customWidth="1"/>
    <col min="8" max="8" width="9.5546875" style="7" bestFit="1" customWidth="1"/>
    <col min="9" max="9" width="9.88671875" style="7" bestFit="1" customWidth="1"/>
    <col min="10" max="10" width="9.5546875" style="7" customWidth="1"/>
    <col min="11" max="12" width="8.6640625" style="7" bestFit="1" customWidth="1"/>
    <col min="13" max="16" width="8.6640625" style="7" customWidth="1"/>
    <col min="17" max="18" width="9.5546875" style="7" bestFit="1" customWidth="1"/>
    <col min="19" max="19" width="10.44140625" style="7" bestFit="1" customWidth="1"/>
    <col min="20" max="22" width="10" style="1" bestFit="1" customWidth="1"/>
    <col min="23" max="24" width="11" style="1" bestFit="1" customWidth="1"/>
    <col min="25" max="25" width="10" style="1" bestFit="1" customWidth="1"/>
    <col min="26" max="26" width="11" style="1" bestFit="1" customWidth="1"/>
    <col min="27" max="27" width="10" style="1" bestFit="1" customWidth="1"/>
    <col min="28" max="28" width="11" style="1" bestFit="1" customWidth="1"/>
    <col min="29" max="32" width="10" style="1" bestFit="1" customWidth="1"/>
    <col min="33" max="34" width="11" style="1" bestFit="1" customWidth="1"/>
    <col min="35" max="37" width="10" style="1" bestFit="1" customWidth="1"/>
    <col min="38" max="38" width="8.5546875" style="1" bestFit="1" customWidth="1"/>
    <col min="39" max="39" width="9" style="1" bestFit="1" customWidth="1"/>
    <col min="40" max="40" width="8.5546875" style="1" bestFit="1" customWidth="1"/>
    <col min="41" max="41" width="9" style="1" bestFit="1" customWidth="1"/>
    <col min="42" max="42" width="8.5546875" style="1" customWidth="1"/>
    <col min="43" max="44" width="10" style="1" bestFit="1" customWidth="1"/>
    <col min="45" max="46" width="12.88671875" style="1" bestFit="1" customWidth="1"/>
    <col min="47" max="47" width="12" style="1" bestFit="1" customWidth="1"/>
    <col min="48" max="245" width="9.109375" style="1"/>
    <col min="246" max="246" width="54.33203125" style="1" customWidth="1"/>
    <col min="247" max="248" width="12.5546875" style="1" customWidth="1"/>
    <col min="249" max="249" width="12.44140625" style="1" bestFit="1" customWidth="1"/>
    <col min="250" max="250" width="7.109375" style="1" bestFit="1" customWidth="1"/>
    <col min="251" max="252" width="10.109375" style="1" bestFit="1" customWidth="1"/>
    <col min="253" max="254" width="10.33203125" style="1" bestFit="1" customWidth="1"/>
    <col min="255" max="256" width="9.44140625" style="1" bestFit="1" customWidth="1"/>
    <col min="257" max="257" width="10.109375" style="1" bestFit="1" customWidth="1"/>
    <col min="258" max="258" width="9.44140625" style="1" bestFit="1" customWidth="1"/>
    <col min="259" max="259" width="10.109375" style="1" bestFit="1" customWidth="1"/>
    <col min="260" max="260" width="10.33203125" style="1" bestFit="1" customWidth="1"/>
    <col min="261" max="261" width="10.109375" style="1" bestFit="1" customWidth="1"/>
    <col min="262" max="263" width="10.33203125" style="1" bestFit="1" customWidth="1"/>
    <col min="264" max="268" width="11" style="1" bestFit="1" customWidth="1"/>
    <col min="269" max="269" width="12" style="1" bestFit="1" customWidth="1"/>
    <col min="270" max="274" width="11" style="1" bestFit="1" customWidth="1"/>
    <col min="275" max="278" width="10" style="1" bestFit="1" customWidth="1"/>
    <col min="279" max="280" width="11" style="1" bestFit="1" customWidth="1"/>
    <col min="281" max="281" width="10" style="1" bestFit="1" customWidth="1"/>
    <col min="282" max="282" width="11" style="1" bestFit="1" customWidth="1"/>
    <col min="283" max="283" width="10" style="1" bestFit="1" customWidth="1"/>
    <col min="284" max="284" width="11" style="1" bestFit="1" customWidth="1"/>
    <col min="285" max="288" width="10" style="1" bestFit="1" customWidth="1"/>
    <col min="289" max="290" width="11" style="1" bestFit="1" customWidth="1"/>
    <col min="291" max="293" width="10" style="1" bestFit="1" customWidth="1"/>
    <col min="294" max="294" width="8.5546875" style="1" bestFit="1" customWidth="1"/>
    <col min="295" max="295" width="9" style="1" bestFit="1" customWidth="1"/>
    <col min="296" max="296" width="8.5546875" style="1" bestFit="1" customWidth="1"/>
    <col min="297" max="297" width="9" style="1" bestFit="1" customWidth="1"/>
    <col min="298" max="298" width="8.5546875" style="1" customWidth="1"/>
    <col min="299" max="300" width="10" style="1" bestFit="1" customWidth="1"/>
    <col min="301" max="302" width="12.88671875" style="1" bestFit="1" customWidth="1"/>
    <col min="303" max="303" width="12" style="1" bestFit="1" customWidth="1"/>
    <col min="304" max="501" width="9.109375" style="1"/>
    <col min="502" max="502" width="54.33203125" style="1" customWidth="1"/>
    <col min="503" max="504" width="12.5546875" style="1" customWidth="1"/>
    <col min="505" max="505" width="12.44140625" style="1" bestFit="1" customWidth="1"/>
    <col min="506" max="506" width="7.109375" style="1" bestFit="1" customWidth="1"/>
    <col min="507" max="508" width="10.109375" style="1" bestFit="1" customWidth="1"/>
    <col min="509" max="510" width="10.33203125" style="1" bestFit="1" customWidth="1"/>
    <col min="511" max="512" width="9.44140625" style="1" bestFit="1" customWidth="1"/>
    <col min="513" max="513" width="10.109375" style="1" bestFit="1" customWidth="1"/>
    <col min="514" max="514" width="9.44140625" style="1" bestFit="1" customWidth="1"/>
    <col min="515" max="515" width="10.109375" style="1" bestFit="1" customWidth="1"/>
    <col min="516" max="516" width="10.33203125" style="1" bestFit="1" customWidth="1"/>
    <col min="517" max="517" width="10.109375" style="1" bestFit="1" customWidth="1"/>
    <col min="518" max="519" width="10.33203125" style="1" bestFit="1" customWidth="1"/>
    <col min="520" max="524" width="11" style="1" bestFit="1" customWidth="1"/>
    <col min="525" max="525" width="12" style="1" bestFit="1" customWidth="1"/>
    <col min="526" max="530" width="11" style="1" bestFit="1" customWidth="1"/>
    <col min="531" max="534" width="10" style="1" bestFit="1" customWidth="1"/>
    <col min="535" max="536" width="11" style="1" bestFit="1" customWidth="1"/>
    <col min="537" max="537" width="10" style="1" bestFit="1" customWidth="1"/>
    <col min="538" max="538" width="11" style="1" bestFit="1" customWidth="1"/>
    <col min="539" max="539" width="10" style="1" bestFit="1" customWidth="1"/>
    <col min="540" max="540" width="11" style="1" bestFit="1" customWidth="1"/>
    <col min="541" max="544" width="10" style="1" bestFit="1" customWidth="1"/>
    <col min="545" max="546" width="11" style="1" bestFit="1" customWidth="1"/>
    <col min="547" max="549" width="10" style="1" bestFit="1" customWidth="1"/>
    <col min="550" max="550" width="8.5546875" style="1" bestFit="1" customWidth="1"/>
    <col min="551" max="551" width="9" style="1" bestFit="1" customWidth="1"/>
    <col min="552" max="552" width="8.5546875" style="1" bestFit="1" customWidth="1"/>
    <col min="553" max="553" width="9" style="1" bestFit="1" customWidth="1"/>
    <col min="554" max="554" width="8.5546875" style="1" customWidth="1"/>
    <col min="555" max="556" width="10" style="1" bestFit="1" customWidth="1"/>
    <col min="557" max="558" width="12.88671875" style="1" bestFit="1" customWidth="1"/>
    <col min="559" max="559" width="12" style="1" bestFit="1" customWidth="1"/>
    <col min="560" max="757" width="9.109375" style="1"/>
    <col min="758" max="758" width="54.33203125" style="1" customWidth="1"/>
    <col min="759" max="760" width="12.5546875" style="1" customWidth="1"/>
    <col min="761" max="761" width="12.44140625" style="1" bestFit="1" customWidth="1"/>
    <col min="762" max="762" width="7.109375" style="1" bestFit="1" customWidth="1"/>
    <col min="763" max="764" width="10.109375" style="1" bestFit="1" customWidth="1"/>
    <col min="765" max="766" width="10.33203125" style="1" bestFit="1" customWidth="1"/>
    <col min="767" max="768" width="9.44140625" style="1" bestFit="1" customWidth="1"/>
    <col min="769" max="769" width="10.109375" style="1" bestFit="1" customWidth="1"/>
    <col min="770" max="770" width="9.44140625" style="1" bestFit="1" customWidth="1"/>
    <col min="771" max="771" width="10.109375" style="1" bestFit="1" customWidth="1"/>
    <col min="772" max="772" width="10.33203125" style="1" bestFit="1" customWidth="1"/>
    <col min="773" max="773" width="10.109375" style="1" bestFit="1" customWidth="1"/>
    <col min="774" max="775" width="10.33203125" style="1" bestFit="1" customWidth="1"/>
    <col min="776" max="780" width="11" style="1" bestFit="1" customWidth="1"/>
    <col min="781" max="781" width="12" style="1" bestFit="1" customWidth="1"/>
    <col min="782" max="786" width="11" style="1" bestFit="1" customWidth="1"/>
    <col min="787" max="790" width="10" style="1" bestFit="1" customWidth="1"/>
    <col min="791" max="792" width="11" style="1" bestFit="1" customWidth="1"/>
    <col min="793" max="793" width="10" style="1" bestFit="1" customWidth="1"/>
    <col min="794" max="794" width="11" style="1" bestFit="1" customWidth="1"/>
    <col min="795" max="795" width="10" style="1" bestFit="1" customWidth="1"/>
    <col min="796" max="796" width="11" style="1" bestFit="1" customWidth="1"/>
    <col min="797" max="800" width="10" style="1" bestFit="1" customWidth="1"/>
    <col min="801" max="802" width="11" style="1" bestFit="1" customWidth="1"/>
    <col min="803" max="805" width="10" style="1" bestFit="1" customWidth="1"/>
    <col min="806" max="806" width="8.5546875" style="1" bestFit="1" customWidth="1"/>
    <col min="807" max="807" width="9" style="1" bestFit="1" customWidth="1"/>
    <col min="808" max="808" width="8.5546875" style="1" bestFit="1" customWidth="1"/>
    <col min="809" max="809" width="9" style="1" bestFit="1" customWidth="1"/>
    <col min="810" max="810" width="8.5546875" style="1" customWidth="1"/>
    <col min="811" max="812" width="10" style="1" bestFit="1" customWidth="1"/>
    <col min="813" max="814" width="12.88671875" style="1" bestFit="1" customWidth="1"/>
    <col min="815" max="815" width="12" style="1" bestFit="1" customWidth="1"/>
    <col min="816" max="1013" width="9.109375" style="1"/>
    <col min="1014" max="1014" width="54.33203125" style="1" customWidth="1"/>
    <col min="1015" max="1016" width="12.5546875" style="1" customWidth="1"/>
    <col min="1017" max="1017" width="12.44140625" style="1" bestFit="1" customWidth="1"/>
    <col min="1018" max="1018" width="7.109375" style="1" bestFit="1" customWidth="1"/>
    <col min="1019" max="1020" width="10.109375" style="1" bestFit="1" customWidth="1"/>
    <col min="1021" max="1022" width="10.33203125" style="1" bestFit="1" customWidth="1"/>
    <col min="1023" max="1024" width="9.44140625" style="1" bestFit="1" customWidth="1"/>
    <col min="1025" max="1025" width="10.109375" style="1" bestFit="1" customWidth="1"/>
    <col min="1026" max="1026" width="9.44140625" style="1" bestFit="1" customWidth="1"/>
    <col min="1027" max="1027" width="10.109375" style="1" bestFit="1" customWidth="1"/>
    <col min="1028" max="1028" width="10.33203125" style="1" bestFit="1" customWidth="1"/>
    <col min="1029" max="1029" width="10.109375" style="1" bestFit="1" customWidth="1"/>
    <col min="1030" max="1031" width="10.33203125" style="1" bestFit="1" customWidth="1"/>
    <col min="1032" max="1036" width="11" style="1" bestFit="1" customWidth="1"/>
    <col min="1037" max="1037" width="12" style="1" bestFit="1" customWidth="1"/>
    <col min="1038" max="1042" width="11" style="1" bestFit="1" customWidth="1"/>
    <col min="1043" max="1046" width="10" style="1" bestFit="1" customWidth="1"/>
    <col min="1047" max="1048" width="11" style="1" bestFit="1" customWidth="1"/>
    <col min="1049" max="1049" width="10" style="1" bestFit="1" customWidth="1"/>
    <col min="1050" max="1050" width="11" style="1" bestFit="1" customWidth="1"/>
    <col min="1051" max="1051" width="10" style="1" bestFit="1" customWidth="1"/>
    <col min="1052" max="1052" width="11" style="1" bestFit="1" customWidth="1"/>
    <col min="1053" max="1056" width="10" style="1" bestFit="1" customWidth="1"/>
    <col min="1057" max="1058" width="11" style="1" bestFit="1" customWidth="1"/>
    <col min="1059" max="1061" width="10" style="1" bestFit="1" customWidth="1"/>
    <col min="1062" max="1062" width="8.5546875" style="1" bestFit="1" customWidth="1"/>
    <col min="1063" max="1063" width="9" style="1" bestFit="1" customWidth="1"/>
    <col min="1064" max="1064" width="8.5546875" style="1" bestFit="1" customWidth="1"/>
    <col min="1065" max="1065" width="9" style="1" bestFit="1" customWidth="1"/>
    <col min="1066" max="1066" width="8.5546875" style="1" customWidth="1"/>
    <col min="1067" max="1068" width="10" style="1" bestFit="1" customWidth="1"/>
    <col min="1069" max="1070" width="12.88671875" style="1" bestFit="1" customWidth="1"/>
    <col min="1071" max="1071" width="12" style="1" bestFit="1" customWidth="1"/>
    <col min="1072" max="1269" width="9.109375" style="1"/>
    <col min="1270" max="1270" width="54.33203125" style="1" customWidth="1"/>
    <col min="1271" max="1272" width="12.5546875" style="1" customWidth="1"/>
    <col min="1273" max="1273" width="12.44140625" style="1" bestFit="1" customWidth="1"/>
    <col min="1274" max="1274" width="7.109375" style="1" bestFit="1" customWidth="1"/>
    <col min="1275" max="1276" width="10.109375" style="1" bestFit="1" customWidth="1"/>
    <col min="1277" max="1278" width="10.33203125" style="1" bestFit="1" customWidth="1"/>
    <col min="1279" max="1280" width="9.44140625" style="1" bestFit="1" customWidth="1"/>
    <col min="1281" max="1281" width="10.109375" style="1" bestFit="1" customWidth="1"/>
    <col min="1282" max="1282" width="9.44140625" style="1" bestFit="1" customWidth="1"/>
    <col min="1283" max="1283" width="10.109375" style="1" bestFit="1" customWidth="1"/>
    <col min="1284" max="1284" width="10.33203125" style="1" bestFit="1" customWidth="1"/>
    <col min="1285" max="1285" width="10.109375" style="1" bestFit="1" customWidth="1"/>
    <col min="1286" max="1287" width="10.33203125" style="1" bestFit="1" customWidth="1"/>
    <col min="1288" max="1292" width="11" style="1" bestFit="1" customWidth="1"/>
    <col min="1293" max="1293" width="12" style="1" bestFit="1" customWidth="1"/>
    <col min="1294" max="1298" width="11" style="1" bestFit="1" customWidth="1"/>
    <col min="1299" max="1302" width="10" style="1" bestFit="1" customWidth="1"/>
    <col min="1303" max="1304" width="11" style="1" bestFit="1" customWidth="1"/>
    <col min="1305" max="1305" width="10" style="1" bestFit="1" customWidth="1"/>
    <col min="1306" max="1306" width="11" style="1" bestFit="1" customWidth="1"/>
    <col min="1307" max="1307" width="10" style="1" bestFit="1" customWidth="1"/>
    <col min="1308" max="1308" width="11" style="1" bestFit="1" customWidth="1"/>
    <col min="1309" max="1312" width="10" style="1" bestFit="1" customWidth="1"/>
    <col min="1313" max="1314" width="11" style="1" bestFit="1" customWidth="1"/>
    <col min="1315" max="1317" width="10" style="1" bestFit="1" customWidth="1"/>
    <col min="1318" max="1318" width="8.5546875" style="1" bestFit="1" customWidth="1"/>
    <col min="1319" max="1319" width="9" style="1" bestFit="1" customWidth="1"/>
    <col min="1320" max="1320" width="8.5546875" style="1" bestFit="1" customWidth="1"/>
    <col min="1321" max="1321" width="9" style="1" bestFit="1" customWidth="1"/>
    <col min="1322" max="1322" width="8.5546875" style="1" customWidth="1"/>
    <col min="1323" max="1324" width="10" style="1" bestFit="1" customWidth="1"/>
    <col min="1325" max="1326" width="12.88671875" style="1" bestFit="1" customWidth="1"/>
    <col min="1327" max="1327" width="12" style="1" bestFit="1" customWidth="1"/>
    <col min="1328" max="1525" width="9.109375" style="1"/>
    <col min="1526" max="1526" width="54.33203125" style="1" customWidth="1"/>
    <col min="1527" max="1528" width="12.5546875" style="1" customWidth="1"/>
    <col min="1529" max="1529" width="12.44140625" style="1" bestFit="1" customWidth="1"/>
    <col min="1530" max="1530" width="7.109375" style="1" bestFit="1" customWidth="1"/>
    <col min="1531" max="1532" width="10.109375" style="1" bestFit="1" customWidth="1"/>
    <col min="1533" max="1534" width="10.33203125" style="1" bestFit="1" customWidth="1"/>
    <col min="1535" max="1536" width="9.44140625" style="1" bestFit="1" customWidth="1"/>
    <col min="1537" max="1537" width="10.109375" style="1" bestFit="1" customWidth="1"/>
    <col min="1538" max="1538" width="9.44140625" style="1" bestFit="1" customWidth="1"/>
    <col min="1539" max="1539" width="10.109375" style="1" bestFit="1" customWidth="1"/>
    <col min="1540" max="1540" width="10.33203125" style="1" bestFit="1" customWidth="1"/>
    <col min="1541" max="1541" width="10.109375" style="1" bestFit="1" customWidth="1"/>
    <col min="1542" max="1543" width="10.33203125" style="1" bestFit="1" customWidth="1"/>
    <col min="1544" max="1548" width="11" style="1" bestFit="1" customWidth="1"/>
    <col min="1549" max="1549" width="12" style="1" bestFit="1" customWidth="1"/>
    <col min="1550" max="1554" width="11" style="1" bestFit="1" customWidth="1"/>
    <col min="1555" max="1558" width="10" style="1" bestFit="1" customWidth="1"/>
    <col min="1559" max="1560" width="11" style="1" bestFit="1" customWidth="1"/>
    <col min="1561" max="1561" width="10" style="1" bestFit="1" customWidth="1"/>
    <col min="1562" max="1562" width="11" style="1" bestFit="1" customWidth="1"/>
    <col min="1563" max="1563" width="10" style="1" bestFit="1" customWidth="1"/>
    <col min="1564" max="1564" width="11" style="1" bestFit="1" customWidth="1"/>
    <col min="1565" max="1568" width="10" style="1" bestFit="1" customWidth="1"/>
    <col min="1569" max="1570" width="11" style="1" bestFit="1" customWidth="1"/>
    <col min="1571" max="1573" width="10" style="1" bestFit="1" customWidth="1"/>
    <col min="1574" max="1574" width="8.5546875" style="1" bestFit="1" customWidth="1"/>
    <col min="1575" max="1575" width="9" style="1" bestFit="1" customWidth="1"/>
    <col min="1576" max="1576" width="8.5546875" style="1" bestFit="1" customWidth="1"/>
    <col min="1577" max="1577" width="9" style="1" bestFit="1" customWidth="1"/>
    <col min="1578" max="1578" width="8.5546875" style="1" customWidth="1"/>
    <col min="1579" max="1580" width="10" style="1" bestFit="1" customWidth="1"/>
    <col min="1581" max="1582" width="12.88671875" style="1" bestFit="1" customWidth="1"/>
    <col min="1583" max="1583" width="12" style="1" bestFit="1" customWidth="1"/>
    <col min="1584" max="1781" width="9.109375" style="1"/>
    <col min="1782" max="1782" width="54.33203125" style="1" customWidth="1"/>
    <col min="1783" max="1784" width="12.5546875" style="1" customWidth="1"/>
    <col min="1785" max="1785" width="12.44140625" style="1" bestFit="1" customWidth="1"/>
    <col min="1786" max="1786" width="7.109375" style="1" bestFit="1" customWidth="1"/>
    <col min="1787" max="1788" width="10.109375" style="1" bestFit="1" customWidth="1"/>
    <col min="1789" max="1790" width="10.33203125" style="1" bestFit="1" customWidth="1"/>
    <col min="1791" max="1792" width="9.44140625" style="1" bestFit="1" customWidth="1"/>
    <col min="1793" max="1793" width="10.109375" style="1" bestFit="1" customWidth="1"/>
    <col min="1794" max="1794" width="9.44140625" style="1" bestFit="1" customWidth="1"/>
    <col min="1795" max="1795" width="10.109375" style="1" bestFit="1" customWidth="1"/>
    <col min="1796" max="1796" width="10.33203125" style="1" bestFit="1" customWidth="1"/>
    <col min="1797" max="1797" width="10.109375" style="1" bestFit="1" customWidth="1"/>
    <col min="1798" max="1799" width="10.33203125" style="1" bestFit="1" customWidth="1"/>
    <col min="1800" max="1804" width="11" style="1" bestFit="1" customWidth="1"/>
    <col min="1805" max="1805" width="12" style="1" bestFit="1" customWidth="1"/>
    <col min="1806" max="1810" width="11" style="1" bestFit="1" customWidth="1"/>
    <col min="1811" max="1814" width="10" style="1" bestFit="1" customWidth="1"/>
    <col min="1815" max="1816" width="11" style="1" bestFit="1" customWidth="1"/>
    <col min="1817" max="1817" width="10" style="1" bestFit="1" customWidth="1"/>
    <col min="1818" max="1818" width="11" style="1" bestFit="1" customWidth="1"/>
    <col min="1819" max="1819" width="10" style="1" bestFit="1" customWidth="1"/>
    <col min="1820" max="1820" width="11" style="1" bestFit="1" customWidth="1"/>
    <col min="1821" max="1824" width="10" style="1" bestFit="1" customWidth="1"/>
    <col min="1825" max="1826" width="11" style="1" bestFit="1" customWidth="1"/>
    <col min="1827" max="1829" width="10" style="1" bestFit="1" customWidth="1"/>
    <col min="1830" max="1830" width="8.5546875" style="1" bestFit="1" customWidth="1"/>
    <col min="1831" max="1831" width="9" style="1" bestFit="1" customWidth="1"/>
    <col min="1832" max="1832" width="8.5546875" style="1" bestFit="1" customWidth="1"/>
    <col min="1833" max="1833" width="9" style="1" bestFit="1" customWidth="1"/>
    <col min="1834" max="1834" width="8.5546875" style="1" customWidth="1"/>
    <col min="1835" max="1836" width="10" style="1" bestFit="1" customWidth="1"/>
    <col min="1837" max="1838" width="12.88671875" style="1" bestFit="1" customWidth="1"/>
    <col min="1839" max="1839" width="12" style="1" bestFit="1" customWidth="1"/>
    <col min="1840" max="2037" width="9.109375" style="1"/>
    <col min="2038" max="2038" width="54.33203125" style="1" customWidth="1"/>
    <col min="2039" max="2040" width="12.5546875" style="1" customWidth="1"/>
    <col min="2041" max="2041" width="12.44140625" style="1" bestFit="1" customWidth="1"/>
    <col min="2042" max="2042" width="7.109375" style="1" bestFit="1" customWidth="1"/>
    <col min="2043" max="2044" width="10.109375" style="1" bestFit="1" customWidth="1"/>
    <col min="2045" max="2046" width="10.33203125" style="1" bestFit="1" customWidth="1"/>
    <col min="2047" max="2048" width="9.44140625" style="1" bestFit="1" customWidth="1"/>
    <col min="2049" max="2049" width="10.109375" style="1" bestFit="1" customWidth="1"/>
    <col min="2050" max="2050" width="9.44140625" style="1" bestFit="1" customWidth="1"/>
    <col min="2051" max="2051" width="10.109375" style="1" bestFit="1" customWidth="1"/>
    <col min="2052" max="2052" width="10.33203125" style="1" bestFit="1" customWidth="1"/>
    <col min="2053" max="2053" width="10.109375" style="1" bestFit="1" customWidth="1"/>
    <col min="2054" max="2055" width="10.33203125" style="1" bestFit="1" customWidth="1"/>
    <col min="2056" max="2060" width="11" style="1" bestFit="1" customWidth="1"/>
    <col min="2061" max="2061" width="12" style="1" bestFit="1" customWidth="1"/>
    <col min="2062" max="2066" width="11" style="1" bestFit="1" customWidth="1"/>
    <col min="2067" max="2070" width="10" style="1" bestFit="1" customWidth="1"/>
    <col min="2071" max="2072" width="11" style="1" bestFit="1" customWidth="1"/>
    <col min="2073" max="2073" width="10" style="1" bestFit="1" customWidth="1"/>
    <col min="2074" max="2074" width="11" style="1" bestFit="1" customWidth="1"/>
    <col min="2075" max="2075" width="10" style="1" bestFit="1" customWidth="1"/>
    <col min="2076" max="2076" width="11" style="1" bestFit="1" customWidth="1"/>
    <col min="2077" max="2080" width="10" style="1" bestFit="1" customWidth="1"/>
    <col min="2081" max="2082" width="11" style="1" bestFit="1" customWidth="1"/>
    <col min="2083" max="2085" width="10" style="1" bestFit="1" customWidth="1"/>
    <col min="2086" max="2086" width="8.5546875" style="1" bestFit="1" customWidth="1"/>
    <col min="2087" max="2087" width="9" style="1" bestFit="1" customWidth="1"/>
    <col min="2088" max="2088" width="8.5546875" style="1" bestFit="1" customWidth="1"/>
    <col min="2089" max="2089" width="9" style="1" bestFit="1" customWidth="1"/>
    <col min="2090" max="2090" width="8.5546875" style="1" customWidth="1"/>
    <col min="2091" max="2092" width="10" style="1" bestFit="1" customWidth="1"/>
    <col min="2093" max="2094" width="12.88671875" style="1" bestFit="1" customWidth="1"/>
    <col min="2095" max="2095" width="12" style="1" bestFit="1" customWidth="1"/>
    <col min="2096" max="2293" width="9.109375" style="1"/>
    <col min="2294" max="2294" width="54.33203125" style="1" customWidth="1"/>
    <col min="2295" max="2296" width="12.5546875" style="1" customWidth="1"/>
    <col min="2297" max="2297" width="12.44140625" style="1" bestFit="1" customWidth="1"/>
    <col min="2298" max="2298" width="7.109375" style="1" bestFit="1" customWidth="1"/>
    <col min="2299" max="2300" width="10.109375" style="1" bestFit="1" customWidth="1"/>
    <col min="2301" max="2302" width="10.33203125" style="1" bestFit="1" customWidth="1"/>
    <col min="2303" max="2304" width="9.44140625" style="1" bestFit="1" customWidth="1"/>
    <col min="2305" max="2305" width="10.109375" style="1" bestFit="1" customWidth="1"/>
    <col min="2306" max="2306" width="9.44140625" style="1" bestFit="1" customWidth="1"/>
    <col min="2307" max="2307" width="10.109375" style="1" bestFit="1" customWidth="1"/>
    <col min="2308" max="2308" width="10.33203125" style="1" bestFit="1" customWidth="1"/>
    <col min="2309" max="2309" width="10.109375" style="1" bestFit="1" customWidth="1"/>
    <col min="2310" max="2311" width="10.33203125" style="1" bestFit="1" customWidth="1"/>
    <col min="2312" max="2316" width="11" style="1" bestFit="1" customWidth="1"/>
    <col min="2317" max="2317" width="12" style="1" bestFit="1" customWidth="1"/>
    <col min="2318" max="2322" width="11" style="1" bestFit="1" customWidth="1"/>
    <col min="2323" max="2326" width="10" style="1" bestFit="1" customWidth="1"/>
    <col min="2327" max="2328" width="11" style="1" bestFit="1" customWidth="1"/>
    <col min="2329" max="2329" width="10" style="1" bestFit="1" customWidth="1"/>
    <col min="2330" max="2330" width="11" style="1" bestFit="1" customWidth="1"/>
    <col min="2331" max="2331" width="10" style="1" bestFit="1" customWidth="1"/>
    <col min="2332" max="2332" width="11" style="1" bestFit="1" customWidth="1"/>
    <col min="2333" max="2336" width="10" style="1" bestFit="1" customWidth="1"/>
    <col min="2337" max="2338" width="11" style="1" bestFit="1" customWidth="1"/>
    <col min="2339" max="2341" width="10" style="1" bestFit="1" customWidth="1"/>
    <col min="2342" max="2342" width="8.5546875" style="1" bestFit="1" customWidth="1"/>
    <col min="2343" max="2343" width="9" style="1" bestFit="1" customWidth="1"/>
    <col min="2344" max="2344" width="8.5546875" style="1" bestFit="1" customWidth="1"/>
    <col min="2345" max="2345" width="9" style="1" bestFit="1" customWidth="1"/>
    <col min="2346" max="2346" width="8.5546875" style="1" customWidth="1"/>
    <col min="2347" max="2348" width="10" style="1" bestFit="1" customWidth="1"/>
    <col min="2349" max="2350" width="12.88671875" style="1" bestFit="1" customWidth="1"/>
    <col min="2351" max="2351" width="12" style="1" bestFit="1" customWidth="1"/>
    <col min="2352" max="2549" width="9.109375" style="1"/>
    <col min="2550" max="2550" width="54.33203125" style="1" customWidth="1"/>
    <col min="2551" max="2552" width="12.5546875" style="1" customWidth="1"/>
    <col min="2553" max="2553" width="12.44140625" style="1" bestFit="1" customWidth="1"/>
    <col min="2554" max="2554" width="7.109375" style="1" bestFit="1" customWidth="1"/>
    <col min="2555" max="2556" width="10.109375" style="1" bestFit="1" customWidth="1"/>
    <col min="2557" max="2558" width="10.33203125" style="1" bestFit="1" customWidth="1"/>
    <col min="2559" max="2560" width="9.44140625" style="1" bestFit="1" customWidth="1"/>
    <col min="2561" max="2561" width="10.109375" style="1" bestFit="1" customWidth="1"/>
    <col min="2562" max="2562" width="9.44140625" style="1" bestFit="1" customWidth="1"/>
    <col min="2563" max="2563" width="10.109375" style="1" bestFit="1" customWidth="1"/>
    <col min="2564" max="2564" width="10.33203125" style="1" bestFit="1" customWidth="1"/>
    <col min="2565" max="2565" width="10.109375" style="1" bestFit="1" customWidth="1"/>
    <col min="2566" max="2567" width="10.33203125" style="1" bestFit="1" customWidth="1"/>
    <col min="2568" max="2572" width="11" style="1" bestFit="1" customWidth="1"/>
    <col min="2573" max="2573" width="12" style="1" bestFit="1" customWidth="1"/>
    <col min="2574" max="2578" width="11" style="1" bestFit="1" customWidth="1"/>
    <col min="2579" max="2582" width="10" style="1" bestFit="1" customWidth="1"/>
    <col min="2583" max="2584" width="11" style="1" bestFit="1" customWidth="1"/>
    <col min="2585" max="2585" width="10" style="1" bestFit="1" customWidth="1"/>
    <col min="2586" max="2586" width="11" style="1" bestFit="1" customWidth="1"/>
    <col min="2587" max="2587" width="10" style="1" bestFit="1" customWidth="1"/>
    <col min="2588" max="2588" width="11" style="1" bestFit="1" customWidth="1"/>
    <col min="2589" max="2592" width="10" style="1" bestFit="1" customWidth="1"/>
    <col min="2593" max="2594" width="11" style="1" bestFit="1" customWidth="1"/>
    <col min="2595" max="2597" width="10" style="1" bestFit="1" customWidth="1"/>
    <col min="2598" max="2598" width="8.5546875" style="1" bestFit="1" customWidth="1"/>
    <col min="2599" max="2599" width="9" style="1" bestFit="1" customWidth="1"/>
    <col min="2600" max="2600" width="8.5546875" style="1" bestFit="1" customWidth="1"/>
    <col min="2601" max="2601" width="9" style="1" bestFit="1" customWidth="1"/>
    <col min="2602" max="2602" width="8.5546875" style="1" customWidth="1"/>
    <col min="2603" max="2604" width="10" style="1" bestFit="1" customWidth="1"/>
    <col min="2605" max="2606" width="12.88671875" style="1" bestFit="1" customWidth="1"/>
    <col min="2607" max="2607" width="12" style="1" bestFit="1" customWidth="1"/>
    <col min="2608" max="2805" width="9.109375" style="1"/>
    <col min="2806" max="2806" width="54.33203125" style="1" customWidth="1"/>
    <col min="2807" max="2808" width="12.5546875" style="1" customWidth="1"/>
    <col min="2809" max="2809" width="12.44140625" style="1" bestFit="1" customWidth="1"/>
    <col min="2810" max="2810" width="7.109375" style="1" bestFit="1" customWidth="1"/>
    <col min="2811" max="2812" width="10.109375" style="1" bestFit="1" customWidth="1"/>
    <col min="2813" max="2814" width="10.33203125" style="1" bestFit="1" customWidth="1"/>
    <col min="2815" max="2816" width="9.44140625" style="1" bestFit="1" customWidth="1"/>
    <col min="2817" max="2817" width="10.109375" style="1" bestFit="1" customWidth="1"/>
    <col min="2818" max="2818" width="9.44140625" style="1" bestFit="1" customWidth="1"/>
    <col min="2819" max="2819" width="10.109375" style="1" bestFit="1" customWidth="1"/>
    <col min="2820" max="2820" width="10.33203125" style="1" bestFit="1" customWidth="1"/>
    <col min="2821" max="2821" width="10.109375" style="1" bestFit="1" customWidth="1"/>
    <col min="2822" max="2823" width="10.33203125" style="1" bestFit="1" customWidth="1"/>
    <col min="2824" max="2828" width="11" style="1" bestFit="1" customWidth="1"/>
    <col min="2829" max="2829" width="12" style="1" bestFit="1" customWidth="1"/>
    <col min="2830" max="2834" width="11" style="1" bestFit="1" customWidth="1"/>
    <col min="2835" max="2838" width="10" style="1" bestFit="1" customWidth="1"/>
    <col min="2839" max="2840" width="11" style="1" bestFit="1" customWidth="1"/>
    <col min="2841" max="2841" width="10" style="1" bestFit="1" customWidth="1"/>
    <col min="2842" max="2842" width="11" style="1" bestFit="1" customWidth="1"/>
    <col min="2843" max="2843" width="10" style="1" bestFit="1" customWidth="1"/>
    <col min="2844" max="2844" width="11" style="1" bestFit="1" customWidth="1"/>
    <col min="2845" max="2848" width="10" style="1" bestFit="1" customWidth="1"/>
    <col min="2849" max="2850" width="11" style="1" bestFit="1" customWidth="1"/>
    <col min="2851" max="2853" width="10" style="1" bestFit="1" customWidth="1"/>
    <col min="2854" max="2854" width="8.5546875" style="1" bestFit="1" customWidth="1"/>
    <col min="2855" max="2855" width="9" style="1" bestFit="1" customWidth="1"/>
    <col min="2856" max="2856" width="8.5546875" style="1" bestFit="1" customWidth="1"/>
    <col min="2857" max="2857" width="9" style="1" bestFit="1" customWidth="1"/>
    <col min="2858" max="2858" width="8.5546875" style="1" customWidth="1"/>
    <col min="2859" max="2860" width="10" style="1" bestFit="1" customWidth="1"/>
    <col min="2861" max="2862" width="12.88671875" style="1" bestFit="1" customWidth="1"/>
    <col min="2863" max="2863" width="12" style="1" bestFit="1" customWidth="1"/>
    <col min="2864" max="3061" width="9.109375" style="1"/>
    <col min="3062" max="3062" width="54.33203125" style="1" customWidth="1"/>
    <col min="3063" max="3064" width="12.5546875" style="1" customWidth="1"/>
    <col min="3065" max="3065" width="12.44140625" style="1" bestFit="1" customWidth="1"/>
    <col min="3066" max="3066" width="7.109375" style="1" bestFit="1" customWidth="1"/>
    <col min="3067" max="3068" width="10.109375" style="1" bestFit="1" customWidth="1"/>
    <col min="3069" max="3070" width="10.33203125" style="1" bestFit="1" customWidth="1"/>
    <col min="3071" max="3072" width="9.44140625" style="1" bestFit="1" customWidth="1"/>
    <col min="3073" max="3073" width="10.109375" style="1" bestFit="1" customWidth="1"/>
    <col min="3074" max="3074" width="9.44140625" style="1" bestFit="1" customWidth="1"/>
    <col min="3075" max="3075" width="10.109375" style="1" bestFit="1" customWidth="1"/>
    <col min="3076" max="3076" width="10.33203125" style="1" bestFit="1" customWidth="1"/>
    <col min="3077" max="3077" width="10.109375" style="1" bestFit="1" customWidth="1"/>
    <col min="3078" max="3079" width="10.33203125" style="1" bestFit="1" customWidth="1"/>
    <col min="3080" max="3084" width="11" style="1" bestFit="1" customWidth="1"/>
    <col min="3085" max="3085" width="12" style="1" bestFit="1" customWidth="1"/>
    <col min="3086" max="3090" width="11" style="1" bestFit="1" customWidth="1"/>
    <col min="3091" max="3094" width="10" style="1" bestFit="1" customWidth="1"/>
    <col min="3095" max="3096" width="11" style="1" bestFit="1" customWidth="1"/>
    <col min="3097" max="3097" width="10" style="1" bestFit="1" customWidth="1"/>
    <col min="3098" max="3098" width="11" style="1" bestFit="1" customWidth="1"/>
    <col min="3099" max="3099" width="10" style="1" bestFit="1" customWidth="1"/>
    <col min="3100" max="3100" width="11" style="1" bestFit="1" customWidth="1"/>
    <col min="3101" max="3104" width="10" style="1" bestFit="1" customWidth="1"/>
    <col min="3105" max="3106" width="11" style="1" bestFit="1" customWidth="1"/>
    <col min="3107" max="3109" width="10" style="1" bestFit="1" customWidth="1"/>
    <col min="3110" max="3110" width="8.5546875" style="1" bestFit="1" customWidth="1"/>
    <col min="3111" max="3111" width="9" style="1" bestFit="1" customWidth="1"/>
    <col min="3112" max="3112" width="8.5546875" style="1" bestFit="1" customWidth="1"/>
    <col min="3113" max="3113" width="9" style="1" bestFit="1" customWidth="1"/>
    <col min="3114" max="3114" width="8.5546875" style="1" customWidth="1"/>
    <col min="3115" max="3116" width="10" style="1" bestFit="1" customWidth="1"/>
    <col min="3117" max="3118" width="12.88671875" style="1" bestFit="1" customWidth="1"/>
    <col min="3119" max="3119" width="12" style="1" bestFit="1" customWidth="1"/>
    <col min="3120" max="3317" width="9.109375" style="1"/>
    <col min="3318" max="3318" width="54.33203125" style="1" customWidth="1"/>
    <col min="3319" max="3320" width="12.5546875" style="1" customWidth="1"/>
    <col min="3321" max="3321" width="12.44140625" style="1" bestFit="1" customWidth="1"/>
    <col min="3322" max="3322" width="7.109375" style="1" bestFit="1" customWidth="1"/>
    <col min="3323" max="3324" width="10.109375" style="1" bestFit="1" customWidth="1"/>
    <col min="3325" max="3326" width="10.33203125" style="1" bestFit="1" customWidth="1"/>
    <col min="3327" max="3328" width="9.44140625" style="1" bestFit="1" customWidth="1"/>
    <col min="3329" max="3329" width="10.109375" style="1" bestFit="1" customWidth="1"/>
    <col min="3330" max="3330" width="9.44140625" style="1" bestFit="1" customWidth="1"/>
    <col min="3331" max="3331" width="10.109375" style="1" bestFit="1" customWidth="1"/>
    <col min="3332" max="3332" width="10.33203125" style="1" bestFit="1" customWidth="1"/>
    <col min="3333" max="3333" width="10.109375" style="1" bestFit="1" customWidth="1"/>
    <col min="3334" max="3335" width="10.33203125" style="1" bestFit="1" customWidth="1"/>
    <col min="3336" max="3340" width="11" style="1" bestFit="1" customWidth="1"/>
    <col min="3341" max="3341" width="12" style="1" bestFit="1" customWidth="1"/>
    <col min="3342" max="3346" width="11" style="1" bestFit="1" customWidth="1"/>
    <col min="3347" max="3350" width="10" style="1" bestFit="1" customWidth="1"/>
    <col min="3351" max="3352" width="11" style="1" bestFit="1" customWidth="1"/>
    <col min="3353" max="3353" width="10" style="1" bestFit="1" customWidth="1"/>
    <col min="3354" max="3354" width="11" style="1" bestFit="1" customWidth="1"/>
    <col min="3355" max="3355" width="10" style="1" bestFit="1" customWidth="1"/>
    <col min="3356" max="3356" width="11" style="1" bestFit="1" customWidth="1"/>
    <col min="3357" max="3360" width="10" style="1" bestFit="1" customWidth="1"/>
    <col min="3361" max="3362" width="11" style="1" bestFit="1" customWidth="1"/>
    <col min="3363" max="3365" width="10" style="1" bestFit="1" customWidth="1"/>
    <col min="3366" max="3366" width="8.5546875" style="1" bestFit="1" customWidth="1"/>
    <col min="3367" max="3367" width="9" style="1" bestFit="1" customWidth="1"/>
    <col min="3368" max="3368" width="8.5546875" style="1" bestFit="1" customWidth="1"/>
    <col min="3369" max="3369" width="9" style="1" bestFit="1" customWidth="1"/>
    <col min="3370" max="3370" width="8.5546875" style="1" customWidth="1"/>
    <col min="3371" max="3372" width="10" style="1" bestFit="1" customWidth="1"/>
    <col min="3373" max="3374" width="12.88671875" style="1" bestFit="1" customWidth="1"/>
    <col min="3375" max="3375" width="12" style="1" bestFit="1" customWidth="1"/>
    <col min="3376" max="3573" width="9.109375" style="1"/>
    <col min="3574" max="3574" width="54.33203125" style="1" customWidth="1"/>
    <col min="3575" max="3576" width="12.5546875" style="1" customWidth="1"/>
    <col min="3577" max="3577" width="12.44140625" style="1" bestFit="1" customWidth="1"/>
    <col min="3578" max="3578" width="7.109375" style="1" bestFit="1" customWidth="1"/>
    <col min="3579" max="3580" width="10.109375" style="1" bestFit="1" customWidth="1"/>
    <col min="3581" max="3582" width="10.33203125" style="1" bestFit="1" customWidth="1"/>
    <col min="3583" max="3584" width="9.44140625" style="1" bestFit="1" customWidth="1"/>
    <col min="3585" max="3585" width="10.109375" style="1" bestFit="1" customWidth="1"/>
    <col min="3586" max="3586" width="9.44140625" style="1" bestFit="1" customWidth="1"/>
    <col min="3587" max="3587" width="10.109375" style="1" bestFit="1" customWidth="1"/>
    <col min="3588" max="3588" width="10.33203125" style="1" bestFit="1" customWidth="1"/>
    <col min="3589" max="3589" width="10.109375" style="1" bestFit="1" customWidth="1"/>
    <col min="3590" max="3591" width="10.33203125" style="1" bestFit="1" customWidth="1"/>
    <col min="3592" max="3596" width="11" style="1" bestFit="1" customWidth="1"/>
    <col min="3597" max="3597" width="12" style="1" bestFit="1" customWidth="1"/>
    <col min="3598" max="3602" width="11" style="1" bestFit="1" customWidth="1"/>
    <col min="3603" max="3606" width="10" style="1" bestFit="1" customWidth="1"/>
    <col min="3607" max="3608" width="11" style="1" bestFit="1" customWidth="1"/>
    <col min="3609" max="3609" width="10" style="1" bestFit="1" customWidth="1"/>
    <col min="3610" max="3610" width="11" style="1" bestFit="1" customWidth="1"/>
    <col min="3611" max="3611" width="10" style="1" bestFit="1" customWidth="1"/>
    <col min="3612" max="3612" width="11" style="1" bestFit="1" customWidth="1"/>
    <col min="3613" max="3616" width="10" style="1" bestFit="1" customWidth="1"/>
    <col min="3617" max="3618" width="11" style="1" bestFit="1" customWidth="1"/>
    <col min="3619" max="3621" width="10" style="1" bestFit="1" customWidth="1"/>
    <col min="3622" max="3622" width="8.5546875" style="1" bestFit="1" customWidth="1"/>
    <col min="3623" max="3623" width="9" style="1" bestFit="1" customWidth="1"/>
    <col min="3624" max="3624" width="8.5546875" style="1" bestFit="1" customWidth="1"/>
    <col min="3625" max="3625" width="9" style="1" bestFit="1" customWidth="1"/>
    <col min="3626" max="3626" width="8.5546875" style="1" customWidth="1"/>
    <col min="3627" max="3628" width="10" style="1" bestFit="1" customWidth="1"/>
    <col min="3629" max="3630" width="12.88671875" style="1" bestFit="1" customWidth="1"/>
    <col min="3631" max="3631" width="12" style="1" bestFit="1" customWidth="1"/>
    <col min="3632" max="3829" width="9.109375" style="1"/>
    <col min="3830" max="3830" width="54.33203125" style="1" customWidth="1"/>
    <col min="3831" max="3832" width="12.5546875" style="1" customWidth="1"/>
    <col min="3833" max="3833" width="12.44140625" style="1" bestFit="1" customWidth="1"/>
    <col min="3834" max="3834" width="7.109375" style="1" bestFit="1" customWidth="1"/>
    <col min="3835" max="3836" width="10.109375" style="1" bestFit="1" customWidth="1"/>
    <col min="3837" max="3838" width="10.33203125" style="1" bestFit="1" customWidth="1"/>
    <col min="3839" max="3840" width="9.44140625" style="1" bestFit="1" customWidth="1"/>
    <col min="3841" max="3841" width="10.109375" style="1" bestFit="1" customWidth="1"/>
    <col min="3842" max="3842" width="9.44140625" style="1" bestFit="1" customWidth="1"/>
    <col min="3843" max="3843" width="10.109375" style="1" bestFit="1" customWidth="1"/>
    <col min="3844" max="3844" width="10.33203125" style="1" bestFit="1" customWidth="1"/>
    <col min="3845" max="3845" width="10.109375" style="1" bestFit="1" customWidth="1"/>
    <col min="3846" max="3847" width="10.33203125" style="1" bestFit="1" customWidth="1"/>
    <col min="3848" max="3852" width="11" style="1" bestFit="1" customWidth="1"/>
    <col min="3853" max="3853" width="12" style="1" bestFit="1" customWidth="1"/>
    <col min="3854" max="3858" width="11" style="1" bestFit="1" customWidth="1"/>
    <col min="3859" max="3862" width="10" style="1" bestFit="1" customWidth="1"/>
    <col min="3863" max="3864" width="11" style="1" bestFit="1" customWidth="1"/>
    <col min="3865" max="3865" width="10" style="1" bestFit="1" customWidth="1"/>
    <col min="3866" max="3866" width="11" style="1" bestFit="1" customWidth="1"/>
    <col min="3867" max="3867" width="10" style="1" bestFit="1" customWidth="1"/>
    <col min="3868" max="3868" width="11" style="1" bestFit="1" customWidth="1"/>
    <col min="3869" max="3872" width="10" style="1" bestFit="1" customWidth="1"/>
    <col min="3873" max="3874" width="11" style="1" bestFit="1" customWidth="1"/>
    <col min="3875" max="3877" width="10" style="1" bestFit="1" customWidth="1"/>
    <col min="3878" max="3878" width="8.5546875" style="1" bestFit="1" customWidth="1"/>
    <col min="3879" max="3879" width="9" style="1" bestFit="1" customWidth="1"/>
    <col min="3880" max="3880" width="8.5546875" style="1" bestFit="1" customWidth="1"/>
    <col min="3881" max="3881" width="9" style="1" bestFit="1" customWidth="1"/>
    <col min="3882" max="3882" width="8.5546875" style="1" customWidth="1"/>
    <col min="3883" max="3884" width="10" style="1" bestFit="1" customWidth="1"/>
    <col min="3885" max="3886" width="12.88671875" style="1" bestFit="1" customWidth="1"/>
    <col min="3887" max="3887" width="12" style="1" bestFit="1" customWidth="1"/>
    <col min="3888" max="4085" width="9.109375" style="1"/>
    <col min="4086" max="4086" width="54.33203125" style="1" customWidth="1"/>
    <col min="4087" max="4088" width="12.5546875" style="1" customWidth="1"/>
    <col min="4089" max="4089" width="12.44140625" style="1" bestFit="1" customWidth="1"/>
    <col min="4090" max="4090" width="7.109375" style="1" bestFit="1" customWidth="1"/>
    <col min="4091" max="4092" width="10.109375" style="1" bestFit="1" customWidth="1"/>
    <col min="4093" max="4094" width="10.33203125" style="1" bestFit="1" customWidth="1"/>
    <col min="4095" max="4096" width="9.44140625" style="1" bestFit="1" customWidth="1"/>
    <col min="4097" max="4097" width="10.109375" style="1" bestFit="1" customWidth="1"/>
    <col min="4098" max="4098" width="9.44140625" style="1" bestFit="1" customWidth="1"/>
    <col min="4099" max="4099" width="10.109375" style="1" bestFit="1" customWidth="1"/>
    <col min="4100" max="4100" width="10.33203125" style="1" bestFit="1" customWidth="1"/>
    <col min="4101" max="4101" width="10.109375" style="1" bestFit="1" customWidth="1"/>
    <col min="4102" max="4103" width="10.33203125" style="1" bestFit="1" customWidth="1"/>
    <col min="4104" max="4108" width="11" style="1" bestFit="1" customWidth="1"/>
    <col min="4109" max="4109" width="12" style="1" bestFit="1" customWidth="1"/>
    <col min="4110" max="4114" width="11" style="1" bestFit="1" customWidth="1"/>
    <col min="4115" max="4118" width="10" style="1" bestFit="1" customWidth="1"/>
    <col min="4119" max="4120" width="11" style="1" bestFit="1" customWidth="1"/>
    <col min="4121" max="4121" width="10" style="1" bestFit="1" customWidth="1"/>
    <col min="4122" max="4122" width="11" style="1" bestFit="1" customWidth="1"/>
    <col min="4123" max="4123" width="10" style="1" bestFit="1" customWidth="1"/>
    <col min="4124" max="4124" width="11" style="1" bestFit="1" customWidth="1"/>
    <col min="4125" max="4128" width="10" style="1" bestFit="1" customWidth="1"/>
    <col min="4129" max="4130" width="11" style="1" bestFit="1" customWidth="1"/>
    <col min="4131" max="4133" width="10" style="1" bestFit="1" customWidth="1"/>
    <col min="4134" max="4134" width="8.5546875" style="1" bestFit="1" customWidth="1"/>
    <col min="4135" max="4135" width="9" style="1" bestFit="1" customWidth="1"/>
    <col min="4136" max="4136" width="8.5546875" style="1" bestFit="1" customWidth="1"/>
    <col min="4137" max="4137" width="9" style="1" bestFit="1" customWidth="1"/>
    <col min="4138" max="4138" width="8.5546875" style="1" customWidth="1"/>
    <col min="4139" max="4140" width="10" style="1" bestFit="1" customWidth="1"/>
    <col min="4141" max="4142" width="12.88671875" style="1" bestFit="1" customWidth="1"/>
    <col min="4143" max="4143" width="12" style="1" bestFit="1" customWidth="1"/>
    <col min="4144" max="4341" width="9.109375" style="1"/>
    <col min="4342" max="4342" width="54.33203125" style="1" customWidth="1"/>
    <col min="4343" max="4344" width="12.5546875" style="1" customWidth="1"/>
    <col min="4345" max="4345" width="12.44140625" style="1" bestFit="1" customWidth="1"/>
    <col min="4346" max="4346" width="7.109375" style="1" bestFit="1" customWidth="1"/>
    <col min="4347" max="4348" width="10.109375" style="1" bestFit="1" customWidth="1"/>
    <col min="4349" max="4350" width="10.33203125" style="1" bestFit="1" customWidth="1"/>
    <col min="4351" max="4352" width="9.44140625" style="1" bestFit="1" customWidth="1"/>
    <col min="4353" max="4353" width="10.109375" style="1" bestFit="1" customWidth="1"/>
    <col min="4354" max="4354" width="9.44140625" style="1" bestFit="1" customWidth="1"/>
    <col min="4355" max="4355" width="10.109375" style="1" bestFit="1" customWidth="1"/>
    <col min="4356" max="4356" width="10.33203125" style="1" bestFit="1" customWidth="1"/>
    <col min="4357" max="4357" width="10.109375" style="1" bestFit="1" customWidth="1"/>
    <col min="4358" max="4359" width="10.33203125" style="1" bestFit="1" customWidth="1"/>
    <col min="4360" max="4364" width="11" style="1" bestFit="1" customWidth="1"/>
    <col min="4365" max="4365" width="12" style="1" bestFit="1" customWidth="1"/>
    <col min="4366" max="4370" width="11" style="1" bestFit="1" customWidth="1"/>
    <col min="4371" max="4374" width="10" style="1" bestFit="1" customWidth="1"/>
    <col min="4375" max="4376" width="11" style="1" bestFit="1" customWidth="1"/>
    <col min="4377" max="4377" width="10" style="1" bestFit="1" customWidth="1"/>
    <col min="4378" max="4378" width="11" style="1" bestFit="1" customWidth="1"/>
    <col min="4379" max="4379" width="10" style="1" bestFit="1" customWidth="1"/>
    <col min="4380" max="4380" width="11" style="1" bestFit="1" customWidth="1"/>
    <col min="4381" max="4384" width="10" style="1" bestFit="1" customWidth="1"/>
    <col min="4385" max="4386" width="11" style="1" bestFit="1" customWidth="1"/>
    <col min="4387" max="4389" width="10" style="1" bestFit="1" customWidth="1"/>
    <col min="4390" max="4390" width="8.5546875" style="1" bestFit="1" customWidth="1"/>
    <col min="4391" max="4391" width="9" style="1" bestFit="1" customWidth="1"/>
    <col min="4392" max="4392" width="8.5546875" style="1" bestFit="1" customWidth="1"/>
    <col min="4393" max="4393" width="9" style="1" bestFit="1" customWidth="1"/>
    <col min="4394" max="4394" width="8.5546875" style="1" customWidth="1"/>
    <col min="4395" max="4396" width="10" style="1" bestFit="1" customWidth="1"/>
    <col min="4397" max="4398" width="12.88671875" style="1" bestFit="1" customWidth="1"/>
    <col min="4399" max="4399" width="12" style="1" bestFit="1" customWidth="1"/>
    <col min="4400" max="4597" width="9.109375" style="1"/>
    <col min="4598" max="4598" width="54.33203125" style="1" customWidth="1"/>
    <col min="4599" max="4600" width="12.5546875" style="1" customWidth="1"/>
    <col min="4601" max="4601" width="12.44140625" style="1" bestFit="1" customWidth="1"/>
    <col min="4602" max="4602" width="7.109375" style="1" bestFit="1" customWidth="1"/>
    <col min="4603" max="4604" width="10.109375" style="1" bestFit="1" customWidth="1"/>
    <col min="4605" max="4606" width="10.33203125" style="1" bestFit="1" customWidth="1"/>
    <col min="4607" max="4608" width="9.44140625" style="1" bestFit="1" customWidth="1"/>
    <col min="4609" max="4609" width="10.109375" style="1" bestFit="1" customWidth="1"/>
    <col min="4610" max="4610" width="9.44140625" style="1" bestFit="1" customWidth="1"/>
    <col min="4611" max="4611" width="10.109375" style="1" bestFit="1" customWidth="1"/>
    <col min="4612" max="4612" width="10.33203125" style="1" bestFit="1" customWidth="1"/>
    <col min="4613" max="4613" width="10.109375" style="1" bestFit="1" customWidth="1"/>
    <col min="4614" max="4615" width="10.33203125" style="1" bestFit="1" customWidth="1"/>
    <col min="4616" max="4620" width="11" style="1" bestFit="1" customWidth="1"/>
    <col min="4621" max="4621" width="12" style="1" bestFit="1" customWidth="1"/>
    <col min="4622" max="4626" width="11" style="1" bestFit="1" customWidth="1"/>
    <col min="4627" max="4630" width="10" style="1" bestFit="1" customWidth="1"/>
    <col min="4631" max="4632" width="11" style="1" bestFit="1" customWidth="1"/>
    <col min="4633" max="4633" width="10" style="1" bestFit="1" customWidth="1"/>
    <col min="4634" max="4634" width="11" style="1" bestFit="1" customWidth="1"/>
    <col min="4635" max="4635" width="10" style="1" bestFit="1" customWidth="1"/>
    <col min="4636" max="4636" width="11" style="1" bestFit="1" customWidth="1"/>
    <col min="4637" max="4640" width="10" style="1" bestFit="1" customWidth="1"/>
    <col min="4641" max="4642" width="11" style="1" bestFit="1" customWidth="1"/>
    <col min="4643" max="4645" width="10" style="1" bestFit="1" customWidth="1"/>
    <col min="4646" max="4646" width="8.5546875" style="1" bestFit="1" customWidth="1"/>
    <col min="4647" max="4647" width="9" style="1" bestFit="1" customWidth="1"/>
    <col min="4648" max="4648" width="8.5546875" style="1" bestFit="1" customWidth="1"/>
    <col min="4649" max="4649" width="9" style="1" bestFit="1" customWidth="1"/>
    <col min="4650" max="4650" width="8.5546875" style="1" customWidth="1"/>
    <col min="4651" max="4652" width="10" style="1" bestFit="1" customWidth="1"/>
    <col min="4653" max="4654" width="12.88671875" style="1" bestFit="1" customWidth="1"/>
    <col min="4655" max="4655" width="12" style="1" bestFit="1" customWidth="1"/>
    <col min="4656" max="4853" width="9.109375" style="1"/>
    <col min="4854" max="4854" width="54.33203125" style="1" customWidth="1"/>
    <col min="4855" max="4856" width="12.5546875" style="1" customWidth="1"/>
    <col min="4857" max="4857" width="12.44140625" style="1" bestFit="1" customWidth="1"/>
    <col min="4858" max="4858" width="7.109375" style="1" bestFit="1" customWidth="1"/>
    <col min="4859" max="4860" width="10.109375" style="1" bestFit="1" customWidth="1"/>
    <col min="4861" max="4862" width="10.33203125" style="1" bestFit="1" customWidth="1"/>
    <col min="4863" max="4864" width="9.44140625" style="1" bestFit="1" customWidth="1"/>
    <col min="4865" max="4865" width="10.109375" style="1" bestFit="1" customWidth="1"/>
    <col min="4866" max="4866" width="9.44140625" style="1" bestFit="1" customWidth="1"/>
    <col min="4867" max="4867" width="10.109375" style="1" bestFit="1" customWidth="1"/>
    <col min="4868" max="4868" width="10.33203125" style="1" bestFit="1" customWidth="1"/>
    <col min="4869" max="4869" width="10.109375" style="1" bestFit="1" customWidth="1"/>
    <col min="4870" max="4871" width="10.33203125" style="1" bestFit="1" customWidth="1"/>
    <col min="4872" max="4876" width="11" style="1" bestFit="1" customWidth="1"/>
    <col min="4877" max="4877" width="12" style="1" bestFit="1" customWidth="1"/>
    <col min="4878" max="4882" width="11" style="1" bestFit="1" customWidth="1"/>
    <col min="4883" max="4886" width="10" style="1" bestFit="1" customWidth="1"/>
    <col min="4887" max="4888" width="11" style="1" bestFit="1" customWidth="1"/>
    <col min="4889" max="4889" width="10" style="1" bestFit="1" customWidth="1"/>
    <col min="4890" max="4890" width="11" style="1" bestFit="1" customWidth="1"/>
    <col min="4891" max="4891" width="10" style="1" bestFit="1" customWidth="1"/>
    <col min="4892" max="4892" width="11" style="1" bestFit="1" customWidth="1"/>
    <col min="4893" max="4896" width="10" style="1" bestFit="1" customWidth="1"/>
    <col min="4897" max="4898" width="11" style="1" bestFit="1" customWidth="1"/>
    <col min="4899" max="4901" width="10" style="1" bestFit="1" customWidth="1"/>
    <col min="4902" max="4902" width="8.5546875" style="1" bestFit="1" customWidth="1"/>
    <col min="4903" max="4903" width="9" style="1" bestFit="1" customWidth="1"/>
    <col min="4904" max="4904" width="8.5546875" style="1" bestFit="1" customWidth="1"/>
    <col min="4905" max="4905" width="9" style="1" bestFit="1" customWidth="1"/>
    <col min="4906" max="4906" width="8.5546875" style="1" customWidth="1"/>
    <col min="4907" max="4908" width="10" style="1" bestFit="1" customWidth="1"/>
    <col min="4909" max="4910" width="12.88671875" style="1" bestFit="1" customWidth="1"/>
    <col min="4911" max="4911" width="12" style="1" bestFit="1" customWidth="1"/>
    <col min="4912" max="5109" width="9.109375" style="1"/>
    <col min="5110" max="5110" width="54.33203125" style="1" customWidth="1"/>
    <col min="5111" max="5112" width="12.5546875" style="1" customWidth="1"/>
    <col min="5113" max="5113" width="12.44140625" style="1" bestFit="1" customWidth="1"/>
    <col min="5114" max="5114" width="7.109375" style="1" bestFit="1" customWidth="1"/>
    <col min="5115" max="5116" width="10.109375" style="1" bestFit="1" customWidth="1"/>
    <col min="5117" max="5118" width="10.33203125" style="1" bestFit="1" customWidth="1"/>
    <col min="5119" max="5120" width="9.44140625" style="1" bestFit="1" customWidth="1"/>
    <col min="5121" max="5121" width="10.109375" style="1" bestFit="1" customWidth="1"/>
    <col min="5122" max="5122" width="9.44140625" style="1" bestFit="1" customWidth="1"/>
    <col min="5123" max="5123" width="10.109375" style="1" bestFit="1" customWidth="1"/>
    <col min="5124" max="5124" width="10.33203125" style="1" bestFit="1" customWidth="1"/>
    <col min="5125" max="5125" width="10.109375" style="1" bestFit="1" customWidth="1"/>
    <col min="5126" max="5127" width="10.33203125" style="1" bestFit="1" customWidth="1"/>
    <col min="5128" max="5132" width="11" style="1" bestFit="1" customWidth="1"/>
    <col min="5133" max="5133" width="12" style="1" bestFit="1" customWidth="1"/>
    <col min="5134" max="5138" width="11" style="1" bestFit="1" customWidth="1"/>
    <col min="5139" max="5142" width="10" style="1" bestFit="1" customWidth="1"/>
    <col min="5143" max="5144" width="11" style="1" bestFit="1" customWidth="1"/>
    <col min="5145" max="5145" width="10" style="1" bestFit="1" customWidth="1"/>
    <col min="5146" max="5146" width="11" style="1" bestFit="1" customWidth="1"/>
    <col min="5147" max="5147" width="10" style="1" bestFit="1" customWidth="1"/>
    <col min="5148" max="5148" width="11" style="1" bestFit="1" customWidth="1"/>
    <col min="5149" max="5152" width="10" style="1" bestFit="1" customWidth="1"/>
    <col min="5153" max="5154" width="11" style="1" bestFit="1" customWidth="1"/>
    <col min="5155" max="5157" width="10" style="1" bestFit="1" customWidth="1"/>
    <col min="5158" max="5158" width="8.5546875" style="1" bestFit="1" customWidth="1"/>
    <col min="5159" max="5159" width="9" style="1" bestFit="1" customWidth="1"/>
    <col min="5160" max="5160" width="8.5546875" style="1" bestFit="1" customWidth="1"/>
    <col min="5161" max="5161" width="9" style="1" bestFit="1" customWidth="1"/>
    <col min="5162" max="5162" width="8.5546875" style="1" customWidth="1"/>
    <col min="5163" max="5164" width="10" style="1" bestFit="1" customWidth="1"/>
    <col min="5165" max="5166" width="12.88671875" style="1" bestFit="1" customWidth="1"/>
    <col min="5167" max="5167" width="12" style="1" bestFit="1" customWidth="1"/>
    <col min="5168" max="5365" width="9.109375" style="1"/>
    <col min="5366" max="5366" width="54.33203125" style="1" customWidth="1"/>
    <col min="5367" max="5368" width="12.5546875" style="1" customWidth="1"/>
    <col min="5369" max="5369" width="12.44140625" style="1" bestFit="1" customWidth="1"/>
    <col min="5370" max="5370" width="7.109375" style="1" bestFit="1" customWidth="1"/>
    <col min="5371" max="5372" width="10.109375" style="1" bestFit="1" customWidth="1"/>
    <col min="5373" max="5374" width="10.33203125" style="1" bestFit="1" customWidth="1"/>
    <col min="5375" max="5376" width="9.44140625" style="1" bestFit="1" customWidth="1"/>
    <col min="5377" max="5377" width="10.109375" style="1" bestFit="1" customWidth="1"/>
    <col min="5378" max="5378" width="9.44140625" style="1" bestFit="1" customWidth="1"/>
    <col min="5379" max="5379" width="10.109375" style="1" bestFit="1" customWidth="1"/>
    <col min="5380" max="5380" width="10.33203125" style="1" bestFit="1" customWidth="1"/>
    <col min="5381" max="5381" width="10.109375" style="1" bestFit="1" customWidth="1"/>
    <col min="5382" max="5383" width="10.33203125" style="1" bestFit="1" customWidth="1"/>
    <col min="5384" max="5388" width="11" style="1" bestFit="1" customWidth="1"/>
    <col min="5389" max="5389" width="12" style="1" bestFit="1" customWidth="1"/>
    <col min="5390" max="5394" width="11" style="1" bestFit="1" customWidth="1"/>
    <col min="5395" max="5398" width="10" style="1" bestFit="1" customWidth="1"/>
    <col min="5399" max="5400" width="11" style="1" bestFit="1" customWidth="1"/>
    <col min="5401" max="5401" width="10" style="1" bestFit="1" customWidth="1"/>
    <col min="5402" max="5402" width="11" style="1" bestFit="1" customWidth="1"/>
    <col min="5403" max="5403" width="10" style="1" bestFit="1" customWidth="1"/>
    <col min="5404" max="5404" width="11" style="1" bestFit="1" customWidth="1"/>
    <col min="5405" max="5408" width="10" style="1" bestFit="1" customWidth="1"/>
    <col min="5409" max="5410" width="11" style="1" bestFit="1" customWidth="1"/>
    <col min="5411" max="5413" width="10" style="1" bestFit="1" customWidth="1"/>
    <col min="5414" max="5414" width="8.5546875" style="1" bestFit="1" customWidth="1"/>
    <col min="5415" max="5415" width="9" style="1" bestFit="1" customWidth="1"/>
    <col min="5416" max="5416" width="8.5546875" style="1" bestFit="1" customWidth="1"/>
    <col min="5417" max="5417" width="9" style="1" bestFit="1" customWidth="1"/>
    <col min="5418" max="5418" width="8.5546875" style="1" customWidth="1"/>
    <col min="5419" max="5420" width="10" style="1" bestFit="1" customWidth="1"/>
    <col min="5421" max="5422" width="12.88671875" style="1" bestFit="1" customWidth="1"/>
    <col min="5423" max="5423" width="12" style="1" bestFit="1" customWidth="1"/>
    <col min="5424" max="5621" width="9.109375" style="1"/>
    <col min="5622" max="5622" width="54.33203125" style="1" customWidth="1"/>
    <col min="5623" max="5624" width="12.5546875" style="1" customWidth="1"/>
    <col min="5625" max="5625" width="12.44140625" style="1" bestFit="1" customWidth="1"/>
    <col min="5626" max="5626" width="7.109375" style="1" bestFit="1" customWidth="1"/>
    <col min="5627" max="5628" width="10.109375" style="1" bestFit="1" customWidth="1"/>
    <col min="5629" max="5630" width="10.33203125" style="1" bestFit="1" customWidth="1"/>
    <col min="5631" max="5632" width="9.44140625" style="1" bestFit="1" customWidth="1"/>
    <col min="5633" max="5633" width="10.109375" style="1" bestFit="1" customWidth="1"/>
    <col min="5634" max="5634" width="9.44140625" style="1" bestFit="1" customWidth="1"/>
    <col min="5635" max="5635" width="10.109375" style="1" bestFit="1" customWidth="1"/>
    <col min="5636" max="5636" width="10.33203125" style="1" bestFit="1" customWidth="1"/>
    <col min="5637" max="5637" width="10.109375" style="1" bestFit="1" customWidth="1"/>
    <col min="5638" max="5639" width="10.33203125" style="1" bestFit="1" customWidth="1"/>
    <col min="5640" max="5644" width="11" style="1" bestFit="1" customWidth="1"/>
    <col min="5645" max="5645" width="12" style="1" bestFit="1" customWidth="1"/>
    <col min="5646" max="5650" width="11" style="1" bestFit="1" customWidth="1"/>
    <col min="5651" max="5654" width="10" style="1" bestFit="1" customWidth="1"/>
    <col min="5655" max="5656" width="11" style="1" bestFit="1" customWidth="1"/>
    <col min="5657" max="5657" width="10" style="1" bestFit="1" customWidth="1"/>
    <col min="5658" max="5658" width="11" style="1" bestFit="1" customWidth="1"/>
    <col min="5659" max="5659" width="10" style="1" bestFit="1" customWidth="1"/>
    <col min="5660" max="5660" width="11" style="1" bestFit="1" customWidth="1"/>
    <col min="5661" max="5664" width="10" style="1" bestFit="1" customWidth="1"/>
    <col min="5665" max="5666" width="11" style="1" bestFit="1" customWidth="1"/>
    <col min="5667" max="5669" width="10" style="1" bestFit="1" customWidth="1"/>
    <col min="5670" max="5670" width="8.5546875" style="1" bestFit="1" customWidth="1"/>
    <col min="5671" max="5671" width="9" style="1" bestFit="1" customWidth="1"/>
    <col min="5672" max="5672" width="8.5546875" style="1" bestFit="1" customWidth="1"/>
    <col min="5673" max="5673" width="9" style="1" bestFit="1" customWidth="1"/>
    <col min="5674" max="5674" width="8.5546875" style="1" customWidth="1"/>
    <col min="5675" max="5676" width="10" style="1" bestFit="1" customWidth="1"/>
    <col min="5677" max="5678" width="12.88671875" style="1" bestFit="1" customWidth="1"/>
    <col min="5679" max="5679" width="12" style="1" bestFit="1" customWidth="1"/>
    <col min="5680" max="5877" width="9.109375" style="1"/>
    <col min="5878" max="5878" width="54.33203125" style="1" customWidth="1"/>
    <col min="5879" max="5880" width="12.5546875" style="1" customWidth="1"/>
    <col min="5881" max="5881" width="12.44140625" style="1" bestFit="1" customWidth="1"/>
    <col min="5882" max="5882" width="7.109375" style="1" bestFit="1" customWidth="1"/>
    <col min="5883" max="5884" width="10.109375" style="1" bestFit="1" customWidth="1"/>
    <col min="5885" max="5886" width="10.33203125" style="1" bestFit="1" customWidth="1"/>
    <col min="5887" max="5888" width="9.44140625" style="1" bestFit="1" customWidth="1"/>
    <col min="5889" max="5889" width="10.109375" style="1" bestFit="1" customWidth="1"/>
    <col min="5890" max="5890" width="9.44140625" style="1" bestFit="1" customWidth="1"/>
    <col min="5891" max="5891" width="10.109375" style="1" bestFit="1" customWidth="1"/>
    <col min="5892" max="5892" width="10.33203125" style="1" bestFit="1" customWidth="1"/>
    <col min="5893" max="5893" width="10.109375" style="1" bestFit="1" customWidth="1"/>
    <col min="5894" max="5895" width="10.33203125" style="1" bestFit="1" customWidth="1"/>
    <col min="5896" max="5900" width="11" style="1" bestFit="1" customWidth="1"/>
    <col min="5901" max="5901" width="12" style="1" bestFit="1" customWidth="1"/>
    <col min="5902" max="5906" width="11" style="1" bestFit="1" customWidth="1"/>
    <col min="5907" max="5910" width="10" style="1" bestFit="1" customWidth="1"/>
    <col min="5911" max="5912" width="11" style="1" bestFit="1" customWidth="1"/>
    <col min="5913" max="5913" width="10" style="1" bestFit="1" customWidth="1"/>
    <col min="5914" max="5914" width="11" style="1" bestFit="1" customWidth="1"/>
    <col min="5915" max="5915" width="10" style="1" bestFit="1" customWidth="1"/>
    <col min="5916" max="5916" width="11" style="1" bestFit="1" customWidth="1"/>
    <col min="5917" max="5920" width="10" style="1" bestFit="1" customWidth="1"/>
    <col min="5921" max="5922" width="11" style="1" bestFit="1" customWidth="1"/>
    <col min="5923" max="5925" width="10" style="1" bestFit="1" customWidth="1"/>
    <col min="5926" max="5926" width="8.5546875" style="1" bestFit="1" customWidth="1"/>
    <col min="5927" max="5927" width="9" style="1" bestFit="1" customWidth="1"/>
    <col min="5928" max="5928" width="8.5546875" style="1" bestFit="1" customWidth="1"/>
    <col min="5929" max="5929" width="9" style="1" bestFit="1" customWidth="1"/>
    <col min="5930" max="5930" width="8.5546875" style="1" customWidth="1"/>
    <col min="5931" max="5932" width="10" style="1" bestFit="1" customWidth="1"/>
    <col min="5933" max="5934" width="12.88671875" style="1" bestFit="1" customWidth="1"/>
    <col min="5935" max="5935" width="12" style="1" bestFit="1" customWidth="1"/>
    <col min="5936" max="6133" width="9.109375" style="1"/>
    <col min="6134" max="6134" width="54.33203125" style="1" customWidth="1"/>
    <col min="6135" max="6136" width="12.5546875" style="1" customWidth="1"/>
    <col min="6137" max="6137" width="12.44140625" style="1" bestFit="1" customWidth="1"/>
    <col min="6138" max="6138" width="7.109375" style="1" bestFit="1" customWidth="1"/>
    <col min="6139" max="6140" width="10.109375" style="1" bestFit="1" customWidth="1"/>
    <col min="6141" max="6142" width="10.33203125" style="1" bestFit="1" customWidth="1"/>
    <col min="6143" max="6144" width="9.44140625" style="1" bestFit="1" customWidth="1"/>
    <col min="6145" max="6145" width="10.109375" style="1" bestFit="1" customWidth="1"/>
    <col min="6146" max="6146" width="9.44140625" style="1" bestFit="1" customWidth="1"/>
    <col min="6147" max="6147" width="10.109375" style="1" bestFit="1" customWidth="1"/>
    <col min="6148" max="6148" width="10.33203125" style="1" bestFit="1" customWidth="1"/>
    <col min="6149" max="6149" width="10.109375" style="1" bestFit="1" customWidth="1"/>
    <col min="6150" max="6151" width="10.33203125" style="1" bestFit="1" customWidth="1"/>
    <col min="6152" max="6156" width="11" style="1" bestFit="1" customWidth="1"/>
    <col min="6157" max="6157" width="12" style="1" bestFit="1" customWidth="1"/>
    <col min="6158" max="6162" width="11" style="1" bestFit="1" customWidth="1"/>
    <col min="6163" max="6166" width="10" style="1" bestFit="1" customWidth="1"/>
    <col min="6167" max="6168" width="11" style="1" bestFit="1" customWidth="1"/>
    <col min="6169" max="6169" width="10" style="1" bestFit="1" customWidth="1"/>
    <col min="6170" max="6170" width="11" style="1" bestFit="1" customWidth="1"/>
    <col min="6171" max="6171" width="10" style="1" bestFit="1" customWidth="1"/>
    <col min="6172" max="6172" width="11" style="1" bestFit="1" customWidth="1"/>
    <col min="6173" max="6176" width="10" style="1" bestFit="1" customWidth="1"/>
    <col min="6177" max="6178" width="11" style="1" bestFit="1" customWidth="1"/>
    <col min="6179" max="6181" width="10" style="1" bestFit="1" customWidth="1"/>
    <col min="6182" max="6182" width="8.5546875" style="1" bestFit="1" customWidth="1"/>
    <col min="6183" max="6183" width="9" style="1" bestFit="1" customWidth="1"/>
    <col min="6184" max="6184" width="8.5546875" style="1" bestFit="1" customWidth="1"/>
    <col min="6185" max="6185" width="9" style="1" bestFit="1" customWidth="1"/>
    <col min="6186" max="6186" width="8.5546875" style="1" customWidth="1"/>
    <col min="6187" max="6188" width="10" style="1" bestFit="1" customWidth="1"/>
    <col min="6189" max="6190" width="12.88671875" style="1" bestFit="1" customWidth="1"/>
    <col min="6191" max="6191" width="12" style="1" bestFit="1" customWidth="1"/>
    <col min="6192" max="6389" width="9.109375" style="1"/>
    <col min="6390" max="6390" width="54.33203125" style="1" customWidth="1"/>
    <col min="6391" max="6392" width="12.5546875" style="1" customWidth="1"/>
    <col min="6393" max="6393" width="12.44140625" style="1" bestFit="1" customWidth="1"/>
    <col min="6394" max="6394" width="7.109375" style="1" bestFit="1" customWidth="1"/>
    <col min="6395" max="6396" width="10.109375" style="1" bestFit="1" customWidth="1"/>
    <col min="6397" max="6398" width="10.33203125" style="1" bestFit="1" customWidth="1"/>
    <col min="6399" max="6400" width="9.44140625" style="1" bestFit="1" customWidth="1"/>
    <col min="6401" max="6401" width="10.109375" style="1" bestFit="1" customWidth="1"/>
    <col min="6402" max="6402" width="9.44140625" style="1" bestFit="1" customWidth="1"/>
    <col min="6403" max="6403" width="10.109375" style="1" bestFit="1" customWidth="1"/>
    <col min="6404" max="6404" width="10.33203125" style="1" bestFit="1" customWidth="1"/>
    <col min="6405" max="6405" width="10.109375" style="1" bestFit="1" customWidth="1"/>
    <col min="6406" max="6407" width="10.33203125" style="1" bestFit="1" customWidth="1"/>
    <col min="6408" max="6412" width="11" style="1" bestFit="1" customWidth="1"/>
    <col min="6413" max="6413" width="12" style="1" bestFit="1" customWidth="1"/>
    <col min="6414" max="6418" width="11" style="1" bestFit="1" customWidth="1"/>
    <col min="6419" max="6422" width="10" style="1" bestFit="1" customWidth="1"/>
    <col min="6423" max="6424" width="11" style="1" bestFit="1" customWidth="1"/>
    <col min="6425" max="6425" width="10" style="1" bestFit="1" customWidth="1"/>
    <col min="6426" max="6426" width="11" style="1" bestFit="1" customWidth="1"/>
    <col min="6427" max="6427" width="10" style="1" bestFit="1" customWidth="1"/>
    <col min="6428" max="6428" width="11" style="1" bestFit="1" customWidth="1"/>
    <col min="6429" max="6432" width="10" style="1" bestFit="1" customWidth="1"/>
    <col min="6433" max="6434" width="11" style="1" bestFit="1" customWidth="1"/>
    <col min="6435" max="6437" width="10" style="1" bestFit="1" customWidth="1"/>
    <col min="6438" max="6438" width="8.5546875" style="1" bestFit="1" customWidth="1"/>
    <col min="6439" max="6439" width="9" style="1" bestFit="1" customWidth="1"/>
    <col min="6440" max="6440" width="8.5546875" style="1" bestFit="1" customWidth="1"/>
    <col min="6441" max="6441" width="9" style="1" bestFit="1" customWidth="1"/>
    <col min="6442" max="6442" width="8.5546875" style="1" customWidth="1"/>
    <col min="6443" max="6444" width="10" style="1" bestFit="1" customWidth="1"/>
    <col min="6445" max="6446" width="12.88671875" style="1" bestFit="1" customWidth="1"/>
    <col min="6447" max="6447" width="12" style="1" bestFit="1" customWidth="1"/>
    <col min="6448" max="6645" width="9.109375" style="1"/>
    <col min="6646" max="6646" width="54.33203125" style="1" customWidth="1"/>
    <col min="6647" max="6648" width="12.5546875" style="1" customWidth="1"/>
    <col min="6649" max="6649" width="12.44140625" style="1" bestFit="1" customWidth="1"/>
    <col min="6650" max="6650" width="7.109375" style="1" bestFit="1" customWidth="1"/>
    <col min="6651" max="6652" width="10.109375" style="1" bestFit="1" customWidth="1"/>
    <col min="6653" max="6654" width="10.33203125" style="1" bestFit="1" customWidth="1"/>
    <col min="6655" max="6656" width="9.44140625" style="1" bestFit="1" customWidth="1"/>
    <col min="6657" max="6657" width="10.109375" style="1" bestFit="1" customWidth="1"/>
    <col min="6658" max="6658" width="9.44140625" style="1" bestFit="1" customWidth="1"/>
    <col min="6659" max="6659" width="10.109375" style="1" bestFit="1" customWidth="1"/>
    <col min="6660" max="6660" width="10.33203125" style="1" bestFit="1" customWidth="1"/>
    <col min="6661" max="6661" width="10.109375" style="1" bestFit="1" customWidth="1"/>
    <col min="6662" max="6663" width="10.33203125" style="1" bestFit="1" customWidth="1"/>
    <col min="6664" max="6668" width="11" style="1" bestFit="1" customWidth="1"/>
    <col min="6669" max="6669" width="12" style="1" bestFit="1" customWidth="1"/>
    <col min="6670" max="6674" width="11" style="1" bestFit="1" customWidth="1"/>
    <col min="6675" max="6678" width="10" style="1" bestFit="1" customWidth="1"/>
    <col min="6679" max="6680" width="11" style="1" bestFit="1" customWidth="1"/>
    <col min="6681" max="6681" width="10" style="1" bestFit="1" customWidth="1"/>
    <col min="6682" max="6682" width="11" style="1" bestFit="1" customWidth="1"/>
    <col min="6683" max="6683" width="10" style="1" bestFit="1" customWidth="1"/>
    <col min="6684" max="6684" width="11" style="1" bestFit="1" customWidth="1"/>
    <col min="6685" max="6688" width="10" style="1" bestFit="1" customWidth="1"/>
    <col min="6689" max="6690" width="11" style="1" bestFit="1" customWidth="1"/>
    <col min="6691" max="6693" width="10" style="1" bestFit="1" customWidth="1"/>
    <col min="6694" max="6694" width="8.5546875" style="1" bestFit="1" customWidth="1"/>
    <col min="6695" max="6695" width="9" style="1" bestFit="1" customWidth="1"/>
    <col min="6696" max="6696" width="8.5546875" style="1" bestFit="1" customWidth="1"/>
    <col min="6697" max="6697" width="9" style="1" bestFit="1" customWidth="1"/>
    <col min="6698" max="6698" width="8.5546875" style="1" customWidth="1"/>
    <col min="6699" max="6700" width="10" style="1" bestFit="1" customWidth="1"/>
    <col min="6701" max="6702" width="12.88671875" style="1" bestFit="1" customWidth="1"/>
    <col min="6703" max="6703" width="12" style="1" bestFit="1" customWidth="1"/>
    <col min="6704" max="6901" width="9.109375" style="1"/>
    <col min="6902" max="6902" width="54.33203125" style="1" customWidth="1"/>
    <col min="6903" max="6904" width="12.5546875" style="1" customWidth="1"/>
    <col min="6905" max="6905" width="12.44140625" style="1" bestFit="1" customWidth="1"/>
    <col min="6906" max="6906" width="7.109375" style="1" bestFit="1" customWidth="1"/>
    <col min="6907" max="6908" width="10.109375" style="1" bestFit="1" customWidth="1"/>
    <col min="6909" max="6910" width="10.33203125" style="1" bestFit="1" customWidth="1"/>
    <col min="6911" max="6912" width="9.44140625" style="1" bestFit="1" customWidth="1"/>
    <col min="6913" max="6913" width="10.109375" style="1" bestFit="1" customWidth="1"/>
    <col min="6914" max="6914" width="9.44140625" style="1" bestFit="1" customWidth="1"/>
    <col min="6915" max="6915" width="10.109375" style="1" bestFit="1" customWidth="1"/>
    <col min="6916" max="6916" width="10.33203125" style="1" bestFit="1" customWidth="1"/>
    <col min="6917" max="6917" width="10.109375" style="1" bestFit="1" customWidth="1"/>
    <col min="6918" max="6919" width="10.33203125" style="1" bestFit="1" customWidth="1"/>
    <col min="6920" max="6924" width="11" style="1" bestFit="1" customWidth="1"/>
    <col min="6925" max="6925" width="12" style="1" bestFit="1" customWidth="1"/>
    <col min="6926" max="6930" width="11" style="1" bestFit="1" customWidth="1"/>
    <col min="6931" max="6934" width="10" style="1" bestFit="1" customWidth="1"/>
    <col min="6935" max="6936" width="11" style="1" bestFit="1" customWidth="1"/>
    <col min="6937" max="6937" width="10" style="1" bestFit="1" customWidth="1"/>
    <col min="6938" max="6938" width="11" style="1" bestFit="1" customWidth="1"/>
    <col min="6939" max="6939" width="10" style="1" bestFit="1" customWidth="1"/>
    <col min="6940" max="6940" width="11" style="1" bestFit="1" customWidth="1"/>
    <col min="6941" max="6944" width="10" style="1" bestFit="1" customWidth="1"/>
    <col min="6945" max="6946" width="11" style="1" bestFit="1" customWidth="1"/>
    <col min="6947" max="6949" width="10" style="1" bestFit="1" customWidth="1"/>
    <col min="6950" max="6950" width="8.5546875" style="1" bestFit="1" customWidth="1"/>
    <col min="6951" max="6951" width="9" style="1" bestFit="1" customWidth="1"/>
    <col min="6952" max="6952" width="8.5546875" style="1" bestFit="1" customWidth="1"/>
    <col min="6953" max="6953" width="9" style="1" bestFit="1" customWidth="1"/>
    <col min="6954" max="6954" width="8.5546875" style="1" customWidth="1"/>
    <col min="6955" max="6956" width="10" style="1" bestFit="1" customWidth="1"/>
    <col min="6957" max="6958" width="12.88671875" style="1" bestFit="1" customWidth="1"/>
    <col min="6959" max="6959" width="12" style="1" bestFit="1" customWidth="1"/>
    <col min="6960" max="7157" width="9.109375" style="1"/>
    <col min="7158" max="7158" width="54.33203125" style="1" customWidth="1"/>
    <col min="7159" max="7160" width="12.5546875" style="1" customWidth="1"/>
    <col min="7161" max="7161" width="12.44140625" style="1" bestFit="1" customWidth="1"/>
    <col min="7162" max="7162" width="7.109375" style="1" bestFit="1" customWidth="1"/>
    <col min="7163" max="7164" width="10.109375" style="1" bestFit="1" customWidth="1"/>
    <col min="7165" max="7166" width="10.33203125" style="1" bestFit="1" customWidth="1"/>
    <col min="7167" max="7168" width="9.44140625" style="1" bestFit="1" customWidth="1"/>
    <col min="7169" max="7169" width="10.109375" style="1" bestFit="1" customWidth="1"/>
    <col min="7170" max="7170" width="9.44140625" style="1" bestFit="1" customWidth="1"/>
    <col min="7171" max="7171" width="10.109375" style="1" bestFit="1" customWidth="1"/>
    <col min="7172" max="7172" width="10.33203125" style="1" bestFit="1" customWidth="1"/>
    <col min="7173" max="7173" width="10.109375" style="1" bestFit="1" customWidth="1"/>
    <col min="7174" max="7175" width="10.33203125" style="1" bestFit="1" customWidth="1"/>
    <col min="7176" max="7180" width="11" style="1" bestFit="1" customWidth="1"/>
    <col min="7181" max="7181" width="12" style="1" bestFit="1" customWidth="1"/>
    <col min="7182" max="7186" width="11" style="1" bestFit="1" customWidth="1"/>
    <col min="7187" max="7190" width="10" style="1" bestFit="1" customWidth="1"/>
    <col min="7191" max="7192" width="11" style="1" bestFit="1" customWidth="1"/>
    <col min="7193" max="7193" width="10" style="1" bestFit="1" customWidth="1"/>
    <col min="7194" max="7194" width="11" style="1" bestFit="1" customWidth="1"/>
    <col min="7195" max="7195" width="10" style="1" bestFit="1" customWidth="1"/>
    <col min="7196" max="7196" width="11" style="1" bestFit="1" customWidth="1"/>
    <col min="7197" max="7200" width="10" style="1" bestFit="1" customWidth="1"/>
    <col min="7201" max="7202" width="11" style="1" bestFit="1" customWidth="1"/>
    <col min="7203" max="7205" width="10" style="1" bestFit="1" customWidth="1"/>
    <col min="7206" max="7206" width="8.5546875" style="1" bestFit="1" customWidth="1"/>
    <col min="7207" max="7207" width="9" style="1" bestFit="1" customWidth="1"/>
    <col min="7208" max="7208" width="8.5546875" style="1" bestFit="1" customWidth="1"/>
    <col min="7209" max="7209" width="9" style="1" bestFit="1" customWidth="1"/>
    <col min="7210" max="7210" width="8.5546875" style="1" customWidth="1"/>
    <col min="7211" max="7212" width="10" style="1" bestFit="1" customWidth="1"/>
    <col min="7213" max="7214" width="12.88671875" style="1" bestFit="1" customWidth="1"/>
    <col min="7215" max="7215" width="12" style="1" bestFit="1" customWidth="1"/>
    <col min="7216" max="7413" width="9.109375" style="1"/>
    <col min="7414" max="7414" width="54.33203125" style="1" customWidth="1"/>
    <col min="7415" max="7416" width="12.5546875" style="1" customWidth="1"/>
    <col min="7417" max="7417" width="12.44140625" style="1" bestFit="1" customWidth="1"/>
    <col min="7418" max="7418" width="7.109375" style="1" bestFit="1" customWidth="1"/>
    <col min="7419" max="7420" width="10.109375" style="1" bestFit="1" customWidth="1"/>
    <col min="7421" max="7422" width="10.33203125" style="1" bestFit="1" customWidth="1"/>
    <col min="7423" max="7424" width="9.44140625" style="1" bestFit="1" customWidth="1"/>
    <col min="7425" max="7425" width="10.109375" style="1" bestFit="1" customWidth="1"/>
    <col min="7426" max="7426" width="9.44140625" style="1" bestFit="1" customWidth="1"/>
    <col min="7427" max="7427" width="10.109375" style="1" bestFit="1" customWidth="1"/>
    <col min="7428" max="7428" width="10.33203125" style="1" bestFit="1" customWidth="1"/>
    <col min="7429" max="7429" width="10.109375" style="1" bestFit="1" customWidth="1"/>
    <col min="7430" max="7431" width="10.33203125" style="1" bestFit="1" customWidth="1"/>
    <col min="7432" max="7436" width="11" style="1" bestFit="1" customWidth="1"/>
    <col min="7437" max="7437" width="12" style="1" bestFit="1" customWidth="1"/>
    <col min="7438" max="7442" width="11" style="1" bestFit="1" customWidth="1"/>
    <col min="7443" max="7446" width="10" style="1" bestFit="1" customWidth="1"/>
    <col min="7447" max="7448" width="11" style="1" bestFit="1" customWidth="1"/>
    <col min="7449" max="7449" width="10" style="1" bestFit="1" customWidth="1"/>
    <col min="7450" max="7450" width="11" style="1" bestFit="1" customWidth="1"/>
    <col min="7451" max="7451" width="10" style="1" bestFit="1" customWidth="1"/>
    <col min="7452" max="7452" width="11" style="1" bestFit="1" customWidth="1"/>
    <col min="7453" max="7456" width="10" style="1" bestFit="1" customWidth="1"/>
    <col min="7457" max="7458" width="11" style="1" bestFit="1" customWidth="1"/>
    <col min="7459" max="7461" width="10" style="1" bestFit="1" customWidth="1"/>
    <col min="7462" max="7462" width="8.5546875" style="1" bestFit="1" customWidth="1"/>
    <col min="7463" max="7463" width="9" style="1" bestFit="1" customWidth="1"/>
    <col min="7464" max="7464" width="8.5546875" style="1" bestFit="1" customWidth="1"/>
    <col min="7465" max="7465" width="9" style="1" bestFit="1" customWidth="1"/>
    <col min="7466" max="7466" width="8.5546875" style="1" customWidth="1"/>
    <col min="7467" max="7468" width="10" style="1" bestFit="1" customWidth="1"/>
    <col min="7469" max="7470" width="12.88671875" style="1" bestFit="1" customWidth="1"/>
    <col min="7471" max="7471" width="12" style="1" bestFit="1" customWidth="1"/>
    <col min="7472" max="7669" width="9.109375" style="1"/>
    <col min="7670" max="7670" width="54.33203125" style="1" customWidth="1"/>
    <col min="7671" max="7672" width="12.5546875" style="1" customWidth="1"/>
    <col min="7673" max="7673" width="12.44140625" style="1" bestFit="1" customWidth="1"/>
    <col min="7674" max="7674" width="7.109375" style="1" bestFit="1" customWidth="1"/>
    <col min="7675" max="7676" width="10.109375" style="1" bestFit="1" customWidth="1"/>
    <col min="7677" max="7678" width="10.33203125" style="1" bestFit="1" customWidth="1"/>
    <col min="7679" max="7680" width="9.44140625" style="1" bestFit="1" customWidth="1"/>
    <col min="7681" max="7681" width="10.109375" style="1" bestFit="1" customWidth="1"/>
    <col min="7682" max="7682" width="9.44140625" style="1" bestFit="1" customWidth="1"/>
    <col min="7683" max="7683" width="10.109375" style="1" bestFit="1" customWidth="1"/>
    <col min="7684" max="7684" width="10.33203125" style="1" bestFit="1" customWidth="1"/>
    <col min="7685" max="7685" width="10.109375" style="1" bestFit="1" customWidth="1"/>
    <col min="7686" max="7687" width="10.33203125" style="1" bestFit="1" customWidth="1"/>
    <col min="7688" max="7692" width="11" style="1" bestFit="1" customWidth="1"/>
    <col min="7693" max="7693" width="12" style="1" bestFit="1" customWidth="1"/>
    <col min="7694" max="7698" width="11" style="1" bestFit="1" customWidth="1"/>
    <col min="7699" max="7702" width="10" style="1" bestFit="1" customWidth="1"/>
    <col min="7703" max="7704" width="11" style="1" bestFit="1" customWidth="1"/>
    <col min="7705" max="7705" width="10" style="1" bestFit="1" customWidth="1"/>
    <col min="7706" max="7706" width="11" style="1" bestFit="1" customWidth="1"/>
    <col min="7707" max="7707" width="10" style="1" bestFit="1" customWidth="1"/>
    <col min="7708" max="7708" width="11" style="1" bestFit="1" customWidth="1"/>
    <col min="7709" max="7712" width="10" style="1" bestFit="1" customWidth="1"/>
    <col min="7713" max="7714" width="11" style="1" bestFit="1" customWidth="1"/>
    <col min="7715" max="7717" width="10" style="1" bestFit="1" customWidth="1"/>
    <col min="7718" max="7718" width="8.5546875" style="1" bestFit="1" customWidth="1"/>
    <col min="7719" max="7719" width="9" style="1" bestFit="1" customWidth="1"/>
    <col min="7720" max="7720" width="8.5546875" style="1" bestFit="1" customWidth="1"/>
    <col min="7721" max="7721" width="9" style="1" bestFit="1" customWidth="1"/>
    <col min="7722" max="7722" width="8.5546875" style="1" customWidth="1"/>
    <col min="7723" max="7724" width="10" style="1" bestFit="1" customWidth="1"/>
    <col min="7725" max="7726" width="12.88671875" style="1" bestFit="1" customWidth="1"/>
    <col min="7727" max="7727" width="12" style="1" bestFit="1" customWidth="1"/>
    <col min="7728" max="7925" width="9.109375" style="1"/>
    <col min="7926" max="7926" width="54.33203125" style="1" customWidth="1"/>
    <col min="7927" max="7928" width="12.5546875" style="1" customWidth="1"/>
    <col min="7929" max="7929" width="12.44140625" style="1" bestFit="1" customWidth="1"/>
    <col min="7930" max="7930" width="7.109375" style="1" bestFit="1" customWidth="1"/>
    <col min="7931" max="7932" width="10.109375" style="1" bestFit="1" customWidth="1"/>
    <col min="7933" max="7934" width="10.33203125" style="1" bestFit="1" customWidth="1"/>
    <col min="7935" max="7936" width="9.44140625" style="1" bestFit="1" customWidth="1"/>
    <col min="7937" max="7937" width="10.109375" style="1" bestFit="1" customWidth="1"/>
    <col min="7938" max="7938" width="9.44140625" style="1" bestFit="1" customWidth="1"/>
    <col min="7939" max="7939" width="10.109375" style="1" bestFit="1" customWidth="1"/>
    <col min="7940" max="7940" width="10.33203125" style="1" bestFit="1" customWidth="1"/>
    <col min="7941" max="7941" width="10.109375" style="1" bestFit="1" customWidth="1"/>
    <col min="7942" max="7943" width="10.33203125" style="1" bestFit="1" customWidth="1"/>
    <col min="7944" max="7948" width="11" style="1" bestFit="1" customWidth="1"/>
    <col min="7949" max="7949" width="12" style="1" bestFit="1" customWidth="1"/>
    <col min="7950" max="7954" width="11" style="1" bestFit="1" customWidth="1"/>
    <col min="7955" max="7958" width="10" style="1" bestFit="1" customWidth="1"/>
    <col min="7959" max="7960" width="11" style="1" bestFit="1" customWidth="1"/>
    <col min="7961" max="7961" width="10" style="1" bestFit="1" customWidth="1"/>
    <col min="7962" max="7962" width="11" style="1" bestFit="1" customWidth="1"/>
    <col min="7963" max="7963" width="10" style="1" bestFit="1" customWidth="1"/>
    <col min="7964" max="7964" width="11" style="1" bestFit="1" customWidth="1"/>
    <col min="7965" max="7968" width="10" style="1" bestFit="1" customWidth="1"/>
    <col min="7969" max="7970" width="11" style="1" bestFit="1" customWidth="1"/>
    <col min="7971" max="7973" width="10" style="1" bestFit="1" customWidth="1"/>
    <col min="7974" max="7974" width="8.5546875" style="1" bestFit="1" customWidth="1"/>
    <col min="7975" max="7975" width="9" style="1" bestFit="1" customWidth="1"/>
    <col min="7976" max="7976" width="8.5546875" style="1" bestFit="1" customWidth="1"/>
    <col min="7977" max="7977" width="9" style="1" bestFit="1" customWidth="1"/>
    <col min="7978" max="7978" width="8.5546875" style="1" customWidth="1"/>
    <col min="7979" max="7980" width="10" style="1" bestFit="1" customWidth="1"/>
    <col min="7981" max="7982" width="12.88671875" style="1" bestFit="1" customWidth="1"/>
    <col min="7983" max="7983" width="12" style="1" bestFit="1" customWidth="1"/>
    <col min="7984" max="8181" width="9.109375" style="1"/>
    <col min="8182" max="8182" width="54.33203125" style="1" customWidth="1"/>
    <col min="8183" max="8184" width="12.5546875" style="1" customWidth="1"/>
    <col min="8185" max="8185" width="12.44140625" style="1" bestFit="1" customWidth="1"/>
    <col min="8186" max="8186" width="7.109375" style="1" bestFit="1" customWidth="1"/>
    <col min="8187" max="8188" width="10.109375" style="1" bestFit="1" customWidth="1"/>
    <col min="8189" max="8190" width="10.33203125" style="1" bestFit="1" customWidth="1"/>
    <col min="8191" max="8192" width="9.44140625" style="1" bestFit="1" customWidth="1"/>
    <col min="8193" max="8193" width="10.109375" style="1" bestFit="1" customWidth="1"/>
    <col min="8194" max="8194" width="9.44140625" style="1" bestFit="1" customWidth="1"/>
    <col min="8195" max="8195" width="10.109375" style="1" bestFit="1" customWidth="1"/>
    <col min="8196" max="8196" width="10.33203125" style="1" bestFit="1" customWidth="1"/>
    <col min="8197" max="8197" width="10.109375" style="1" bestFit="1" customWidth="1"/>
    <col min="8198" max="8199" width="10.33203125" style="1" bestFit="1" customWidth="1"/>
    <col min="8200" max="8204" width="11" style="1" bestFit="1" customWidth="1"/>
    <col min="8205" max="8205" width="12" style="1" bestFit="1" customWidth="1"/>
    <col min="8206" max="8210" width="11" style="1" bestFit="1" customWidth="1"/>
    <col min="8211" max="8214" width="10" style="1" bestFit="1" customWidth="1"/>
    <col min="8215" max="8216" width="11" style="1" bestFit="1" customWidth="1"/>
    <col min="8217" max="8217" width="10" style="1" bestFit="1" customWidth="1"/>
    <col min="8218" max="8218" width="11" style="1" bestFit="1" customWidth="1"/>
    <col min="8219" max="8219" width="10" style="1" bestFit="1" customWidth="1"/>
    <col min="8220" max="8220" width="11" style="1" bestFit="1" customWidth="1"/>
    <col min="8221" max="8224" width="10" style="1" bestFit="1" customWidth="1"/>
    <col min="8225" max="8226" width="11" style="1" bestFit="1" customWidth="1"/>
    <col min="8227" max="8229" width="10" style="1" bestFit="1" customWidth="1"/>
    <col min="8230" max="8230" width="8.5546875" style="1" bestFit="1" customWidth="1"/>
    <col min="8231" max="8231" width="9" style="1" bestFit="1" customWidth="1"/>
    <col min="8232" max="8232" width="8.5546875" style="1" bestFit="1" customWidth="1"/>
    <col min="8233" max="8233" width="9" style="1" bestFit="1" customWidth="1"/>
    <col min="8234" max="8234" width="8.5546875" style="1" customWidth="1"/>
    <col min="8235" max="8236" width="10" style="1" bestFit="1" customWidth="1"/>
    <col min="8237" max="8238" width="12.88671875" style="1" bestFit="1" customWidth="1"/>
    <col min="8239" max="8239" width="12" style="1" bestFit="1" customWidth="1"/>
    <col min="8240" max="8437" width="9.109375" style="1"/>
    <col min="8438" max="8438" width="54.33203125" style="1" customWidth="1"/>
    <col min="8439" max="8440" width="12.5546875" style="1" customWidth="1"/>
    <col min="8441" max="8441" width="12.44140625" style="1" bestFit="1" customWidth="1"/>
    <col min="8442" max="8442" width="7.109375" style="1" bestFit="1" customWidth="1"/>
    <col min="8443" max="8444" width="10.109375" style="1" bestFit="1" customWidth="1"/>
    <col min="8445" max="8446" width="10.33203125" style="1" bestFit="1" customWidth="1"/>
    <col min="8447" max="8448" width="9.44140625" style="1" bestFit="1" customWidth="1"/>
    <col min="8449" max="8449" width="10.109375" style="1" bestFit="1" customWidth="1"/>
    <col min="8450" max="8450" width="9.44140625" style="1" bestFit="1" customWidth="1"/>
    <col min="8451" max="8451" width="10.109375" style="1" bestFit="1" customWidth="1"/>
    <col min="8452" max="8452" width="10.33203125" style="1" bestFit="1" customWidth="1"/>
    <col min="8453" max="8453" width="10.109375" style="1" bestFit="1" customWidth="1"/>
    <col min="8454" max="8455" width="10.33203125" style="1" bestFit="1" customWidth="1"/>
    <col min="8456" max="8460" width="11" style="1" bestFit="1" customWidth="1"/>
    <col min="8461" max="8461" width="12" style="1" bestFit="1" customWidth="1"/>
    <col min="8462" max="8466" width="11" style="1" bestFit="1" customWidth="1"/>
    <col min="8467" max="8470" width="10" style="1" bestFit="1" customWidth="1"/>
    <col min="8471" max="8472" width="11" style="1" bestFit="1" customWidth="1"/>
    <col min="8473" max="8473" width="10" style="1" bestFit="1" customWidth="1"/>
    <col min="8474" max="8474" width="11" style="1" bestFit="1" customWidth="1"/>
    <col min="8475" max="8475" width="10" style="1" bestFit="1" customWidth="1"/>
    <col min="8476" max="8476" width="11" style="1" bestFit="1" customWidth="1"/>
    <col min="8477" max="8480" width="10" style="1" bestFit="1" customWidth="1"/>
    <col min="8481" max="8482" width="11" style="1" bestFit="1" customWidth="1"/>
    <col min="8483" max="8485" width="10" style="1" bestFit="1" customWidth="1"/>
    <col min="8486" max="8486" width="8.5546875" style="1" bestFit="1" customWidth="1"/>
    <col min="8487" max="8487" width="9" style="1" bestFit="1" customWidth="1"/>
    <col min="8488" max="8488" width="8.5546875" style="1" bestFit="1" customWidth="1"/>
    <col min="8489" max="8489" width="9" style="1" bestFit="1" customWidth="1"/>
    <col min="8490" max="8490" width="8.5546875" style="1" customWidth="1"/>
    <col min="8491" max="8492" width="10" style="1" bestFit="1" customWidth="1"/>
    <col min="8493" max="8494" width="12.88671875" style="1" bestFit="1" customWidth="1"/>
    <col min="8495" max="8495" width="12" style="1" bestFit="1" customWidth="1"/>
    <col min="8496" max="8693" width="9.109375" style="1"/>
    <col min="8694" max="8694" width="54.33203125" style="1" customWidth="1"/>
    <col min="8695" max="8696" width="12.5546875" style="1" customWidth="1"/>
    <col min="8697" max="8697" width="12.44140625" style="1" bestFit="1" customWidth="1"/>
    <col min="8698" max="8698" width="7.109375" style="1" bestFit="1" customWidth="1"/>
    <col min="8699" max="8700" width="10.109375" style="1" bestFit="1" customWidth="1"/>
    <col min="8701" max="8702" width="10.33203125" style="1" bestFit="1" customWidth="1"/>
    <col min="8703" max="8704" width="9.44140625" style="1" bestFit="1" customWidth="1"/>
    <col min="8705" max="8705" width="10.109375" style="1" bestFit="1" customWidth="1"/>
    <col min="8706" max="8706" width="9.44140625" style="1" bestFit="1" customWidth="1"/>
    <col min="8707" max="8707" width="10.109375" style="1" bestFit="1" customWidth="1"/>
    <col min="8708" max="8708" width="10.33203125" style="1" bestFit="1" customWidth="1"/>
    <col min="8709" max="8709" width="10.109375" style="1" bestFit="1" customWidth="1"/>
    <col min="8710" max="8711" width="10.33203125" style="1" bestFit="1" customWidth="1"/>
    <col min="8712" max="8716" width="11" style="1" bestFit="1" customWidth="1"/>
    <col min="8717" max="8717" width="12" style="1" bestFit="1" customWidth="1"/>
    <col min="8718" max="8722" width="11" style="1" bestFit="1" customWidth="1"/>
    <col min="8723" max="8726" width="10" style="1" bestFit="1" customWidth="1"/>
    <col min="8727" max="8728" width="11" style="1" bestFit="1" customWidth="1"/>
    <col min="8729" max="8729" width="10" style="1" bestFit="1" customWidth="1"/>
    <col min="8730" max="8730" width="11" style="1" bestFit="1" customWidth="1"/>
    <col min="8731" max="8731" width="10" style="1" bestFit="1" customWidth="1"/>
    <col min="8732" max="8732" width="11" style="1" bestFit="1" customWidth="1"/>
    <col min="8733" max="8736" width="10" style="1" bestFit="1" customWidth="1"/>
    <col min="8737" max="8738" width="11" style="1" bestFit="1" customWidth="1"/>
    <col min="8739" max="8741" width="10" style="1" bestFit="1" customWidth="1"/>
    <col min="8742" max="8742" width="8.5546875" style="1" bestFit="1" customWidth="1"/>
    <col min="8743" max="8743" width="9" style="1" bestFit="1" customWidth="1"/>
    <col min="8744" max="8744" width="8.5546875" style="1" bestFit="1" customWidth="1"/>
    <col min="8745" max="8745" width="9" style="1" bestFit="1" customWidth="1"/>
    <col min="8746" max="8746" width="8.5546875" style="1" customWidth="1"/>
    <col min="8747" max="8748" width="10" style="1" bestFit="1" customWidth="1"/>
    <col min="8749" max="8750" width="12.88671875" style="1" bestFit="1" customWidth="1"/>
    <col min="8751" max="8751" width="12" style="1" bestFit="1" customWidth="1"/>
    <col min="8752" max="8949" width="9.109375" style="1"/>
    <col min="8950" max="8950" width="54.33203125" style="1" customWidth="1"/>
    <col min="8951" max="8952" width="12.5546875" style="1" customWidth="1"/>
    <col min="8953" max="8953" width="12.44140625" style="1" bestFit="1" customWidth="1"/>
    <col min="8954" max="8954" width="7.109375" style="1" bestFit="1" customWidth="1"/>
    <col min="8955" max="8956" width="10.109375" style="1" bestFit="1" customWidth="1"/>
    <col min="8957" max="8958" width="10.33203125" style="1" bestFit="1" customWidth="1"/>
    <col min="8959" max="8960" width="9.44140625" style="1" bestFit="1" customWidth="1"/>
    <col min="8961" max="8961" width="10.109375" style="1" bestFit="1" customWidth="1"/>
    <col min="8962" max="8962" width="9.44140625" style="1" bestFit="1" customWidth="1"/>
    <col min="8963" max="8963" width="10.109375" style="1" bestFit="1" customWidth="1"/>
    <col min="8964" max="8964" width="10.33203125" style="1" bestFit="1" customWidth="1"/>
    <col min="8965" max="8965" width="10.109375" style="1" bestFit="1" customWidth="1"/>
    <col min="8966" max="8967" width="10.33203125" style="1" bestFit="1" customWidth="1"/>
    <col min="8968" max="8972" width="11" style="1" bestFit="1" customWidth="1"/>
    <col min="8973" max="8973" width="12" style="1" bestFit="1" customWidth="1"/>
    <col min="8974" max="8978" width="11" style="1" bestFit="1" customWidth="1"/>
    <col min="8979" max="8982" width="10" style="1" bestFit="1" customWidth="1"/>
    <col min="8983" max="8984" width="11" style="1" bestFit="1" customWidth="1"/>
    <col min="8985" max="8985" width="10" style="1" bestFit="1" customWidth="1"/>
    <col min="8986" max="8986" width="11" style="1" bestFit="1" customWidth="1"/>
    <col min="8987" max="8987" width="10" style="1" bestFit="1" customWidth="1"/>
    <col min="8988" max="8988" width="11" style="1" bestFit="1" customWidth="1"/>
    <col min="8989" max="8992" width="10" style="1" bestFit="1" customWidth="1"/>
    <col min="8993" max="8994" width="11" style="1" bestFit="1" customWidth="1"/>
    <col min="8995" max="8997" width="10" style="1" bestFit="1" customWidth="1"/>
    <col min="8998" max="8998" width="8.5546875" style="1" bestFit="1" customWidth="1"/>
    <col min="8999" max="8999" width="9" style="1" bestFit="1" customWidth="1"/>
    <col min="9000" max="9000" width="8.5546875" style="1" bestFit="1" customWidth="1"/>
    <col min="9001" max="9001" width="9" style="1" bestFit="1" customWidth="1"/>
    <col min="9002" max="9002" width="8.5546875" style="1" customWidth="1"/>
    <col min="9003" max="9004" width="10" style="1" bestFit="1" customWidth="1"/>
    <col min="9005" max="9006" width="12.88671875" style="1" bestFit="1" customWidth="1"/>
    <col min="9007" max="9007" width="12" style="1" bestFit="1" customWidth="1"/>
    <col min="9008" max="9205" width="9.109375" style="1"/>
    <col min="9206" max="9206" width="54.33203125" style="1" customWidth="1"/>
    <col min="9207" max="9208" width="12.5546875" style="1" customWidth="1"/>
    <col min="9209" max="9209" width="12.44140625" style="1" bestFit="1" customWidth="1"/>
    <col min="9210" max="9210" width="7.109375" style="1" bestFit="1" customWidth="1"/>
    <col min="9211" max="9212" width="10.109375" style="1" bestFit="1" customWidth="1"/>
    <col min="9213" max="9214" width="10.33203125" style="1" bestFit="1" customWidth="1"/>
    <col min="9215" max="9216" width="9.44140625" style="1" bestFit="1" customWidth="1"/>
    <col min="9217" max="9217" width="10.109375" style="1" bestFit="1" customWidth="1"/>
    <col min="9218" max="9218" width="9.44140625" style="1" bestFit="1" customWidth="1"/>
    <col min="9219" max="9219" width="10.109375" style="1" bestFit="1" customWidth="1"/>
    <col min="9220" max="9220" width="10.33203125" style="1" bestFit="1" customWidth="1"/>
    <col min="9221" max="9221" width="10.109375" style="1" bestFit="1" customWidth="1"/>
    <col min="9222" max="9223" width="10.33203125" style="1" bestFit="1" customWidth="1"/>
    <col min="9224" max="9228" width="11" style="1" bestFit="1" customWidth="1"/>
    <col min="9229" max="9229" width="12" style="1" bestFit="1" customWidth="1"/>
    <col min="9230" max="9234" width="11" style="1" bestFit="1" customWidth="1"/>
    <col min="9235" max="9238" width="10" style="1" bestFit="1" customWidth="1"/>
    <col min="9239" max="9240" width="11" style="1" bestFit="1" customWidth="1"/>
    <col min="9241" max="9241" width="10" style="1" bestFit="1" customWidth="1"/>
    <col min="9242" max="9242" width="11" style="1" bestFit="1" customWidth="1"/>
    <col min="9243" max="9243" width="10" style="1" bestFit="1" customWidth="1"/>
    <col min="9244" max="9244" width="11" style="1" bestFit="1" customWidth="1"/>
    <col min="9245" max="9248" width="10" style="1" bestFit="1" customWidth="1"/>
    <col min="9249" max="9250" width="11" style="1" bestFit="1" customWidth="1"/>
    <col min="9251" max="9253" width="10" style="1" bestFit="1" customWidth="1"/>
    <col min="9254" max="9254" width="8.5546875" style="1" bestFit="1" customWidth="1"/>
    <col min="9255" max="9255" width="9" style="1" bestFit="1" customWidth="1"/>
    <col min="9256" max="9256" width="8.5546875" style="1" bestFit="1" customWidth="1"/>
    <col min="9257" max="9257" width="9" style="1" bestFit="1" customWidth="1"/>
    <col min="9258" max="9258" width="8.5546875" style="1" customWidth="1"/>
    <col min="9259" max="9260" width="10" style="1" bestFit="1" customWidth="1"/>
    <col min="9261" max="9262" width="12.88671875" style="1" bestFit="1" customWidth="1"/>
    <col min="9263" max="9263" width="12" style="1" bestFit="1" customWidth="1"/>
    <col min="9264" max="9461" width="9.109375" style="1"/>
    <col min="9462" max="9462" width="54.33203125" style="1" customWidth="1"/>
    <col min="9463" max="9464" width="12.5546875" style="1" customWidth="1"/>
    <col min="9465" max="9465" width="12.44140625" style="1" bestFit="1" customWidth="1"/>
    <col min="9466" max="9466" width="7.109375" style="1" bestFit="1" customWidth="1"/>
    <col min="9467" max="9468" width="10.109375" style="1" bestFit="1" customWidth="1"/>
    <col min="9469" max="9470" width="10.33203125" style="1" bestFit="1" customWidth="1"/>
    <col min="9471" max="9472" width="9.44140625" style="1" bestFit="1" customWidth="1"/>
    <col min="9473" max="9473" width="10.109375" style="1" bestFit="1" customWidth="1"/>
    <col min="9474" max="9474" width="9.44140625" style="1" bestFit="1" customWidth="1"/>
    <col min="9475" max="9475" width="10.109375" style="1" bestFit="1" customWidth="1"/>
    <col min="9476" max="9476" width="10.33203125" style="1" bestFit="1" customWidth="1"/>
    <col min="9477" max="9477" width="10.109375" style="1" bestFit="1" customWidth="1"/>
    <col min="9478" max="9479" width="10.33203125" style="1" bestFit="1" customWidth="1"/>
    <col min="9480" max="9484" width="11" style="1" bestFit="1" customWidth="1"/>
    <col min="9485" max="9485" width="12" style="1" bestFit="1" customWidth="1"/>
    <col min="9486" max="9490" width="11" style="1" bestFit="1" customWidth="1"/>
    <col min="9491" max="9494" width="10" style="1" bestFit="1" customWidth="1"/>
    <col min="9495" max="9496" width="11" style="1" bestFit="1" customWidth="1"/>
    <col min="9497" max="9497" width="10" style="1" bestFit="1" customWidth="1"/>
    <col min="9498" max="9498" width="11" style="1" bestFit="1" customWidth="1"/>
    <col min="9499" max="9499" width="10" style="1" bestFit="1" customWidth="1"/>
    <col min="9500" max="9500" width="11" style="1" bestFit="1" customWidth="1"/>
    <col min="9501" max="9504" width="10" style="1" bestFit="1" customWidth="1"/>
    <col min="9505" max="9506" width="11" style="1" bestFit="1" customWidth="1"/>
    <col min="9507" max="9509" width="10" style="1" bestFit="1" customWidth="1"/>
    <col min="9510" max="9510" width="8.5546875" style="1" bestFit="1" customWidth="1"/>
    <col min="9511" max="9511" width="9" style="1" bestFit="1" customWidth="1"/>
    <col min="9512" max="9512" width="8.5546875" style="1" bestFit="1" customWidth="1"/>
    <col min="9513" max="9513" width="9" style="1" bestFit="1" customWidth="1"/>
    <col min="9514" max="9514" width="8.5546875" style="1" customWidth="1"/>
    <col min="9515" max="9516" width="10" style="1" bestFit="1" customWidth="1"/>
    <col min="9517" max="9518" width="12.88671875" style="1" bestFit="1" customWidth="1"/>
    <col min="9519" max="9519" width="12" style="1" bestFit="1" customWidth="1"/>
    <col min="9520" max="9717" width="9.109375" style="1"/>
    <col min="9718" max="9718" width="54.33203125" style="1" customWidth="1"/>
    <col min="9719" max="9720" width="12.5546875" style="1" customWidth="1"/>
    <col min="9721" max="9721" width="12.44140625" style="1" bestFit="1" customWidth="1"/>
    <col min="9722" max="9722" width="7.109375" style="1" bestFit="1" customWidth="1"/>
    <col min="9723" max="9724" width="10.109375" style="1" bestFit="1" customWidth="1"/>
    <col min="9725" max="9726" width="10.33203125" style="1" bestFit="1" customWidth="1"/>
    <col min="9727" max="9728" width="9.44140625" style="1" bestFit="1" customWidth="1"/>
    <col min="9729" max="9729" width="10.109375" style="1" bestFit="1" customWidth="1"/>
    <col min="9730" max="9730" width="9.44140625" style="1" bestFit="1" customWidth="1"/>
    <col min="9731" max="9731" width="10.109375" style="1" bestFit="1" customWidth="1"/>
    <col min="9732" max="9732" width="10.33203125" style="1" bestFit="1" customWidth="1"/>
    <col min="9733" max="9733" width="10.109375" style="1" bestFit="1" customWidth="1"/>
    <col min="9734" max="9735" width="10.33203125" style="1" bestFit="1" customWidth="1"/>
    <col min="9736" max="9740" width="11" style="1" bestFit="1" customWidth="1"/>
    <col min="9741" max="9741" width="12" style="1" bestFit="1" customWidth="1"/>
    <col min="9742" max="9746" width="11" style="1" bestFit="1" customWidth="1"/>
    <col min="9747" max="9750" width="10" style="1" bestFit="1" customWidth="1"/>
    <col min="9751" max="9752" width="11" style="1" bestFit="1" customWidth="1"/>
    <col min="9753" max="9753" width="10" style="1" bestFit="1" customWidth="1"/>
    <col min="9754" max="9754" width="11" style="1" bestFit="1" customWidth="1"/>
    <col min="9755" max="9755" width="10" style="1" bestFit="1" customWidth="1"/>
    <col min="9756" max="9756" width="11" style="1" bestFit="1" customWidth="1"/>
    <col min="9757" max="9760" width="10" style="1" bestFit="1" customWidth="1"/>
    <col min="9761" max="9762" width="11" style="1" bestFit="1" customWidth="1"/>
    <col min="9763" max="9765" width="10" style="1" bestFit="1" customWidth="1"/>
    <col min="9766" max="9766" width="8.5546875" style="1" bestFit="1" customWidth="1"/>
    <col min="9767" max="9767" width="9" style="1" bestFit="1" customWidth="1"/>
    <col min="9768" max="9768" width="8.5546875" style="1" bestFit="1" customWidth="1"/>
    <col min="9769" max="9769" width="9" style="1" bestFit="1" customWidth="1"/>
    <col min="9770" max="9770" width="8.5546875" style="1" customWidth="1"/>
    <col min="9771" max="9772" width="10" style="1" bestFit="1" customWidth="1"/>
    <col min="9773" max="9774" width="12.88671875" style="1" bestFit="1" customWidth="1"/>
    <col min="9775" max="9775" width="12" style="1" bestFit="1" customWidth="1"/>
    <col min="9776" max="9973" width="9.109375" style="1"/>
    <col min="9974" max="9974" width="54.33203125" style="1" customWidth="1"/>
    <col min="9975" max="9976" width="12.5546875" style="1" customWidth="1"/>
    <col min="9977" max="9977" width="12.44140625" style="1" bestFit="1" customWidth="1"/>
    <col min="9978" max="9978" width="7.109375" style="1" bestFit="1" customWidth="1"/>
    <col min="9979" max="9980" width="10.109375" style="1" bestFit="1" customWidth="1"/>
    <col min="9981" max="9982" width="10.33203125" style="1" bestFit="1" customWidth="1"/>
    <col min="9983" max="9984" width="9.44140625" style="1" bestFit="1" customWidth="1"/>
    <col min="9985" max="9985" width="10.109375" style="1" bestFit="1" customWidth="1"/>
    <col min="9986" max="9986" width="9.44140625" style="1" bestFit="1" customWidth="1"/>
    <col min="9987" max="9987" width="10.109375" style="1" bestFit="1" customWidth="1"/>
    <col min="9988" max="9988" width="10.33203125" style="1" bestFit="1" customWidth="1"/>
    <col min="9989" max="9989" width="10.109375" style="1" bestFit="1" customWidth="1"/>
    <col min="9990" max="9991" width="10.33203125" style="1" bestFit="1" customWidth="1"/>
    <col min="9992" max="9996" width="11" style="1" bestFit="1" customWidth="1"/>
    <col min="9997" max="9997" width="12" style="1" bestFit="1" customWidth="1"/>
    <col min="9998" max="10002" width="11" style="1" bestFit="1" customWidth="1"/>
    <col min="10003" max="10006" width="10" style="1" bestFit="1" customWidth="1"/>
    <col min="10007" max="10008" width="11" style="1" bestFit="1" customWidth="1"/>
    <col min="10009" max="10009" width="10" style="1" bestFit="1" customWidth="1"/>
    <col min="10010" max="10010" width="11" style="1" bestFit="1" customWidth="1"/>
    <col min="10011" max="10011" width="10" style="1" bestFit="1" customWidth="1"/>
    <col min="10012" max="10012" width="11" style="1" bestFit="1" customWidth="1"/>
    <col min="10013" max="10016" width="10" style="1" bestFit="1" customWidth="1"/>
    <col min="10017" max="10018" width="11" style="1" bestFit="1" customWidth="1"/>
    <col min="10019" max="10021" width="10" style="1" bestFit="1" customWidth="1"/>
    <col min="10022" max="10022" width="8.5546875" style="1" bestFit="1" customWidth="1"/>
    <col min="10023" max="10023" width="9" style="1" bestFit="1" customWidth="1"/>
    <col min="10024" max="10024" width="8.5546875" style="1" bestFit="1" customWidth="1"/>
    <col min="10025" max="10025" width="9" style="1" bestFit="1" customWidth="1"/>
    <col min="10026" max="10026" width="8.5546875" style="1" customWidth="1"/>
    <col min="10027" max="10028" width="10" style="1" bestFit="1" customWidth="1"/>
    <col min="10029" max="10030" width="12.88671875" style="1" bestFit="1" customWidth="1"/>
    <col min="10031" max="10031" width="12" style="1" bestFit="1" customWidth="1"/>
    <col min="10032" max="10229" width="9.109375" style="1"/>
    <col min="10230" max="10230" width="54.33203125" style="1" customWidth="1"/>
    <col min="10231" max="10232" width="12.5546875" style="1" customWidth="1"/>
    <col min="10233" max="10233" width="12.44140625" style="1" bestFit="1" customWidth="1"/>
    <col min="10234" max="10234" width="7.109375" style="1" bestFit="1" customWidth="1"/>
    <col min="10235" max="10236" width="10.109375" style="1" bestFit="1" customWidth="1"/>
    <col min="10237" max="10238" width="10.33203125" style="1" bestFit="1" customWidth="1"/>
    <col min="10239" max="10240" width="9.44140625" style="1" bestFit="1" customWidth="1"/>
    <col min="10241" max="10241" width="10.109375" style="1" bestFit="1" customWidth="1"/>
    <col min="10242" max="10242" width="9.44140625" style="1" bestFit="1" customWidth="1"/>
    <col min="10243" max="10243" width="10.109375" style="1" bestFit="1" customWidth="1"/>
    <col min="10244" max="10244" width="10.33203125" style="1" bestFit="1" customWidth="1"/>
    <col min="10245" max="10245" width="10.109375" style="1" bestFit="1" customWidth="1"/>
    <col min="10246" max="10247" width="10.33203125" style="1" bestFit="1" customWidth="1"/>
    <col min="10248" max="10252" width="11" style="1" bestFit="1" customWidth="1"/>
    <col min="10253" max="10253" width="12" style="1" bestFit="1" customWidth="1"/>
    <col min="10254" max="10258" width="11" style="1" bestFit="1" customWidth="1"/>
    <col min="10259" max="10262" width="10" style="1" bestFit="1" customWidth="1"/>
    <col min="10263" max="10264" width="11" style="1" bestFit="1" customWidth="1"/>
    <col min="10265" max="10265" width="10" style="1" bestFit="1" customWidth="1"/>
    <col min="10266" max="10266" width="11" style="1" bestFit="1" customWidth="1"/>
    <col min="10267" max="10267" width="10" style="1" bestFit="1" customWidth="1"/>
    <col min="10268" max="10268" width="11" style="1" bestFit="1" customWidth="1"/>
    <col min="10269" max="10272" width="10" style="1" bestFit="1" customWidth="1"/>
    <col min="10273" max="10274" width="11" style="1" bestFit="1" customWidth="1"/>
    <col min="10275" max="10277" width="10" style="1" bestFit="1" customWidth="1"/>
    <col min="10278" max="10278" width="8.5546875" style="1" bestFit="1" customWidth="1"/>
    <col min="10279" max="10279" width="9" style="1" bestFit="1" customWidth="1"/>
    <col min="10280" max="10280" width="8.5546875" style="1" bestFit="1" customWidth="1"/>
    <col min="10281" max="10281" width="9" style="1" bestFit="1" customWidth="1"/>
    <col min="10282" max="10282" width="8.5546875" style="1" customWidth="1"/>
    <col min="10283" max="10284" width="10" style="1" bestFit="1" customWidth="1"/>
    <col min="10285" max="10286" width="12.88671875" style="1" bestFit="1" customWidth="1"/>
    <col min="10287" max="10287" width="12" style="1" bestFit="1" customWidth="1"/>
    <col min="10288" max="10485" width="9.109375" style="1"/>
    <col min="10486" max="10486" width="54.33203125" style="1" customWidth="1"/>
    <col min="10487" max="10488" width="12.5546875" style="1" customWidth="1"/>
    <col min="10489" max="10489" width="12.44140625" style="1" bestFit="1" customWidth="1"/>
    <col min="10490" max="10490" width="7.109375" style="1" bestFit="1" customWidth="1"/>
    <col min="10491" max="10492" width="10.109375" style="1" bestFit="1" customWidth="1"/>
    <col min="10493" max="10494" width="10.33203125" style="1" bestFit="1" customWidth="1"/>
    <col min="10495" max="10496" width="9.44140625" style="1" bestFit="1" customWidth="1"/>
    <col min="10497" max="10497" width="10.109375" style="1" bestFit="1" customWidth="1"/>
    <col min="10498" max="10498" width="9.44140625" style="1" bestFit="1" customWidth="1"/>
    <col min="10499" max="10499" width="10.109375" style="1" bestFit="1" customWidth="1"/>
    <col min="10500" max="10500" width="10.33203125" style="1" bestFit="1" customWidth="1"/>
    <col min="10501" max="10501" width="10.109375" style="1" bestFit="1" customWidth="1"/>
    <col min="10502" max="10503" width="10.33203125" style="1" bestFit="1" customWidth="1"/>
    <col min="10504" max="10508" width="11" style="1" bestFit="1" customWidth="1"/>
    <col min="10509" max="10509" width="12" style="1" bestFit="1" customWidth="1"/>
    <col min="10510" max="10514" width="11" style="1" bestFit="1" customWidth="1"/>
    <col min="10515" max="10518" width="10" style="1" bestFit="1" customWidth="1"/>
    <col min="10519" max="10520" width="11" style="1" bestFit="1" customWidth="1"/>
    <col min="10521" max="10521" width="10" style="1" bestFit="1" customWidth="1"/>
    <col min="10522" max="10522" width="11" style="1" bestFit="1" customWidth="1"/>
    <col min="10523" max="10523" width="10" style="1" bestFit="1" customWidth="1"/>
    <col min="10524" max="10524" width="11" style="1" bestFit="1" customWidth="1"/>
    <col min="10525" max="10528" width="10" style="1" bestFit="1" customWidth="1"/>
    <col min="10529" max="10530" width="11" style="1" bestFit="1" customWidth="1"/>
    <col min="10531" max="10533" width="10" style="1" bestFit="1" customWidth="1"/>
    <col min="10534" max="10534" width="8.5546875" style="1" bestFit="1" customWidth="1"/>
    <col min="10535" max="10535" width="9" style="1" bestFit="1" customWidth="1"/>
    <col min="10536" max="10536" width="8.5546875" style="1" bestFit="1" customWidth="1"/>
    <col min="10537" max="10537" width="9" style="1" bestFit="1" customWidth="1"/>
    <col min="10538" max="10538" width="8.5546875" style="1" customWidth="1"/>
    <col min="10539" max="10540" width="10" style="1" bestFit="1" customWidth="1"/>
    <col min="10541" max="10542" width="12.88671875" style="1" bestFit="1" customWidth="1"/>
    <col min="10543" max="10543" width="12" style="1" bestFit="1" customWidth="1"/>
    <col min="10544" max="10741" width="9.109375" style="1"/>
    <col min="10742" max="10742" width="54.33203125" style="1" customWidth="1"/>
    <col min="10743" max="10744" width="12.5546875" style="1" customWidth="1"/>
    <col min="10745" max="10745" width="12.44140625" style="1" bestFit="1" customWidth="1"/>
    <col min="10746" max="10746" width="7.109375" style="1" bestFit="1" customWidth="1"/>
    <col min="10747" max="10748" width="10.109375" style="1" bestFit="1" customWidth="1"/>
    <col min="10749" max="10750" width="10.33203125" style="1" bestFit="1" customWidth="1"/>
    <col min="10751" max="10752" width="9.44140625" style="1" bestFit="1" customWidth="1"/>
    <col min="10753" max="10753" width="10.109375" style="1" bestFit="1" customWidth="1"/>
    <col min="10754" max="10754" width="9.44140625" style="1" bestFit="1" customWidth="1"/>
    <col min="10755" max="10755" width="10.109375" style="1" bestFit="1" customWidth="1"/>
    <col min="10756" max="10756" width="10.33203125" style="1" bestFit="1" customWidth="1"/>
    <col min="10757" max="10757" width="10.109375" style="1" bestFit="1" customWidth="1"/>
    <col min="10758" max="10759" width="10.33203125" style="1" bestFit="1" customWidth="1"/>
    <col min="10760" max="10764" width="11" style="1" bestFit="1" customWidth="1"/>
    <col min="10765" max="10765" width="12" style="1" bestFit="1" customWidth="1"/>
    <col min="10766" max="10770" width="11" style="1" bestFit="1" customWidth="1"/>
    <col min="10771" max="10774" width="10" style="1" bestFit="1" customWidth="1"/>
    <col min="10775" max="10776" width="11" style="1" bestFit="1" customWidth="1"/>
    <col min="10777" max="10777" width="10" style="1" bestFit="1" customWidth="1"/>
    <col min="10778" max="10778" width="11" style="1" bestFit="1" customWidth="1"/>
    <col min="10779" max="10779" width="10" style="1" bestFit="1" customWidth="1"/>
    <col min="10780" max="10780" width="11" style="1" bestFit="1" customWidth="1"/>
    <col min="10781" max="10784" width="10" style="1" bestFit="1" customWidth="1"/>
    <col min="10785" max="10786" width="11" style="1" bestFit="1" customWidth="1"/>
    <col min="10787" max="10789" width="10" style="1" bestFit="1" customWidth="1"/>
    <col min="10790" max="10790" width="8.5546875" style="1" bestFit="1" customWidth="1"/>
    <col min="10791" max="10791" width="9" style="1" bestFit="1" customWidth="1"/>
    <col min="10792" max="10792" width="8.5546875" style="1" bestFit="1" customWidth="1"/>
    <col min="10793" max="10793" width="9" style="1" bestFit="1" customWidth="1"/>
    <col min="10794" max="10794" width="8.5546875" style="1" customWidth="1"/>
    <col min="10795" max="10796" width="10" style="1" bestFit="1" customWidth="1"/>
    <col min="10797" max="10798" width="12.88671875" style="1" bestFit="1" customWidth="1"/>
    <col min="10799" max="10799" width="12" style="1" bestFit="1" customWidth="1"/>
    <col min="10800" max="10997" width="9.109375" style="1"/>
    <col min="10998" max="10998" width="54.33203125" style="1" customWidth="1"/>
    <col min="10999" max="11000" width="12.5546875" style="1" customWidth="1"/>
    <col min="11001" max="11001" width="12.44140625" style="1" bestFit="1" customWidth="1"/>
    <col min="11002" max="11002" width="7.109375" style="1" bestFit="1" customWidth="1"/>
    <col min="11003" max="11004" width="10.109375" style="1" bestFit="1" customWidth="1"/>
    <col min="11005" max="11006" width="10.33203125" style="1" bestFit="1" customWidth="1"/>
    <col min="11007" max="11008" width="9.44140625" style="1" bestFit="1" customWidth="1"/>
    <col min="11009" max="11009" width="10.109375" style="1" bestFit="1" customWidth="1"/>
    <col min="11010" max="11010" width="9.44140625" style="1" bestFit="1" customWidth="1"/>
    <col min="11011" max="11011" width="10.109375" style="1" bestFit="1" customWidth="1"/>
    <col min="11012" max="11012" width="10.33203125" style="1" bestFit="1" customWidth="1"/>
    <col min="11013" max="11013" width="10.109375" style="1" bestFit="1" customWidth="1"/>
    <col min="11014" max="11015" width="10.33203125" style="1" bestFit="1" customWidth="1"/>
    <col min="11016" max="11020" width="11" style="1" bestFit="1" customWidth="1"/>
    <col min="11021" max="11021" width="12" style="1" bestFit="1" customWidth="1"/>
    <col min="11022" max="11026" width="11" style="1" bestFit="1" customWidth="1"/>
    <col min="11027" max="11030" width="10" style="1" bestFit="1" customWidth="1"/>
    <col min="11031" max="11032" width="11" style="1" bestFit="1" customWidth="1"/>
    <col min="11033" max="11033" width="10" style="1" bestFit="1" customWidth="1"/>
    <col min="11034" max="11034" width="11" style="1" bestFit="1" customWidth="1"/>
    <col min="11035" max="11035" width="10" style="1" bestFit="1" customWidth="1"/>
    <col min="11036" max="11036" width="11" style="1" bestFit="1" customWidth="1"/>
    <col min="11037" max="11040" width="10" style="1" bestFit="1" customWidth="1"/>
    <col min="11041" max="11042" width="11" style="1" bestFit="1" customWidth="1"/>
    <col min="11043" max="11045" width="10" style="1" bestFit="1" customWidth="1"/>
    <col min="11046" max="11046" width="8.5546875" style="1" bestFit="1" customWidth="1"/>
    <col min="11047" max="11047" width="9" style="1" bestFit="1" customWidth="1"/>
    <col min="11048" max="11048" width="8.5546875" style="1" bestFit="1" customWidth="1"/>
    <col min="11049" max="11049" width="9" style="1" bestFit="1" customWidth="1"/>
    <col min="11050" max="11050" width="8.5546875" style="1" customWidth="1"/>
    <col min="11051" max="11052" width="10" style="1" bestFit="1" customWidth="1"/>
    <col min="11053" max="11054" width="12.88671875" style="1" bestFit="1" customWidth="1"/>
    <col min="11055" max="11055" width="12" style="1" bestFit="1" customWidth="1"/>
    <col min="11056" max="11253" width="9.109375" style="1"/>
    <col min="11254" max="11254" width="54.33203125" style="1" customWidth="1"/>
    <col min="11255" max="11256" width="12.5546875" style="1" customWidth="1"/>
    <col min="11257" max="11257" width="12.44140625" style="1" bestFit="1" customWidth="1"/>
    <col min="11258" max="11258" width="7.109375" style="1" bestFit="1" customWidth="1"/>
    <col min="11259" max="11260" width="10.109375" style="1" bestFit="1" customWidth="1"/>
    <col min="11261" max="11262" width="10.33203125" style="1" bestFit="1" customWidth="1"/>
    <col min="11263" max="11264" width="9.44140625" style="1" bestFit="1" customWidth="1"/>
    <col min="11265" max="11265" width="10.109375" style="1" bestFit="1" customWidth="1"/>
    <col min="11266" max="11266" width="9.44140625" style="1" bestFit="1" customWidth="1"/>
    <col min="11267" max="11267" width="10.109375" style="1" bestFit="1" customWidth="1"/>
    <col min="11268" max="11268" width="10.33203125" style="1" bestFit="1" customWidth="1"/>
    <col min="11269" max="11269" width="10.109375" style="1" bestFit="1" customWidth="1"/>
    <col min="11270" max="11271" width="10.33203125" style="1" bestFit="1" customWidth="1"/>
    <col min="11272" max="11276" width="11" style="1" bestFit="1" customWidth="1"/>
    <col min="11277" max="11277" width="12" style="1" bestFit="1" customWidth="1"/>
    <col min="11278" max="11282" width="11" style="1" bestFit="1" customWidth="1"/>
    <col min="11283" max="11286" width="10" style="1" bestFit="1" customWidth="1"/>
    <col min="11287" max="11288" width="11" style="1" bestFit="1" customWidth="1"/>
    <col min="11289" max="11289" width="10" style="1" bestFit="1" customWidth="1"/>
    <col min="11290" max="11290" width="11" style="1" bestFit="1" customWidth="1"/>
    <col min="11291" max="11291" width="10" style="1" bestFit="1" customWidth="1"/>
    <col min="11292" max="11292" width="11" style="1" bestFit="1" customWidth="1"/>
    <col min="11293" max="11296" width="10" style="1" bestFit="1" customWidth="1"/>
    <col min="11297" max="11298" width="11" style="1" bestFit="1" customWidth="1"/>
    <col min="11299" max="11301" width="10" style="1" bestFit="1" customWidth="1"/>
    <col min="11302" max="11302" width="8.5546875" style="1" bestFit="1" customWidth="1"/>
    <col min="11303" max="11303" width="9" style="1" bestFit="1" customWidth="1"/>
    <col min="11304" max="11304" width="8.5546875" style="1" bestFit="1" customWidth="1"/>
    <col min="11305" max="11305" width="9" style="1" bestFit="1" customWidth="1"/>
    <col min="11306" max="11306" width="8.5546875" style="1" customWidth="1"/>
    <col min="11307" max="11308" width="10" style="1" bestFit="1" customWidth="1"/>
    <col min="11309" max="11310" width="12.88671875" style="1" bestFit="1" customWidth="1"/>
    <col min="11311" max="11311" width="12" style="1" bestFit="1" customWidth="1"/>
    <col min="11312" max="11509" width="9.109375" style="1"/>
    <col min="11510" max="11510" width="54.33203125" style="1" customWidth="1"/>
    <col min="11511" max="11512" width="12.5546875" style="1" customWidth="1"/>
    <col min="11513" max="11513" width="12.44140625" style="1" bestFit="1" customWidth="1"/>
    <col min="11514" max="11514" width="7.109375" style="1" bestFit="1" customWidth="1"/>
    <col min="11515" max="11516" width="10.109375" style="1" bestFit="1" customWidth="1"/>
    <col min="11517" max="11518" width="10.33203125" style="1" bestFit="1" customWidth="1"/>
    <col min="11519" max="11520" width="9.44140625" style="1" bestFit="1" customWidth="1"/>
    <col min="11521" max="11521" width="10.109375" style="1" bestFit="1" customWidth="1"/>
    <col min="11522" max="11522" width="9.44140625" style="1" bestFit="1" customWidth="1"/>
    <col min="11523" max="11523" width="10.109375" style="1" bestFit="1" customWidth="1"/>
    <col min="11524" max="11524" width="10.33203125" style="1" bestFit="1" customWidth="1"/>
    <col min="11525" max="11525" width="10.109375" style="1" bestFit="1" customWidth="1"/>
    <col min="11526" max="11527" width="10.33203125" style="1" bestFit="1" customWidth="1"/>
    <col min="11528" max="11532" width="11" style="1" bestFit="1" customWidth="1"/>
    <col min="11533" max="11533" width="12" style="1" bestFit="1" customWidth="1"/>
    <col min="11534" max="11538" width="11" style="1" bestFit="1" customWidth="1"/>
    <col min="11539" max="11542" width="10" style="1" bestFit="1" customWidth="1"/>
    <col min="11543" max="11544" width="11" style="1" bestFit="1" customWidth="1"/>
    <col min="11545" max="11545" width="10" style="1" bestFit="1" customWidth="1"/>
    <col min="11546" max="11546" width="11" style="1" bestFit="1" customWidth="1"/>
    <col min="11547" max="11547" width="10" style="1" bestFit="1" customWidth="1"/>
    <col min="11548" max="11548" width="11" style="1" bestFit="1" customWidth="1"/>
    <col min="11549" max="11552" width="10" style="1" bestFit="1" customWidth="1"/>
    <col min="11553" max="11554" width="11" style="1" bestFit="1" customWidth="1"/>
    <col min="11555" max="11557" width="10" style="1" bestFit="1" customWidth="1"/>
    <col min="11558" max="11558" width="8.5546875" style="1" bestFit="1" customWidth="1"/>
    <col min="11559" max="11559" width="9" style="1" bestFit="1" customWidth="1"/>
    <col min="11560" max="11560" width="8.5546875" style="1" bestFit="1" customWidth="1"/>
    <col min="11561" max="11561" width="9" style="1" bestFit="1" customWidth="1"/>
    <col min="11562" max="11562" width="8.5546875" style="1" customWidth="1"/>
    <col min="11563" max="11564" width="10" style="1" bestFit="1" customWidth="1"/>
    <col min="11565" max="11566" width="12.88671875" style="1" bestFit="1" customWidth="1"/>
    <col min="11567" max="11567" width="12" style="1" bestFit="1" customWidth="1"/>
    <col min="11568" max="11765" width="9.109375" style="1"/>
    <col min="11766" max="11766" width="54.33203125" style="1" customWidth="1"/>
    <col min="11767" max="11768" width="12.5546875" style="1" customWidth="1"/>
    <col min="11769" max="11769" width="12.44140625" style="1" bestFit="1" customWidth="1"/>
    <col min="11770" max="11770" width="7.109375" style="1" bestFit="1" customWidth="1"/>
    <col min="11771" max="11772" width="10.109375" style="1" bestFit="1" customWidth="1"/>
    <col min="11773" max="11774" width="10.33203125" style="1" bestFit="1" customWidth="1"/>
    <col min="11775" max="11776" width="9.44140625" style="1" bestFit="1" customWidth="1"/>
    <col min="11777" max="11777" width="10.109375" style="1" bestFit="1" customWidth="1"/>
    <col min="11778" max="11778" width="9.44140625" style="1" bestFit="1" customWidth="1"/>
    <col min="11779" max="11779" width="10.109375" style="1" bestFit="1" customWidth="1"/>
    <col min="11780" max="11780" width="10.33203125" style="1" bestFit="1" customWidth="1"/>
    <col min="11781" max="11781" width="10.109375" style="1" bestFit="1" customWidth="1"/>
    <col min="11782" max="11783" width="10.33203125" style="1" bestFit="1" customWidth="1"/>
    <col min="11784" max="11788" width="11" style="1" bestFit="1" customWidth="1"/>
    <col min="11789" max="11789" width="12" style="1" bestFit="1" customWidth="1"/>
    <col min="11790" max="11794" width="11" style="1" bestFit="1" customWidth="1"/>
    <col min="11795" max="11798" width="10" style="1" bestFit="1" customWidth="1"/>
    <col min="11799" max="11800" width="11" style="1" bestFit="1" customWidth="1"/>
    <col min="11801" max="11801" width="10" style="1" bestFit="1" customWidth="1"/>
    <col min="11802" max="11802" width="11" style="1" bestFit="1" customWidth="1"/>
    <col min="11803" max="11803" width="10" style="1" bestFit="1" customWidth="1"/>
    <col min="11804" max="11804" width="11" style="1" bestFit="1" customWidth="1"/>
    <col min="11805" max="11808" width="10" style="1" bestFit="1" customWidth="1"/>
    <col min="11809" max="11810" width="11" style="1" bestFit="1" customWidth="1"/>
    <col min="11811" max="11813" width="10" style="1" bestFit="1" customWidth="1"/>
    <col min="11814" max="11814" width="8.5546875" style="1" bestFit="1" customWidth="1"/>
    <col min="11815" max="11815" width="9" style="1" bestFit="1" customWidth="1"/>
    <col min="11816" max="11816" width="8.5546875" style="1" bestFit="1" customWidth="1"/>
    <col min="11817" max="11817" width="9" style="1" bestFit="1" customWidth="1"/>
    <col min="11818" max="11818" width="8.5546875" style="1" customWidth="1"/>
    <col min="11819" max="11820" width="10" style="1" bestFit="1" customWidth="1"/>
    <col min="11821" max="11822" width="12.88671875" style="1" bestFit="1" customWidth="1"/>
    <col min="11823" max="11823" width="12" style="1" bestFit="1" customWidth="1"/>
    <col min="11824" max="12021" width="9.109375" style="1"/>
    <col min="12022" max="12022" width="54.33203125" style="1" customWidth="1"/>
    <col min="12023" max="12024" width="12.5546875" style="1" customWidth="1"/>
    <col min="12025" max="12025" width="12.44140625" style="1" bestFit="1" customWidth="1"/>
    <col min="12026" max="12026" width="7.109375" style="1" bestFit="1" customWidth="1"/>
    <col min="12027" max="12028" width="10.109375" style="1" bestFit="1" customWidth="1"/>
    <col min="12029" max="12030" width="10.33203125" style="1" bestFit="1" customWidth="1"/>
    <col min="12031" max="12032" width="9.44140625" style="1" bestFit="1" customWidth="1"/>
    <col min="12033" max="12033" width="10.109375" style="1" bestFit="1" customWidth="1"/>
    <col min="12034" max="12034" width="9.44140625" style="1" bestFit="1" customWidth="1"/>
    <col min="12035" max="12035" width="10.109375" style="1" bestFit="1" customWidth="1"/>
    <col min="12036" max="12036" width="10.33203125" style="1" bestFit="1" customWidth="1"/>
    <col min="12037" max="12037" width="10.109375" style="1" bestFit="1" customWidth="1"/>
    <col min="12038" max="12039" width="10.33203125" style="1" bestFit="1" customWidth="1"/>
    <col min="12040" max="12044" width="11" style="1" bestFit="1" customWidth="1"/>
    <col min="12045" max="12045" width="12" style="1" bestFit="1" customWidth="1"/>
    <col min="12046" max="12050" width="11" style="1" bestFit="1" customWidth="1"/>
    <col min="12051" max="12054" width="10" style="1" bestFit="1" customWidth="1"/>
    <col min="12055" max="12056" width="11" style="1" bestFit="1" customWidth="1"/>
    <col min="12057" max="12057" width="10" style="1" bestFit="1" customWidth="1"/>
    <col min="12058" max="12058" width="11" style="1" bestFit="1" customWidth="1"/>
    <col min="12059" max="12059" width="10" style="1" bestFit="1" customWidth="1"/>
    <col min="12060" max="12060" width="11" style="1" bestFit="1" customWidth="1"/>
    <col min="12061" max="12064" width="10" style="1" bestFit="1" customWidth="1"/>
    <col min="12065" max="12066" width="11" style="1" bestFit="1" customWidth="1"/>
    <col min="12067" max="12069" width="10" style="1" bestFit="1" customWidth="1"/>
    <col min="12070" max="12070" width="8.5546875" style="1" bestFit="1" customWidth="1"/>
    <col min="12071" max="12071" width="9" style="1" bestFit="1" customWidth="1"/>
    <col min="12072" max="12072" width="8.5546875" style="1" bestFit="1" customWidth="1"/>
    <col min="12073" max="12073" width="9" style="1" bestFit="1" customWidth="1"/>
    <col min="12074" max="12074" width="8.5546875" style="1" customWidth="1"/>
    <col min="12075" max="12076" width="10" style="1" bestFit="1" customWidth="1"/>
    <col min="12077" max="12078" width="12.88671875" style="1" bestFit="1" customWidth="1"/>
    <col min="12079" max="12079" width="12" style="1" bestFit="1" customWidth="1"/>
    <col min="12080" max="12277" width="9.109375" style="1"/>
    <col min="12278" max="12278" width="54.33203125" style="1" customWidth="1"/>
    <col min="12279" max="12280" width="12.5546875" style="1" customWidth="1"/>
    <col min="12281" max="12281" width="12.44140625" style="1" bestFit="1" customWidth="1"/>
    <col min="12282" max="12282" width="7.109375" style="1" bestFit="1" customWidth="1"/>
    <col min="12283" max="12284" width="10.109375" style="1" bestFit="1" customWidth="1"/>
    <col min="12285" max="12286" width="10.33203125" style="1" bestFit="1" customWidth="1"/>
    <col min="12287" max="12288" width="9.44140625" style="1" bestFit="1" customWidth="1"/>
    <col min="12289" max="12289" width="10.109375" style="1" bestFit="1" customWidth="1"/>
    <col min="12290" max="12290" width="9.44140625" style="1" bestFit="1" customWidth="1"/>
    <col min="12291" max="12291" width="10.109375" style="1" bestFit="1" customWidth="1"/>
    <col min="12292" max="12292" width="10.33203125" style="1" bestFit="1" customWidth="1"/>
    <col min="12293" max="12293" width="10.109375" style="1" bestFit="1" customWidth="1"/>
    <col min="12294" max="12295" width="10.33203125" style="1" bestFit="1" customWidth="1"/>
    <col min="12296" max="12300" width="11" style="1" bestFit="1" customWidth="1"/>
    <col min="12301" max="12301" width="12" style="1" bestFit="1" customWidth="1"/>
    <col min="12302" max="12306" width="11" style="1" bestFit="1" customWidth="1"/>
    <col min="12307" max="12310" width="10" style="1" bestFit="1" customWidth="1"/>
    <col min="12311" max="12312" width="11" style="1" bestFit="1" customWidth="1"/>
    <col min="12313" max="12313" width="10" style="1" bestFit="1" customWidth="1"/>
    <col min="12314" max="12314" width="11" style="1" bestFit="1" customWidth="1"/>
    <col min="12315" max="12315" width="10" style="1" bestFit="1" customWidth="1"/>
    <col min="12316" max="12316" width="11" style="1" bestFit="1" customWidth="1"/>
    <col min="12317" max="12320" width="10" style="1" bestFit="1" customWidth="1"/>
    <col min="12321" max="12322" width="11" style="1" bestFit="1" customWidth="1"/>
    <col min="12323" max="12325" width="10" style="1" bestFit="1" customWidth="1"/>
    <col min="12326" max="12326" width="8.5546875" style="1" bestFit="1" customWidth="1"/>
    <col min="12327" max="12327" width="9" style="1" bestFit="1" customWidth="1"/>
    <col min="12328" max="12328" width="8.5546875" style="1" bestFit="1" customWidth="1"/>
    <col min="12329" max="12329" width="9" style="1" bestFit="1" customWidth="1"/>
    <col min="12330" max="12330" width="8.5546875" style="1" customWidth="1"/>
    <col min="12331" max="12332" width="10" style="1" bestFit="1" customWidth="1"/>
    <col min="12333" max="12334" width="12.88671875" style="1" bestFit="1" customWidth="1"/>
    <col min="12335" max="12335" width="12" style="1" bestFit="1" customWidth="1"/>
    <col min="12336" max="12533" width="9.109375" style="1"/>
    <col min="12534" max="12534" width="54.33203125" style="1" customWidth="1"/>
    <col min="12535" max="12536" width="12.5546875" style="1" customWidth="1"/>
    <col min="12537" max="12537" width="12.44140625" style="1" bestFit="1" customWidth="1"/>
    <col min="12538" max="12538" width="7.109375" style="1" bestFit="1" customWidth="1"/>
    <col min="12539" max="12540" width="10.109375" style="1" bestFit="1" customWidth="1"/>
    <col min="12541" max="12542" width="10.33203125" style="1" bestFit="1" customWidth="1"/>
    <col min="12543" max="12544" width="9.44140625" style="1" bestFit="1" customWidth="1"/>
    <col min="12545" max="12545" width="10.109375" style="1" bestFit="1" customWidth="1"/>
    <col min="12546" max="12546" width="9.44140625" style="1" bestFit="1" customWidth="1"/>
    <col min="12547" max="12547" width="10.109375" style="1" bestFit="1" customWidth="1"/>
    <col min="12548" max="12548" width="10.33203125" style="1" bestFit="1" customWidth="1"/>
    <col min="12549" max="12549" width="10.109375" style="1" bestFit="1" customWidth="1"/>
    <col min="12550" max="12551" width="10.33203125" style="1" bestFit="1" customWidth="1"/>
    <col min="12552" max="12556" width="11" style="1" bestFit="1" customWidth="1"/>
    <col min="12557" max="12557" width="12" style="1" bestFit="1" customWidth="1"/>
    <col min="12558" max="12562" width="11" style="1" bestFit="1" customWidth="1"/>
    <col min="12563" max="12566" width="10" style="1" bestFit="1" customWidth="1"/>
    <col min="12567" max="12568" width="11" style="1" bestFit="1" customWidth="1"/>
    <col min="12569" max="12569" width="10" style="1" bestFit="1" customWidth="1"/>
    <col min="12570" max="12570" width="11" style="1" bestFit="1" customWidth="1"/>
    <col min="12571" max="12571" width="10" style="1" bestFit="1" customWidth="1"/>
    <col min="12572" max="12572" width="11" style="1" bestFit="1" customWidth="1"/>
    <col min="12573" max="12576" width="10" style="1" bestFit="1" customWidth="1"/>
    <col min="12577" max="12578" width="11" style="1" bestFit="1" customWidth="1"/>
    <col min="12579" max="12581" width="10" style="1" bestFit="1" customWidth="1"/>
    <col min="12582" max="12582" width="8.5546875" style="1" bestFit="1" customWidth="1"/>
    <col min="12583" max="12583" width="9" style="1" bestFit="1" customWidth="1"/>
    <col min="12584" max="12584" width="8.5546875" style="1" bestFit="1" customWidth="1"/>
    <col min="12585" max="12585" width="9" style="1" bestFit="1" customWidth="1"/>
    <col min="12586" max="12586" width="8.5546875" style="1" customWidth="1"/>
    <col min="12587" max="12588" width="10" style="1" bestFit="1" customWidth="1"/>
    <col min="12589" max="12590" width="12.88671875" style="1" bestFit="1" customWidth="1"/>
    <col min="12591" max="12591" width="12" style="1" bestFit="1" customWidth="1"/>
    <col min="12592" max="12789" width="9.109375" style="1"/>
    <col min="12790" max="12790" width="54.33203125" style="1" customWidth="1"/>
    <col min="12791" max="12792" width="12.5546875" style="1" customWidth="1"/>
    <col min="12793" max="12793" width="12.44140625" style="1" bestFit="1" customWidth="1"/>
    <col min="12794" max="12794" width="7.109375" style="1" bestFit="1" customWidth="1"/>
    <col min="12795" max="12796" width="10.109375" style="1" bestFit="1" customWidth="1"/>
    <col min="12797" max="12798" width="10.33203125" style="1" bestFit="1" customWidth="1"/>
    <col min="12799" max="12800" width="9.44140625" style="1" bestFit="1" customWidth="1"/>
    <col min="12801" max="12801" width="10.109375" style="1" bestFit="1" customWidth="1"/>
    <col min="12802" max="12802" width="9.44140625" style="1" bestFit="1" customWidth="1"/>
    <col min="12803" max="12803" width="10.109375" style="1" bestFit="1" customWidth="1"/>
    <col min="12804" max="12804" width="10.33203125" style="1" bestFit="1" customWidth="1"/>
    <col min="12805" max="12805" width="10.109375" style="1" bestFit="1" customWidth="1"/>
    <col min="12806" max="12807" width="10.33203125" style="1" bestFit="1" customWidth="1"/>
    <col min="12808" max="12812" width="11" style="1" bestFit="1" customWidth="1"/>
    <col min="12813" max="12813" width="12" style="1" bestFit="1" customWidth="1"/>
    <col min="12814" max="12818" width="11" style="1" bestFit="1" customWidth="1"/>
    <col min="12819" max="12822" width="10" style="1" bestFit="1" customWidth="1"/>
    <col min="12823" max="12824" width="11" style="1" bestFit="1" customWidth="1"/>
    <col min="12825" max="12825" width="10" style="1" bestFit="1" customWidth="1"/>
    <col min="12826" max="12826" width="11" style="1" bestFit="1" customWidth="1"/>
    <col min="12827" max="12827" width="10" style="1" bestFit="1" customWidth="1"/>
    <col min="12828" max="12828" width="11" style="1" bestFit="1" customWidth="1"/>
    <col min="12829" max="12832" width="10" style="1" bestFit="1" customWidth="1"/>
    <col min="12833" max="12834" width="11" style="1" bestFit="1" customWidth="1"/>
    <col min="12835" max="12837" width="10" style="1" bestFit="1" customWidth="1"/>
    <col min="12838" max="12838" width="8.5546875" style="1" bestFit="1" customWidth="1"/>
    <col min="12839" max="12839" width="9" style="1" bestFit="1" customWidth="1"/>
    <col min="12840" max="12840" width="8.5546875" style="1" bestFit="1" customWidth="1"/>
    <col min="12841" max="12841" width="9" style="1" bestFit="1" customWidth="1"/>
    <col min="12842" max="12842" width="8.5546875" style="1" customWidth="1"/>
    <col min="12843" max="12844" width="10" style="1" bestFit="1" customWidth="1"/>
    <col min="12845" max="12846" width="12.88671875" style="1" bestFit="1" customWidth="1"/>
    <col min="12847" max="12847" width="12" style="1" bestFit="1" customWidth="1"/>
    <col min="12848" max="13045" width="9.109375" style="1"/>
    <col min="13046" max="13046" width="54.33203125" style="1" customWidth="1"/>
    <col min="13047" max="13048" width="12.5546875" style="1" customWidth="1"/>
    <col min="13049" max="13049" width="12.44140625" style="1" bestFit="1" customWidth="1"/>
    <col min="13050" max="13050" width="7.109375" style="1" bestFit="1" customWidth="1"/>
    <col min="13051" max="13052" width="10.109375" style="1" bestFit="1" customWidth="1"/>
    <col min="13053" max="13054" width="10.33203125" style="1" bestFit="1" customWidth="1"/>
    <col min="13055" max="13056" width="9.44140625" style="1" bestFit="1" customWidth="1"/>
    <col min="13057" max="13057" width="10.109375" style="1" bestFit="1" customWidth="1"/>
    <col min="13058" max="13058" width="9.44140625" style="1" bestFit="1" customWidth="1"/>
    <col min="13059" max="13059" width="10.109375" style="1" bestFit="1" customWidth="1"/>
    <col min="13060" max="13060" width="10.33203125" style="1" bestFit="1" customWidth="1"/>
    <col min="13061" max="13061" width="10.109375" style="1" bestFit="1" customWidth="1"/>
    <col min="13062" max="13063" width="10.33203125" style="1" bestFit="1" customWidth="1"/>
    <col min="13064" max="13068" width="11" style="1" bestFit="1" customWidth="1"/>
    <col min="13069" max="13069" width="12" style="1" bestFit="1" customWidth="1"/>
    <col min="13070" max="13074" width="11" style="1" bestFit="1" customWidth="1"/>
    <col min="13075" max="13078" width="10" style="1" bestFit="1" customWidth="1"/>
    <col min="13079" max="13080" width="11" style="1" bestFit="1" customWidth="1"/>
    <col min="13081" max="13081" width="10" style="1" bestFit="1" customWidth="1"/>
    <col min="13082" max="13082" width="11" style="1" bestFit="1" customWidth="1"/>
    <col min="13083" max="13083" width="10" style="1" bestFit="1" customWidth="1"/>
    <col min="13084" max="13084" width="11" style="1" bestFit="1" customWidth="1"/>
    <col min="13085" max="13088" width="10" style="1" bestFit="1" customWidth="1"/>
    <col min="13089" max="13090" width="11" style="1" bestFit="1" customWidth="1"/>
    <col min="13091" max="13093" width="10" style="1" bestFit="1" customWidth="1"/>
    <col min="13094" max="13094" width="8.5546875" style="1" bestFit="1" customWidth="1"/>
    <col min="13095" max="13095" width="9" style="1" bestFit="1" customWidth="1"/>
    <col min="13096" max="13096" width="8.5546875" style="1" bestFit="1" customWidth="1"/>
    <col min="13097" max="13097" width="9" style="1" bestFit="1" customWidth="1"/>
    <col min="13098" max="13098" width="8.5546875" style="1" customWidth="1"/>
    <col min="13099" max="13100" width="10" style="1" bestFit="1" customWidth="1"/>
    <col min="13101" max="13102" width="12.88671875" style="1" bestFit="1" customWidth="1"/>
    <col min="13103" max="13103" width="12" style="1" bestFit="1" customWidth="1"/>
    <col min="13104" max="13301" width="9.109375" style="1"/>
    <col min="13302" max="13302" width="54.33203125" style="1" customWidth="1"/>
    <col min="13303" max="13304" width="12.5546875" style="1" customWidth="1"/>
    <col min="13305" max="13305" width="12.44140625" style="1" bestFit="1" customWidth="1"/>
    <col min="13306" max="13306" width="7.109375" style="1" bestFit="1" customWidth="1"/>
    <col min="13307" max="13308" width="10.109375" style="1" bestFit="1" customWidth="1"/>
    <col min="13309" max="13310" width="10.33203125" style="1" bestFit="1" customWidth="1"/>
    <col min="13311" max="13312" width="9.44140625" style="1" bestFit="1" customWidth="1"/>
    <col min="13313" max="13313" width="10.109375" style="1" bestFit="1" customWidth="1"/>
    <col min="13314" max="13314" width="9.44140625" style="1" bestFit="1" customWidth="1"/>
    <col min="13315" max="13315" width="10.109375" style="1" bestFit="1" customWidth="1"/>
    <col min="13316" max="13316" width="10.33203125" style="1" bestFit="1" customWidth="1"/>
    <col min="13317" max="13317" width="10.109375" style="1" bestFit="1" customWidth="1"/>
    <col min="13318" max="13319" width="10.33203125" style="1" bestFit="1" customWidth="1"/>
    <col min="13320" max="13324" width="11" style="1" bestFit="1" customWidth="1"/>
    <col min="13325" max="13325" width="12" style="1" bestFit="1" customWidth="1"/>
    <col min="13326" max="13330" width="11" style="1" bestFit="1" customWidth="1"/>
    <col min="13331" max="13334" width="10" style="1" bestFit="1" customWidth="1"/>
    <col min="13335" max="13336" width="11" style="1" bestFit="1" customWidth="1"/>
    <col min="13337" max="13337" width="10" style="1" bestFit="1" customWidth="1"/>
    <col min="13338" max="13338" width="11" style="1" bestFit="1" customWidth="1"/>
    <col min="13339" max="13339" width="10" style="1" bestFit="1" customWidth="1"/>
    <col min="13340" max="13340" width="11" style="1" bestFit="1" customWidth="1"/>
    <col min="13341" max="13344" width="10" style="1" bestFit="1" customWidth="1"/>
    <col min="13345" max="13346" width="11" style="1" bestFit="1" customWidth="1"/>
    <col min="13347" max="13349" width="10" style="1" bestFit="1" customWidth="1"/>
    <col min="13350" max="13350" width="8.5546875" style="1" bestFit="1" customWidth="1"/>
    <col min="13351" max="13351" width="9" style="1" bestFit="1" customWidth="1"/>
    <col min="13352" max="13352" width="8.5546875" style="1" bestFit="1" customWidth="1"/>
    <col min="13353" max="13353" width="9" style="1" bestFit="1" customWidth="1"/>
    <col min="13354" max="13354" width="8.5546875" style="1" customWidth="1"/>
    <col min="13355" max="13356" width="10" style="1" bestFit="1" customWidth="1"/>
    <col min="13357" max="13358" width="12.88671875" style="1" bestFit="1" customWidth="1"/>
    <col min="13359" max="13359" width="12" style="1" bestFit="1" customWidth="1"/>
    <col min="13360" max="13557" width="9.109375" style="1"/>
    <col min="13558" max="13558" width="54.33203125" style="1" customWidth="1"/>
    <col min="13559" max="13560" width="12.5546875" style="1" customWidth="1"/>
    <col min="13561" max="13561" width="12.44140625" style="1" bestFit="1" customWidth="1"/>
    <col min="13562" max="13562" width="7.109375" style="1" bestFit="1" customWidth="1"/>
    <col min="13563" max="13564" width="10.109375" style="1" bestFit="1" customWidth="1"/>
    <col min="13565" max="13566" width="10.33203125" style="1" bestFit="1" customWidth="1"/>
    <col min="13567" max="13568" width="9.44140625" style="1" bestFit="1" customWidth="1"/>
    <col min="13569" max="13569" width="10.109375" style="1" bestFit="1" customWidth="1"/>
    <col min="13570" max="13570" width="9.44140625" style="1" bestFit="1" customWidth="1"/>
    <col min="13571" max="13571" width="10.109375" style="1" bestFit="1" customWidth="1"/>
    <col min="13572" max="13572" width="10.33203125" style="1" bestFit="1" customWidth="1"/>
    <col min="13573" max="13573" width="10.109375" style="1" bestFit="1" customWidth="1"/>
    <col min="13574" max="13575" width="10.33203125" style="1" bestFit="1" customWidth="1"/>
    <col min="13576" max="13580" width="11" style="1" bestFit="1" customWidth="1"/>
    <col min="13581" max="13581" width="12" style="1" bestFit="1" customWidth="1"/>
    <col min="13582" max="13586" width="11" style="1" bestFit="1" customWidth="1"/>
    <col min="13587" max="13590" width="10" style="1" bestFit="1" customWidth="1"/>
    <col min="13591" max="13592" width="11" style="1" bestFit="1" customWidth="1"/>
    <col min="13593" max="13593" width="10" style="1" bestFit="1" customWidth="1"/>
    <col min="13594" max="13594" width="11" style="1" bestFit="1" customWidth="1"/>
    <col min="13595" max="13595" width="10" style="1" bestFit="1" customWidth="1"/>
    <col min="13596" max="13596" width="11" style="1" bestFit="1" customWidth="1"/>
    <col min="13597" max="13600" width="10" style="1" bestFit="1" customWidth="1"/>
    <col min="13601" max="13602" width="11" style="1" bestFit="1" customWidth="1"/>
    <col min="13603" max="13605" width="10" style="1" bestFit="1" customWidth="1"/>
    <col min="13606" max="13606" width="8.5546875" style="1" bestFit="1" customWidth="1"/>
    <col min="13607" max="13607" width="9" style="1" bestFit="1" customWidth="1"/>
    <col min="13608" max="13608" width="8.5546875" style="1" bestFit="1" customWidth="1"/>
    <col min="13609" max="13609" width="9" style="1" bestFit="1" customWidth="1"/>
    <col min="13610" max="13610" width="8.5546875" style="1" customWidth="1"/>
    <col min="13611" max="13612" width="10" style="1" bestFit="1" customWidth="1"/>
    <col min="13613" max="13614" width="12.88671875" style="1" bestFit="1" customWidth="1"/>
    <col min="13615" max="13615" width="12" style="1" bestFit="1" customWidth="1"/>
    <col min="13616" max="13813" width="9.109375" style="1"/>
    <col min="13814" max="13814" width="54.33203125" style="1" customWidth="1"/>
    <col min="13815" max="13816" width="12.5546875" style="1" customWidth="1"/>
    <col min="13817" max="13817" width="12.44140625" style="1" bestFit="1" customWidth="1"/>
    <col min="13818" max="13818" width="7.109375" style="1" bestFit="1" customWidth="1"/>
    <col min="13819" max="13820" width="10.109375" style="1" bestFit="1" customWidth="1"/>
    <col min="13821" max="13822" width="10.33203125" style="1" bestFit="1" customWidth="1"/>
    <col min="13823" max="13824" width="9.44140625" style="1" bestFit="1" customWidth="1"/>
    <col min="13825" max="13825" width="10.109375" style="1" bestFit="1" customWidth="1"/>
    <col min="13826" max="13826" width="9.44140625" style="1" bestFit="1" customWidth="1"/>
    <col min="13827" max="13827" width="10.109375" style="1" bestFit="1" customWidth="1"/>
    <col min="13828" max="13828" width="10.33203125" style="1" bestFit="1" customWidth="1"/>
    <col min="13829" max="13829" width="10.109375" style="1" bestFit="1" customWidth="1"/>
    <col min="13830" max="13831" width="10.33203125" style="1" bestFit="1" customWidth="1"/>
    <col min="13832" max="13836" width="11" style="1" bestFit="1" customWidth="1"/>
    <col min="13837" max="13837" width="12" style="1" bestFit="1" customWidth="1"/>
    <col min="13838" max="13842" width="11" style="1" bestFit="1" customWidth="1"/>
    <col min="13843" max="13846" width="10" style="1" bestFit="1" customWidth="1"/>
    <col min="13847" max="13848" width="11" style="1" bestFit="1" customWidth="1"/>
    <col min="13849" max="13849" width="10" style="1" bestFit="1" customWidth="1"/>
    <col min="13850" max="13850" width="11" style="1" bestFit="1" customWidth="1"/>
    <col min="13851" max="13851" width="10" style="1" bestFit="1" customWidth="1"/>
    <col min="13852" max="13852" width="11" style="1" bestFit="1" customWidth="1"/>
    <col min="13853" max="13856" width="10" style="1" bestFit="1" customWidth="1"/>
    <col min="13857" max="13858" width="11" style="1" bestFit="1" customWidth="1"/>
    <col min="13859" max="13861" width="10" style="1" bestFit="1" customWidth="1"/>
    <col min="13862" max="13862" width="8.5546875" style="1" bestFit="1" customWidth="1"/>
    <col min="13863" max="13863" width="9" style="1" bestFit="1" customWidth="1"/>
    <col min="13864" max="13864" width="8.5546875" style="1" bestFit="1" customWidth="1"/>
    <col min="13865" max="13865" width="9" style="1" bestFit="1" customWidth="1"/>
    <col min="13866" max="13866" width="8.5546875" style="1" customWidth="1"/>
    <col min="13867" max="13868" width="10" style="1" bestFit="1" customWidth="1"/>
    <col min="13869" max="13870" width="12.88671875" style="1" bestFit="1" customWidth="1"/>
    <col min="13871" max="13871" width="12" style="1" bestFit="1" customWidth="1"/>
    <col min="13872" max="14069" width="9.109375" style="1"/>
    <col min="14070" max="14070" width="54.33203125" style="1" customWidth="1"/>
    <col min="14071" max="14072" width="12.5546875" style="1" customWidth="1"/>
    <col min="14073" max="14073" width="12.44140625" style="1" bestFit="1" customWidth="1"/>
    <col min="14074" max="14074" width="7.109375" style="1" bestFit="1" customWidth="1"/>
    <col min="14075" max="14076" width="10.109375" style="1" bestFit="1" customWidth="1"/>
    <col min="14077" max="14078" width="10.33203125" style="1" bestFit="1" customWidth="1"/>
    <col min="14079" max="14080" width="9.44140625" style="1" bestFit="1" customWidth="1"/>
    <col min="14081" max="14081" width="10.109375" style="1" bestFit="1" customWidth="1"/>
    <col min="14082" max="14082" width="9.44140625" style="1" bestFit="1" customWidth="1"/>
    <col min="14083" max="14083" width="10.109375" style="1" bestFit="1" customWidth="1"/>
    <col min="14084" max="14084" width="10.33203125" style="1" bestFit="1" customWidth="1"/>
    <col min="14085" max="14085" width="10.109375" style="1" bestFit="1" customWidth="1"/>
    <col min="14086" max="14087" width="10.33203125" style="1" bestFit="1" customWidth="1"/>
    <col min="14088" max="14092" width="11" style="1" bestFit="1" customWidth="1"/>
    <col min="14093" max="14093" width="12" style="1" bestFit="1" customWidth="1"/>
    <col min="14094" max="14098" width="11" style="1" bestFit="1" customWidth="1"/>
    <col min="14099" max="14102" width="10" style="1" bestFit="1" customWidth="1"/>
    <col min="14103" max="14104" width="11" style="1" bestFit="1" customWidth="1"/>
    <col min="14105" max="14105" width="10" style="1" bestFit="1" customWidth="1"/>
    <col min="14106" max="14106" width="11" style="1" bestFit="1" customWidth="1"/>
    <col min="14107" max="14107" width="10" style="1" bestFit="1" customWidth="1"/>
    <col min="14108" max="14108" width="11" style="1" bestFit="1" customWidth="1"/>
    <col min="14109" max="14112" width="10" style="1" bestFit="1" customWidth="1"/>
    <col min="14113" max="14114" width="11" style="1" bestFit="1" customWidth="1"/>
    <col min="14115" max="14117" width="10" style="1" bestFit="1" customWidth="1"/>
    <col min="14118" max="14118" width="8.5546875" style="1" bestFit="1" customWidth="1"/>
    <col min="14119" max="14119" width="9" style="1" bestFit="1" customWidth="1"/>
    <col min="14120" max="14120" width="8.5546875" style="1" bestFit="1" customWidth="1"/>
    <col min="14121" max="14121" width="9" style="1" bestFit="1" customWidth="1"/>
    <col min="14122" max="14122" width="8.5546875" style="1" customWidth="1"/>
    <col min="14123" max="14124" width="10" style="1" bestFit="1" customWidth="1"/>
    <col min="14125" max="14126" width="12.88671875" style="1" bestFit="1" customWidth="1"/>
    <col min="14127" max="14127" width="12" style="1" bestFit="1" customWidth="1"/>
    <col min="14128" max="14325" width="9.109375" style="1"/>
    <col min="14326" max="14326" width="54.33203125" style="1" customWidth="1"/>
    <col min="14327" max="14328" width="12.5546875" style="1" customWidth="1"/>
    <col min="14329" max="14329" width="12.44140625" style="1" bestFit="1" customWidth="1"/>
    <col min="14330" max="14330" width="7.109375" style="1" bestFit="1" customWidth="1"/>
    <col min="14331" max="14332" width="10.109375" style="1" bestFit="1" customWidth="1"/>
    <col min="14333" max="14334" width="10.33203125" style="1" bestFit="1" customWidth="1"/>
    <col min="14335" max="14336" width="9.44140625" style="1" bestFit="1" customWidth="1"/>
    <col min="14337" max="14337" width="10.109375" style="1" bestFit="1" customWidth="1"/>
    <col min="14338" max="14338" width="9.44140625" style="1" bestFit="1" customWidth="1"/>
    <col min="14339" max="14339" width="10.109375" style="1" bestFit="1" customWidth="1"/>
    <col min="14340" max="14340" width="10.33203125" style="1" bestFit="1" customWidth="1"/>
    <col min="14341" max="14341" width="10.109375" style="1" bestFit="1" customWidth="1"/>
    <col min="14342" max="14343" width="10.33203125" style="1" bestFit="1" customWidth="1"/>
    <col min="14344" max="14348" width="11" style="1" bestFit="1" customWidth="1"/>
    <col min="14349" max="14349" width="12" style="1" bestFit="1" customWidth="1"/>
    <col min="14350" max="14354" width="11" style="1" bestFit="1" customWidth="1"/>
    <col min="14355" max="14358" width="10" style="1" bestFit="1" customWidth="1"/>
    <col min="14359" max="14360" width="11" style="1" bestFit="1" customWidth="1"/>
    <col min="14361" max="14361" width="10" style="1" bestFit="1" customWidth="1"/>
    <col min="14362" max="14362" width="11" style="1" bestFit="1" customWidth="1"/>
    <col min="14363" max="14363" width="10" style="1" bestFit="1" customWidth="1"/>
    <col min="14364" max="14364" width="11" style="1" bestFit="1" customWidth="1"/>
    <col min="14365" max="14368" width="10" style="1" bestFit="1" customWidth="1"/>
    <col min="14369" max="14370" width="11" style="1" bestFit="1" customWidth="1"/>
    <col min="14371" max="14373" width="10" style="1" bestFit="1" customWidth="1"/>
    <col min="14374" max="14374" width="8.5546875" style="1" bestFit="1" customWidth="1"/>
    <col min="14375" max="14375" width="9" style="1" bestFit="1" customWidth="1"/>
    <col min="14376" max="14376" width="8.5546875" style="1" bestFit="1" customWidth="1"/>
    <col min="14377" max="14377" width="9" style="1" bestFit="1" customWidth="1"/>
    <col min="14378" max="14378" width="8.5546875" style="1" customWidth="1"/>
    <col min="14379" max="14380" width="10" style="1" bestFit="1" customWidth="1"/>
    <col min="14381" max="14382" width="12.88671875" style="1" bestFit="1" customWidth="1"/>
    <col min="14383" max="14383" width="12" style="1" bestFit="1" customWidth="1"/>
    <col min="14384" max="14581" width="9.109375" style="1"/>
    <col min="14582" max="14582" width="54.33203125" style="1" customWidth="1"/>
    <col min="14583" max="14584" width="12.5546875" style="1" customWidth="1"/>
    <col min="14585" max="14585" width="12.44140625" style="1" bestFit="1" customWidth="1"/>
    <col min="14586" max="14586" width="7.109375" style="1" bestFit="1" customWidth="1"/>
    <col min="14587" max="14588" width="10.109375" style="1" bestFit="1" customWidth="1"/>
    <col min="14589" max="14590" width="10.33203125" style="1" bestFit="1" customWidth="1"/>
    <col min="14591" max="14592" width="9.44140625" style="1" bestFit="1" customWidth="1"/>
    <col min="14593" max="14593" width="10.109375" style="1" bestFit="1" customWidth="1"/>
    <col min="14594" max="14594" width="9.44140625" style="1" bestFit="1" customWidth="1"/>
    <col min="14595" max="14595" width="10.109375" style="1" bestFit="1" customWidth="1"/>
    <col min="14596" max="14596" width="10.33203125" style="1" bestFit="1" customWidth="1"/>
    <col min="14597" max="14597" width="10.109375" style="1" bestFit="1" customWidth="1"/>
    <col min="14598" max="14599" width="10.33203125" style="1" bestFit="1" customWidth="1"/>
    <col min="14600" max="14604" width="11" style="1" bestFit="1" customWidth="1"/>
    <col min="14605" max="14605" width="12" style="1" bestFit="1" customWidth="1"/>
    <col min="14606" max="14610" width="11" style="1" bestFit="1" customWidth="1"/>
    <col min="14611" max="14614" width="10" style="1" bestFit="1" customWidth="1"/>
    <col min="14615" max="14616" width="11" style="1" bestFit="1" customWidth="1"/>
    <col min="14617" max="14617" width="10" style="1" bestFit="1" customWidth="1"/>
    <col min="14618" max="14618" width="11" style="1" bestFit="1" customWidth="1"/>
    <col min="14619" max="14619" width="10" style="1" bestFit="1" customWidth="1"/>
    <col min="14620" max="14620" width="11" style="1" bestFit="1" customWidth="1"/>
    <col min="14621" max="14624" width="10" style="1" bestFit="1" customWidth="1"/>
    <col min="14625" max="14626" width="11" style="1" bestFit="1" customWidth="1"/>
    <col min="14627" max="14629" width="10" style="1" bestFit="1" customWidth="1"/>
    <col min="14630" max="14630" width="8.5546875" style="1" bestFit="1" customWidth="1"/>
    <col min="14631" max="14631" width="9" style="1" bestFit="1" customWidth="1"/>
    <col min="14632" max="14632" width="8.5546875" style="1" bestFit="1" customWidth="1"/>
    <col min="14633" max="14633" width="9" style="1" bestFit="1" customWidth="1"/>
    <col min="14634" max="14634" width="8.5546875" style="1" customWidth="1"/>
    <col min="14635" max="14636" width="10" style="1" bestFit="1" customWidth="1"/>
    <col min="14637" max="14638" width="12.88671875" style="1" bestFit="1" customWidth="1"/>
    <col min="14639" max="14639" width="12" style="1" bestFit="1" customWidth="1"/>
    <col min="14640" max="14837" width="9.109375" style="1"/>
    <col min="14838" max="14838" width="54.33203125" style="1" customWidth="1"/>
    <col min="14839" max="14840" width="12.5546875" style="1" customWidth="1"/>
    <col min="14841" max="14841" width="12.44140625" style="1" bestFit="1" customWidth="1"/>
    <col min="14842" max="14842" width="7.109375" style="1" bestFit="1" customWidth="1"/>
    <col min="14843" max="14844" width="10.109375" style="1" bestFit="1" customWidth="1"/>
    <col min="14845" max="14846" width="10.33203125" style="1" bestFit="1" customWidth="1"/>
    <col min="14847" max="14848" width="9.44140625" style="1" bestFit="1" customWidth="1"/>
    <col min="14849" max="14849" width="10.109375" style="1" bestFit="1" customWidth="1"/>
    <col min="14850" max="14850" width="9.44140625" style="1" bestFit="1" customWidth="1"/>
    <col min="14851" max="14851" width="10.109375" style="1" bestFit="1" customWidth="1"/>
    <col min="14852" max="14852" width="10.33203125" style="1" bestFit="1" customWidth="1"/>
    <col min="14853" max="14853" width="10.109375" style="1" bestFit="1" customWidth="1"/>
    <col min="14854" max="14855" width="10.33203125" style="1" bestFit="1" customWidth="1"/>
    <col min="14856" max="14860" width="11" style="1" bestFit="1" customWidth="1"/>
    <col min="14861" max="14861" width="12" style="1" bestFit="1" customWidth="1"/>
    <col min="14862" max="14866" width="11" style="1" bestFit="1" customWidth="1"/>
    <col min="14867" max="14870" width="10" style="1" bestFit="1" customWidth="1"/>
    <col min="14871" max="14872" width="11" style="1" bestFit="1" customWidth="1"/>
    <col min="14873" max="14873" width="10" style="1" bestFit="1" customWidth="1"/>
    <col min="14874" max="14874" width="11" style="1" bestFit="1" customWidth="1"/>
    <col min="14875" max="14875" width="10" style="1" bestFit="1" customWidth="1"/>
    <col min="14876" max="14876" width="11" style="1" bestFit="1" customWidth="1"/>
    <col min="14877" max="14880" width="10" style="1" bestFit="1" customWidth="1"/>
    <col min="14881" max="14882" width="11" style="1" bestFit="1" customWidth="1"/>
    <col min="14883" max="14885" width="10" style="1" bestFit="1" customWidth="1"/>
    <col min="14886" max="14886" width="8.5546875" style="1" bestFit="1" customWidth="1"/>
    <col min="14887" max="14887" width="9" style="1" bestFit="1" customWidth="1"/>
    <col min="14888" max="14888" width="8.5546875" style="1" bestFit="1" customWidth="1"/>
    <col min="14889" max="14889" width="9" style="1" bestFit="1" customWidth="1"/>
    <col min="14890" max="14890" width="8.5546875" style="1" customWidth="1"/>
    <col min="14891" max="14892" width="10" style="1" bestFit="1" customWidth="1"/>
    <col min="14893" max="14894" width="12.88671875" style="1" bestFit="1" customWidth="1"/>
    <col min="14895" max="14895" width="12" style="1" bestFit="1" customWidth="1"/>
    <col min="14896" max="15093" width="9.109375" style="1"/>
    <col min="15094" max="15094" width="54.33203125" style="1" customWidth="1"/>
    <col min="15095" max="15096" width="12.5546875" style="1" customWidth="1"/>
    <col min="15097" max="15097" width="12.44140625" style="1" bestFit="1" customWidth="1"/>
    <col min="15098" max="15098" width="7.109375" style="1" bestFit="1" customWidth="1"/>
    <col min="15099" max="15100" width="10.109375" style="1" bestFit="1" customWidth="1"/>
    <col min="15101" max="15102" width="10.33203125" style="1" bestFit="1" customWidth="1"/>
    <col min="15103" max="15104" width="9.44140625" style="1" bestFit="1" customWidth="1"/>
    <col min="15105" max="15105" width="10.109375" style="1" bestFit="1" customWidth="1"/>
    <col min="15106" max="15106" width="9.44140625" style="1" bestFit="1" customWidth="1"/>
    <col min="15107" max="15107" width="10.109375" style="1" bestFit="1" customWidth="1"/>
    <col min="15108" max="15108" width="10.33203125" style="1" bestFit="1" customWidth="1"/>
    <col min="15109" max="15109" width="10.109375" style="1" bestFit="1" customWidth="1"/>
    <col min="15110" max="15111" width="10.33203125" style="1" bestFit="1" customWidth="1"/>
    <col min="15112" max="15116" width="11" style="1" bestFit="1" customWidth="1"/>
    <col min="15117" max="15117" width="12" style="1" bestFit="1" customWidth="1"/>
    <col min="15118" max="15122" width="11" style="1" bestFit="1" customWidth="1"/>
    <col min="15123" max="15126" width="10" style="1" bestFit="1" customWidth="1"/>
    <col min="15127" max="15128" width="11" style="1" bestFit="1" customWidth="1"/>
    <col min="15129" max="15129" width="10" style="1" bestFit="1" customWidth="1"/>
    <col min="15130" max="15130" width="11" style="1" bestFit="1" customWidth="1"/>
    <col min="15131" max="15131" width="10" style="1" bestFit="1" customWidth="1"/>
    <col min="15132" max="15132" width="11" style="1" bestFit="1" customWidth="1"/>
    <col min="15133" max="15136" width="10" style="1" bestFit="1" customWidth="1"/>
    <col min="15137" max="15138" width="11" style="1" bestFit="1" customWidth="1"/>
    <col min="15139" max="15141" width="10" style="1" bestFit="1" customWidth="1"/>
    <col min="15142" max="15142" width="8.5546875" style="1" bestFit="1" customWidth="1"/>
    <col min="15143" max="15143" width="9" style="1" bestFit="1" customWidth="1"/>
    <col min="15144" max="15144" width="8.5546875" style="1" bestFit="1" customWidth="1"/>
    <col min="15145" max="15145" width="9" style="1" bestFit="1" customWidth="1"/>
    <col min="15146" max="15146" width="8.5546875" style="1" customWidth="1"/>
    <col min="15147" max="15148" width="10" style="1" bestFit="1" customWidth="1"/>
    <col min="15149" max="15150" width="12.88671875" style="1" bestFit="1" customWidth="1"/>
    <col min="15151" max="15151" width="12" style="1" bestFit="1" customWidth="1"/>
    <col min="15152" max="16384" width="9.109375" style="1"/>
  </cols>
  <sheetData>
    <row r="2" spans="1:19" ht="12.6" thickBot="1" x14ac:dyDescent="0.3">
      <c r="A2" s="6"/>
    </row>
    <row r="3" spans="1:19" ht="12.75" customHeight="1" x14ac:dyDescent="0.25">
      <c r="A3" s="31" t="s">
        <v>4</v>
      </c>
      <c r="B3" s="28" t="s">
        <v>10</v>
      </c>
      <c r="C3" s="29"/>
      <c r="D3" s="30"/>
      <c r="E3" s="28" t="s">
        <v>11</v>
      </c>
      <c r="F3" s="29"/>
      <c r="G3" s="30"/>
      <c r="H3" s="28" t="s">
        <v>13</v>
      </c>
      <c r="I3" s="29"/>
      <c r="J3" s="30"/>
      <c r="K3" s="28" t="s">
        <v>12</v>
      </c>
      <c r="L3" s="29"/>
      <c r="M3" s="30"/>
      <c r="N3" s="28" t="s">
        <v>14</v>
      </c>
      <c r="O3" s="29"/>
      <c r="P3" s="30"/>
      <c r="Q3" s="28" t="s">
        <v>0</v>
      </c>
      <c r="R3" s="29"/>
      <c r="S3" s="30"/>
    </row>
    <row r="4" spans="1:19" x14ac:dyDescent="0.25">
      <c r="A4" s="32"/>
      <c r="B4" s="8" t="s">
        <v>1</v>
      </c>
      <c r="C4" s="8" t="s">
        <v>2</v>
      </c>
      <c r="D4" s="9" t="s">
        <v>0</v>
      </c>
      <c r="E4" s="8" t="s">
        <v>1</v>
      </c>
      <c r="F4" s="8" t="s">
        <v>2</v>
      </c>
      <c r="G4" s="9" t="s">
        <v>0</v>
      </c>
      <c r="H4" s="8" t="s">
        <v>1</v>
      </c>
      <c r="I4" s="8" t="s">
        <v>2</v>
      </c>
      <c r="J4" s="9" t="s">
        <v>0</v>
      </c>
      <c r="K4" s="8" t="s">
        <v>1</v>
      </c>
      <c r="L4" s="8" t="s">
        <v>2</v>
      </c>
      <c r="M4" s="9" t="s">
        <v>0</v>
      </c>
      <c r="N4" s="8" t="s">
        <v>1</v>
      </c>
      <c r="O4" s="8" t="s">
        <v>2</v>
      </c>
      <c r="P4" s="9" t="s">
        <v>0</v>
      </c>
      <c r="Q4" s="10" t="s">
        <v>1</v>
      </c>
      <c r="R4" s="8" t="s">
        <v>2</v>
      </c>
      <c r="S4" s="9" t="s">
        <v>0</v>
      </c>
    </row>
    <row r="5" spans="1:19" x14ac:dyDescent="0.25">
      <c r="A5" s="2" t="s">
        <v>5</v>
      </c>
      <c r="B5" s="11">
        <f>B7</f>
        <v>0.85</v>
      </c>
      <c r="C5" s="11">
        <f>C7</f>
        <v>0.85</v>
      </c>
      <c r="D5" s="12">
        <f>+C5+B5</f>
        <v>1.7</v>
      </c>
      <c r="E5" s="11">
        <f>E7</f>
        <v>1.7</v>
      </c>
      <c r="F5" s="11">
        <f>F7</f>
        <v>1.7</v>
      </c>
      <c r="G5" s="12">
        <f>+F5+E5</f>
        <v>3.4</v>
      </c>
      <c r="H5" s="11">
        <f>H7</f>
        <v>4.8499999999999996</v>
      </c>
      <c r="I5" s="11">
        <f>I7</f>
        <v>4.8499999999999996</v>
      </c>
      <c r="J5" s="12">
        <f>+I5+H5</f>
        <v>9.6999999999999993</v>
      </c>
      <c r="K5" s="23">
        <f>K7</f>
        <v>6.3</v>
      </c>
      <c r="L5" s="11">
        <f>L7</f>
        <v>6.3</v>
      </c>
      <c r="M5" s="12">
        <f>+L5+K5</f>
        <v>12.6</v>
      </c>
      <c r="N5" s="11">
        <f>N7</f>
        <v>6.3</v>
      </c>
      <c r="O5" s="11">
        <f>O7</f>
        <v>6.3</v>
      </c>
      <c r="P5" s="12">
        <f>+O5+N5</f>
        <v>12.6</v>
      </c>
      <c r="Q5" s="13">
        <f>Q7</f>
        <v>20</v>
      </c>
      <c r="R5" s="27">
        <f>R7</f>
        <v>20</v>
      </c>
      <c r="S5" s="24">
        <f>S7</f>
        <v>40</v>
      </c>
    </row>
    <row r="6" spans="1:19" x14ac:dyDescent="0.25">
      <c r="A6" s="3" t="s">
        <v>9</v>
      </c>
      <c r="B6" s="14"/>
      <c r="C6" s="14"/>
      <c r="D6" s="15">
        <v>14</v>
      </c>
      <c r="E6" s="21"/>
      <c r="F6" s="14"/>
      <c r="G6" s="15">
        <v>27</v>
      </c>
      <c r="H6" s="21"/>
      <c r="I6" s="14"/>
      <c r="J6" s="15">
        <v>73</v>
      </c>
      <c r="K6" s="21"/>
      <c r="L6" s="14"/>
      <c r="M6" s="15">
        <v>93</v>
      </c>
      <c r="N6" s="21"/>
      <c r="O6" s="14"/>
      <c r="P6" s="14">
        <v>93</v>
      </c>
      <c r="Q6" s="14"/>
      <c r="R6" s="15"/>
      <c r="S6" s="25">
        <f>D6+G6+J6+M6+P6</f>
        <v>300</v>
      </c>
    </row>
    <row r="7" spans="1:19" s="4" customFormat="1" x14ac:dyDescent="0.25">
      <c r="A7" s="3" t="s">
        <v>8</v>
      </c>
      <c r="B7" s="14">
        <v>0.85</v>
      </c>
      <c r="C7" s="14">
        <v>0.85</v>
      </c>
      <c r="D7" s="15">
        <f>B7+C7</f>
        <v>1.7</v>
      </c>
      <c r="E7" s="21">
        <v>1.7</v>
      </c>
      <c r="F7" s="14">
        <v>1.7</v>
      </c>
      <c r="G7" s="15">
        <f>+F7+E7</f>
        <v>3.4</v>
      </c>
      <c r="H7" s="21">
        <v>4.8499999999999996</v>
      </c>
      <c r="I7" s="14">
        <v>4.8499999999999996</v>
      </c>
      <c r="J7" s="15">
        <f>+I7+H7</f>
        <v>9.6999999999999993</v>
      </c>
      <c r="K7" s="21">
        <v>6.3</v>
      </c>
      <c r="L7" s="14">
        <v>6.3</v>
      </c>
      <c r="M7" s="15">
        <f>SUM(K7:L7)</f>
        <v>12.6</v>
      </c>
      <c r="N7" s="21">
        <v>6.3</v>
      </c>
      <c r="O7" s="14">
        <v>6.3</v>
      </c>
      <c r="P7" s="15">
        <f>SUM(N7:O7)</f>
        <v>12.6</v>
      </c>
      <c r="Q7" s="16">
        <f>B7+E7+H7+K7+N7</f>
        <v>20</v>
      </c>
      <c r="R7" s="19">
        <f>C7+F7+I7+L7+O7</f>
        <v>20</v>
      </c>
      <c r="S7" s="25">
        <f>D7+G7+J7+M7+P7</f>
        <v>40</v>
      </c>
    </row>
    <row r="8" spans="1:19" ht="12.6" thickBot="1" x14ac:dyDescent="0.3">
      <c r="A8" s="5" t="s">
        <v>3</v>
      </c>
      <c r="B8" s="17">
        <f t="shared" ref="B8:R8" si="0">B5</f>
        <v>0.85</v>
      </c>
      <c r="C8" s="17">
        <f t="shared" si="0"/>
        <v>0.85</v>
      </c>
      <c r="D8" s="20">
        <f t="shared" si="0"/>
        <v>1.7</v>
      </c>
      <c r="E8" s="22">
        <f t="shared" si="0"/>
        <v>1.7</v>
      </c>
      <c r="F8" s="17">
        <f t="shared" si="0"/>
        <v>1.7</v>
      </c>
      <c r="G8" s="20">
        <f t="shared" si="0"/>
        <v>3.4</v>
      </c>
      <c r="H8" s="22">
        <f t="shared" si="0"/>
        <v>4.8499999999999996</v>
      </c>
      <c r="I8" s="17">
        <f t="shared" si="0"/>
        <v>4.8499999999999996</v>
      </c>
      <c r="J8" s="20">
        <f t="shared" si="0"/>
        <v>9.6999999999999993</v>
      </c>
      <c r="K8" s="22">
        <f t="shared" si="0"/>
        <v>6.3</v>
      </c>
      <c r="L8" s="17">
        <f t="shared" si="0"/>
        <v>6.3</v>
      </c>
      <c r="M8" s="20">
        <f t="shared" si="0"/>
        <v>12.6</v>
      </c>
      <c r="N8" s="22">
        <f t="shared" ref="N8:P8" si="1">N5</f>
        <v>6.3</v>
      </c>
      <c r="O8" s="17">
        <f t="shared" si="1"/>
        <v>6.3</v>
      </c>
      <c r="P8" s="17">
        <f t="shared" si="1"/>
        <v>12.6</v>
      </c>
      <c r="Q8" s="17">
        <f t="shared" si="0"/>
        <v>20</v>
      </c>
      <c r="R8" s="20">
        <f t="shared" si="0"/>
        <v>20</v>
      </c>
      <c r="S8" s="26">
        <f>+R8+Q8</f>
        <v>40</v>
      </c>
    </row>
    <row r="10" spans="1:19" x14ac:dyDescent="0.25">
      <c r="A10" s="18" t="s">
        <v>7</v>
      </c>
    </row>
    <row r="11" spans="1:19" x14ac:dyDescent="0.25">
      <c r="A11" s="18" t="s">
        <v>6</v>
      </c>
    </row>
    <row r="12" spans="1:19" x14ac:dyDescent="0.25">
      <c r="A12" s="18"/>
    </row>
  </sheetData>
  <mergeCells count="7">
    <mergeCell ref="Q3:S3"/>
    <mergeCell ref="A3:A4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portrait" r:id="rId1"/>
  <ignoredErrors>
    <ignoredError sqref="D5 G5 J5 M5 P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520D4CA0E10454FB677C99A32C73F5E" ma:contentTypeVersion="178" ma:contentTypeDescription="A content type to manage public (operations) IDB documents" ma:contentTypeScope="" ma:versionID="c2832b166b0cd5b427172b329f96135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13cfc6ef225058d4f1aeda843700f6e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R-L1146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R0001955225</Record_x0020_Number>
    <Key_x0020_Document xmlns="cdc7663a-08f0-4737-9e8c-148ce897a09c">false</Key_x0020_Document>
    <Other_x0020_Author xmlns="cdc7663a-08f0-4737-9e8c-148ce897a09c" xsi:nil="true"/>
    <Division_x0020_or_x0020_Unit xmlns="cdc7663a-08f0-4737-9e8c-148ce897a09c">IFD/CMF</Division_x0020_or_x0020_Unit>
    <IDBDocs_x0020_Number xmlns="cdc7663a-08f0-4737-9e8c-148ce897a09c" xsi:nil="true"/>
    <Document_x0020_Author xmlns="cdc7663a-08f0-4737-9e8c-148ce897a09c">Arauz Herrera, Alison</Document_x0020_Author>
    <_dlc_DocId xmlns="cdc7663a-08f0-4737-9e8c-148ce897a09c">EZSHARE-1067953801-7</_dlc_DocId>
    <Operation_x0020_Type xmlns="cdc7663a-08f0-4737-9e8c-148ce897a09c">LON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</TermName>
          <TermId xmlns="http://schemas.microsoft.com/office/infopath/2007/PartnerControls">50282442-27e7-4526-9d04-55bf5da33a10</TermId>
        </TermInfo>
      </Terms>
    </ic46d7e087fd4a108fb86518ca413cc6>
    <TaxCatchAll xmlns="cdc7663a-08f0-4737-9e8c-148ce897a09c">
      <Value>128</Value>
      <Value>24</Value>
      <Value>52</Value>
      <Value>73</Value>
      <Value>1</Value>
      <Value>136</Value>
    </TaxCatchAll>
    <Fiscal_x0020_Year_x0020_IDB xmlns="cdc7663a-08f0-4737-9e8c-148ce897a09c">2018</Fiscal_x0020_Year_x0020_IDB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Proposal for Operation Development (POD)</TermName>
          <TermId xmlns="http://schemas.microsoft.com/office/infopath/2007/PartnerControls">24e0d6d4-9e5f-4c37-abe1-0e66100c0228</TermId>
        </TermInfo>
      </Terms>
    </b26cdb1da78c4bb4b1c1bac2f6ac5911>
    <Project_x0020_Number xmlns="cdc7663a-08f0-4737-9e8c-148ce897a09c">PR-L1146</Project_x0020_Number>
    <Package_x0020_Code xmlns="cdc7663a-08f0-4737-9e8c-148ce897a09c" xsi:nil="true"/>
    <Migration_x0020_Info xmlns="cdc7663a-08f0-4737-9e8c-148ce897a09c" xsi:nil="true"/>
    <Related_x0020_SisCor_x0020_Number xmlns="cdc7663a-08f0-4737-9e8c-148ce897a09c" xsi:nil="true"/>
    <Approval_x0020_Number xmlns="cdc7663a-08f0-4737-9e8c-148ce897a09c" xsi:nil="true"/>
    <Business_x0020_Area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GRN</TermName>
          <TermId xmlns="http://schemas.microsoft.com/office/infopath/2007/PartnerControls">d0f1dc7f-e162-4a9c-9421-b7d8c382a710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FM</TermName>
          <TermId xmlns="http://schemas.microsoft.com/office/infopath/2007/PartnerControls">75500f29-2419-473a-bcd8-84901ddc2aa7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FM-FES</TermName>
          <TermId xmlns="http://schemas.microsoft.com/office/infopath/2007/PartnerControls">dcc8718d-dd7c-4b5d-bcc4-86a6a708df42</TermId>
        </TermInfo>
      </Terms>
    </b2ec7cfb18674cb8803df6b262e8b107>
    <Document_x0020_Language_x0020_IDB xmlns="cdc7663a-08f0-4737-9e8c-148ce897a09c">English</Document_x0020_Language_x0020_IDB>
    <_dlc_DocIdUrl xmlns="cdc7663a-08f0-4737-9e8c-148ce897a09c">
      <Url>https://idbg.sharepoint.com/teams/EZ-PR-LON/PR-L1146/_layouts/15/DocIdRedir.aspx?ID=EZSHARE-1067953801-7</Url>
      <Description>EZSHARE-1067953801-7</Description>
    </_dlc_DocIdUrl>
    <Phase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2ABACCA2-C152-4348-8550-E01898BD48A3}"/>
</file>

<file path=customXml/itemProps2.xml><?xml version="1.0" encoding="utf-8"?>
<ds:datastoreItem xmlns:ds="http://schemas.openxmlformats.org/officeDocument/2006/customXml" ds:itemID="{43B7CACC-7DFB-4DE7-8287-A5F174E7E95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cdc7663a-08f0-4737-9e8c-148ce897a09c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4473B9-9025-497C-92AB-7E72A3A0D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48EB8B1-1352-43F4-89BE-BE7759A64975}"/>
</file>

<file path=customXml/itemProps5.xml><?xml version="1.0" encoding="utf-8"?>
<ds:datastoreItem xmlns:ds="http://schemas.openxmlformats.org/officeDocument/2006/customXml" ds:itemID="{869254CD-C4FB-4849-9123-670CFB2685B8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B9969FC-5ED4-4FB2-AD92-003F8F2A4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de Desembolso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2006-09-16T00:00:00Z</dcterms:created>
  <dcterms:modified xsi:type="dcterms:W3CDTF">2018-05-10T14:25:00Z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>73;#Proposal for Operation Development (POD)|24e0d6d4-9e5f-4c37-abe1-0e66100c0228</vt:lpwstr>
  </property>
  <property fmtid="{D5CDD505-2E9C-101B-9397-08002B2CF9AE}" pid="6" name="Sub-Sector">
    <vt:lpwstr>128;#FM-FES|dcc8718d-dd7c-4b5d-bcc4-86a6a708df42</vt:lpwstr>
  </property>
  <property fmtid="{D5CDD505-2E9C-101B-9397-08002B2CF9AE}" pid="7" name="Country">
    <vt:lpwstr>24;#PR|50282442-27e7-4526-9d04-55bf5da33a10</vt:lpwstr>
  </property>
  <property fmtid="{D5CDD505-2E9C-101B-9397-08002B2CF9AE}" pid="8" name="Fund IDB">
    <vt:lpwstr>136;#GRN|d0f1dc7f-e162-4a9c-9421-b7d8c382a710</vt:lpwstr>
  </property>
  <property fmtid="{D5CDD505-2E9C-101B-9397-08002B2CF9AE}" pid="9" name="_dlc_DocIdItemGuid">
    <vt:lpwstr>7baa249e-f5d2-4367-bb2e-c4a4603ec099</vt:lpwstr>
  </property>
  <property fmtid="{D5CDD505-2E9C-101B-9397-08002B2CF9AE}" pid="10" name="Sector IDB">
    <vt:lpwstr>52;#FM|75500f29-2419-473a-bcd8-84901ddc2aa7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3" name="RecordStorageActiveId">
    <vt:lpwstr>9d86d9f1-4136-4929-b4cd-d9d8409c46de</vt:lpwstr>
  </property>
  <property fmtid="{D5CDD505-2E9C-101B-9397-08002B2CF9AE}" pid="14" name="Disclosure Activity">
    <vt:lpwstr>Loan Proposal</vt:lpwstr>
  </property>
  <property fmtid="{D5CDD505-2E9C-101B-9397-08002B2CF9AE}" pid="15" name="ContentTypeId">
    <vt:lpwstr>0x0101001A458A224826124E8B45B1D613300CFC002520D4CA0E10454FB677C99A32C73F5E</vt:lpwstr>
  </property>
</Properties>
</file>