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55" windowWidth="9630" windowHeight="11520"/>
  </bookViews>
  <sheets>
    <sheet name="Detalhe Plano de Aquisções" sheetId="1" r:id="rId1"/>
  </sheets>
  <definedNames>
    <definedName name="_xlnm.Print_Area" localSheetId="0">'Detalhe Plano de Aquisções'!$A$1:$Q$226</definedName>
  </definedNames>
  <calcPr calcId="145621"/>
</workbook>
</file>

<file path=xl/calcChain.xml><?xml version="1.0" encoding="utf-8"?>
<calcChain xmlns="http://schemas.openxmlformats.org/spreadsheetml/2006/main">
  <c r="H79" i="1" l="1"/>
  <c r="G207" i="1"/>
  <c r="G226" i="1" l="1"/>
  <c r="G216" i="1"/>
  <c r="H61" i="1" l="1"/>
  <c r="H40" i="1"/>
  <c r="H17" i="1"/>
</calcChain>
</file>

<file path=xl/sharedStrings.xml><?xml version="1.0" encoding="utf-8"?>
<sst xmlns="http://schemas.openxmlformats.org/spreadsheetml/2006/main" count="1492" uniqueCount="560">
  <si>
    <t>OBRAS</t>
  </si>
  <si>
    <t>Previsto</t>
  </si>
  <si>
    <t>Rechazo de Ofertas</t>
  </si>
  <si>
    <t>Contrato Terminado</t>
  </si>
  <si>
    <t>Total</t>
  </si>
  <si>
    <t>Ex-Post</t>
  </si>
  <si>
    <t>Ex-Ante</t>
  </si>
  <si>
    <t>Sistema Nacional</t>
  </si>
  <si>
    <t>Descrição adicional:</t>
  </si>
  <si>
    <t>Licitação Pública Nacional </t>
  </si>
  <si>
    <t>Licitação Pública Internacional por Lotes </t>
  </si>
  <si>
    <t>Processo Cancelado</t>
  </si>
  <si>
    <t>ReLicitação</t>
  </si>
  <si>
    <t>Declaração de Licitação Deserta</t>
  </si>
  <si>
    <t>Processo em curso</t>
  </si>
  <si>
    <t>Licitação Pública Internacional em 2 etapas </t>
  </si>
  <si>
    <t>Licitação Pública Internacional com Precalificación</t>
  </si>
  <si>
    <t>Quantidade de Lotes:</t>
  </si>
  <si>
    <t>Número de Processo:</t>
  </si>
  <si>
    <t xml:space="preserve">Montante Estimado </t>
  </si>
  <si>
    <t>Montante Estimado % BID:</t>
  </si>
  <si>
    <t>Montante Estimado em US$:</t>
  </si>
  <si>
    <t>Montante Estimado % Contrapartida:</t>
  </si>
  <si>
    <t>Categoria de Investimento:</t>
  </si>
  <si>
    <t>Método de Revisão (Selecionar uma das opções):</t>
  </si>
  <si>
    <t>Assinatura do Contrato</t>
  </si>
  <si>
    <t>BENS</t>
  </si>
  <si>
    <t>Unidade Executora:</t>
  </si>
  <si>
    <t>SERVIÇOS QUE NÃO SÃO DE CONSULTORIA</t>
  </si>
  <si>
    <t>CONSULTORIAS FIRMAS</t>
  </si>
  <si>
    <t>Número do Processo:</t>
  </si>
  <si>
    <t>Não Objeção aos  TDR da Atividade</t>
  </si>
  <si>
    <t>Quantidade Estimada de Consultores:</t>
  </si>
  <si>
    <t>CONSULTORIAS INDIVIDUAL</t>
  </si>
  <si>
    <t>CAPACITAÇÃO</t>
  </si>
  <si>
    <t>SUBPROJETOS</t>
  </si>
  <si>
    <t>Objeto da Transferencia:</t>
  </si>
  <si>
    <t>Quantidade Estimada de Subprojetos:</t>
  </si>
  <si>
    <t>Assinatura do Contrato/ Convênio por Adjudicação dos Subprojetos</t>
  </si>
  <si>
    <t>Data de 
Transferencia</t>
  </si>
  <si>
    <t>Comentários</t>
  </si>
  <si>
    <t>Licitação Pública Internacional sem Pré-qualificação</t>
  </si>
  <si>
    <t>Seleção Baseada na Qualidade </t>
  </si>
  <si>
    <t>Seleção Baseada na Qualificação do Consultor (SQC)</t>
  </si>
  <si>
    <t>Seleção Baseado em Orçamento Fixo</t>
  </si>
  <si>
    <t>Numero PRISM</t>
  </si>
  <si>
    <t>Status</t>
  </si>
  <si>
    <t>Revisão/Supervisão</t>
  </si>
  <si>
    <t xml:space="preserve">Metodos </t>
  </si>
  <si>
    <t>Bens, obras e Serviços</t>
  </si>
  <si>
    <t>Consultoria Individual</t>
  </si>
  <si>
    <t>Contrato em Execução</t>
  </si>
  <si>
    <t>Comentários - para Sistema Nacional incluir método de Seleção</t>
  </si>
  <si>
    <t>Consultoria firmas</t>
  </si>
  <si>
    <t>Publicação  Manifestação de Interesse</t>
  </si>
  <si>
    <t xml:space="preserve"> Publicação  Manifestação de Interesse</t>
  </si>
  <si>
    <t>BRASIL</t>
  </si>
  <si>
    <t xml:space="preserve">PLANO DE AQUISIÇÕES (PA) - 18 MESES </t>
  </si>
  <si>
    <t>Assinatura Contrato</t>
  </si>
  <si>
    <t>Objeto</t>
  </si>
  <si>
    <t>Datas Estimadas</t>
  </si>
  <si>
    <t>Unidade Executora*</t>
  </si>
  <si>
    <t>Objeto*</t>
  </si>
  <si>
    <t>Montante Estimado *</t>
  </si>
  <si>
    <t>Componente/Categoria :*</t>
  </si>
  <si>
    <t>Método de Revisão (Selecionar uma das opções):*</t>
  </si>
  <si>
    <t>Datas Estimadas*</t>
  </si>
  <si>
    <t>Publicação do Anúncio/Convite</t>
  </si>
  <si>
    <t>Contratação Direta (CD)</t>
  </si>
  <si>
    <t>Sistema Nacional (SN)</t>
  </si>
  <si>
    <t>Licitação Pública Internacional (LPI)</t>
  </si>
  <si>
    <t>Comparação de Preços (CP)</t>
  </si>
  <si>
    <t>Pregão Eletrónico</t>
  </si>
  <si>
    <t>Ata de registro de preços</t>
  </si>
  <si>
    <t>Seleção Baseada na Qualidade e Custo (SBQC)</t>
  </si>
  <si>
    <t>Seleção Baseada no Menor Custo (SBMC) </t>
  </si>
  <si>
    <t>Licitação Limitada Internacional  (LLI)</t>
  </si>
  <si>
    <t xml:space="preserve">Comparação de Qualificações (3 CV's) </t>
  </si>
  <si>
    <r>
      <t xml:space="preserve">Programa: </t>
    </r>
    <r>
      <rPr>
        <sz val="12"/>
        <color rgb="FF000000"/>
        <rFont val="Calibri"/>
        <family val="2"/>
        <scheme val="minor"/>
      </rPr>
      <t>Programa Diagnósticos, Perspectivas e Alternativas para o Desenvolvimento do Brasil - Ipea Pesquisa</t>
    </r>
  </si>
  <si>
    <r>
      <t xml:space="preserve">Contrato de Empréstimo:  </t>
    </r>
    <r>
      <rPr>
        <sz val="12"/>
        <color rgb="FF000000"/>
        <rFont val="Calibri"/>
        <family val="2"/>
        <scheme val="minor"/>
      </rPr>
      <t>1841/OC-BR</t>
    </r>
  </si>
  <si>
    <r>
      <t xml:space="preserve">Atualizado por: </t>
    </r>
    <r>
      <rPr>
        <sz val="12"/>
        <rFont val="Calibri"/>
        <family val="2"/>
        <scheme val="minor"/>
      </rPr>
      <t>Milena Karla Soares Cabrelli</t>
    </r>
  </si>
  <si>
    <t>IPEA</t>
  </si>
  <si>
    <t>n/a</t>
  </si>
  <si>
    <t>Obras de reforma da Biblioteca</t>
  </si>
  <si>
    <t xml:space="preserve">Equipamentos para processamento de dados de alta capacidade de armazenamento para o projeto Sistema de Indicadores Econômicos e Sociais </t>
  </si>
  <si>
    <t xml:space="preserve">Atualização de discos e conectividade dos servidores de rede - chassis e lâminas - Projeto Sistema de Indicadores Econômicos e Sociais </t>
  </si>
  <si>
    <t xml:space="preserve">Contratação de até 6 servidores de rede de baixo custo - Projeto Sistema de Indicadores Econômicos e Sociais </t>
  </si>
  <si>
    <t xml:space="preserve">Substituição dos switches fibre-channel com 9 anos de uso - Projeto Sistema de Indicadores Econômicos e Sociais </t>
  </si>
  <si>
    <t>Contratação de software para implantação de projeto piloto de acesso remoto à rede - Projeto Sistema de Indicadores Econômicos e Sociais</t>
  </si>
  <si>
    <t xml:space="preserve">Contratação de softwares científicos - Projeto Sistema de Indicadores Econômicos e Sociais </t>
  </si>
  <si>
    <t xml:space="preserve">Software de virtualização para o ambiente de pesquisa de dados sigilosos - Projeto Sala de Sigilo </t>
  </si>
  <si>
    <t xml:space="preserve">Solução integrada de processamento e armazenamento de dados e software de virtualização - Projeto Sala de Sigilo </t>
  </si>
  <si>
    <t xml:space="preserve">Atualização de 50% dos sistemas de videoconferência (10 terminais, 10 projetores e MCU) - Projeto Modernização do parque de equipamentos e softwares de TI </t>
  </si>
  <si>
    <t xml:space="preserve">Implantação do Sistema de VoIP - Projeto Modernização do parque de equipamentos e softwares de TI </t>
  </si>
  <si>
    <t xml:space="preserve">Substituição de 50% notebooks (40) - Projeto Modernização do parque de equipamentos e softwares de TI </t>
  </si>
  <si>
    <t xml:space="preserve">Contratação de sistemas contra incêndio e de monitoramento ambiental para o datacenter - Projeto Modernização do parque de equipamentos e softwares de TI </t>
  </si>
  <si>
    <t xml:space="preserve">Contratação de softwares para administração e gestão - tarifaçao  - Projeto Modernização do parque de equipamentos e softwares de TI </t>
  </si>
  <si>
    <t xml:space="preserve">Contrataçao de software - ambiente de desenvolvimento - Projeto Modernização do parque de equipamentos e softwares de TI </t>
  </si>
  <si>
    <t xml:space="preserve">Licenças de dicionário eletrônico corporativo - Projeto Produção Editorial de ebooks em epub </t>
  </si>
  <si>
    <t xml:space="preserve">Mobiliário para a Biblioteca - Mesas de estudo individual e duas bancadas </t>
  </si>
  <si>
    <t xml:space="preserve">Estantes deslizantes para a Biblioteca </t>
  </si>
  <si>
    <t>Software de gerenciamento da Biblioteca</t>
  </si>
  <si>
    <t>CBR 685/2015</t>
  </si>
  <si>
    <t>CBR 2072/2015</t>
  </si>
  <si>
    <t>Componente 3 (2.3.6.2.D)</t>
  </si>
  <si>
    <t>Componente 1 (2.1.2.2.E)</t>
  </si>
  <si>
    <t>Componente 1 (2.1.2.2.F)</t>
  </si>
  <si>
    <t>Componente 1 (2.1.2.2.G)</t>
  </si>
  <si>
    <t>Componente 1 (2.1.2.2.H)</t>
  </si>
  <si>
    <t>Componente 1  (2.1.2.2.I)</t>
  </si>
  <si>
    <t>Componente 1  (2.1.2.2.J)</t>
  </si>
  <si>
    <t>Componente 1  (2.1.2.23.B)</t>
  </si>
  <si>
    <t>Componente 1  (2.1.2.23.C)</t>
  </si>
  <si>
    <t>Componente 3  (2.3.5.4.B)</t>
  </si>
  <si>
    <t>Componente 3  (2.3.5.4.C)</t>
  </si>
  <si>
    <t>Componente 3 (2.3.5.4.D)</t>
  </si>
  <si>
    <t>Componente 3  (2.3.5.4.E)</t>
  </si>
  <si>
    <t>Componente 3  (2.3.5.4.F)</t>
  </si>
  <si>
    <t>Componente 3  (2.3.6.1.D)</t>
  </si>
  <si>
    <t>Componente 3  (2.3.6.2.E)</t>
  </si>
  <si>
    <t>Componente 3  (2.3.6.2.F)</t>
  </si>
  <si>
    <t>Componente 3  (2.3.6.2.G)</t>
  </si>
  <si>
    <t>Componente 3  (2.3.5.4.G)</t>
  </si>
  <si>
    <t xml:space="preserve">Base de dados Gallup </t>
  </si>
  <si>
    <t>Componente 1 (2.1.2.2.B)</t>
  </si>
  <si>
    <t xml:space="preserve">Base de dados Bloomberg </t>
  </si>
  <si>
    <t>Componente 1 (2.1.2.2.C)</t>
  </si>
  <si>
    <t>Componente 1 (2.1.2.2.D)</t>
  </si>
  <si>
    <t xml:space="preserve">Base de dados fDI Markets Services </t>
  </si>
  <si>
    <t>Componente 1 (2.1.2.14.B)</t>
  </si>
  <si>
    <t>Componente 1 (2.1.2.14.C)</t>
  </si>
  <si>
    <t xml:space="preserve">Base de dados Newport </t>
  </si>
  <si>
    <t>Componente 1 (2.1.2.17.B)</t>
  </si>
  <si>
    <t>Componente 1 (2.1.2.17.C)</t>
  </si>
  <si>
    <t xml:space="preserve">Estrutura e organização de eventos para os eventos "Condicionantes institucionais ao investimento" / "Conferência Internacional sobre Políticas Públicas Baseadas em Resultados: Desenvolvendo Sistemas Nacionais de Monitoramento e Avaliação" </t>
  </si>
  <si>
    <t>Componente 2 (2.2.1.7) / (2.2.1.9)</t>
  </si>
  <si>
    <t xml:space="preserve">39 licenças de uso governamental da suíte de aplicativos Adobe CC para o projeto Produção Editorial de ebooks em epub </t>
  </si>
  <si>
    <t>Componente 3 (2.3.6.1.C)</t>
  </si>
  <si>
    <t xml:space="preserve">Empresa especializada para desocupação e ocupação do acervo da Biblioteca para a reforma </t>
  </si>
  <si>
    <t>Componente 3 (2.3.6.2.C)</t>
  </si>
  <si>
    <t xml:space="preserve">Digitalização de publicações impressas da Biblioteca </t>
  </si>
  <si>
    <t>Componente 3 (2.3.6.2.I)</t>
  </si>
  <si>
    <t xml:space="preserve">Serviços de segurança do acervo da Biblioteca </t>
  </si>
  <si>
    <t>Componente 3 (2.3.6.2.J)</t>
  </si>
  <si>
    <t xml:space="preserve">Manutenção/suporte técnico ao software de gerenciamento de biblioteca </t>
  </si>
  <si>
    <t>Componente 3 (2.3.6.2.H)</t>
  </si>
  <si>
    <t xml:space="preserve">Estrutura e organização de eventos para a atividade de apoio à execução do Fórum Nacional </t>
  </si>
  <si>
    <t>Componente 3 (2.2.3.1.I)</t>
  </si>
  <si>
    <t xml:space="preserve">Serviços gráficos para a atividade de apoio à execução do Fórum Nacional </t>
  </si>
  <si>
    <t>Componente 2 (2.2.3.1.J)</t>
  </si>
  <si>
    <t xml:space="preserve">Contratação de empresa especializada para realização de pesquisa de percepção no projeto Monitoramento e avaliação dos efeitos da nova política uruguaia de regulação do mercado de cannabis sobre a segurança na zona de fronteira </t>
  </si>
  <si>
    <t>Componente 2 (2.2.1.10.B)</t>
  </si>
  <si>
    <t>Contratação direta</t>
  </si>
  <si>
    <t>BRA-9959</t>
  </si>
  <si>
    <t>BRA-10186</t>
  </si>
  <si>
    <t>BRA-10508</t>
  </si>
  <si>
    <t>BR-10102</t>
  </si>
  <si>
    <t>BRB-2652</t>
  </si>
  <si>
    <t>BRB-2644</t>
  </si>
  <si>
    <t>BRB-2670</t>
  </si>
  <si>
    <t>BR-10794</t>
  </si>
  <si>
    <t>BRA-9958</t>
  </si>
  <si>
    <t>BRA-2360</t>
  </si>
  <si>
    <t>BRB-2685</t>
  </si>
  <si>
    <t>BRB2570</t>
  </si>
  <si>
    <t>BRA-9846</t>
  </si>
  <si>
    <t>Firma Consultora para o projeto Proposições de Políticas Estratégicas para o Brasil na nova DIT</t>
  </si>
  <si>
    <t>Componente 1  (2.1.2.7.B)</t>
  </si>
  <si>
    <t>Firma consultora para o projeto Monitoramento e avaliação dos efeitos da nova política uruguaia de regulação do mercado de cannabis sobre a segurança na zona de fronteira</t>
  </si>
  <si>
    <t>Componente 2  (2.2.1)</t>
  </si>
  <si>
    <t xml:space="preserve">Contratação de Firma Consultora para programação e realização do Fórum Nacional e Fórum Especial 2010 </t>
  </si>
  <si>
    <t>Componente 2 (2.2.3.1.B)</t>
  </si>
  <si>
    <t xml:space="preserve">Contratação de Firma Consultora para programação e realização do Fórum Nacional e Fórum Especial 2011 </t>
  </si>
  <si>
    <t>Componente 2 (2.2.3.1.C)</t>
  </si>
  <si>
    <t xml:space="preserve">Contratação de Firma Consultora para programação e realização do Fórum Nacional e Fórum Especial 2012 </t>
  </si>
  <si>
    <t>Componente 2 (2.2.3.1.D)</t>
  </si>
  <si>
    <t>Componente 2 (2.2.3.1.E)</t>
  </si>
  <si>
    <t xml:space="preserve">Contratação de Firma Consultora para programação e realização do Fórum Nacional e Fórum Especial 2013 </t>
  </si>
  <si>
    <t>Componente 2 (2.2.3.1.F)</t>
  </si>
  <si>
    <t>BRA-9824</t>
  </si>
  <si>
    <t xml:space="preserve">Contratação de Firma Consultora para programação e realização do Fórum Nacional e Fórum Especial 2014 </t>
  </si>
  <si>
    <t xml:space="preserve">Contratação de Firma Consultora para programação e realização do Fórum Nacional e Fórum Especial 2015  </t>
  </si>
  <si>
    <t>Componente 2 (2.2.3.1.G)</t>
  </si>
  <si>
    <t xml:space="preserve">Contratação de Firma Consultora para programação e realização do Fórum Nacional e Fórum Especial 2016 </t>
  </si>
  <si>
    <t>Componente 2 (2.2.3.1.H)</t>
  </si>
  <si>
    <t xml:space="preserve">Contratação de Firma Consultora para desenho e implantação do modelo de gestão de pessoas para o Ipea </t>
  </si>
  <si>
    <t>Componente 3 (2.3.2.1.B)</t>
  </si>
  <si>
    <t xml:space="preserve">Contratação de Firma Consultora para implantação do escritório de projetos </t>
  </si>
  <si>
    <t>Componente 3 (2.3.4.1.B)</t>
  </si>
  <si>
    <t>BRA-9575</t>
  </si>
  <si>
    <t>Componente 3 (2.3.4.2.C)</t>
  </si>
  <si>
    <t>BRA-10189</t>
  </si>
  <si>
    <t xml:space="preserve">Contratação de Firma Consultora para realização do Planejamento Estratégico do Ipea </t>
  </si>
  <si>
    <t xml:space="preserve">Contratação de Firma Consultora para auxiliar no planejamento e acompanhamento da contratação de serviço de desenvolvimento de software </t>
  </si>
  <si>
    <t>Componente 3 (2.3.5.1.C)</t>
  </si>
  <si>
    <t>BRA-9943</t>
  </si>
  <si>
    <t>Consultor individual para Monitoramento e Avaliação do Programa - Avaliação Intermediária</t>
  </si>
  <si>
    <t>Consultor individual para Monitoramento e Avaliação do Programa - Avaliação Final</t>
  </si>
  <si>
    <t>100</t>
  </si>
  <si>
    <t>0</t>
  </si>
  <si>
    <t>BR-10605</t>
  </si>
  <si>
    <t xml:space="preserve">Consultor individual para o projeto Brasil em Desenvolvimento </t>
  </si>
  <si>
    <t>Componente 1 (2.1.1.1.B)</t>
  </si>
  <si>
    <t>Componente 1 (2.1.1.1.C)</t>
  </si>
  <si>
    <t>Componente 1 (2.1.1.1.D)</t>
  </si>
  <si>
    <t>Componente 1 (2.1.1.1.E)</t>
  </si>
  <si>
    <t xml:space="preserve">Consultor individual para o projeto Diálogos para o Desenvolvimento </t>
  </si>
  <si>
    <t>Componente 1 (2.1.2.3.B)</t>
  </si>
  <si>
    <t xml:space="preserve">Consultor individual para o projeto Infraestrutura e Planejamento Econômico no Brasil </t>
  </si>
  <si>
    <t>Componente 1 (2.1.2.5.B)</t>
  </si>
  <si>
    <t>BRA-9848</t>
  </si>
  <si>
    <t>BRA-9849</t>
  </si>
  <si>
    <t>BRA-10097</t>
  </si>
  <si>
    <t>BR-10948</t>
  </si>
  <si>
    <t>BRA-9847</t>
  </si>
  <si>
    <t>Componente 1 (2.1.2.5.C)</t>
  </si>
  <si>
    <t>Componente 1 (2.1.2.5.D)</t>
  </si>
  <si>
    <t>Consultor individual para o projeto Infraestrutura e Planejamento Econômico no Brasil</t>
  </si>
  <si>
    <t>Componente 1  (2.1.2.5.E)</t>
  </si>
  <si>
    <t xml:space="preserve">Consultor individual para o projeto Estruturação do NUMEP </t>
  </si>
  <si>
    <t>Componente 1 (2.1.2.6.B)</t>
  </si>
  <si>
    <t>Componente 1 (2.1.2.6.D)</t>
  </si>
  <si>
    <t>Componente 1 (2.1.2.6.E)</t>
  </si>
  <si>
    <t>BRA-9850</t>
  </si>
  <si>
    <t>BRA-9851</t>
  </si>
  <si>
    <t>BRA-9795</t>
  </si>
  <si>
    <t>BRA-9828</t>
  </si>
  <si>
    <t>BRA-9796</t>
  </si>
  <si>
    <t xml:space="preserve">Consultor individual para o projeto O preenchimento de cargos da burocracia pública federal </t>
  </si>
  <si>
    <t>Componente 1 (2.1.2.8.B)</t>
  </si>
  <si>
    <t>Consultor individual para o projeto O preenchimento de cargos da burocracia pública federal</t>
  </si>
  <si>
    <t>Componente 1  (2.1.2.8.C)</t>
  </si>
  <si>
    <t>Componente 1 (2.1.2.8.E)</t>
  </si>
  <si>
    <t>Componente 1  (2.1.2.8.F)</t>
  </si>
  <si>
    <t>Consultor individual para o projeto Mercado de Trabalho, Estruturas de Emprego e Educação</t>
  </si>
  <si>
    <t>Componente 1  (2.1.2.9.B)</t>
  </si>
  <si>
    <t>Componente 1  (2.1.2.9.D)</t>
  </si>
  <si>
    <t>Consultor individual para o projeto Dinâmica do Sistema Produtivo Brasileiro</t>
  </si>
  <si>
    <t>Componente 1  (2.1.2.10.B)</t>
  </si>
  <si>
    <t>Componente 1  (2.1.2.10.C)</t>
  </si>
  <si>
    <t xml:space="preserve">Consultor individual para o projeto Dinâmica do Sistema Produtivo Brasileiro </t>
  </si>
  <si>
    <t>Componente 1 (2.1.2.10.D)</t>
  </si>
  <si>
    <t xml:space="preserve">Consultor individual para o projeto Acompanhamento e Análise das Finanças Públicas </t>
  </si>
  <si>
    <t>Componente 1 (2.1.2.11.B)</t>
  </si>
  <si>
    <t>BRA-9792</t>
  </si>
  <si>
    <t>BRA-10105</t>
  </si>
  <si>
    <t>BRA-10109</t>
  </si>
  <si>
    <t>BRA-9794</t>
  </si>
  <si>
    <t>BR-10256</t>
  </si>
  <si>
    <t>BRA-9793</t>
  </si>
  <si>
    <t>BRA-10104</t>
  </si>
  <si>
    <t>BRA-10400</t>
  </si>
  <si>
    <t>BRA-9791</t>
  </si>
  <si>
    <t>Componente 1 (2.1.2.11.C)</t>
  </si>
  <si>
    <t>Componente 1 (2.1.2.11.D)</t>
  </si>
  <si>
    <t>Componente 1 (2.1.2.11.E)</t>
  </si>
  <si>
    <t xml:space="preserve">Consultor individual para o projeto Modelagem Macroeconométrica da economia brasileira em moldes estruturalistas </t>
  </si>
  <si>
    <t>Componente 1 (2.1.2.12.B)</t>
  </si>
  <si>
    <t>Consultor individual para o projeto Modelagem Macroeconométrica da economia brasileira em moldes estruturalistas</t>
  </si>
  <si>
    <t>Componente 1  (2.1.2.12.C)</t>
  </si>
  <si>
    <t>Componente 1 (2.1.2.12.D)</t>
  </si>
  <si>
    <t>Componente 1 (2.1.2.12.E)</t>
  </si>
  <si>
    <t>Componente 1  (2.1.2.12.F)</t>
  </si>
  <si>
    <t>BRA-9798</t>
  </si>
  <si>
    <t>BRA-10526</t>
  </si>
  <si>
    <t>BR-10875</t>
  </si>
  <si>
    <t>BRA-10098</t>
  </si>
  <si>
    <t>BRA-10101</t>
  </si>
  <si>
    <t>BRA-10108</t>
  </si>
  <si>
    <t>BRA-10474</t>
  </si>
  <si>
    <t>BRA-10473</t>
  </si>
  <si>
    <t>Componente 1  (2.1.2.12.G)</t>
  </si>
  <si>
    <t>Componente 1  (2.1.2.12.H)</t>
  </si>
  <si>
    <t xml:space="preserve">Consultor individual para o projeto Modelagem Macroeconométrica da economia brasileira em moldes estruturalistas  </t>
  </si>
  <si>
    <t>Componente 1 (2.1.2.12.I)</t>
  </si>
  <si>
    <t>Componente 1 (2.1.2.12.J)</t>
  </si>
  <si>
    <t xml:space="preserve">Consultor individual para o projeto Oportunidades e desafios para a infraestrutura no Brasil </t>
  </si>
  <si>
    <t>Componente 1 (2.1.2.13.B)</t>
  </si>
  <si>
    <t>Componente 1 (2.1.2.13.C)</t>
  </si>
  <si>
    <t>Componente 1 (2.1.2.13.D)</t>
  </si>
  <si>
    <t>Componente 1 (2.1.2.13.E)</t>
  </si>
  <si>
    <t>BR-10889</t>
  </si>
  <si>
    <t>BR-10946</t>
  </si>
  <si>
    <t>BR-10947</t>
  </si>
  <si>
    <t>BRA-10103</t>
  </si>
  <si>
    <t>BRA-10096</t>
  </si>
  <si>
    <t>BRA-10099</t>
  </si>
  <si>
    <t>BRA-10100</t>
  </si>
  <si>
    <t>Consultor individual para o projeto BRICs e seus vizinhos</t>
  </si>
  <si>
    <t>Componente 1 (2.1.2.13.F)</t>
  </si>
  <si>
    <t>Componente 1 (2.1.2.13.G)</t>
  </si>
  <si>
    <t>Componente 1  (2.1.2.22.B)</t>
  </si>
  <si>
    <t>Componente 1 (2.1.2)</t>
  </si>
  <si>
    <t xml:space="preserve">Consultor individual para o projeto Aperfeiçoamento do banco de dados IpeaData </t>
  </si>
  <si>
    <t>Consultor individual para o projeto Aperfeiçoamento do banco de dados IpeaData</t>
  </si>
  <si>
    <t>Componente 1  (2.1.2.22.C)</t>
  </si>
  <si>
    <t>Componente 1 (2.1.2.22.D)</t>
  </si>
  <si>
    <t>Consultor individual para o projeto Política Nacional do Idoso</t>
  </si>
  <si>
    <t>Componente 1  (2.1.2.24.B)</t>
  </si>
  <si>
    <t xml:space="preserve">Consultor individual para o projeto Cadeias Globais de Valor </t>
  </si>
  <si>
    <t>Componente 1 (2.1.2.25.B)</t>
  </si>
  <si>
    <t xml:space="preserve">Consultor individual para o projeto Acompanhamento e análise de políticas de saúde </t>
  </si>
  <si>
    <t>Componente 1 (2.1.2.26.B)</t>
  </si>
  <si>
    <t xml:space="preserve">Consultor individual para o projeto Observatório da Função Socioambiental do Patrimônio da União </t>
  </si>
  <si>
    <t>Componente 1 (2.1.2.27.B)</t>
  </si>
  <si>
    <t>BRA-10106</t>
  </si>
  <si>
    <t>BRA-10107</t>
  </si>
  <si>
    <t>BR-10566</t>
  </si>
  <si>
    <t>BRA-10588</t>
  </si>
  <si>
    <t>BRA-10585</t>
  </si>
  <si>
    <t>BR-10795</t>
  </si>
  <si>
    <t>BR-10845</t>
  </si>
  <si>
    <t>BR-10944</t>
  </si>
  <si>
    <t xml:space="preserve">Consultor individual para o projeto Reforma Tributária e Federalismo no Brasil </t>
  </si>
  <si>
    <t>Componente 1 (2.1.2.28.B)</t>
  </si>
  <si>
    <t>Consultor individual para o projeto Reforma Tributária e Federalismo no Brasil</t>
  </si>
  <si>
    <t>Componente 1 (2.1.2.28.C)</t>
  </si>
  <si>
    <t xml:space="preserve">Consultor individual para o projeto Reforma Tributária e Federalismo no Brasil  </t>
  </si>
  <si>
    <t>Componente 1 (2.1.2.28.D)</t>
  </si>
  <si>
    <t xml:space="preserve">Especialista estrangeiro para o projeto Modelagem de Sistemas Complexos </t>
  </si>
  <si>
    <t>Componente 2 (2.2.1.2.B)</t>
  </si>
  <si>
    <t>Componente 2 (2.2.1.2.C)</t>
  </si>
  <si>
    <t>Componente 2 (2.2.1.2.D)</t>
  </si>
  <si>
    <t>Componente 2 (2.2.1.2.E)</t>
  </si>
  <si>
    <t>Componente 2 (2.2.1.2.F)</t>
  </si>
  <si>
    <t>Componente 2 (2.2.1.2.G)</t>
  </si>
  <si>
    <t>Componente 2 (2.2.1.2.H)</t>
  </si>
  <si>
    <t>Componente 2 (2.2.1.2.I)</t>
  </si>
  <si>
    <t>Componente 2 (2.2.1.2.J)</t>
  </si>
  <si>
    <t xml:space="preserve">Especialista estrangeiro para o projeto Gestão do Conhecimento na Administração Pública </t>
  </si>
  <si>
    <t>Componente 2 (2.2.1.3.B)</t>
  </si>
  <si>
    <t>Componente 2 (2.2.1.3.C)</t>
  </si>
  <si>
    <t>Especialista estrangeiro para o projeto Gestão do Conhecimento na Administração Pública</t>
  </si>
  <si>
    <t>Componente 2  (2.2.1.3.D)</t>
  </si>
  <si>
    <t>BRA-10589</t>
  </si>
  <si>
    <t>BRA-10590</t>
  </si>
  <si>
    <t>BRA-10591</t>
  </si>
  <si>
    <t>BRA-10592</t>
  </si>
  <si>
    <t>BRA-10593</t>
  </si>
  <si>
    <t>BRA-10596</t>
  </si>
  <si>
    <t>BRA-10594</t>
  </si>
  <si>
    <t>BRA-10595</t>
  </si>
  <si>
    <t>BR-10801</t>
  </si>
  <si>
    <t>BR-10602</t>
  </si>
  <si>
    <t>BRA-10584</t>
  </si>
  <si>
    <t>BRA-10692</t>
  </si>
  <si>
    <t>Especialista estrangeiro para o projeto Experiências de implantação de gestão do conhecimento no âmbito da UNASUL</t>
  </si>
  <si>
    <t>BR-10603</t>
  </si>
  <si>
    <t>BR-10601</t>
  </si>
  <si>
    <t>BR-10945</t>
  </si>
  <si>
    <t>Componete 2  (2.2.1.3.E)</t>
  </si>
  <si>
    <t xml:space="preserve">Especialista estrangeiro para o projeto Gestão do Conhecimento na Administração Pública  </t>
  </si>
  <si>
    <t>Componete 2  (2.2.1.3.F)</t>
  </si>
  <si>
    <t>Componente 2 (2.2.1)</t>
  </si>
  <si>
    <t xml:space="preserve">Especialista estrangeiro para o projeto Cadeias Globais de Valor </t>
  </si>
  <si>
    <t>Componente 2 (2.2.1.6.B)</t>
  </si>
  <si>
    <t>Componente 2 (2.2.1.6.C)</t>
  </si>
  <si>
    <t>Componente 2 (2.2.1.8.B)</t>
  </si>
  <si>
    <t xml:space="preserve">Especialista estrangeiro para o projeto Biblioteca do Século XXI </t>
  </si>
  <si>
    <t>Especialista estrangeiro para o projeto Biblioteca do Século XXI</t>
  </si>
  <si>
    <t>Componente 2  (2.2.1.8.C)</t>
  </si>
  <si>
    <t>Componente 2 (2.2.1.8.D)</t>
  </si>
  <si>
    <t>Componente 2 (2.2.1.8.E)</t>
  </si>
  <si>
    <t>Componente 2 (2.2.1.8.F)</t>
  </si>
  <si>
    <t xml:space="preserve">Contratação de consultor individual para o projeto Programa de Desenvolvimento Gerencial </t>
  </si>
  <si>
    <t>Componente 3 (2.3.2.2.B)</t>
  </si>
  <si>
    <t>Componente 3 (2.3.2.2.C)</t>
  </si>
  <si>
    <t xml:space="preserve">Contratação de consultor individual para o projeto Programa de Desenvolvimento Gerencial  </t>
  </si>
  <si>
    <t>Componente 3 (2.3.2.2.D)</t>
  </si>
  <si>
    <t xml:space="preserve">Contratação de consultor individual para o projeto Gestão e Repositório do Conhecimento </t>
  </si>
  <si>
    <t>Componente 3 (2.3.3.2.C)</t>
  </si>
  <si>
    <t>Componente 3 (2.3.3.2.D)</t>
  </si>
  <si>
    <t>BR-10604</t>
  </si>
  <si>
    <t xml:space="preserve">Contratação de consultor individual para elaboração, execução, monitoramento e avaliação de Programas e Projetos financiados por organismos internacionais </t>
  </si>
  <si>
    <t>Componente 3 (2.3.4.2.B)</t>
  </si>
  <si>
    <t xml:space="preserve">Consultor individual para aperfeiçoamento do Sistema Ipea Projetos </t>
  </si>
  <si>
    <t>Componente 3 (2.3.4.4.B)</t>
  </si>
  <si>
    <t>Componente 3 (2.3.4.4.C)</t>
  </si>
  <si>
    <t>Componente 3 (2.3.4.4.D)</t>
  </si>
  <si>
    <t>Consultor individual para aperfeiçoamento do Sistema Ipea Projetos</t>
  </si>
  <si>
    <t>Componente 3  (2.3.4.4.E)</t>
  </si>
  <si>
    <t>Contratação de consultor individual para reestruturação do IpeaData</t>
  </si>
  <si>
    <t>Componente 3  (2.3.5.1.B)</t>
  </si>
  <si>
    <t xml:space="preserve">Contratação de consultor individual para o projeto Produção Editorial de ebooks em epub </t>
  </si>
  <si>
    <t>Componente 3 (2.3.6.1.B)</t>
  </si>
  <si>
    <t xml:space="preserve">Contratação de consultor individual para o projeto Desenvolvimento Regional no Brasil </t>
  </si>
  <si>
    <t>Componente 1 (2.1.2.30.B)</t>
  </si>
  <si>
    <t xml:space="preserve">Contratação de consultor individual para o projeto Agenda de controle, reforma política, mídia e sistema financeiro </t>
  </si>
  <si>
    <t>Componente 1 (2.1.2.31.B)</t>
  </si>
  <si>
    <t>Componente 1 (2.1.2.31.C)</t>
  </si>
  <si>
    <t>Componente 1 (2.1.2.31.D)</t>
  </si>
  <si>
    <t>Componente 1 (2.1.2.31.E)</t>
  </si>
  <si>
    <t>Componente 1 (2.1.2.31.F)</t>
  </si>
  <si>
    <t>Componente 1 (2.1.2.31.G)</t>
  </si>
  <si>
    <t>BRA-10504</t>
  </si>
  <si>
    <t>Contratação de consultor individual para o projeto Agenda de controle, reforma política, mídia e sistema financeiro</t>
  </si>
  <si>
    <t>Componente 1  (2.1.2.31.H)</t>
  </si>
  <si>
    <t>Componente 1 (2.1.2.31.I)</t>
  </si>
  <si>
    <t>Componente 1 (2.1.2.31.J)</t>
  </si>
  <si>
    <t>Componente 1 (2.1.2.31.K)</t>
  </si>
  <si>
    <t>Componente 1 (2.1.2.31.L)</t>
  </si>
  <si>
    <t>Componente 1 (2.1.2.31.M)</t>
  </si>
  <si>
    <t xml:space="preserve">Contratação de consultor individual para o projeto Condicionantes institucionais ao investimento </t>
  </si>
  <si>
    <t>Componente 2 (2.2.1.7.C)</t>
  </si>
  <si>
    <t>Componente 2 (2.2.1.7.D)</t>
  </si>
  <si>
    <t xml:space="preserve">Contratação de consultor individual para o projeto Monitoramento e avaliação dos efeitos da nova política uruguaia de regulação do mercado de cannabis sobre a segurança na zona de fronteira </t>
  </si>
  <si>
    <t>Componente 2 (2.2.1.10.C)</t>
  </si>
  <si>
    <t>Componente 2 (2.2.1.10.D)</t>
  </si>
  <si>
    <t>Componente 2 (2.2.1.10.E)</t>
  </si>
  <si>
    <t>Componente 3 (2.3.3.2.E)</t>
  </si>
  <si>
    <t>Contratação de consultor individual para o projeto Gestão e Repositório do Conhecimento</t>
  </si>
  <si>
    <t>Componente 3  (2.3.3.2.F)</t>
  </si>
  <si>
    <t xml:space="preserve">Contratação de consultor individual para o projeto Núcleo de Cenários Prospectivos </t>
  </si>
  <si>
    <t>Componente 3 (2.3.4.3.B)</t>
  </si>
  <si>
    <t>Contratação de consultor individual para o projeto Núcleo de Cenários Prospectivos</t>
  </si>
  <si>
    <t>Componente 3  (2.3.4.3.C)</t>
  </si>
  <si>
    <t xml:space="preserve">Contratação de consultor individual para o projeto Biblioteca do Século XXI </t>
  </si>
  <si>
    <t>Componente 3 (2.3.6.2.K)</t>
  </si>
  <si>
    <t>Contratação de consultor individual para o projeto Biblioteca do Século XXI</t>
  </si>
  <si>
    <t>Componente 3  (2.3.6.2.I)</t>
  </si>
  <si>
    <t xml:space="preserve">Contratação de consultor individual para o projeto Migração da plataforma do Portal Ipea </t>
  </si>
  <si>
    <t>Componente 3 (2.3.6.3.B)</t>
  </si>
  <si>
    <t>Contratação de consultor individual para o projeto Migração da plataforma do Portal Ipea</t>
  </si>
  <si>
    <t>Componente 3  (2.3.6.3.C)</t>
  </si>
  <si>
    <t>BRB-2568</t>
  </si>
  <si>
    <t>BRB-2569</t>
  </si>
  <si>
    <t>BRB-2643</t>
  </si>
  <si>
    <t>BRB-2671</t>
  </si>
  <si>
    <t>BR-10165/CBR-1668/2013</t>
  </si>
  <si>
    <t>BR-10443/CBR-464/2014</t>
  </si>
  <si>
    <t>Administração Programa 1.2</t>
  </si>
  <si>
    <t>Atualização Nº: 20</t>
  </si>
  <si>
    <t>BR-2866</t>
  </si>
  <si>
    <t>BR-2865</t>
  </si>
  <si>
    <t>Claudia Satie Hamasaki</t>
  </si>
  <si>
    <t>Heloísa Garcia Pinto</t>
  </si>
  <si>
    <t>Juliana Vilar Ramalho Ramos</t>
  </si>
  <si>
    <t>Roberta Anamajás</t>
  </si>
  <si>
    <t>Camila Romero Lameirão</t>
  </si>
  <si>
    <t>Rodrigo Coelho Sabbatini</t>
  </si>
  <si>
    <t>Lício da Costa Raimundo</t>
  </si>
  <si>
    <t>Robert Spadinger</t>
  </si>
  <si>
    <t>Vinicius Licks</t>
  </si>
  <si>
    <t>Rebecca Forattini Altino Machado Lemos Igreja</t>
  </si>
  <si>
    <t>Carla Coelho de Andrade</t>
  </si>
  <si>
    <t>Rogério Jerônimo Barbosa</t>
  </si>
  <si>
    <t>André Borges de Carvalho</t>
  </si>
  <si>
    <t>Maurício Soares Bugarin</t>
  </si>
  <si>
    <t>Carlos Eduardo Ferreira Pereira</t>
  </si>
  <si>
    <t>Gabriela Miranda Moriconi</t>
  </si>
  <si>
    <t>Joaquim Bento de Souza Ferreira Filho</t>
  </si>
  <si>
    <t>Célio Hiratuka</t>
  </si>
  <si>
    <t>Gustavo Varela Alvarenga</t>
  </si>
  <si>
    <t>Dante Mendes Aldrighi</t>
  </si>
  <si>
    <t>Alessandra dos Santos Ferreira</t>
  </si>
  <si>
    <t>Wanderson Silva Rocha</t>
  </si>
  <si>
    <t>Wesley de Jesus Silva</t>
  </si>
  <si>
    <t>Débora Pimentel</t>
  </si>
  <si>
    <t>Daniela Magalhães Prates</t>
  </si>
  <si>
    <t xml:space="preserve">Carlos Aguiar de Medeiros </t>
  </si>
  <si>
    <t xml:space="preserve"> Julia de Medeiros Braga</t>
  </si>
  <si>
    <t>Daniel Massen Frainer</t>
  </si>
  <si>
    <t>Thiago de Moraes Moreira</t>
  </si>
  <si>
    <t>Francisco Luiz Cazeiro Lopreato</t>
  </si>
  <si>
    <t>Laura Barbosa</t>
  </si>
  <si>
    <t>Gustavo Ribeiro de Freitas Bhering (rescindiu sem entregar os produtos)</t>
  </si>
  <si>
    <t>Omar Daniel Martins Netto</t>
  </si>
  <si>
    <t>Marcello Muniz da Silva</t>
  </si>
  <si>
    <t>Mario José B. Cerqueira Junior</t>
  </si>
  <si>
    <t>João Luiz Kuperman Garcia</t>
  </si>
  <si>
    <t>Calebe de Oliveira Figueredo</t>
  </si>
  <si>
    <t>Lucas Rocha Soares de Assis</t>
  </si>
  <si>
    <t>Rodrigo Pires de Campos</t>
  </si>
  <si>
    <t>Cleber Pereira de Oliveira</t>
  </si>
  <si>
    <t>Leandro Augusto Ferreira Guimarães</t>
  </si>
  <si>
    <t>Daniel Gonçalves Costa</t>
  </si>
  <si>
    <t>Solango Kanso El Gahouri</t>
  </si>
  <si>
    <t>Renato Flores</t>
  </si>
  <si>
    <t>Sérgio Francisco Piola</t>
  </si>
  <si>
    <t>Wilson Silva Junior</t>
  </si>
  <si>
    <t>Roberto Ellery</t>
  </si>
  <si>
    <t>Wiliam Rand</t>
  </si>
  <si>
    <t>Miguel Fuentes</t>
  </si>
  <si>
    <t>Claudio Tessone</t>
  </si>
  <si>
    <t>Herbert Dawid</t>
  </si>
  <si>
    <t>Luis Bettencourt</t>
  </si>
  <si>
    <t>Yaneer Bar-Yam</t>
  </si>
  <si>
    <t>Dick Ettema</t>
  </si>
  <si>
    <t>Michael Jacobson</t>
  </si>
  <si>
    <t>Masaru Yarime</t>
  </si>
  <si>
    <t>Francisco Javier Carrillo Gamboa</t>
  </si>
  <si>
    <t>Kimiz Dalkir</t>
  </si>
  <si>
    <t>Leonor Maria Gonçalves Pacheco Pais</t>
  </si>
  <si>
    <t>José Gregorio Perez Arrau</t>
  </si>
  <si>
    <t>Peter Heisig</t>
  </si>
  <si>
    <t>Beatriz Cristina Muriel Hernandez</t>
  </si>
  <si>
    <t>Pedro Elosegui</t>
  </si>
  <si>
    <t>Viviana Fernandez Marcial</t>
  </si>
  <si>
    <t>Ricardo de Magalhães Cruz</t>
  </si>
  <si>
    <t>Haroldo dos Santos Vieira</t>
  </si>
  <si>
    <t>Felipe Alexandre dos Santos</t>
  </si>
  <si>
    <t>Eduardo Soares Ogasawara</t>
  </si>
  <si>
    <t>Fernanda Patricia Fuentes Munoz</t>
  </si>
  <si>
    <t>Jens Boike Rehbein</t>
  </si>
  <si>
    <t>Luiz Felipe de Alencastro</t>
  </si>
  <si>
    <t>Kathryn Hochstetler</t>
  </si>
  <si>
    <t>Jose Luis Guasch Asmarats</t>
  </si>
  <si>
    <t>Juan Agustin Scuro Somma</t>
  </si>
  <si>
    <t>Aline Neutzling</t>
  </si>
  <si>
    <t>Fernando Leme Franco</t>
  </si>
  <si>
    <t>Elmer Dotti</t>
  </si>
  <si>
    <t>Contribuição previdenciária patronal incidente sobre o pagamento de consultores individuais em 2014</t>
  </si>
  <si>
    <t>Despesas com comissões, tarifas e remunerações decorrentes de serviços prestados por bancos e outras instituições financeiras em 2014</t>
  </si>
  <si>
    <t>Contribuição previdenciária patronal incidente sobre o pagamento de consultores individuais em 2016 (ESTIMATIVA)</t>
  </si>
  <si>
    <t xml:space="preserve">Contribuição previdenciária patronal incidente sobre o pagamento de consultores individuais em 2015 </t>
  </si>
  <si>
    <t xml:space="preserve">Despesas com comissões, tarifas e remunerações decorrentes de serviços prestados por bancos e outras instituições financeiras em 2015 </t>
  </si>
  <si>
    <t>1.1 - Unidade de coordenação</t>
  </si>
  <si>
    <t>Despesas com comissões, tarifas e remunerações decorrentes de serviços prestados por bancos e outras instituições financeiras em 2016 (ESTIMATIVA)</t>
  </si>
  <si>
    <t>BRA-9715/CBR-1000/2011</t>
  </si>
  <si>
    <t>BRA-9715/CBR-896/2012</t>
  </si>
  <si>
    <t xml:space="preserve">Deypson G Carvalho </t>
  </si>
  <si>
    <t xml:space="preserve">Melina S R Lukic </t>
  </si>
  <si>
    <t xml:space="preserve">Alejandra Aguilar Pinto </t>
  </si>
  <si>
    <t xml:space="preserve">Carlos Miguel T Artigas </t>
  </si>
  <si>
    <t xml:space="preserve">Ernest Abdal Falgueras </t>
  </si>
  <si>
    <t xml:space="preserve">Carlos Antônio Brandão </t>
  </si>
  <si>
    <t>Carlos Marcelo Rossal Nuñez</t>
  </si>
  <si>
    <t>CBR-2420/2015 - Não requer Prism</t>
  </si>
  <si>
    <t>CBR-1665/2010, de 06/05/2010 - Não há registro PRISM</t>
  </si>
  <si>
    <t>CBR-581/2016 de 16/02/2016</t>
  </si>
  <si>
    <t>BR-11258</t>
  </si>
  <si>
    <t>BR-11026</t>
  </si>
  <si>
    <t>BR-11255</t>
  </si>
  <si>
    <t>BR-11256</t>
  </si>
  <si>
    <t>BR-11025</t>
  </si>
  <si>
    <t>BR-11193</t>
  </si>
  <si>
    <t>BR-11163</t>
  </si>
  <si>
    <t>BR-11164</t>
  </si>
  <si>
    <t>BR-11190</t>
  </si>
  <si>
    <t>BR-11192</t>
  </si>
  <si>
    <t>BR-11248</t>
  </si>
  <si>
    <t>BR-11249</t>
  </si>
  <si>
    <t xml:space="preserve">BR-11191 </t>
  </si>
  <si>
    <t>BR-11254</t>
  </si>
  <si>
    <t>BR-11247</t>
  </si>
  <si>
    <t>BR-11257</t>
  </si>
  <si>
    <t>BR11263</t>
  </si>
  <si>
    <t>BR11261</t>
  </si>
  <si>
    <r>
      <t xml:space="preserve">Método 
</t>
    </r>
    <r>
      <rPr>
        <i/>
        <sz val="10"/>
        <color indexed="9"/>
        <rFont val="Calibri"/>
        <family val="2"/>
        <scheme val="minor"/>
      </rPr>
      <t>(Selecionar uma das Opções)</t>
    </r>
    <r>
      <rPr>
        <sz val="10"/>
        <color indexed="9"/>
        <rFont val="Calibri"/>
        <family val="2"/>
        <scheme val="minor"/>
      </rPr>
      <t>:*</t>
    </r>
  </si>
  <si>
    <t>Atualizado em: 08/03/2016</t>
  </si>
  <si>
    <t>BR11251</t>
  </si>
  <si>
    <t>BR11252</t>
  </si>
  <si>
    <t>BR11253</t>
  </si>
  <si>
    <t>Marco Antonio S Guarrido</t>
  </si>
  <si>
    <t>BR11262</t>
  </si>
  <si>
    <t>BR11250</t>
  </si>
  <si>
    <t>BR-11330</t>
  </si>
  <si>
    <t>BR-11331</t>
  </si>
  <si>
    <t>BR-11328</t>
  </si>
  <si>
    <t>BR-11327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</si>
</sst>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5" formatCode="[$-416]mmm\-yy;@"/>
    <numFmt numFmtId="166" formatCode="0.000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i/>
      <sz val="10"/>
      <color indexed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3333CC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/>
      <bottom/>
      <diagonal/>
    </border>
  </borders>
  <cellStyleXfs count="45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43" fontId="29" fillId="0" borderId="0" applyFont="0" applyFill="0" applyBorder="0" applyAlignment="0" applyProtection="0"/>
  </cellStyleXfs>
  <cellXfs count="131">
    <xf numFmtId="0" fontId="0" fillId="0" borderId="0" xfId="0"/>
    <xf numFmtId="0" fontId="20" fillId="0" borderId="17" xfId="38" applyFont="1" applyFill="1" applyBorder="1" applyAlignment="1">
      <alignment vertical="center" wrapText="1"/>
    </xf>
    <xf numFmtId="0" fontId="20" fillId="0" borderId="10" xfId="38" applyFont="1" applyFill="1" applyBorder="1" applyAlignment="1">
      <alignment vertical="center" wrapText="1"/>
    </xf>
    <xf numFmtId="0" fontId="20" fillId="0" borderId="14" xfId="38" applyFont="1" applyFill="1" applyBorder="1" applyAlignment="1">
      <alignment vertical="center" wrapText="1"/>
    </xf>
    <xf numFmtId="0" fontId="20" fillId="0" borderId="18" xfId="38" applyFont="1" applyFill="1" applyBorder="1" applyAlignment="1">
      <alignment vertical="center" wrapText="1"/>
    </xf>
    <xf numFmtId="0" fontId="20" fillId="0" borderId="15" xfId="38" applyFont="1" applyFill="1" applyBorder="1" applyAlignment="1">
      <alignment vertical="center" wrapText="1"/>
    </xf>
    <xf numFmtId="0" fontId="20" fillId="0" borderId="16" xfId="38" applyFont="1" applyFill="1" applyBorder="1" applyAlignment="1">
      <alignment vertical="center" wrapText="1"/>
    </xf>
    <xf numFmtId="4" fontId="20" fillId="0" borderId="10" xfId="38" applyNumberFormat="1" applyFont="1" applyFill="1" applyBorder="1" applyAlignment="1">
      <alignment vertical="center" wrapText="1"/>
    </xf>
    <xf numFmtId="4" fontId="20" fillId="0" borderId="15" xfId="38" applyNumberFormat="1" applyFont="1" applyFill="1" applyBorder="1" applyAlignment="1">
      <alignment vertical="center" wrapText="1"/>
    </xf>
    <xf numFmtId="10" fontId="20" fillId="0" borderId="10" xfId="38" applyNumberFormat="1" applyFont="1" applyFill="1" applyBorder="1" applyAlignment="1">
      <alignment vertical="center" wrapText="1"/>
    </xf>
    <xf numFmtId="10" fontId="20" fillId="0" borderId="15" xfId="38" applyNumberFormat="1" applyFont="1" applyFill="1" applyBorder="1" applyAlignment="1">
      <alignment vertical="center" wrapText="1"/>
    </xf>
    <xf numFmtId="0" fontId="20" fillId="0" borderId="0" xfId="38" applyFont="1" applyFill="1" applyBorder="1" applyAlignment="1">
      <alignment vertical="center" wrapText="1"/>
    </xf>
    <xf numFmtId="4" fontId="20" fillId="0" borderId="0" xfId="38" applyNumberFormat="1" applyFont="1" applyFill="1" applyBorder="1" applyAlignment="1">
      <alignment vertical="center" wrapText="1"/>
    </xf>
    <xf numFmtId="10" fontId="20" fillId="0" borderId="0" xfId="38" applyNumberFormat="1" applyFont="1" applyFill="1" applyBorder="1" applyAlignment="1">
      <alignment vertical="center" wrapText="1"/>
    </xf>
    <xf numFmtId="0" fontId="20" fillId="0" borderId="23" xfId="38" applyFont="1" applyFill="1" applyBorder="1" applyAlignment="1">
      <alignment vertical="center" wrapText="1"/>
    </xf>
    <xf numFmtId="0" fontId="20" fillId="0" borderId="26" xfId="38" applyFont="1" applyFill="1" applyBorder="1" applyAlignment="1">
      <alignment vertical="center" wrapText="1"/>
    </xf>
    <xf numFmtId="4" fontId="21" fillId="24" borderId="20" xfId="38" applyNumberFormat="1" applyFont="1" applyFill="1" applyBorder="1" applyAlignment="1">
      <alignment horizontal="center" vertical="center" wrapText="1"/>
    </xf>
    <xf numFmtId="0" fontId="20" fillId="0" borderId="11" xfId="38" applyFont="1" applyFill="1" applyBorder="1" applyAlignment="1">
      <alignment vertical="center" wrapText="1"/>
    </xf>
    <xf numFmtId="0" fontId="20" fillId="0" borderId="12" xfId="38" applyFont="1" applyFill="1" applyBorder="1" applyAlignment="1">
      <alignment vertical="center" wrapText="1"/>
    </xf>
    <xf numFmtId="4" fontId="20" fillId="0" borderId="12" xfId="38" applyNumberFormat="1" applyFont="1" applyFill="1" applyBorder="1" applyAlignment="1">
      <alignment vertical="center" wrapText="1"/>
    </xf>
    <xf numFmtId="10" fontId="20" fillId="0" borderId="12" xfId="38" applyNumberFormat="1" applyFont="1" applyFill="1" applyBorder="1" applyAlignment="1">
      <alignment vertical="center" wrapText="1"/>
    </xf>
    <xf numFmtId="0" fontId="20" fillId="0" borderId="13" xfId="38" applyFont="1" applyFill="1" applyBorder="1" applyAlignment="1">
      <alignment vertical="center" wrapText="1"/>
    </xf>
    <xf numFmtId="0" fontId="20" fillId="0" borderId="29" xfId="38" applyFont="1" applyFill="1" applyBorder="1" applyAlignment="1">
      <alignment vertical="center" wrapText="1"/>
    </xf>
    <xf numFmtId="0" fontId="20" fillId="0" borderId="10" xfId="1" applyFont="1" applyFill="1" applyBorder="1" applyAlignment="1">
      <alignment vertical="center" wrapText="1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justify" vertical="center"/>
    </xf>
    <xf numFmtId="0" fontId="27" fillId="0" borderId="0" xfId="0" applyFont="1"/>
    <xf numFmtId="0" fontId="27" fillId="0" borderId="0" xfId="0" applyFont="1" applyFill="1"/>
    <xf numFmtId="0" fontId="20" fillId="0" borderId="37" xfId="0" applyFont="1" applyFill="1" applyBorder="1" applyAlignment="1">
      <alignment horizontal="left"/>
    </xf>
    <xf numFmtId="0" fontId="20" fillId="0" borderId="37" xfId="0" applyFont="1" applyFill="1" applyBorder="1" applyAlignment="1">
      <alignment wrapText="1"/>
    </xf>
    <xf numFmtId="0" fontId="20" fillId="0" borderId="37" xfId="0" applyFont="1" applyFill="1" applyBorder="1" applyAlignment="1">
      <alignment horizontal="center"/>
    </xf>
    <xf numFmtId="4" fontId="20" fillId="0" borderId="37" xfId="0" applyNumberFormat="1" applyFont="1" applyFill="1" applyBorder="1" applyAlignment="1">
      <alignment horizontal="center"/>
    </xf>
    <xf numFmtId="1" fontId="20" fillId="0" borderId="37" xfId="0" applyNumberFormat="1" applyFont="1" applyFill="1" applyBorder="1" applyAlignment="1">
      <alignment horizontal="center"/>
    </xf>
    <xf numFmtId="165" fontId="20" fillId="0" borderId="37" xfId="0" applyNumberFormat="1" applyFont="1" applyFill="1" applyBorder="1" applyAlignment="1">
      <alignment horizontal="center"/>
    </xf>
    <xf numFmtId="0" fontId="20" fillId="0" borderId="37" xfId="0" applyFont="1" applyFill="1" applyBorder="1" applyAlignment="1">
      <alignment horizontal="center" wrapText="1"/>
    </xf>
    <xf numFmtId="0" fontId="20" fillId="0" borderId="38" xfId="38" applyFont="1" applyFill="1" applyBorder="1" applyAlignment="1">
      <alignment vertical="center" wrapText="1"/>
    </xf>
    <xf numFmtId="0" fontId="20" fillId="0" borderId="39" xfId="38" applyFont="1" applyFill="1" applyBorder="1" applyAlignment="1">
      <alignment vertical="center" wrapText="1"/>
    </xf>
    <xf numFmtId="10" fontId="20" fillId="0" borderId="39" xfId="38" applyNumberFormat="1" applyFont="1" applyFill="1" applyBorder="1" applyAlignment="1">
      <alignment vertical="center" wrapText="1"/>
    </xf>
    <xf numFmtId="0" fontId="20" fillId="0" borderId="40" xfId="38" applyFont="1" applyFill="1" applyBorder="1" applyAlignment="1">
      <alignment vertical="center" wrapText="1"/>
    </xf>
    <xf numFmtId="0" fontId="20" fillId="0" borderId="41" xfId="38" applyFont="1" applyFill="1" applyBorder="1" applyAlignment="1">
      <alignment vertical="center" wrapText="1"/>
    </xf>
    <xf numFmtId="0" fontId="20" fillId="0" borderId="42" xfId="38" applyFont="1" applyFill="1" applyBorder="1" applyAlignment="1">
      <alignment vertical="center" wrapText="1"/>
    </xf>
    <xf numFmtId="10" fontId="20" fillId="0" borderId="42" xfId="38" applyNumberFormat="1" applyFont="1" applyFill="1" applyBorder="1" applyAlignment="1">
      <alignment vertical="center" wrapText="1"/>
    </xf>
    <xf numFmtId="0" fontId="20" fillId="0" borderId="43" xfId="38" applyFont="1" applyFill="1" applyBorder="1" applyAlignment="1">
      <alignment vertical="center" wrapText="1"/>
    </xf>
    <xf numFmtId="0" fontId="20" fillId="0" borderId="37" xfId="0" applyFont="1" applyBorder="1" applyAlignment="1">
      <alignment wrapText="1"/>
    </xf>
    <xf numFmtId="4" fontId="20" fillId="0" borderId="37" xfId="0" applyNumberFormat="1" applyFont="1" applyBorder="1" applyAlignment="1">
      <alignment horizontal="center"/>
    </xf>
    <xf numFmtId="165" fontId="20" fillId="0" borderId="37" xfId="0" applyNumberFormat="1" applyFont="1" applyBorder="1" applyAlignment="1">
      <alignment horizontal="center"/>
    </xf>
    <xf numFmtId="1" fontId="20" fillId="0" borderId="37" xfId="0" applyNumberFormat="1" applyFont="1" applyBorder="1" applyAlignment="1">
      <alignment horizontal="center"/>
    </xf>
    <xf numFmtId="0" fontId="20" fillId="0" borderId="44" xfId="38" applyFont="1" applyFill="1" applyBorder="1" applyAlignment="1">
      <alignment vertical="center" wrapText="1"/>
    </xf>
    <xf numFmtId="1" fontId="20" fillId="0" borderId="12" xfId="38" applyNumberFormat="1" applyFont="1" applyFill="1" applyBorder="1" applyAlignment="1">
      <alignment vertical="center" wrapText="1"/>
    </xf>
    <xf numFmtId="0" fontId="32" fillId="0" borderId="12" xfId="38" applyFont="1" applyFill="1" applyBorder="1" applyAlignment="1">
      <alignment vertical="center" wrapText="1"/>
    </xf>
    <xf numFmtId="0" fontId="20" fillId="0" borderId="45" xfId="38" applyFont="1" applyFill="1" applyBorder="1" applyAlignment="1">
      <alignment vertical="center" wrapText="1"/>
    </xf>
    <xf numFmtId="0" fontId="20" fillId="26" borderId="42" xfId="38" applyFont="1" applyFill="1" applyBorder="1" applyAlignment="1">
      <alignment vertical="center" wrapText="1"/>
    </xf>
    <xf numFmtId="4" fontId="20" fillId="26" borderId="42" xfId="38" applyNumberFormat="1" applyFont="1" applyFill="1" applyBorder="1" applyAlignment="1">
      <alignment vertical="center" wrapText="1"/>
    </xf>
    <xf numFmtId="4" fontId="20" fillId="0" borderId="50" xfId="0" applyNumberFormat="1" applyFont="1" applyFill="1" applyBorder="1" applyAlignment="1">
      <alignment horizontal="center"/>
    </xf>
    <xf numFmtId="17" fontId="20" fillId="0" borderId="39" xfId="38" applyNumberFormat="1" applyFont="1" applyFill="1" applyBorder="1" applyAlignment="1">
      <alignment vertical="center" wrapText="1"/>
    </xf>
    <xf numFmtId="17" fontId="20" fillId="0" borderId="42" xfId="38" applyNumberFormat="1" applyFont="1" applyFill="1" applyBorder="1" applyAlignment="1">
      <alignment vertical="center" wrapText="1"/>
    </xf>
    <xf numFmtId="0" fontId="21" fillId="24" borderId="20" xfId="38" applyFont="1" applyFill="1" applyBorder="1" applyAlignment="1">
      <alignment horizontal="center" vertical="center" wrapText="1"/>
    </xf>
    <xf numFmtId="10" fontId="21" fillId="24" borderId="20" xfId="38" applyNumberFormat="1" applyFont="1" applyFill="1" applyBorder="1" applyAlignment="1">
      <alignment horizontal="center" vertical="center" wrapText="1"/>
    </xf>
    <xf numFmtId="4" fontId="20" fillId="0" borderId="42" xfId="38" applyNumberFormat="1" applyFont="1" applyFill="1" applyBorder="1" applyAlignment="1">
      <alignment vertical="center" wrapText="1"/>
    </xf>
    <xf numFmtId="43" fontId="20" fillId="0" borderId="42" xfId="44" applyFont="1" applyFill="1" applyBorder="1" applyAlignment="1">
      <alignment vertical="center" wrapText="1"/>
    </xf>
    <xf numFmtId="0" fontId="20" fillId="0" borderId="12" xfId="38" applyFont="1" applyFill="1" applyBorder="1" applyAlignment="1">
      <alignment horizontal="left" vertical="center" wrapText="1"/>
    </xf>
    <xf numFmtId="0" fontId="20" fillId="0" borderId="0" xfId="38" applyFont="1"/>
    <xf numFmtId="0" fontId="23" fillId="0" borderId="0" xfId="0" applyFont="1"/>
    <xf numFmtId="4" fontId="23" fillId="0" borderId="0" xfId="0" applyNumberFormat="1" applyFont="1"/>
    <xf numFmtId="10" fontId="23" fillId="0" borderId="0" xfId="0" applyNumberFormat="1" applyFont="1"/>
    <xf numFmtId="4" fontId="27" fillId="0" borderId="0" xfId="0" applyNumberFormat="1" applyFont="1"/>
    <xf numFmtId="10" fontId="27" fillId="0" borderId="0" xfId="0" applyNumberFormat="1" applyFont="1"/>
    <xf numFmtId="0" fontId="27" fillId="0" borderId="0" xfId="0" applyFont="1" applyAlignment="1">
      <alignment horizontal="justify" vertical="center"/>
    </xf>
    <xf numFmtId="0" fontId="34" fillId="0" borderId="0" xfId="0" applyFont="1" applyAlignment="1">
      <alignment horizontal="left" vertical="center"/>
    </xf>
    <xf numFmtId="0" fontId="28" fillId="0" borderId="0" xfId="0" applyFont="1"/>
    <xf numFmtId="0" fontId="28" fillId="0" borderId="0" xfId="0" applyFont="1" applyFill="1" applyBorder="1"/>
    <xf numFmtId="0" fontId="35" fillId="0" borderId="37" xfId="0" applyFont="1" applyFill="1" applyBorder="1" applyAlignment="1">
      <alignment horizontal="center" wrapText="1"/>
    </xf>
    <xf numFmtId="2" fontId="27" fillId="0" borderId="0" xfId="0" applyNumberFormat="1" applyFont="1"/>
    <xf numFmtId="0" fontId="32" fillId="0" borderId="51" xfId="0" applyFont="1" applyFill="1" applyBorder="1" applyAlignment="1"/>
    <xf numFmtId="0" fontId="32" fillId="0" borderId="0" xfId="0" applyFont="1" applyFill="1" applyAlignment="1"/>
    <xf numFmtId="0" fontId="32" fillId="0" borderId="0" xfId="0" applyFont="1" applyFill="1"/>
    <xf numFmtId="2" fontId="27" fillId="0" borderId="0" xfId="0" applyNumberFormat="1" applyFont="1" applyFill="1"/>
    <xf numFmtId="0" fontId="20" fillId="0" borderId="0" xfId="0" applyFont="1" applyFill="1"/>
    <xf numFmtId="2" fontId="20" fillId="0" borderId="0" xfId="0" applyNumberFormat="1" applyFont="1" applyFill="1"/>
    <xf numFmtId="0" fontId="20" fillId="0" borderId="37" xfId="0" applyFont="1" applyFill="1" applyBorder="1" applyAlignment="1">
      <alignment horizontal="left" wrapText="1"/>
    </xf>
    <xf numFmtId="166" fontId="20" fillId="0" borderId="0" xfId="0" applyNumberFormat="1" applyFont="1" applyFill="1"/>
    <xf numFmtId="166" fontId="27" fillId="0" borderId="0" xfId="0" applyNumberFormat="1" applyFont="1" applyFill="1"/>
    <xf numFmtId="0" fontId="27" fillId="26" borderId="42" xfId="0" applyFont="1" applyFill="1" applyBorder="1"/>
    <xf numFmtId="4" fontId="27" fillId="26" borderId="42" xfId="0" applyNumberFormat="1" applyFont="1" applyFill="1" applyBorder="1"/>
    <xf numFmtId="0" fontId="20" fillId="0" borderId="10" xfId="0" applyFont="1" applyBorder="1"/>
    <xf numFmtId="0" fontId="20" fillId="0" borderId="37" xfId="0" applyFont="1" applyFill="1" applyBorder="1" applyAlignment="1">
      <alignment horizontal="left" vertical="center" wrapText="1"/>
    </xf>
    <xf numFmtId="0" fontId="21" fillId="24" borderId="10" xfId="38" applyFont="1" applyFill="1" applyBorder="1" applyAlignment="1">
      <alignment horizontal="center" vertical="center" wrapText="1"/>
    </xf>
    <xf numFmtId="0" fontId="21" fillId="24" borderId="20" xfId="38" applyFont="1" applyFill="1" applyBorder="1" applyAlignment="1">
      <alignment horizontal="center" vertical="center" wrapText="1"/>
    </xf>
    <xf numFmtId="0" fontId="20" fillId="0" borderId="45" xfId="38" applyFont="1" applyFill="1" applyBorder="1" applyAlignment="1">
      <alignment horizontal="center" vertical="center" wrapText="1"/>
    </xf>
    <xf numFmtId="0" fontId="20" fillId="0" borderId="46" xfId="38" applyFont="1" applyFill="1" applyBorder="1" applyAlignment="1">
      <alignment horizontal="center" vertical="center" wrapText="1"/>
    </xf>
    <xf numFmtId="0" fontId="20" fillId="0" borderId="15" xfId="38" applyFont="1" applyFill="1" applyBorder="1" applyAlignment="1">
      <alignment horizontal="center" vertical="center" wrapText="1"/>
    </xf>
    <xf numFmtId="0" fontId="20" fillId="0" borderId="48" xfId="38" applyFont="1" applyFill="1" applyBorder="1" applyAlignment="1">
      <alignment horizontal="center" vertical="center" wrapText="1"/>
    </xf>
    <xf numFmtId="0" fontId="20" fillId="0" borderId="49" xfId="38" applyFont="1" applyFill="1" applyBorder="1" applyAlignment="1">
      <alignment horizontal="center" vertical="center" wrapText="1"/>
    </xf>
    <xf numFmtId="0" fontId="20" fillId="0" borderId="22" xfId="38" applyFont="1" applyFill="1" applyBorder="1" applyAlignment="1">
      <alignment horizontal="center" vertical="center" wrapText="1"/>
    </xf>
    <xf numFmtId="0" fontId="21" fillId="24" borderId="23" xfId="38" applyFont="1" applyFill="1" applyBorder="1" applyAlignment="1">
      <alignment horizontal="center" vertical="center" wrapText="1"/>
    </xf>
    <xf numFmtId="0" fontId="21" fillId="24" borderId="21" xfId="38" applyFont="1" applyFill="1" applyBorder="1" applyAlignment="1">
      <alignment horizontal="center" vertical="center" wrapText="1"/>
    </xf>
    <xf numFmtId="0" fontId="21" fillId="24" borderId="10" xfId="38" applyFont="1" applyFill="1" applyBorder="1" applyAlignment="1">
      <alignment horizontal="center" vertical="center"/>
    </xf>
    <xf numFmtId="0" fontId="21" fillId="24" borderId="17" xfId="38" applyFont="1" applyFill="1" applyBorder="1" applyAlignment="1">
      <alignment horizontal="center" vertical="center" wrapText="1"/>
    </xf>
    <xf numFmtId="0" fontId="21" fillId="24" borderId="25" xfId="38" applyFont="1" applyFill="1" applyBorder="1" applyAlignment="1">
      <alignment horizontal="center" vertical="center" wrapText="1"/>
    </xf>
    <xf numFmtId="0" fontId="21" fillId="24" borderId="33" xfId="38" applyFont="1" applyFill="1" applyBorder="1" applyAlignment="1">
      <alignment horizontal="center" vertical="center" wrapText="1"/>
    </xf>
    <xf numFmtId="0" fontId="22" fillId="24" borderId="10" xfId="38" applyFont="1" applyFill="1" applyBorder="1" applyAlignment="1">
      <alignment horizontal="left" vertical="center" wrapText="1"/>
    </xf>
    <xf numFmtId="0" fontId="20" fillId="0" borderId="23" xfId="38" applyFont="1" applyFill="1" applyBorder="1" applyAlignment="1">
      <alignment horizontal="center" vertical="center" wrapText="1"/>
    </xf>
    <xf numFmtId="0" fontId="20" fillId="0" borderId="24" xfId="38" applyFont="1" applyFill="1" applyBorder="1" applyAlignment="1">
      <alignment horizontal="center" vertical="center" wrapText="1"/>
    </xf>
    <xf numFmtId="0" fontId="20" fillId="0" borderId="29" xfId="38" applyFont="1" applyFill="1" applyBorder="1" applyAlignment="1">
      <alignment horizontal="center" vertical="center" wrapText="1"/>
    </xf>
    <xf numFmtId="0" fontId="20" fillId="0" borderId="30" xfId="38" applyFont="1" applyFill="1" applyBorder="1" applyAlignment="1">
      <alignment horizontal="center" vertical="center" wrapText="1"/>
    </xf>
    <xf numFmtId="0" fontId="20" fillId="0" borderId="44" xfId="38" applyFont="1" applyFill="1" applyBorder="1" applyAlignment="1">
      <alignment horizontal="center" vertical="center" wrapText="1"/>
    </xf>
    <xf numFmtId="0" fontId="20" fillId="0" borderId="47" xfId="38" applyFont="1" applyFill="1" applyBorder="1" applyAlignment="1">
      <alignment horizontal="center" vertical="center" wrapText="1"/>
    </xf>
    <xf numFmtId="10" fontId="21" fillId="24" borderId="10" xfId="38" applyNumberFormat="1" applyFont="1" applyFill="1" applyBorder="1" applyAlignment="1">
      <alignment horizontal="center" vertical="center" wrapText="1"/>
    </xf>
    <xf numFmtId="10" fontId="21" fillId="24" borderId="20" xfId="38" applyNumberFormat="1" applyFont="1" applyFill="1" applyBorder="1" applyAlignment="1">
      <alignment horizontal="center" vertical="center" wrapText="1"/>
    </xf>
    <xf numFmtId="0" fontId="21" fillId="24" borderId="31" xfId="38" applyFont="1" applyFill="1" applyBorder="1" applyAlignment="1">
      <alignment horizontal="center" vertical="center" wrapText="1"/>
    </xf>
    <xf numFmtId="0" fontId="20" fillId="0" borderId="12" xfId="38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6" fillId="25" borderId="10" xfId="0" applyFont="1" applyFill="1" applyBorder="1" applyAlignment="1">
      <alignment horizontal="center" vertical="center"/>
    </xf>
    <xf numFmtId="0" fontId="22" fillId="24" borderId="27" xfId="38" applyFont="1" applyFill="1" applyBorder="1" applyAlignment="1">
      <alignment horizontal="left" vertical="center" wrapText="1"/>
    </xf>
    <xf numFmtId="0" fontId="22" fillId="24" borderId="28" xfId="38" applyFont="1" applyFill="1" applyBorder="1" applyAlignment="1">
      <alignment horizontal="left" vertical="center" wrapText="1"/>
    </xf>
    <xf numFmtId="0" fontId="20" fillId="0" borderId="10" xfId="38" applyFont="1" applyFill="1" applyBorder="1" applyAlignment="1">
      <alignment horizontal="center" vertical="center" wrapText="1"/>
    </xf>
    <xf numFmtId="0" fontId="21" fillId="24" borderId="36" xfId="38" applyFont="1" applyFill="1" applyBorder="1" applyAlignment="1">
      <alignment horizontal="center" vertical="center" wrapText="1"/>
    </xf>
    <xf numFmtId="0" fontId="21" fillId="24" borderId="34" xfId="38" applyFont="1" applyFill="1" applyBorder="1" applyAlignment="1">
      <alignment horizontal="center" vertical="center" wrapText="1"/>
    </xf>
    <xf numFmtId="0" fontId="21" fillId="24" borderId="35" xfId="38" applyFont="1" applyFill="1" applyBorder="1" applyAlignment="1">
      <alignment horizontal="center" vertical="center" wrapText="1"/>
    </xf>
    <xf numFmtId="0" fontId="26" fillId="25" borderId="20" xfId="0" applyFont="1" applyFill="1" applyBorder="1" applyAlignment="1">
      <alignment horizontal="center" vertical="center"/>
    </xf>
    <xf numFmtId="0" fontId="26" fillId="25" borderId="19" xfId="0" applyFont="1" applyFill="1" applyBorder="1" applyAlignment="1">
      <alignment horizontal="center" vertical="center"/>
    </xf>
    <xf numFmtId="0" fontId="26" fillId="25" borderId="32" xfId="0" applyFont="1" applyFill="1" applyBorder="1" applyAlignment="1">
      <alignment horizontal="center" vertical="center"/>
    </xf>
    <xf numFmtId="0" fontId="26" fillId="25" borderId="20" xfId="0" applyFont="1" applyFill="1" applyBorder="1" applyAlignment="1">
      <alignment horizontal="center" vertical="center" wrapText="1"/>
    </xf>
    <xf numFmtId="0" fontId="26" fillId="25" borderId="19" xfId="0" applyFont="1" applyFill="1" applyBorder="1" applyAlignment="1">
      <alignment horizontal="center" vertical="center" wrapText="1"/>
    </xf>
    <xf numFmtId="0" fontId="26" fillId="25" borderId="32" xfId="0" applyFont="1" applyFill="1" applyBorder="1" applyAlignment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39" xfId="38" applyFont="1" applyFill="1" applyBorder="1" applyAlignment="1">
      <alignment horizontal="center" vertical="center" wrapText="1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4" builtinId="3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3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2"/>
  <sheetViews>
    <sheetView tabSelected="1" view="pageBreakPreview" topLeftCell="C199" zoomScale="90" zoomScaleNormal="80" zoomScaleSheetLayoutView="90" workbookViewId="0">
      <selection activeCell="P181" sqref="P181"/>
    </sheetView>
  </sheetViews>
  <sheetFormatPr defaultRowHeight="12.75" x14ac:dyDescent="0.2"/>
  <cols>
    <col min="1" max="1" width="6.28515625" style="27" bestFit="1" customWidth="1"/>
    <col min="2" max="2" width="10.5703125" style="27" customWidth="1"/>
    <col min="3" max="3" width="42" style="27" customWidth="1"/>
    <col min="4" max="4" width="6.7109375" style="27" customWidth="1"/>
    <col min="5" max="5" width="24" style="27" customWidth="1"/>
    <col min="6" max="6" width="11.5703125" style="27" customWidth="1"/>
    <col min="7" max="7" width="13.140625" style="27" customWidth="1"/>
    <col min="8" max="8" width="13.85546875" style="66" customWidth="1"/>
    <col min="9" max="9" width="15.140625" style="67" customWidth="1"/>
    <col min="10" max="10" width="16" style="67" customWidth="1"/>
    <col min="11" max="11" width="25.7109375" style="27" customWidth="1"/>
    <col min="12" max="12" width="19.140625" style="27" customWidth="1"/>
    <col min="13" max="13" width="15.5703125" style="27" customWidth="1"/>
    <col min="14" max="14" width="15" style="27" customWidth="1"/>
    <col min="15" max="15" width="23.140625" style="27" customWidth="1"/>
    <col min="16" max="16" width="17.5703125" style="27" customWidth="1"/>
    <col min="17" max="17" width="15.7109375" style="27" customWidth="1"/>
    <col min="18" max="16384" width="9.140625" style="27"/>
  </cols>
  <sheetData>
    <row r="1" spans="1:20" x14ac:dyDescent="0.2">
      <c r="B1" s="68"/>
    </row>
    <row r="2" spans="1:20" s="63" customFormat="1" ht="15.75" x14ac:dyDescent="0.25">
      <c r="B2" s="26" t="s">
        <v>56</v>
      </c>
      <c r="H2" s="64"/>
      <c r="I2" s="65"/>
      <c r="J2" s="65"/>
    </row>
    <row r="3" spans="1:20" s="63" customFormat="1" ht="15.75" x14ac:dyDescent="0.25">
      <c r="B3" s="25" t="s">
        <v>78</v>
      </c>
      <c r="H3" s="64"/>
      <c r="I3" s="65"/>
      <c r="J3" s="65"/>
    </row>
    <row r="4" spans="1:20" s="63" customFormat="1" ht="15.75" x14ac:dyDescent="0.25">
      <c r="B4" s="25" t="s">
        <v>79</v>
      </c>
      <c r="H4" s="64"/>
      <c r="I4" s="65"/>
      <c r="J4" s="65"/>
    </row>
    <row r="5" spans="1:20" s="63" customFormat="1" ht="15.75" x14ac:dyDescent="0.25">
      <c r="B5" s="25" t="s">
        <v>57</v>
      </c>
      <c r="H5" s="64"/>
      <c r="I5" s="65"/>
      <c r="J5" s="65"/>
    </row>
    <row r="6" spans="1:20" s="63" customFormat="1" ht="15.75" x14ac:dyDescent="0.25">
      <c r="B6" s="24"/>
      <c r="H6" s="64"/>
      <c r="I6" s="65"/>
      <c r="J6" s="65"/>
    </row>
    <row r="7" spans="1:20" s="63" customFormat="1" ht="15.75" x14ac:dyDescent="0.25">
      <c r="B7" s="25" t="s">
        <v>549</v>
      </c>
      <c r="H7" s="64"/>
      <c r="I7" s="65"/>
      <c r="J7" s="65"/>
    </row>
    <row r="8" spans="1:20" s="63" customFormat="1" ht="15.75" x14ac:dyDescent="0.25">
      <c r="B8" s="25" t="s">
        <v>431</v>
      </c>
      <c r="H8" s="64"/>
      <c r="I8" s="65"/>
      <c r="J8" s="65"/>
    </row>
    <row r="9" spans="1:20" s="63" customFormat="1" ht="15.75" x14ac:dyDescent="0.25">
      <c r="B9" s="25" t="s">
        <v>80</v>
      </c>
      <c r="H9" s="64"/>
      <c r="I9" s="65"/>
      <c r="J9" s="65"/>
    </row>
    <row r="10" spans="1:20" x14ac:dyDescent="0.2">
      <c r="B10" s="69"/>
    </row>
    <row r="11" spans="1:20" x14ac:dyDescent="0.2">
      <c r="A11" s="70">
        <v>1</v>
      </c>
      <c r="B11" s="117" t="s">
        <v>0</v>
      </c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62"/>
      <c r="S11" s="62"/>
      <c r="T11" s="62"/>
    </row>
    <row r="12" spans="1:20" x14ac:dyDescent="0.2">
      <c r="B12" s="98" t="s">
        <v>61</v>
      </c>
      <c r="C12" s="87" t="s">
        <v>62</v>
      </c>
      <c r="D12" s="87" t="s">
        <v>8</v>
      </c>
      <c r="E12" s="87" t="s">
        <v>548</v>
      </c>
      <c r="F12" s="87" t="s">
        <v>17</v>
      </c>
      <c r="G12" s="87" t="s">
        <v>18</v>
      </c>
      <c r="H12" s="97" t="s">
        <v>63</v>
      </c>
      <c r="I12" s="97"/>
      <c r="J12" s="97"/>
      <c r="K12" s="87" t="s">
        <v>64</v>
      </c>
      <c r="L12" s="87" t="s">
        <v>65</v>
      </c>
      <c r="M12" s="87" t="s">
        <v>66</v>
      </c>
      <c r="N12" s="87"/>
      <c r="O12" s="95" t="s">
        <v>52</v>
      </c>
      <c r="P12" s="87" t="s">
        <v>45</v>
      </c>
      <c r="Q12" s="87" t="s">
        <v>46</v>
      </c>
      <c r="R12" s="62"/>
      <c r="S12" s="62"/>
      <c r="T12" s="62"/>
    </row>
    <row r="13" spans="1:20" ht="54.75" customHeight="1" thickBot="1" x14ac:dyDescent="0.25">
      <c r="B13" s="99"/>
      <c r="C13" s="88"/>
      <c r="D13" s="88"/>
      <c r="E13" s="88"/>
      <c r="F13" s="88"/>
      <c r="G13" s="88"/>
      <c r="H13" s="16" t="s">
        <v>21</v>
      </c>
      <c r="I13" s="58" t="s">
        <v>20</v>
      </c>
      <c r="J13" s="58" t="s">
        <v>22</v>
      </c>
      <c r="K13" s="88"/>
      <c r="L13" s="88"/>
      <c r="M13" s="57" t="s">
        <v>67</v>
      </c>
      <c r="N13" s="57" t="s">
        <v>25</v>
      </c>
      <c r="O13" s="96"/>
      <c r="P13" s="88"/>
      <c r="Q13" s="88"/>
      <c r="R13" s="62"/>
      <c r="S13" s="62"/>
      <c r="T13" s="62"/>
    </row>
    <row r="14" spans="1:20" ht="22.5" customHeight="1" x14ac:dyDescent="0.2">
      <c r="A14" s="27">
        <v>1.1000000000000001</v>
      </c>
      <c r="B14" s="29" t="s">
        <v>81</v>
      </c>
      <c r="C14" s="30" t="s">
        <v>83</v>
      </c>
      <c r="D14" s="18"/>
      <c r="E14" s="18" t="s">
        <v>69</v>
      </c>
      <c r="F14" s="18"/>
      <c r="G14" s="18"/>
      <c r="H14" s="32">
        <v>77724.75</v>
      </c>
      <c r="I14" s="33">
        <v>40</v>
      </c>
      <c r="J14" s="33">
        <v>60</v>
      </c>
      <c r="K14" s="31" t="s">
        <v>104</v>
      </c>
      <c r="L14" s="18" t="s">
        <v>5</v>
      </c>
      <c r="M14" s="34">
        <v>41730</v>
      </c>
      <c r="N14" s="34">
        <v>41883</v>
      </c>
      <c r="O14" s="23" t="s">
        <v>72</v>
      </c>
      <c r="P14" s="35" t="s">
        <v>424</v>
      </c>
      <c r="Q14" s="21" t="s">
        <v>3</v>
      </c>
      <c r="R14" s="62"/>
      <c r="S14" s="62"/>
      <c r="T14" s="62"/>
    </row>
    <row r="15" spans="1:20" ht="25.5" customHeight="1" x14ac:dyDescent="0.2">
      <c r="A15" s="27">
        <v>1.2</v>
      </c>
      <c r="B15" s="29" t="s">
        <v>81</v>
      </c>
      <c r="C15" s="30" t="s">
        <v>83</v>
      </c>
      <c r="D15" s="2"/>
      <c r="E15" s="2" t="s">
        <v>69</v>
      </c>
      <c r="F15" s="2"/>
      <c r="G15" s="2"/>
      <c r="H15" s="32">
        <v>20027.5</v>
      </c>
      <c r="I15" s="33">
        <v>0</v>
      </c>
      <c r="J15" s="33">
        <v>100</v>
      </c>
      <c r="K15" s="31" t="s">
        <v>104</v>
      </c>
      <c r="L15" s="2" t="s">
        <v>5</v>
      </c>
      <c r="M15" s="34">
        <v>41760</v>
      </c>
      <c r="N15" s="34">
        <v>41883</v>
      </c>
      <c r="O15" s="23" t="s">
        <v>72</v>
      </c>
      <c r="P15" s="35" t="s">
        <v>425</v>
      </c>
      <c r="Q15" s="3" t="s">
        <v>3</v>
      </c>
      <c r="R15" s="62"/>
      <c r="S15" s="62"/>
      <c r="T15" s="62"/>
    </row>
    <row r="16" spans="1:20" ht="25.5" x14ac:dyDescent="0.2">
      <c r="A16" s="27">
        <v>1.3</v>
      </c>
      <c r="B16" s="29" t="s">
        <v>81</v>
      </c>
      <c r="C16" s="30" t="s">
        <v>83</v>
      </c>
      <c r="D16" s="2"/>
      <c r="E16" s="2" t="s">
        <v>69</v>
      </c>
      <c r="F16" s="2"/>
      <c r="G16" s="2"/>
      <c r="H16" s="32">
        <v>97956</v>
      </c>
      <c r="I16" s="33">
        <v>70</v>
      </c>
      <c r="J16" s="33">
        <v>30</v>
      </c>
      <c r="K16" s="31" t="s">
        <v>104</v>
      </c>
      <c r="L16" s="2" t="s">
        <v>5</v>
      </c>
      <c r="M16" s="34" t="s">
        <v>82</v>
      </c>
      <c r="N16" s="34">
        <v>42339</v>
      </c>
      <c r="O16" s="23" t="s">
        <v>72</v>
      </c>
      <c r="P16" s="2"/>
      <c r="Q16" s="3" t="s">
        <v>11</v>
      </c>
      <c r="R16" s="62"/>
      <c r="S16" s="62"/>
      <c r="T16" s="62"/>
    </row>
    <row r="17" spans="1:20" x14ac:dyDescent="0.2">
      <c r="B17" s="11"/>
      <c r="C17" s="11"/>
      <c r="D17" s="11"/>
      <c r="E17" s="11"/>
      <c r="F17" s="11"/>
      <c r="G17" s="52" t="s">
        <v>4</v>
      </c>
      <c r="H17" s="53">
        <f>SUM(H14:H16)</f>
        <v>195708.25</v>
      </c>
      <c r="I17" s="13"/>
      <c r="J17" s="13"/>
      <c r="K17" s="11"/>
      <c r="L17" s="11"/>
      <c r="M17" s="11"/>
      <c r="N17" s="11"/>
      <c r="O17" s="11"/>
      <c r="P17" s="11"/>
      <c r="Q17" s="11"/>
      <c r="R17" s="62"/>
      <c r="S17" s="62"/>
      <c r="T17" s="62"/>
    </row>
    <row r="19" spans="1:20" x14ac:dyDescent="0.2">
      <c r="A19" s="71">
        <v>2</v>
      </c>
      <c r="B19" s="117" t="s">
        <v>26</v>
      </c>
      <c r="C19" s="118"/>
      <c r="D19" s="118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62"/>
      <c r="S19" s="62"/>
      <c r="T19" s="62"/>
    </row>
    <row r="20" spans="1:20" ht="15" customHeight="1" x14ac:dyDescent="0.2">
      <c r="B20" s="98" t="s">
        <v>27</v>
      </c>
      <c r="C20" s="87" t="s">
        <v>59</v>
      </c>
      <c r="D20" s="88" t="s">
        <v>8</v>
      </c>
      <c r="E20" s="87" t="s">
        <v>548</v>
      </c>
      <c r="F20" s="87" t="s">
        <v>17</v>
      </c>
      <c r="G20" s="87" t="s">
        <v>18</v>
      </c>
      <c r="H20" s="97" t="s">
        <v>19</v>
      </c>
      <c r="I20" s="97"/>
      <c r="J20" s="97"/>
      <c r="K20" s="87" t="s">
        <v>23</v>
      </c>
      <c r="L20" s="87" t="s">
        <v>24</v>
      </c>
      <c r="M20" s="87" t="s">
        <v>60</v>
      </c>
      <c r="N20" s="87"/>
      <c r="O20" s="95" t="s">
        <v>52</v>
      </c>
      <c r="P20" s="87" t="s">
        <v>45</v>
      </c>
      <c r="Q20" s="87" t="s">
        <v>46</v>
      </c>
      <c r="R20" s="62"/>
      <c r="S20" s="62"/>
      <c r="T20" s="62"/>
    </row>
    <row r="21" spans="1:20" ht="51.75" customHeight="1" thickBot="1" x14ac:dyDescent="0.25">
      <c r="B21" s="99"/>
      <c r="C21" s="88"/>
      <c r="D21" s="100"/>
      <c r="E21" s="88"/>
      <c r="F21" s="88"/>
      <c r="G21" s="88"/>
      <c r="H21" s="16" t="s">
        <v>21</v>
      </c>
      <c r="I21" s="58" t="s">
        <v>20</v>
      </c>
      <c r="J21" s="58" t="s">
        <v>22</v>
      </c>
      <c r="K21" s="88"/>
      <c r="L21" s="88"/>
      <c r="M21" s="57" t="s">
        <v>67</v>
      </c>
      <c r="N21" s="57" t="s">
        <v>25</v>
      </c>
      <c r="O21" s="96"/>
      <c r="P21" s="88"/>
      <c r="Q21" s="88"/>
      <c r="R21" s="62"/>
      <c r="S21" s="62"/>
      <c r="T21" s="62"/>
    </row>
    <row r="22" spans="1:20" ht="52.5" customHeight="1" thickBot="1" x14ac:dyDescent="0.25">
      <c r="A22" s="27">
        <v>2.1</v>
      </c>
      <c r="B22" s="29" t="s">
        <v>81</v>
      </c>
      <c r="C22" s="30" t="s">
        <v>84</v>
      </c>
      <c r="D22" s="18"/>
      <c r="E22" s="23" t="s">
        <v>69</v>
      </c>
      <c r="F22" s="18"/>
      <c r="G22" s="18"/>
      <c r="H22" s="32">
        <v>303317.90999999997</v>
      </c>
      <c r="I22" s="33">
        <v>100</v>
      </c>
      <c r="J22" s="33">
        <v>0</v>
      </c>
      <c r="K22" s="18" t="s">
        <v>105</v>
      </c>
      <c r="L22" s="18" t="s">
        <v>5</v>
      </c>
      <c r="M22" s="34" t="s">
        <v>82</v>
      </c>
      <c r="N22" s="34">
        <v>41913</v>
      </c>
      <c r="O22" s="23" t="s">
        <v>73</v>
      </c>
      <c r="P22" s="23" t="s">
        <v>426</v>
      </c>
      <c r="Q22" s="21" t="s">
        <v>3</v>
      </c>
      <c r="R22" s="62"/>
      <c r="S22" s="62"/>
      <c r="T22" s="62"/>
    </row>
    <row r="23" spans="1:20" ht="53.25" customHeight="1" thickBot="1" x14ac:dyDescent="0.25">
      <c r="A23" s="27">
        <v>2.2000000000000002</v>
      </c>
      <c r="B23" s="29" t="s">
        <v>81</v>
      </c>
      <c r="C23" s="30" t="s">
        <v>85</v>
      </c>
      <c r="D23" s="2"/>
      <c r="E23" s="2" t="s">
        <v>69</v>
      </c>
      <c r="F23" s="2"/>
      <c r="G23" s="2"/>
      <c r="H23" s="32">
        <v>36000</v>
      </c>
      <c r="I23" s="33">
        <v>70</v>
      </c>
      <c r="J23" s="33">
        <v>30</v>
      </c>
      <c r="K23" s="18" t="s">
        <v>106</v>
      </c>
      <c r="L23" s="2" t="s">
        <v>5</v>
      </c>
      <c r="M23" s="34">
        <v>42278</v>
      </c>
      <c r="N23" s="34">
        <v>42430</v>
      </c>
      <c r="O23" s="23" t="s">
        <v>72</v>
      </c>
      <c r="P23" s="72"/>
      <c r="Q23" s="3" t="s">
        <v>11</v>
      </c>
      <c r="R23" s="62"/>
      <c r="S23" s="62"/>
      <c r="T23" s="62"/>
    </row>
    <row r="24" spans="1:20" ht="42" customHeight="1" thickBot="1" x14ac:dyDescent="0.25">
      <c r="A24" s="27">
        <v>2.2999999999999998</v>
      </c>
      <c r="B24" s="29" t="s">
        <v>81</v>
      </c>
      <c r="C24" s="30" t="s">
        <v>86</v>
      </c>
      <c r="D24" s="2"/>
      <c r="E24" s="2" t="s">
        <v>69</v>
      </c>
      <c r="F24" s="2"/>
      <c r="G24" s="2"/>
      <c r="H24" s="32">
        <v>16000</v>
      </c>
      <c r="I24" s="33">
        <v>70</v>
      </c>
      <c r="J24" s="33">
        <v>30</v>
      </c>
      <c r="K24" s="18" t="s">
        <v>107</v>
      </c>
      <c r="L24" s="2" t="s">
        <v>5</v>
      </c>
      <c r="M24" s="34">
        <v>42278</v>
      </c>
      <c r="N24" s="34">
        <v>42430</v>
      </c>
      <c r="O24" s="23" t="s">
        <v>72</v>
      </c>
      <c r="P24" s="72"/>
      <c r="Q24" s="3" t="s">
        <v>11</v>
      </c>
      <c r="R24" s="62"/>
      <c r="S24" s="62"/>
      <c r="T24" s="62"/>
    </row>
    <row r="25" spans="1:20" ht="38.25" customHeight="1" thickBot="1" x14ac:dyDescent="0.25">
      <c r="A25" s="27">
        <v>2.4</v>
      </c>
      <c r="B25" s="29" t="s">
        <v>81</v>
      </c>
      <c r="C25" s="30" t="s">
        <v>87</v>
      </c>
      <c r="D25" s="2"/>
      <c r="E25" s="2" t="s">
        <v>69</v>
      </c>
      <c r="F25" s="2"/>
      <c r="G25" s="2"/>
      <c r="H25" s="32">
        <v>23333</v>
      </c>
      <c r="I25" s="33">
        <v>70</v>
      </c>
      <c r="J25" s="33">
        <v>30</v>
      </c>
      <c r="K25" s="18" t="s">
        <v>108</v>
      </c>
      <c r="L25" s="2" t="s">
        <v>5</v>
      </c>
      <c r="M25" s="34">
        <v>42278</v>
      </c>
      <c r="N25" s="34">
        <v>42430</v>
      </c>
      <c r="O25" s="23" t="s">
        <v>72</v>
      </c>
      <c r="P25" s="72"/>
      <c r="Q25" s="3" t="s">
        <v>11</v>
      </c>
      <c r="R25" s="62"/>
      <c r="S25" s="62"/>
      <c r="T25" s="62"/>
    </row>
    <row r="26" spans="1:20" ht="51.75" customHeight="1" thickBot="1" x14ac:dyDescent="0.25">
      <c r="A26" s="27">
        <v>2.5</v>
      </c>
      <c r="B26" s="29" t="s">
        <v>81</v>
      </c>
      <c r="C26" s="30" t="s">
        <v>88</v>
      </c>
      <c r="D26" s="37"/>
      <c r="E26" s="37" t="s">
        <v>69</v>
      </c>
      <c r="F26" s="37"/>
      <c r="G26" s="37"/>
      <c r="H26" s="32">
        <v>50000</v>
      </c>
      <c r="I26" s="33">
        <v>70</v>
      </c>
      <c r="J26" s="33">
        <v>30</v>
      </c>
      <c r="K26" s="18" t="s">
        <v>109</v>
      </c>
      <c r="L26" s="37" t="s">
        <v>5</v>
      </c>
      <c r="M26" s="34">
        <v>42278</v>
      </c>
      <c r="N26" s="34">
        <v>42430</v>
      </c>
      <c r="O26" s="23" t="s">
        <v>72</v>
      </c>
      <c r="P26" s="72"/>
      <c r="Q26" s="39" t="s">
        <v>11</v>
      </c>
      <c r="R26" s="62"/>
      <c r="S26" s="62"/>
      <c r="T26" s="62"/>
    </row>
    <row r="27" spans="1:20" ht="26.25" thickBot="1" x14ac:dyDescent="0.25">
      <c r="A27" s="27">
        <v>2.6</v>
      </c>
      <c r="B27" s="29" t="s">
        <v>81</v>
      </c>
      <c r="C27" s="30" t="s">
        <v>89</v>
      </c>
      <c r="D27" s="37"/>
      <c r="E27" s="37" t="s">
        <v>69</v>
      </c>
      <c r="F27" s="37"/>
      <c r="G27" s="37"/>
      <c r="H27" s="32">
        <v>70666.67</v>
      </c>
      <c r="I27" s="33">
        <v>70</v>
      </c>
      <c r="J27" s="33">
        <v>30</v>
      </c>
      <c r="K27" s="18" t="s">
        <v>110</v>
      </c>
      <c r="L27" s="37" t="s">
        <v>5</v>
      </c>
      <c r="M27" s="34">
        <v>42278</v>
      </c>
      <c r="N27" s="34">
        <v>42430</v>
      </c>
      <c r="O27" s="23" t="s">
        <v>72</v>
      </c>
      <c r="P27" s="37"/>
      <c r="Q27" s="39" t="s">
        <v>11</v>
      </c>
      <c r="R27" s="62"/>
      <c r="S27" s="62"/>
      <c r="T27" s="62"/>
    </row>
    <row r="28" spans="1:20" ht="39" thickBot="1" x14ac:dyDescent="0.25">
      <c r="A28" s="27">
        <v>2.7</v>
      </c>
      <c r="B28" s="29" t="s">
        <v>81</v>
      </c>
      <c r="C28" s="30" t="s">
        <v>90</v>
      </c>
      <c r="D28" s="37"/>
      <c r="E28" s="37" t="s">
        <v>69</v>
      </c>
      <c r="F28" s="37"/>
      <c r="G28" s="37"/>
      <c r="H28" s="32">
        <v>22295.279999999999</v>
      </c>
      <c r="I28" s="33">
        <v>81</v>
      </c>
      <c r="J28" s="33">
        <v>19</v>
      </c>
      <c r="K28" s="18" t="s">
        <v>111</v>
      </c>
      <c r="L28" s="37" t="s">
        <v>5</v>
      </c>
      <c r="M28" s="34">
        <v>41974</v>
      </c>
      <c r="N28" s="34">
        <v>42370</v>
      </c>
      <c r="O28" s="23" t="s">
        <v>72</v>
      </c>
      <c r="P28" s="23" t="s">
        <v>427</v>
      </c>
      <c r="Q28" s="39" t="s">
        <v>3</v>
      </c>
      <c r="R28" s="62"/>
      <c r="S28" s="62"/>
      <c r="T28" s="62"/>
    </row>
    <row r="29" spans="1:20" ht="39" thickBot="1" x14ac:dyDescent="0.25">
      <c r="A29" s="27">
        <v>2.8</v>
      </c>
      <c r="B29" s="29" t="s">
        <v>81</v>
      </c>
      <c r="C29" s="30" t="s">
        <v>91</v>
      </c>
      <c r="D29" s="37"/>
      <c r="E29" s="37" t="s">
        <v>69</v>
      </c>
      <c r="F29" s="37"/>
      <c r="G29" s="37"/>
      <c r="H29" s="32">
        <v>96388.56</v>
      </c>
      <c r="I29" s="33">
        <v>60</v>
      </c>
      <c r="J29" s="33">
        <v>40</v>
      </c>
      <c r="K29" s="18" t="s">
        <v>112</v>
      </c>
      <c r="L29" s="37" t="s">
        <v>5</v>
      </c>
      <c r="M29" s="34">
        <v>41944</v>
      </c>
      <c r="N29" s="34">
        <v>42370</v>
      </c>
      <c r="O29" s="23" t="s">
        <v>72</v>
      </c>
      <c r="P29" s="23" t="s">
        <v>159</v>
      </c>
      <c r="Q29" s="39" t="s">
        <v>3</v>
      </c>
      <c r="R29" s="62"/>
      <c r="S29" s="62"/>
      <c r="T29" s="62"/>
    </row>
    <row r="30" spans="1:20" ht="51.75" thickBot="1" x14ac:dyDescent="0.25">
      <c r="A30" s="27">
        <v>2.9</v>
      </c>
      <c r="B30" s="29" t="s">
        <v>81</v>
      </c>
      <c r="C30" s="30" t="s">
        <v>92</v>
      </c>
      <c r="D30" s="37"/>
      <c r="E30" s="37" t="s">
        <v>69</v>
      </c>
      <c r="F30" s="37"/>
      <c r="G30" s="37"/>
      <c r="H30" s="32">
        <v>70000</v>
      </c>
      <c r="I30" s="33">
        <v>90</v>
      </c>
      <c r="J30" s="33">
        <v>10</v>
      </c>
      <c r="K30" s="18" t="s">
        <v>113</v>
      </c>
      <c r="L30" s="37" t="s">
        <v>5</v>
      </c>
      <c r="M30" s="34">
        <v>42278</v>
      </c>
      <c r="N30" s="34">
        <v>42430</v>
      </c>
      <c r="O30" s="23" t="s">
        <v>72</v>
      </c>
      <c r="P30" s="37"/>
      <c r="Q30" s="39" t="s">
        <v>11</v>
      </c>
      <c r="R30" s="62"/>
      <c r="S30" s="62"/>
      <c r="T30" s="62"/>
    </row>
    <row r="31" spans="1:20" ht="39" thickBot="1" x14ac:dyDescent="0.25">
      <c r="A31" s="73">
        <v>2.1</v>
      </c>
      <c r="B31" s="29" t="s">
        <v>81</v>
      </c>
      <c r="C31" s="30" t="s">
        <v>93</v>
      </c>
      <c r="D31" s="37"/>
      <c r="E31" s="37" t="s">
        <v>69</v>
      </c>
      <c r="F31" s="37"/>
      <c r="G31" s="37"/>
      <c r="H31" s="32">
        <v>200000</v>
      </c>
      <c r="I31" s="33">
        <v>90</v>
      </c>
      <c r="J31" s="33">
        <v>10</v>
      </c>
      <c r="K31" s="18" t="s">
        <v>114</v>
      </c>
      <c r="L31" s="37" t="s">
        <v>5</v>
      </c>
      <c r="M31" s="34">
        <v>42125</v>
      </c>
      <c r="N31" s="34">
        <v>42339</v>
      </c>
      <c r="O31" s="23" t="s">
        <v>72</v>
      </c>
      <c r="P31" s="37"/>
      <c r="Q31" s="39" t="s">
        <v>11</v>
      </c>
      <c r="R31" s="62"/>
      <c r="S31" s="62"/>
      <c r="T31" s="62"/>
    </row>
    <row r="32" spans="1:20" ht="39" thickBot="1" x14ac:dyDescent="0.25">
      <c r="A32" s="27">
        <v>2.11</v>
      </c>
      <c r="B32" s="29" t="s">
        <v>81</v>
      </c>
      <c r="C32" s="30" t="s">
        <v>94</v>
      </c>
      <c r="D32" s="37"/>
      <c r="E32" s="37" t="s">
        <v>69</v>
      </c>
      <c r="F32" s="37"/>
      <c r="G32" s="37"/>
      <c r="H32" s="32">
        <v>53333.33</v>
      </c>
      <c r="I32" s="33">
        <v>80</v>
      </c>
      <c r="J32" s="33">
        <v>20</v>
      </c>
      <c r="K32" s="18" t="s">
        <v>115</v>
      </c>
      <c r="L32" s="37" t="s">
        <v>5</v>
      </c>
      <c r="M32" s="34">
        <v>42278</v>
      </c>
      <c r="N32" s="34">
        <v>42430</v>
      </c>
      <c r="O32" s="23" t="s">
        <v>72</v>
      </c>
      <c r="P32" s="37"/>
      <c r="Q32" s="39" t="s">
        <v>11</v>
      </c>
      <c r="R32" s="62"/>
      <c r="S32" s="62"/>
      <c r="T32" s="62"/>
    </row>
    <row r="33" spans="1:20" ht="51.75" thickBot="1" x14ac:dyDescent="0.25">
      <c r="A33" s="27">
        <v>2.12</v>
      </c>
      <c r="B33" s="29" t="s">
        <v>81</v>
      </c>
      <c r="C33" s="30" t="s">
        <v>95</v>
      </c>
      <c r="D33" s="37"/>
      <c r="E33" s="37" t="s">
        <v>69</v>
      </c>
      <c r="F33" s="37"/>
      <c r="G33" s="37"/>
      <c r="H33" s="32">
        <v>11133.33</v>
      </c>
      <c r="I33" s="33">
        <v>90</v>
      </c>
      <c r="J33" s="33">
        <v>10</v>
      </c>
      <c r="K33" s="18" t="s">
        <v>116</v>
      </c>
      <c r="L33" s="37" t="s">
        <v>5</v>
      </c>
      <c r="M33" s="34">
        <v>42278</v>
      </c>
      <c r="N33" s="34">
        <v>42430</v>
      </c>
      <c r="O33" s="23" t="s">
        <v>72</v>
      </c>
      <c r="P33" s="37"/>
      <c r="Q33" s="39" t="s">
        <v>11</v>
      </c>
      <c r="R33" s="62"/>
      <c r="S33" s="62"/>
      <c r="T33" s="62"/>
    </row>
    <row r="34" spans="1:20" ht="39" thickBot="1" x14ac:dyDescent="0.25">
      <c r="A34" s="27">
        <v>2.13</v>
      </c>
      <c r="B34" s="29" t="s">
        <v>81</v>
      </c>
      <c r="C34" s="30" t="s">
        <v>96</v>
      </c>
      <c r="D34" s="37"/>
      <c r="E34" s="37" t="s">
        <v>69</v>
      </c>
      <c r="F34" s="37"/>
      <c r="G34" s="37"/>
      <c r="H34" s="32">
        <v>40000</v>
      </c>
      <c r="I34" s="33">
        <v>0</v>
      </c>
      <c r="J34" s="33">
        <v>100</v>
      </c>
      <c r="K34" s="18" t="s">
        <v>117</v>
      </c>
      <c r="L34" s="37" t="s">
        <v>5</v>
      </c>
      <c r="M34" s="34">
        <v>42278</v>
      </c>
      <c r="N34" s="34">
        <v>42430</v>
      </c>
      <c r="O34" s="23" t="s">
        <v>72</v>
      </c>
      <c r="P34" s="37"/>
      <c r="Q34" s="39" t="s">
        <v>11</v>
      </c>
      <c r="R34" s="62"/>
      <c r="S34" s="62"/>
      <c r="T34" s="62"/>
    </row>
    <row r="35" spans="1:20" ht="39" thickBot="1" x14ac:dyDescent="0.25">
      <c r="A35" s="27">
        <v>2.14</v>
      </c>
      <c r="B35" s="29" t="s">
        <v>81</v>
      </c>
      <c r="C35" s="30" t="s">
        <v>97</v>
      </c>
      <c r="D35" s="37"/>
      <c r="E35" s="37" t="s">
        <v>69</v>
      </c>
      <c r="F35" s="37"/>
      <c r="G35" s="37"/>
      <c r="H35" s="32">
        <v>55000</v>
      </c>
      <c r="I35" s="33">
        <v>80</v>
      </c>
      <c r="J35" s="33">
        <v>20</v>
      </c>
      <c r="K35" s="18" t="s">
        <v>122</v>
      </c>
      <c r="L35" s="37" t="s">
        <v>5</v>
      </c>
      <c r="M35" s="34">
        <v>42278</v>
      </c>
      <c r="N35" s="34">
        <v>42430</v>
      </c>
      <c r="O35" s="23" t="s">
        <v>72</v>
      </c>
      <c r="P35" s="37"/>
      <c r="Q35" s="39" t="s">
        <v>11</v>
      </c>
      <c r="R35" s="62"/>
      <c r="S35" s="62"/>
      <c r="T35" s="62"/>
    </row>
    <row r="36" spans="1:20" ht="27.75" customHeight="1" thickBot="1" x14ac:dyDescent="0.25">
      <c r="A36" s="27">
        <v>2.15</v>
      </c>
      <c r="B36" s="29" t="s">
        <v>81</v>
      </c>
      <c r="C36" s="30" t="s">
        <v>98</v>
      </c>
      <c r="D36" s="37"/>
      <c r="E36" s="37" t="s">
        <v>69</v>
      </c>
      <c r="F36" s="37"/>
      <c r="G36" s="37"/>
      <c r="H36" s="32">
        <v>1309.8699999999999</v>
      </c>
      <c r="I36" s="33">
        <v>100</v>
      </c>
      <c r="J36" s="33">
        <v>0</v>
      </c>
      <c r="K36" s="18" t="s">
        <v>118</v>
      </c>
      <c r="L36" s="37" t="s">
        <v>5</v>
      </c>
      <c r="M36" s="34">
        <v>41974</v>
      </c>
      <c r="N36" s="34">
        <v>41974</v>
      </c>
      <c r="O36" s="23" t="s">
        <v>72</v>
      </c>
      <c r="P36" s="23" t="s">
        <v>102</v>
      </c>
      <c r="Q36" s="39" t="s">
        <v>3</v>
      </c>
      <c r="R36" s="62"/>
      <c r="S36" s="62"/>
      <c r="T36" s="62"/>
    </row>
    <row r="37" spans="1:20" ht="27" customHeight="1" thickBot="1" x14ac:dyDescent="0.25">
      <c r="A37" s="27">
        <v>2.16</v>
      </c>
      <c r="B37" s="29" t="s">
        <v>81</v>
      </c>
      <c r="C37" s="30" t="s">
        <v>99</v>
      </c>
      <c r="D37" s="37"/>
      <c r="E37" s="37" t="s">
        <v>69</v>
      </c>
      <c r="F37" s="37"/>
      <c r="G37" s="37"/>
      <c r="H37" s="32">
        <v>5023.28</v>
      </c>
      <c r="I37" s="33">
        <v>100</v>
      </c>
      <c r="J37" s="33">
        <v>0</v>
      </c>
      <c r="K37" s="18" t="s">
        <v>119</v>
      </c>
      <c r="L37" s="37" t="s">
        <v>5</v>
      </c>
      <c r="M37" s="34">
        <v>41974</v>
      </c>
      <c r="N37" s="34">
        <v>41974</v>
      </c>
      <c r="O37" s="23" t="s">
        <v>72</v>
      </c>
      <c r="P37" s="23" t="s">
        <v>103</v>
      </c>
      <c r="Q37" s="39" t="s">
        <v>3</v>
      </c>
      <c r="R37" s="62"/>
      <c r="S37" s="62"/>
      <c r="T37" s="62"/>
    </row>
    <row r="38" spans="1:20" ht="36.75" customHeight="1" thickBot="1" x14ac:dyDescent="0.25">
      <c r="A38" s="27">
        <v>2.17</v>
      </c>
      <c r="B38" s="29" t="s">
        <v>81</v>
      </c>
      <c r="C38" s="30" t="s">
        <v>100</v>
      </c>
      <c r="D38" s="37"/>
      <c r="E38" s="37" t="s">
        <v>69</v>
      </c>
      <c r="F38" s="37"/>
      <c r="G38" s="37"/>
      <c r="H38" s="32">
        <v>159759</v>
      </c>
      <c r="I38" s="33">
        <v>90</v>
      </c>
      <c r="J38" s="33">
        <v>10</v>
      </c>
      <c r="K38" s="18" t="s">
        <v>120</v>
      </c>
      <c r="L38" s="37" t="s">
        <v>5</v>
      </c>
      <c r="M38" s="34" t="s">
        <v>82</v>
      </c>
      <c r="N38" s="34">
        <v>41974</v>
      </c>
      <c r="O38" s="23" t="s">
        <v>73</v>
      </c>
      <c r="P38" s="23" t="s">
        <v>157</v>
      </c>
      <c r="Q38" s="39" t="s">
        <v>3</v>
      </c>
      <c r="R38" s="62"/>
      <c r="S38" s="62"/>
      <c r="T38" s="62"/>
    </row>
    <row r="39" spans="1:20" ht="22.5" customHeight="1" x14ac:dyDescent="0.2">
      <c r="A39" s="27">
        <v>2.1800000000000002</v>
      </c>
      <c r="B39" s="29" t="s">
        <v>81</v>
      </c>
      <c r="C39" s="30" t="s">
        <v>101</v>
      </c>
      <c r="D39" s="40"/>
      <c r="E39" s="41" t="s">
        <v>69</v>
      </c>
      <c r="F39" s="41"/>
      <c r="G39" s="41"/>
      <c r="H39" s="32">
        <v>17833.330000000002</v>
      </c>
      <c r="I39" s="33">
        <v>100</v>
      </c>
      <c r="J39" s="33">
        <v>0</v>
      </c>
      <c r="K39" s="18" t="s">
        <v>121</v>
      </c>
      <c r="L39" s="41" t="s">
        <v>5</v>
      </c>
      <c r="M39" s="34" t="s">
        <v>82</v>
      </c>
      <c r="N39" s="34">
        <v>42339</v>
      </c>
      <c r="O39" s="23" t="s">
        <v>73</v>
      </c>
      <c r="P39" s="23" t="s">
        <v>158</v>
      </c>
      <c r="Q39" s="43" t="s">
        <v>51</v>
      </c>
      <c r="R39" s="62"/>
      <c r="S39" s="62"/>
      <c r="T39" s="62"/>
    </row>
    <row r="40" spans="1:20" x14ac:dyDescent="0.2">
      <c r="B40" s="11"/>
      <c r="C40" s="11"/>
      <c r="D40" s="11"/>
      <c r="E40" s="11"/>
      <c r="F40" s="11"/>
      <c r="G40" s="52" t="s">
        <v>4</v>
      </c>
      <c r="H40" s="53">
        <f>SUM(H22:H39)</f>
        <v>1231393.56</v>
      </c>
      <c r="I40" s="13"/>
      <c r="J40" s="13"/>
      <c r="K40" s="11"/>
      <c r="L40" s="11"/>
      <c r="M40" s="11"/>
      <c r="N40" s="11"/>
      <c r="O40" s="11"/>
      <c r="P40" s="11"/>
      <c r="Q40" s="11"/>
      <c r="R40" s="62"/>
      <c r="S40" s="62"/>
      <c r="T40" s="62"/>
    </row>
    <row r="42" spans="1:20" ht="15.75" customHeight="1" x14ac:dyDescent="0.2">
      <c r="A42" s="71">
        <v>3</v>
      </c>
      <c r="B42" s="117" t="s">
        <v>28</v>
      </c>
      <c r="C42" s="118"/>
      <c r="D42" s="118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</row>
    <row r="43" spans="1:20" ht="15" customHeight="1" x14ac:dyDescent="0.2">
      <c r="B43" s="98" t="s">
        <v>27</v>
      </c>
      <c r="C43" s="87" t="s">
        <v>59</v>
      </c>
      <c r="D43" s="88" t="s">
        <v>8</v>
      </c>
      <c r="E43" s="87" t="s">
        <v>548</v>
      </c>
      <c r="F43" s="87" t="s">
        <v>17</v>
      </c>
      <c r="G43" s="87" t="s">
        <v>18</v>
      </c>
      <c r="H43" s="97" t="s">
        <v>19</v>
      </c>
      <c r="I43" s="97"/>
      <c r="J43" s="97"/>
      <c r="K43" s="87" t="s">
        <v>23</v>
      </c>
      <c r="L43" s="87" t="s">
        <v>24</v>
      </c>
      <c r="M43" s="87" t="s">
        <v>60</v>
      </c>
      <c r="N43" s="87"/>
      <c r="O43" s="95" t="s">
        <v>52</v>
      </c>
      <c r="P43" s="87" t="s">
        <v>45</v>
      </c>
      <c r="Q43" s="87" t="s">
        <v>46</v>
      </c>
    </row>
    <row r="44" spans="1:20" ht="36.75" customHeight="1" thickBot="1" x14ac:dyDescent="0.25">
      <c r="B44" s="99"/>
      <c r="C44" s="88"/>
      <c r="D44" s="100"/>
      <c r="E44" s="88"/>
      <c r="F44" s="88"/>
      <c r="G44" s="88"/>
      <c r="H44" s="16" t="s">
        <v>21</v>
      </c>
      <c r="I44" s="58" t="s">
        <v>20</v>
      </c>
      <c r="J44" s="58" t="s">
        <v>22</v>
      </c>
      <c r="K44" s="88"/>
      <c r="L44" s="88"/>
      <c r="M44" s="57" t="s">
        <v>67</v>
      </c>
      <c r="N44" s="57" t="s">
        <v>25</v>
      </c>
      <c r="O44" s="96"/>
      <c r="P44" s="88"/>
      <c r="Q44" s="88"/>
    </row>
    <row r="45" spans="1:20" ht="25.5" x14ac:dyDescent="0.2">
      <c r="A45" s="27">
        <v>3.1</v>
      </c>
      <c r="B45" s="29" t="s">
        <v>81</v>
      </c>
      <c r="C45" s="44" t="s">
        <v>123</v>
      </c>
      <c r="D45" s="18"/>
      <c r="E45" s="18" t="s">
        <v>68</v>
      </c>
      <c r="F45" s="18"/>
      <c r="G45" s="18"/>
      <c r="H45" s="45">
        <v>156333.34</v>
      </c>
      <c r="I45" s="33">
        <v>80</v>
      </c>
      <c r="J45" s="33">
        <v>20</v>
      </c>
      <c r="K45" s="18" t="s">
        <v>124</v>
      </c>
      <c r="L45" s="18" t="s">
        <v>6</v>
      </c>
      <c r="M45" s="34" t="s">
        <v>82</v>
      </c>
      <c r="N45" s="46">
        <v>41609</v>
      </c>
      <c r="O45" s="23" t="s">
        <v>152</v>
      </c>
      <c r="P45" s="23" t="s">
        <v>153</v>
      </c>
      <c r="Q45" s="21" t="s">
        <v>3</v>
      </c>
    </row>
    <row r="46" spans="1:20" ht="25.5" x14ac:dyDescent="0.2">
      <c r="A46" s="27">
        <v>3.2</v>
      </c>
      <c r="B46" s="29" t="s">
        <v>81</v>
      </c>
      <c r="C46" s="44" t="s">
        <v>125</v>
      </c>
      <c r="D46" s="2"/>
      <c r="E46" s="2" t="s">
        <v>68</v>
      </c>
      <c r="F46" s="2"/>
      <c r="G46" s="2"/>
      <c r="H46" s="45">
        <v>23142.49</v>
      </c>
      <c r="I46" s="33">
        <v>71</v>
      </c>
      <c r="J46" s="33">
        <v>29</v>
      </c>
      <c r="K46" s="2" t="s">
        <v>126</v>
      </c>
      <c r="L46" s="2" t="s">
        <v>6</v>
      </c>
      <c r="M46" s="34" t="s">
        <v>82</v>
      </c>
      <c r="N46" s="46">
        <v>41730</v>
      </c>
      <c r="O46" s="23" t="s">
        <v>152</v>
      </c>
      <c r="P46" s="23" t="s">
        <v>154</v>
      </c>
      <c r="Q46" s="3" t="s">
        <v>3</v>
      </c>
    </row>
    <row r="47" spans="1:20" ht="25.5" x14ac:dyDescent="0.2">
      <c r="A47" s="27">
        <v>3.3</v>
      </c>
      <c r="B47" s="29" t="s">
        <v>81</v>
      </c>
      <c r="C47" s="44" t="s">
        <v>125</v>
      </c>
      <c r="D47" s="2"/>
      <c r="E47" s="2" t="s">
        <v>68</v>
      </c>
      <c r="F47" s="2"/>
      <c r="G47" s="2"/>
      <c r="H47" s="45">
        <v>48000</v>
      </c>
      <c r="I47" s="33">
        <v>70</v>
      </c>
      <c r="J47" s="33">
        <v>30</v>
      </c>
      <c r="K47" s="2" t="s">
        <v>127</v>
      </c>
      <c r="L47" s="2" t="s">
        <v>6</v>
      </c>
      <c r="M47" s="34" t="s">
        <v>82</v>
      </c>
      <c r="N47" s="46">
        <v>42461</v>
      </c>
      <c r="O47" s="23" t="s">
        <v>152</v>
      </c>
      <c r="P47" s="23" t="s">
        <v>155</v>
      </c>
      <c r="Q47" s="3" t="s">
        <v>51</v>
      </c>
    </row>
    <row r="48" spans="1:20" ht="24" customHeight="1" x14ac:dyDescent="0.2">
      <c r="A48" s="27">
        <v>3.4</v>
      </c>
      <c r="B48" s="29" t="s">
        <v>81</v>
      </c>
      <c r="C48" s="44" t="s">
        <v>128</v>
      </c>
      <c r="D48" s="2"/>
      <c r="E48" s="2" t="s">
        <v>68</v>
      </c>
      <c r="F48" s="2"/>
      <c r="G48" s="2"/>
      <c r="H48" s="45">
        <v>18447.05</v>
      </c>
      <c r="I48" s="33">
        <v>100</v>
      </c>
      <c r="J48" s="33">
        <v>0</v>
      </c>
      <c r="K48" s="2" t="s">
        <v>129</v>
      </c>
      <c r="L48" s="2" t="s">
        <v>6</v>
      </c>
      <c r="M48" s="34" t="s">
        <v>82</v>
      </c>
      <c r="N48" s="46">
        <v>41609</v>
      </c>
      <c r="O48" s="23" t="s">
        <v>152</v>
      </c>
      <c r="P48" s="23" t="s">
        <v>156</v>
      </c>
      <c r="Q48" s="3" t="s">
        <v>3</v>
      </c>
    </row>
    <row r="49" spans="1:17" ht="25.5" x14ac:dyDescent="0.2">
      <c r="A49" s="27">
        <v>3.5</v>
      </c>
      <c r="B49" s="29" t="s">
        <v>81</v>
      </c>
      <c r="C49" s="44" t="s">
        <v>128</v>
      </c>
      <c r="D49" s="37"/>
      <c r="E49" s="37" t="s">
        <v>68</v>
      </c>
      <c r="F49" s="37"/>
      <c r="G49" s="37"/>
      <c r="H49" s="45">
        <v>39800</v>
      </c>
      <c r="I49" s="33">
        <v>78</v>
      </c>
      <c r="J49" s="33">
        <v>22</v>
      </c>
      <c r="K49" s="37" t="s">
        <v>130</v>
      </c>
      <c r="L49" s="37" t="s">
        <v>6</v>
      </c>
      <c r="M49" s="34" t="s">
        <v>82</v>
      </c>
      <c r="N49" s="46">
        <v>42401</v>
      </c>
      <c r="O49" s="23" t="s">
        <v>152</v>
      </c>
      <c r="P49" s="23" t="s">
        <v>160</v>
      </c>
      <c r="Q49" s="39" t="s">
        <v>51</v>
      </c>
    </row>
    <row r="50" spans="1:17" ht="25.5" x14ac:dyDescent="0.2">
      <c r="A50" s="27">
        <v>3.6</v>
      </c>
      <c r="B50" s="29" t="s">
        <v>81</v>
      </c>
      <c r="C50" s="44" t="s">
        <v>131</v>
      </c>
      <c r="D50" s="37"/>
      <c r="E50" s="37" t="s">
        <v>68</v>
      </c>
      <c r="F50" s="37"/>
      <c r="G50" s="37"/>
      <c r="H50" s="45">
        <v>75954.33</v>
      </c>
      <c r="I50" s="33">
        <v>100</v>
      </c>
      <c r="J50" s="33">
        <v>0</v>
      </c>
      <c r="K50" s="37" t="s">
        <v>132</v>
      </c>
      <c r="L50" s="37" t="s">
        <v>6</v>
      </c>
      <c r="M50" s="34" t="s">
        <v>82</v>
      </c>
      <c r="N50" s="46">
        <v>41609</v>
      </c>
      <c r="O50" s="23" t="s">
        <v>152</v>
      </c>
      <c r="P50" s="23" t="s">
        <v>161</v>
      </c>
      <c r="Q50" s="39" t="s">
        <v>3</v>
      </c>
    </row>
    <row r="51" spans="1:17" ht="25.5" x14ac:dyDescent="0.2">
      <c r="A51" s="27">
        <v>3.7</v>
      </c>
      <c r="B51" s="29" t="s">
        <v>81</v>
      </c>
      <c r="C51" s="44" t="s">
        <v>131</v>
      </c>
      <c r="D51" s="37"/>
      <c r="E51" s="37" t="s">
        <v>68</v>
      </c>
      <c r="F51" s="37"/>
      <c r="G51" s="37"/>
      <c r="H51" s="45">
        <v>121584.64</v>
      </c>
      <c r="I51" s="33">
        <v>50.42</v>
      </c>
      <c r="J51" s="33">
        <v>50</v>
      </c>
      <c r="K51" s="37" t="s">
        <v>133</v>
      </c>
      <c r="L51" s="37" t="s">
        <v>6</v>
      </c>
      <c r="M51" s="34" t="s">
        <v>82</v>
      </c>
      <c r="N51" s="46">
        <v>42339</v>
      </c>
      <c r="O51" s="23" t="s">
        <v>152</v>
      </c>
      <c r="P51" s="23" t="s">
        <v>162</v>
      </c>
      <c r="Q51" s="39" t="s">
        <v>51</v>
      </c>
    </row>
    <row r="52" spans="1:17" s="28" customFormat="1" ht="76.5" x14ac:dyDescent="0.2">
      <c r="A52" s="28">
        <v>3.8</v>
      </c>
      <c r="B52" s="29" t="s">
        <v>81</v>
      </c>
      <c r="C52" s="30" t="s">
        <v>134</v>
      </c>
      <c r="D52" s="37"/>
      <c r="E52" s="37" t="s">
        <v>69</v>
      </c>
      <c r="F52" s="37"/>
      <c r="G52" s="37"/>
      <c r="H52" s="32">
        <v>14159.5</v>
      </c>
      <c r="I52" s="33">
        <v>95</v>
      </c>
      <c r="J52" s="33">
        <v>5</v>
      </c>
      <c r="K52" s="37" t="s">
        <v>135</v>
      </c>
      <c r="L52" s="37" t="s">
        <v>5</v>
      </c>
      <c r="M52" s="34" t="s">
        <v>82</v>
      </c>
      <c r="N52" s="34">
        <v>42309</v>
      </c>
      <c r="O52" s="23" t="s">
        <v>73</v>
      </c>
      <c r="P52" s="37" t="s">
        <v>432</v>
      </c>
      <c r="Q52" s="39" t="s">
        <v>3</v>
      </c>
    </row>
    <row r="53" spans="1:17" ht="38.25" x14ac:dyDescent="0.2">
      <c r="A53" s="27">
        <v>3.9</v>
      </c>
      <c r="B53" s="29" t="s">
        <v>81</v>
      </c>
      <c r="C53" s="30" t="s">
        <v>136</v>
      </c>
      <c r="D53" s="37"/>
      <c r="E53" s="37" t="s">
        <v>69</v>
      </c>
      <c r="F53" s="37"/>
      <c r="G53" s="37"/>
      <c r="H53" s="32">
        <v>37001.22</v>
      </c>
      <c r="I53" s="33">
        <v>85</v>
      </c>
      <c r="J53" s="33">
        <v>15</v>
      </c>
      <c r="K53" s="37" t="s">
        <v>137</v>
      </c>
      <c r="L53" s="37" t="s">
        <v>5</v>
      </c>
      <c r="M53" s="34">
        <v>42005</v>
      </c>
      <c r="N53" s="34">
        <v>42370</v>
      </c>
      <c r="O53" s="23" t="s">
        <v>72</v>
      </c>
      <c r="P53" s="23" t="s">
        <v>163</v>
      </c>
      <c r="Q53" s="39" t="s">
        <v>3</v>
      </c>
    </row>
    <row r="54" spans="1:17" ht="38.25" customHeight="1" x14ac:dyDescent="0.2">
      <c r="A54" s="73">
        <v>3.1</v>
      </c>
      <c r="B54" s="29" t="s">
        <v>81</v>
      </c>
      <c r="C54" s="30" t="s">
        <v>138</v>
      </c>
      <c r="D54" s="37"/>
      <c r="E54" s="37" t="s">
        <v>69</v>
      </c>
      <c r="F54" s="37"/>
      <c r="G54" s="37"/>
      <c r="H54" s="32">
        <v>13299.71</v>
      </c>
      <c r="I54" s="33">
        <v>100</v>
      </c>
      <c r="J54" s="33">
        <v>0</v>
      </c>
      <c r="K54" s="37" t="s">
        <v>139</v>
      </c>
      <c r="L54" s="37" t="s">
        <v>5</v>
      </c>
      <c r="M54" s="34">
        <v>41699</v>
      </c>
      <c r="N54" s="34">
        <v>42339</v>
      </c>
      <c r="O54" s="23" t="s">
        <v>72</v>
      </c>
      <c r="P54" s="23" t="s">
        <v>164</v>
      </c>
      <c r="Q54" s="39" t="s">
        <v>3</v>
      </c>
    </row>
    <row r="55" spans="1:17" s="28" customFormat="1" ht="94.5" customHeight="1" x14ac:dyDescent="0.2">
      <c r="A55" s="28">
        <v>3.11</v>
      </c>
      <c r="B55" s="29" t="s">
        <v>81</v>
      </c>
      <c r="C55" s="30" t="s">
        <v>140</v>
      </c>
      <c r="D55" s="37"/>
      <c r="E55" s="37" t="s">
        <v>69</v>
      </c>
      <c r="F55" s="37"/>
      <c r="G55" s="37"/>
      <c r="H55" s="32">
        <v>15684.16</v>
      </c>
      <c r="I55" s="33">
        <v>100</v>
      </c>
      <c r="J55" s="33">
        <v>0</v>
      </c>
      <c r="K55" s="37" t="s">
        <v>141</v>
      </c>
      <c r="L55" s="37" t="s">
        <v>5</v>
      </c>
      <c r="M55" s="34">
        <v>42125</v>
      </c>
      <c r="N55" s="34">
        <v>42339</v>
      </c>
      <c r="O55" s="23" t="s">
        <v>72</v>
      </c>
      <c r="P55" s="37" t="s">
        <v>527</v>
      </c>
      <c r="Q55" s="39" t="s">
        <v>3</v>
      </c>
    </row>
    <row r="56" spans="1:17" s="28" customFormat="1" ht="25.5" x14ac:dyDescent="0.2">
      <c r="A56" s="28">
        <v>3.12</v>
      </c>
      <c r="B56" s="29" t="s">
        <v>81</v>
      </c>
      <c r="C56" s="30" t="s">
        <v>142</v>
      </c>
      <c r="D56" s="37"/>
      <c r="E56" s="37" t="s">
        <v>69</v>
      </c>
      <c r="F56" s="37"/>
      <c r="G56" s="37"/>
      <c r="H56" s="32">
        <v>250000</v>
      </c>
      <c r="I56" s="33">
        <v>100</v>
      </c>
      <c r="J56" s="33">
        <v>0</v>
      </c>
      <c r="K56" s="37" t="s">
        <v>143</v>
      </c>
      <c r="L56" s="37" t="s">
        <v>5</v>
      </c>
      <c r="M56" s="34">
        <v>42125</v>
      </c>
      <c r="N56" s="34">
        <v>42339</v>
      </c>
      <c r="O56" s="23" t="s">
        <v>72</v>
      </c>
      <c r="P56" s="37"/>
      <c r="Q56" s="39" t="s">
        <v>11</v>
      </c>
    </row>
    <row r="57" spans="1:17" ht="28.5" customHeight="1" x14ac:dyDescent="0.2">
      <c r="A57" s="73">
        <v>3.13</v>
      </c>
      <c r="B57" s="29" t="s">
        <v>81</v>
      </c>
      <c r="C57" s="30" t="s">
        <v>144</v>
      </c>
      <c r="D57" s="37"/>
      <c r="E57" s="37" t="s">
        <v>69</v>
      </c>
      <c r="F57" s="37"/>
      <c r="G57" s="37"/>
      <c r="H57" s="32">
        <v>4656</v>
      </c>
      <c r="I57" s="33">
        <v>100</v>
      </c>
      <c r="J57" s="33">
        <v>0</v>
      </c>
      <c r="K57" s="37" t="s">
        <v>145</v>
      </c>
      <c r="L57" s="37" t="s">
        <v>5</v>
      </c>
      <c r="M57" s="34" t="s">
        <v>82</v>
      </c>
      <c r="N57" s="34">
        <v>42370</v>
      </c>
      <c r="O57" s="23" t="s">
        <v>73</v>
      </c>
      <c r="P57" s="23" t="s">
        <v>158</v>
      </c>
      <c r="Q57" s="23" t="s">
        <v>51</v>
      </c>
    </row>
    <row r="58" spans="1:17" ht="42.75" customHeight="1" x14ac:dyDescent="0.2">
      <c r="A58" s="27">
        <v>3.14</v>
      </c>
      <c r="B58" s="29" t="s">
        <v>81</v>
      </c>
      <c r="C58" s="30" t="s">
        <v>146</v>
      </c>
      <c r="D58" s="37"/>
      <c r="E58" s="37" t="s">
        <v>69</v>
      </c>
      <c r="F58" s="37"/>
      <c r="G58" s="37"/>
      <c r="H58" s="32">
        <v>30000</v>
      </c>
      <c r="I58" s="33">
        <v>95</v>
      </c>
      <c r="J58" s="33">
        <v>5</v>
      </c>
      <c r="K58" s="37" t="s">
        <v>147</v>
      </c>
      <c r="L58" s="37" t="s">
        <v>5</v>
      </c>
      <c r="M58" s="34" t="s">
        <v>82</v>
      </c>
      <c r="N58" s="34">
        <v>42491</v>
      </c>
      <c r="O58" s="23" t="s">
        <v>73</v>
      </c>
      <c r="P58" s="37" t="s">
        <v>432</v>
      </c>
      <c r="Q58" s="23" t="s">
        <v>51</v>
      </c>
    </row>
    <row r="59" spans="1:17" ht="25.5" x14ac:dyDescent="0.2">
      <c r="A59" s="27">
        <v>3.15</v>
      </c>
      <c r="B59" s="29" t="s">
        <v>81</v>
      </c>
      <c r="C59" s="30" t="s">
        <v>148</v>
      </c>
      <c r="D59" s="37"/>
      <c r="E59" s="37" t="s">
        <v>69</v>
      </c>
      <c r="F59" s="37"/>
      <c r="G59" s="37"/>
      <c r="H59" s="32">
        <v>30000</v>
      </c>
      <c r="I59" s="33">
        <v>95</v>
      </c>
      <c r="J59" s="33">
        <v>5</v>
      </c>
      <c r="K59" s="37" t="s">
        <v>149</v>
      </c>
      <c r="L59" s="37" t="s">
        <v>5</v>
      </c>
      <c r="M59" s="34" t="s">
        <v>82</v>
      </c>
      <c r="N59" s="34">
        <v>42522</v>
      </c>
      <c r="O59" s="23" t="s">
        <v>72</v>
      </c>
      <c r="P59" s="37" t="s">
        <v>433</v>
      </c>
      <c r="Q59" s="23" t="s">
        <v>51</v>
      </c>
    </row>
    <row r="60" spans="1:17" ht="76.5" customHeight="1" thickBot="1" x14ac:dyDescent="0.25">
      <c r="A60" s="27">
        <v>3.16</v>
      </c>
      <c r="B60" s="29" t="s">
        <v>81</v>
      </c>
      <c r="C60" s="30" t="s">
        <v>150</v>
      </c>
      <c r="D60" s="5"/>
      <c r="E60" s="5" t="s">
        <v>69</v>
      </c>
      <c r="F60" s="5"/>
      <c r="G60" s="37"/>
      <c r="H60" s="54">
        <v>36666.67</v>
      </c>
      <c r="I60" s="33">
        <v>100</v>
      </c>
      <c r="J60" s="33">
        <v>0</v>
      </c>
      <c r="K60" s="5" t="s">
        <v>151</v>
      </c>
      <c r="L60" s="5" t="s">
        <v>5</v>
      </c>
      <c r="M60" s="34">
        <v>42278</v>
      </c>
      <c r="N60" s="34">
        <v>42401</v>
      </c>
      <c r="O60" s="23" t="s">
        <v>72</v>
      </c>
      <c r="P60" s="23"/>
      <c r="Q60" s="23" t="s">
        <v>11</v>
      </c>
    </row>
    <row r="61" spans="1:17" x14ac:dyDescent="0.2">
      <c r="B61" s="11"/>
      <c r="C61" s="11"/>
      <c r="D61" s="11"/>
      <c r="E61" s="11"/>
      <c r="F61" s="11"/>
      <c r="G61" s="41" t="s">
        <v>4</v>
      </c>
      <c r="H61" s="59">
        <f>SUM(H45:H60)</f>
        <v>914729.1100000001</v>
      </c>
      <c r="I61" s="13"/>
      <c r="J61" s="13"/>
      <c r="K61" s="11"/>
      <c r="L61" s="11"/>
      <c r="M61" s="11"/>
      <c r="N61" s="11"/>
      <c r="O61" s="11"/>
      <c r="P61" s="11"/>
      <c r="Q61" s="11"/>
    </row>
    <row r="63" spans="1:17" ht="15.75" customHeight="1" x14ac:dyDescent="0.2">
      <c r="A63" s="71">
        <v>4</v>
      </c>
      <c r="B63" s="117" t="s">
        <v>29</v>
      </c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</row>
    <row r="64" spans="1:17" ht="15" customHeight="1" x14ac:dyDescent="0.2">
      <c r="B64" s="98" t="s">
        <v>27</v>
      </c>
      <c r="C64" s="87" t="s">
        <v>59</v>
      </c>
      <c r="D64" s="87" t="s">
        <v>8</v>
      </c>
      <c r="E64" s="87" t="s">
        <v>548</v>
      </c>
      <c r="F64" s="101"/>
      <c r="G64" s="101"/>
      <c r="H64" s="97" t="s">
        <v>19</v>
      </c>
      <c r="I64" s="97"/>
      <c r="J64" s="97"/>
      <c r="K64" s="87" t="s">
        <v>23</v>
      </c>
      <c r="L64" s="87" t="s">
        <v>24</v>
      </c>
      <c r="M64" s="87" t="s">
        <v>60</v>
      </c>
      <c r="N64" s="87"/>
      <c r="O64" s="95" t="s">
        <v>52</v>
      </c>
      <c r="P64" s="87" t="s">
        <v>45</v>
      </c>
      <c r="Q64" s="87" t="s">
        <v>46</v>
      </c>
    </row>
    <row r="65" spans="1:23" ht="36" customHeight="1" thickBot="1" x14ac:dyDescent="0.25">
      <c r="B65" s="99"/>
      <c r="C65" s="88"/>
      <c r="D65" s="88"/>
      <c r="E65" s="88"/>
      <c r="F65" s="88" t="s">
        <v>30</v>
      </c>
      <c r="G65" s="88"/>
      <c r="H65" s="57" t="s">
        <v>21</v>
      </c>
      <c r="I65" s="16" t="s">
        <v>20</v>
      </c>
      <c r="J65" s="58" t="s">
        <v>22</v>
      </c>
      <c r="K65" s="88"/>
      <c r="L65" s="88"/>
      <c r="M65" s="57" t="s">
        <v>54</v>
      </c>
      <c r="N65" s="57" t="s">
        <v>25</v>
      </c>
      <c r="O65" s="96"/>
      <c r="P65" s="88"/>
      <c r="Q65" s="88"/>
    </row>
    <row r="66" spans="1:23" ht="39" thickBot="1" x14ac:dyDescent="0.25">
      <c r="A66" s="27">
        <v>4.0999999999999996</v>
      </c>
      <c r="B66" s="17" t="s">
        <v>81</v>
      </c>
      <c r="C66" s="44" t="s">
        <v>166</v>
      </c>
      <c r="D66" s="17"/>
      <c r="E66" s="18" t="s">
        <v>43</v>
      </c>
      <c r="F66" s="111"/>
      <c r="G66" s="111"/>
      <c r="H66" s="45">
        <v>129371.64</v>
      </c>
      <c r="I66" s="33">
        <v>80</v>
      </c>
      <c r="J66" s="47">
        <v>20</v>
      </c>
      <c r="K66" s="20" t="s">
        <v>167</v>
      </c>
      <c r="L66" s="18" t="s">
        <v>6</v>
      </c>
      <c r="M66" s="34">
        <v>40969</v>
      </c>
      <c r="N66" s="46">
        <v>42064</v>
      </c>
      <c r="O66" s="23" t="s">
        <v>43</v>
      </c>
      <c r="P66" s="23" t="s">
        <v>165</v>
      </c>
      <c r="Q66" s="21" t="s">
        <v>3</v>
      </c>
    </row>
    <row r="67" spans="1:23" ht="51.75" thickBot="1" x14ac:dyDescent="0.25">
      <c r="A67" s="27">
        <v>4.2</v>
      </c>
      <c r="B67" s="17" t="s">
        <v>81</v>
      </c>
      <c r="C67" s="30" t="s">
        <v>168</v>
      </c>
      <c r="D67" s="1"/>
      <c r="E67" s="2" t="s">
        <v>43</v>
      </c>
      <c r="F67" s="119"/>
      <c r="G67" s="119"/>
      <c r="H67" s="32">
        <v>20000</v>
      </c>
      <c r="I67" s="33">
        <v>100</v>
      </c>
      <c r="J67" s="33">
        <v>0</v>
      </c>
      <c r="K67" s="9" t="s">
        <v>169</v>
      </c>
      <c r="L67" s="2" t="s">
        <v>5</v>
      </c>
      <c r="M67" s="34">
        <v>42156</v>
      </c>
      <c r="N67" s="34">
        <v>42522</v>
      </c>
      <c r="O67" s="23" t="s">
        <v>43</v>
      </c>
      <c r="P67" s="23"/>
      <c r="Q67" s="3" t="s">
        <v>11</v>
      </c>
    </row>
    <row r="68" spans="1:23" ht="39" thickBot="1" x14ac:dyDescent="0.25">
      <c r="A68" s="27">
        <v>4.3</v>
      </c>
      <c r="B68" s="17" t="s">
        <v>81</v>
      </c>
      <c r="C68" s="30" t="s">
        <v>170</v>
      </c>
      <c r="D68" s="1"/>
      <c r="E68" s="2" t="s">
        <v>68</v>
      </c>
      <c r="F68" s="119"/>
      <c r="G68" s="119"/>
      <c r="H68" s="32">
        <v>225000</v>
      </c>
      <c r="I68" s="33">
        <v>60</v>
      </c>
      <c r="J68" s="33">
        <v>40</v>
      </c>
      <c r="K68" s="9" t="s">
        <v>171</v>
      </c>
      <c r="L68" s="2" t="s">
        <v>6</v>
      </c>
      <c r="M68" s="34" t="s">
        <v>82</v>
      </c>
      <c r="N68" s="34">
        <v>40513</v>
      </c>
      <c r="O68" s="23" t="s">
        <v>152</v>
      </c>
      <c r="P68" s="23" t="s">
        <v>528</v>
      </c>
      <c r="Q68" s="3" t="s">
        <v>3</v>
      </c>
      <c r="R68" s="74"/>
      <c r="S68" s="75"/>
      <c r="T68" s="75"/>
      <c r="U68" s="76"/>
      <c r="V68" s="76"/>
      <c r="W68" s="76"/>
    </row>
    <row r="69" spans="1:23" ht="39" thickBot="1" x14ac:dyDescent="0.25">
      <c r="A69" s="27">
        <v>4.4000000000000004</v>
      </c>
      <c r="B69" s="17" t="s">
        <v>81</v>
      </c>
      <c r="C69" s="30" t="s">
        <v>172</v>
      </c>
      <c r="D69" s="1"/>
      <c r="E69" s="2" t="s">
        <v>68</v>
      </c>
      <c r="F69" s="119"/>
      <c r="G69" s="119"/>
      <c r="H69" s="32">
        <v>270870.88</v>
      </c>
      <c r="I69" s="33">
        <v>100</v>
      </c>
      <c r="J69" s="33">
        <v>0</v>
      </c>
      <c r="K69" s="9" t="s">
        <v>173</v>
      </c>
      <c r="L69" s="2" t="s">
        <v>6</v>
      </c>
      <c r="M69" s="34" t="s">
        <v>82</v>
      </c>
      <c r="N69" s="34">
        <v>40878</v>
      </c>
      <c r="O69" s="23" t="s">
        <v>152</v>
      </c>
      <c r="P69" s="23" t="s">
        <v>518</v>
      </c>
      <c r="Q69" s="3" t="s">
        <v>3</v>
      </c>
    </row>
    <row r="70" spans="1:23" ht="39" thickBot="1" x14ac:dyDescent="0.25">
      <c r="A70" s="27">
        <v>4.5</v>
      </c>
      <c r="B70" s="17" t="s">
        <v>81</v>
      </c>
      <c r="C70" s="30" t="s">
        <v>174</v>
      </c>
      <c r="D70" s="36"/>
      <c r="E70" s="37" t="s">
        <v>68</v>
      </c>
      <c r="F70" s="89"/>
      <c r="G70" s="90"/>
      <c r="H70" s="32">
        <v>265749.87</v>
      </c>
      <c r="I70" s="33">
        <v>100</v>
      </c>
      <c r="J70" s="33">
        <v>0</v>
      </c>
      <c r="K70" s="38" t="s">
        <v>175</v>
      </c>
      <c r="L70" s="37" t="s">
        <v>6</v>
      </c>
      <c r="M70" s="34" t="s">
        <v>82</v>
      </c>
      <c r="N70" s="34">
        <v>41244</v>
      </c>
      <c r="O70" s="23" t="s">
        <v>152</v>
      </c>
      <c r="P70" s="23" t="s">
        <v>519</v>
      </c>
      <c r="Q70" s="39" t="s">
        <v>3</v>
      </c>
    </row>
    <row r="71" spans="1:23" ht="39" thickBot="1" x14ac:dyDescent="0.25">
      <c r="A71" s="27">
        <v>4.5999999999999996</v>
      </c>
      <c r="B71" s="17" t="s">
        <v>81</v>
      </c>
      <c r="C71" s="30" t="s">
        <v>177</v>
      </c>
      <c r="D71" s="36"/>
      <c r="E71" s="37" t="s">
        <v>68</v>
      </c>
      <c r="F71" s="89"/>
      <c r="G71" s="90"/>
      <c r="H71" s="32">
        <v>223584.93</v>
      </c>
      <c r="I71" s="33">
        <v>100</v>
      </c>
      <c r="J71" s="33">
        <v>0</v>
      </c>
      <c r="K71" s="38" t="s">
        <v>176</v>
      </c>
      <c r="L71" s="37" t="s">
        <v>6</v>
      </c>
      <c r="M71" s="34" t="s">
        <v>82</v>
      </c>
      <c r="N71" s="34">
        <v>41579</v>
      </c>
      <c r="O71" s="23" t="s">
        <v>152</v>
      </c>
      <c r="P71" s="23" t="s">
        <v>428</v>
      </c>
      <c r="Q71" s="39" t="s">
        <v>3</v>
      </c>
    </row>
    <row r="72" spans="1:23" ht="39" thickBot="1" x14ac:dyDescent="0.25">
      <c r="A72" s="27">
        <v>4.7</v>
      </c>
      <c r="B72" s="17" t="s">
        <v>81</v>
      </c>
      <c r="C72" s="30" t="s">
        <v>180</v>
      </c>
      <c r="D72" s="36"/>
      <c r="E72" s="37" t="s">
        <v>68</v>
      </c>
      <c r="F72" s="89"/>
      <c r="G72" s="90"/>
      <c r="H72" s="32">
        <v>42439.13</v>
      </c>
      <c r="I72" s="33">
        <v>95</v>
      </c>
      <c r="J72" s="33">
        <v>5</v>
      </c>
      <c r="K72" s="38" t="s">
        <v>178</v>
      </c>
      <c r="L72" s="37" t="s">
        <v>6</v>
      </c>
      <c r="M72" s="34" t="s">
        <v>82</v>
      </c>
      <c r="N72" s="34">
        <v>41760</v>
      </c>
      <c r="O72" s="23" t="s">
        <v>152</v>
      </c>
      <c r="P72" s="23" t="s">
        <v>429</v>
      </c>
      <c r="Q72" s="39" t="s">
        <v>3</v>
      </c>
    </row>
    <row r="73" spans="1:23" ht="39" thickBot="1" x14ac:dyDescent="0.25">
      <c r="A73" s="27">
        <v>4.8</v>
      </c>
      <c r="B73" s="17" t="s">
        <v>81</v>
      </c>
      <c r="C73" s="30" t="s">
        <v>181</v>
      </c>
      <c r="D73" s="36"/>
      <c r="E73" s="37" t="s">
        <v>68</v>
      </c>
      <c r="F73" s="89"/>
      <c r="G73" s="90"/>
      <c r="H73" s="32">
        <v>46666.67</v>
      </c>
      <c r="I73" s="33">
        <v>95</v>
      </c>
      <c r="J73" s="33">
        <v>5</v>
      </c>
      <c r="K73" s="38" t="s">
        <v>182</v>
      </c>
      <c r="L73" s="37" t="s">
        <v>6</v>
      </c>
      <c r="M73" s="34" t="s">
        <v>82</v>
      </c>
      <c r="N73" s="34">
        <v>42217</v>
      </c>
      <c r="O73" s="23" t="s">
        <v>152</v>
      </c>
      <c r="P73" s="37"/>
      <c r="Q73" s="39" t="s">
        <v>11</v>
      </c>
    </row>
    <row r="74" spans="1:23" ht="39" thickBot="1" x14ac:dyDescent="0.25">
      <c r="A74" s="27">
        <v>4.9000000000000004</v>
      </c>
      <c r="B74" s="17" t="s">
        <v>81</v>
      </c>
      <c r="C74" s="30" t="s">
        <v>183</v>
      </c>
      <c r="D74" s="36"/>
      <c r="E74" s="37" t="s">
        <v>68</v>
      </c>
      <c r="F74" s="89"/>
      <c r="G74" s="90"/>
      <c r="H74" s="32">
        <v>50000</v>
      </c>
      <c r="I74" s="33">
        <v>95</v>
      </c>
      <c r="J74" s="33">
        <v>5</v>
      </c>
      <c r="K74" s="38" t="s">
        <v>184</v>
      </c>
      <c r="L74" s="37" t="s">
        <v>6</v>
      </c>
      <c r="M74" s="34" t="s">
        <v>82</v>
      </c>
      <c r="N74" s="34">
        <v>42583</v>
      </c>
      <c r="O74" s="23" t="s">
        <v>152</v>
      </c>
      <c r="P74" s="37"/>
      <c r="Q74" s="39" t="s">
        <v>11</v>
      </c>
    </row>
    <row r="75" spans="1:23" ht="39" thickBot="1" x14ac:dyDescent="0.25">
      <c r="A75" s="73">
        <v>4.0999999999999996</v>
      </c>
      <c r="B75" s="17" t="s">
        <v>81</v>
      </c>
      <c r="C75" s="30" t="s">
        <v>185</v>
      </c>
      <c r="D75" s="4"/>
      <c r="E75" s="5" t="s">
        <v>43</v>
      </c>
      <c r="F75" s="91"/>
      <c r="G75" s="91"/>
      <c r="H75" s="32">
        <v>108403.67</v>
      </c>
      <c r="I75" s="33">
        <v>100</v>
      </c>
      <c r="J75" s="33">
        <v>0</v>
      </c>
      <c r="K75" s="10" t="s">
        <v>186</v>
      </c>
      <c r="L75" s="5" t="s">
        <v>6</v>
      </c>
      <c r="M75" s="34">
        <v>40513</v>
      </c>
      <c r="N75" s="34">
        <v>41334</v>
      </c>
      <c r="O75" s="23" t="s">
        <v>43</v>
      </c>
      <c r="P75" s="23" t="s">
        <v>179</v>
      </c>
      <c r="Q75" s="39" t="s">
        <v>3</v>
      </c>
    </row>
    <row r="76" spans="1:23" ht="39" thickBot="1" x14ac:dyDescent="0.25">
      <c r="A76" s="73">
        <v>4.1100000000000003</v>
      </c>
      <c r="B76" s="17" t="s">
        <v>81</v>
      </c>
      <c r="C76" s="30" t="s">
        <v>187</v>
      </c>
      <c r="D76" s="4"/>
      <c r="E76" s="5" t="s">
        <v>43</v>
      </c>
      <c r="F76" s="92"/>
      <c r="G76" s="93"/>
      <c r="H76" s="32">
        <v>393395.47</v>
      </c>
      <c r="I76" s="33">
        <v>79</v>
      </c>
      <c r="J76" s="33">
        <v>21</v>
      </c>
      <c r="K76" s="10" t="s">
        <v>188</v>
      </c>
      <c r="L76" s="5" t="s">
        <v>6</v>
      </c>
      <c r="M76" s="34">
        <v>40238</v>
      </c>
      <c r="N76" s="34">
        <v>40756</v>
      </c>
      <c r="O76" s="23" t="s">
        <v>43</v>
      </c>
      <c r="P76" s="23" t="s">
        <v>189</v>
      </c>
      <c r="Q76" s="39" t="s">
        <v>3</v>
      </c>
    </row>
    <row r="77" spans="1:23" ht="41.25" customHeight="1" thickBot="1" x14ac:dyDescent="0.25">
      <c r="A77" s="73">
        <v>4.12</v>
      </c>
      <c r="B77" s="17" t="s">
        <v>81</v>
      </c>
      <c r="C77" s="30" t="s">
        <v>192</v>
      </c>
      <c r="D77" s="4"/>
      <c r="E77" s="5" t="s">
        <v>74</v>
      </c>
      <c r="F77" s="92"/>
      <c r="G77" s="93"/>
      <c r="H77" s="32">
        <v>411514.29</v>
      </c>
      <c r="I77" s="33">
        <v>70</v>
      </c>
      <c r="J77" s="33">
        <v>30</v>
      </c>
      <c r="K77" s="10" t="s">
        <v>190</v>
      </c>
      <c r="L77" s="5" t="s">
        <v>6</v>
      </c>
      <c r="M77" s="34">
        <v>40909</v>
      </c>
      <c r="N77" s="34">
        <v>41730</v>
      </c>
      <c r="O77" s="5" t="s">
        <v>74</v>
      </c>
      <c r="P77" s="23" t="s">
        <v>191</v>
      </c>
      <c r="Q77" s="39" t="s">
        <v>3</v>
      </c>
    </row>
    <row r="78" spans="1:23" ht="39" thickBot="1" x14ac:dyDescent="0.25">
      <c r="A78" s="73">
        <v>4.13</v>
      </c>
      <c r="B78" s="17" t="s">
        <v>81</v>
      </c>
      <c r="C78" s="30" t="s">
        <v>193</v>
      </c>
      <c r="D78" s="4"/>
      <c r="E78" s="5" t="s">
        <v>43</v>
      </c>
      <c r="F78" s="92"/>
      <c r="G78" s="94"/>
      <c r="H78" s="54">
        <v>102530.59</v>
      </c>
      <c r="I78" s="33">
        <v>69</v>
      </c>
      <c r="J78" s="33">
        <v>31</v>
      </c>
      <c r="K78" s="10" t="s">
        <v>194</v>
      </c>
      <c r="L78" s="5" t="s">
        <v>6</v>
      </c>
      <c r="M78" s="34">
        <v>41183</v>
      </c>
      <c r="N78" s="34">
        <v>42186</v>
      </c>
      <c r="O78" s="23" t="s">
        <v>43</v>
      </c>
      <c r="P78" s="23" t="s">
        <v>195</v>
      </c>
      <c r="Q78" s="43" t="s">
        <v>3</v>
      </c>
    </row>
    <row r="79" spans="1:23" x14ac:dyDescent="0.2">
      <c r="B79" s="11"/>
      <c r="C79" s="11"/>
      <c r="D79" s="11"/>
      <c r="E79" s="11"/>
      <c r="F79" s="11"/>
      <c r="G79" s="41" t="s">
        <v>4</v>
      </c>
      <c r="H79" s="60">
        <f>SUM(H66:H78)</f>
        <v>2289527.1399999997</v>
      </c>
      <c r="I79" s="12"/>
      <c r="J79" s="13"/>
      <c r="K79" s="13"/>
      <c r="L79" s="11"/>
      <c r="M79" s="11"/>
      <c r="N79" s="11"/>
      <c r="O79" s="11"/>
      <c r="P79" s="11"/>
      <c r="Q79" s="11"/>
    </row>
    <row r="81" spans="1:17" ht="15.75" customHeight="1" x14ac:dyDescent="0.2">
      <c r="A81" s="71">
        <v>5</v>
      </c>
      <c r="B81" s="117" t="s">
        <v>33</v>
      </c>
      <c r="C81" s="118"/>
      <c r="D81" s="118"/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</row>
    <row r="82" spans="1:17" ht="15" customHeight="1" x14ac:dyDescent="0.2">
      <c r="B82" s="98" t="s">
        <v>27</v>
      </c>
      <c r="C82" s="87" t="s">
        <v>59</v>
      </c>
      <c r="D82" s="87" t="s">
        <v>8</v>
      </c>
      <c r="E82" s="87" t="s">
        <v>548</v>
      </c>
      <c r="F82" s="87" t="s">
        <v>18</v>
      </c>
      <c r="G82" s="97" t="s">
        <v>19</v>
      </c>
      <c r="H82" s="97"/>
      <c r="I82" s="97"/>
      <c r="J82" s="108" t="s">
        <v>32</v>
      </c>
      <c r="K82" s="87" t="s">
        <v>23</v>
      </c>
      <c r="L82" s="87" t="s">
        <v>24</v>
      </c>
      <c r="M82" s="87" t="s">
        <v>60</v>
      </c>
      <c r="N82" s="87"/>
      <c r="O82" s="95" t="s">
        <v>52</v>
      </c>
      <c r="P82" s="87" t="s">
        <v>45</v>
      </c>
      <c r="Q82" s="87" t="s">
        <v>46</v>
      </c>
    </row>
    <row r="83" spans="1:17" ht="39" thickBot="1" x14ac:dyDescent="0.25">
      <c r="B83" s="99"/>
      <c r="C83" s="88"/>
      <c r="D83" s="88"/>
      <c r="E83" s="88"/>
      <c r="F83" s="88"/>
      <c r="G83" s="57" t="s">
        <v>21</v>
      </c>
      <c r="H83" s="16" t="s">
        <v>20</v>
      </c>
      <c r="I83" s="58" t="s">
        <v>22</v>
      </c>
      <c r="J83" s="109"/>
      <c r="K83" s="88"/>
      <c r="L83" s="88"/>
      <c r="M83" s="57" t="s">
        <v>31</v>
      </c>
      <c r="N83" s="57" t="s">
        <v>58</v>
      </c>
      <c r="O83" s="96"/>
      <c r="P83" s="88"/>
      <c r="Q83" s="88"/>
    </row>
    <row r="84" spans="1:17" s="28" customFormat="1" ht="39" customHeight="1" thickBot="1" x14ac:dyDescent="0.25">
      <c r="A84" s="28">
        <v>5.0999999999999996</v>
      </c>
      <c r="B84" s="17" t="s">
        <v>81</v>
      </c>
      <c r="C84" s="30" t="s">
        <v>196</v>
      </c>
      <c r="D84" s="18"/>
      <c r="E84" s="18" t="s">
        <v>77</v>
      </c>
      <c r="F84" s="18"/>
      <c r="G84" s="32">
        <v>2892.75</v>
      </c>
      <c r="H84" s="33" t="s">
        <v>198</v>
      </c>
      <c r="I84" s="33" t="s">
        <v>199</v>
      </c>
      <c r="J84" s="49">
        <v>1</v>
      </c>
      <c r="K84" s="18" t="s">
        <v>430</v>
      </c>
      <c r="L84" s="18" t="s">
        <v>5</v>
      </c>
      <c r="M84" s="18"/>
      <c r="N84" s="34">
        <v>41883</v>
      </c>
      <c r="O84" s="22" t="s">
        <v>435</v>
      </c>
      <c r="P84" s="18" t="s">
        <v>200</v>
      </c>
      <c r="Q84" s="21" t="s">
        <v>3</v>
      </c>
    </row>
    <row r="85" spans="1:17" s="28" customFormat="1" ht="27.75" customHeight="1" thickBot="1" x14ac:dyDescent="0.25">
      <c r="A85" s="28">
        <v>5.2</v>
      </c>
      <c r="B85" s="17" t="s">
        <v>81</v>
      </c>
      <c r="C85" s="30" t="s">
        <v>197</v>
      </c>
      <c r="D85" s="2"/>
      <c r="E85" s="2" t="s">
        <v>77</v>
      </c>
      <c r="F85" s="2"/>
      <c r="G85" s="32">
        <v>9500</v>
      </c>
      <c r="H85" s="33" t="s">
        <v>198</v>
      </c>
      <c r="I85" s="33" t="s">
        <v>199</v>
      </c>
      <c r="J85" s="49">
        <v>1</v>
      </c>
      <c r="K85" s="18" t="s">
        <v>430</v>
      </c>
      <c r="L85" s="2" t="s">
        <v>5</v>
      </c>
      <c r="M85" s="2" t="s">
        <v>529</v>
      </c>
      <c r="N85" s="34">
        <v>42430</v>
      </c>
      <c r="O85" s="14"/>
      <c r="P85" s="50"/>
      <c r="Q85" s="3" t="s">
        <v>14</v>
      </c>
    </row>
    <row r="86" spans="1:17" s="28" customFormat="1" ht="26.25" thickBot="1" x14ac:dyDescent="0.25">
      <c r="A86" s="28">
        <v>5.3</v>
      </c>
      <c r="B86" s="17" t="s">
        <v>81</v>
      </c>
      <c r="C86" s="30" t="s">
        <v>201</v>
      </c>
      <c r="D86" s="2"/>
      <c r="E86" s="2" t="s">
        <v>77</v>
      </c>
      <c r="F86" s="2"/>
      <c r="G86" s="32">
        <v>42936.01</v>
      </c>
      <c r="H86" s="33">
        <v>100</v>
      </c>
      <c r="I86" s="33">
        <v>0</v>
      </c>
      <c r="J86" s="49">
        <v>1</v>
      </c>
      <c r="K86" s="2" t="s">
        <v>202</v>
      </c>
      <c r="L86" s="2" t="s">
        <v>5</v>
      </c>
      <c r="M86" s="2"/>
      <c r="N86" s="34">
        <v>40360</v>
      </c>
      <c r="O86" s="14" t="s">
        <v>434</v>
      </c>
      <c r="P86" s="18" t="s">
        <v>210</v>
      </c>
      <c r="Q86" s="3" t="s">
        <v>3</v>
      </c>
    </row>
    <row r="87" spans="1:17" s="28" customFormat="1" ht="26.25" thickBot="1" x14ac:dyDescent="0.25">
      <c r="A87" s="28">
        <v>5.4</v>
      </c>
      <c r="B87" s="17" t="s">
        <v>81</v>
      </c>
      <c r="C87" s="30" t="s">
        <v>201</v>
      </c>
      <c r="D87" s="2"/>
      <c r="E87" s="2" t="s">
        <v>77</v>
      </c>
      <c r="F87" s="2"/>
      <c r="G87" s="32">
        <v>46164.61</v>
      </c>
      <c r="H87" s="33">
        <v>86</v>
      </c>
      <c r="I87" s="33">
        <v>14</v>
      </c>
      <c r="J87" s="49">
        <v>1</v>
      </c>
      <c r="K87" s="2" t="s">
        <v>203</v>
      </c>
      <c r="L87" s="2" t="s">
        <v>5</v>
      </c>
      <c r="M87" s="2"/>
      <c r="N87" s="34">
        <v>40634</v>
      </c>
      <c r="O87" s="14" t="s">
        <v>436</v>
      </c>
      <c r="P87" s="18" t="s">
        <v>211</v>
      </c>
      <c r="Q87" s="3" t="s">
        <v>3</v>
      </c>
    </row>
    <row r="88" spans="1:17" s="28" customFormat="1" ht="26.25" thickBot="1" x14ac:dyDescent="0.25">
      <c r="A88" s="28">
        <v>5.5</v>
      </c>
      <c r="B88" s="17" t="s">
        <v>81</v>
      </c>
      <c r="C88" s="30" t="s">
        <v>201</v>
      </c>
      <c r="D88" s="37"/>
      <c r="E88" s="37" t="s">
        <v>77</v>
      </c>
      <c r="F88" s="37"/>
      <c r="G88" s="32">
        <v>44554.75</v>
      </c>
      <c r="H88" s="33">
        <v>100</v>
      </c>
      <c r="I88" s="33">
        <v>0</v>
      </c>
      <c r="J88" s="49">
        <v>1</v>
      </c>
      <c r="K88" s="37" t="s">
        <v>204</v>
      </c>
      <c r="L88" s="37" t="s">
        <v>5</v>
      </c>
      <c r="M88" s="37"/>
      <c r="N88" s="34">
        <v>41122</v>
      </c>
      <c r="O88" s="14" t="s">
        <v>436</v>
      </c>
      <c r="P88" s="18" t="s">
        <v>212</v>
      </c>
      <c r="Q88" s="3" t="s">
        <v>3</v>
      </c>
    </row>
    <row r="89" spans="1:17" s="28" customFormat="1" ht="26.25" thickBot="1" x14ac:dyDescent="0.25">
      <c r="A89" s="28">
        <v>5.6</v>
      </c>
      <c r="B89" s="17" t="s">
        <v>81</v>
      </c>
      <c r="C89" s="30" t="s">
        <v>201</v>
      </c>
      <c r="D89" s="37"/>
      <c r="E89" s="37" t="s">
        <v>77</v>
      </c>
      <c r="F89" s="37"/>
      <c r="G89" s="32">
        <v>21600</v>
      </c>
      <c r="H89" s="33">
        <v>80</v>
      </c>
      <c r="I89" s="33">
        <v>20</v>
      </c>
      <c r="J89" s="49">
        <v>1</v>
      </c>
      <c r="K89" s="37" t="s">
        <v>205</v>
      </c>
      <c r="L89" s="37" t="s">
        <v>5</v>
      </c>
      <c r="M89" s="37"/>
      <c r="N89" s="34">
        <v>42095</v>
      </c>
      <c r="O89" s="48" t="s">
        <v>437</v>
      </c>
      <c r="P89" s="18" t="s">
        <v>213</v>
      </c>
      <c r="Q89" s="39" t="s">
        <v>51</v>
      </c>
    </row>
    <row r="90" spans="1:17" s="28" customFormat="1" ht="27.75" customHeight="1" thickBot="1" x14ac:dyDescent="0.25">
      <c r="A90" s="28">
        <v>5.7</v>
      </c>
      <c r="B90" s="17" t="s">
        <v>81</v>
      </c>
      <c r="C90" s="30" t="s">
        <v>206</v>
      </c>
      <c r="D90" s="37"/>
      <c r="E90" s="37" t="s">
        <v>77</v>
      </c>
      <c r="F90" s="37"/>
      <c r="G90" s="32">
        <v>24060.45</v>
      </c>
      <c r="H90" s="33">
        <v>100</v>
      </c>
      <c r="I90" s="33">
        <v>0</v>
      </c>
      <c r="J90" s="49">
        <v>1</v>
      </c>
      <c r="K90" s="37" t="s">
        <v>207</v>
      </c>
      <c r="L90" s="37" t="s">
        <v>5</v>
      </c>
      <c r="M90" s="37"/>
      <c r="N90" s="34">
        <v>40603</v>
      </c>
      <c r="O90" s="48" t="s">
        <v>438</v>
      </c>
      <c r="P90" s="18" t="s">
        <v>214</v>
      </c>
      <c r="Q90" s="3" t="s">
        <v>3</v>
      </c>
    </row>
    <row r="91" spans="1:17" s="28" customFormat="1" ht="37.5" customHeight="1" thickBot="1" x14ac:dyDescent="0.25">
      <c r="A91" s="28">
        <v>5.8</v>
      </c>
      <c r="B91" s="17" t="s">
        <v>81</v>
      </c>
      <c r="C91" s="30" t="s">
        <v>208</v>
      </c>
      <c r="D91" s="37"/>
      <c r="E91" s="37" t="s">
        <v>77</v>
      </c>
      <c r="F91" s="37"/>
      <c r="G91" s="32">
        <v>34338.04</v>
      </c>
      <c r="H91" s="33">
        <v>100</v>
      </c>
      <c r="I91" s="33">
        <v>0</v>
      </c>
      <c r="J91" s="49">
        <v>1</v>
      </c>
      <c r="K91" s="37" t="s">
        <v>209</v>
      </c>
      <c r="L91" s="37" t="s">
        <v>6</v>
      </c>
      <c r="M91" s="37"/>
      <c r="N91" s="34">
        <v>40391</v>
      </c>
      <c r="O91" s="48" t="s">
        <v>439</v>
      </c>
      <c r="P91" s="18" t="s">
        <v>556</v>
      </c>
      <c r="Q91" s="3" t="s">
        <v>3</v>
      </c>
    </row>
    <row r="92" spans="1:17" s="28" customFormat="1" ht="26.25" thickBot="1" x14ac:dyDescent="0.25">
      <c r="A92" s="28">
        <v>5.9</v>
      </c>
      <c r="B92" s="17" t="s">
        <v>81</v>
      </c>
      <c r="C92" s="30" t="s">
        <v>208</v>
      </c>
      <c r="D92" s="37"/>
      <c r="E92" s="37" t="s">
        <v>77</v>
      </c>
      <c r="F92" s="37"/>
      <c r="G92" s="32">
        <v>32498.799999999999</v>
      </c>
      <c r="H92" s="33">
        <v>100</v>
      </c>
      <c r="I92" s="33">
        <v>0</v>
      </c>
      <c r="J92" s="49">
        <v>1</v>
      </c>
      <c r="K92" s="37" t="s">
        <v>215</v>
      </c>
      <c r="L92" s="37" t="s">
        <v>6</v>
      </c>
      <c r="M92" s="37"/>
      <c r="N92" s="34">
        <v>40391</v>
      </c>
      <c r="O92" s="48" t="s">
        <v>440</v>
      </c>
      <c r="P92" s="18" t="s">
        <v>557</v>
      </c>
      <c r="Q92" s="3" t="s">
        <v>3</v>
      </c>
    </row>
    <row r="93" spans="1:17" s="28" customFormat="1" ht="26.25" thickBot="1" x14ac:dyDescent="0.25">
      <c r="A93" s="77">
        <v>5.0999999999999996</v>
      </c>
      <c r="B93" s="17" t="s">
        <v>81</v>
      </c>
      <c r="C93" s="30" t="s">
        <v>208</v>
      </c>
      <c r="D93" s="37"/>
      <c r="E93" s="37" t="s">
        <v>77</v>
      </c>
      <c r="F93" s="37"/>
      <c r="G93" s="32">
        <v>15350.2</v>
      </c>
      <c r="H93" s="33">
        <v>100</v>
      </c>
      <c r="I93" s="33">
        <v>0</v>
      </c>
      <c r="J93" s="49">
        <v>1</v>
      </c>
      <c r="K93" s="37" t="s">
        <v>216</v>
      </c>
      <c r="L93" s="37" t="s">
        <v>5</v>
      </c>
      <c r="M93" s="37"/>
      <c r="N93" s="34">
        <v>40634</v>
      </c>
      <c r="O93" s="48" t="s">
        <v>441</v>
      </c>
      <c r="P93" s="18" t="s">
        <v>223</v>
      </c>
      <c r="Q93" s="3" t="s">
        <v>3</v>
      </c>
    </row>
    <row r="94" spans="1:17" s="28" customFormat="1" ht="26.25" thickBot="1" x14ac:dyDescent="0.25">
      <c r="A94" s="28">
        <v>5.1100000000000003</v>
      </c>
      <c r="B94" s="17" t="s">
        <v>81</v>
      </c>
      <c r="C94" s="30" t="s">
        <v>217</v>
      </c>
      <c r="D94" s="37"/>
      <c r="E94" s="37" t="s">
        <v>77</v>
      </c>
      <c r="F94" s="37"/>
      <c r="G94" s="32">
        <v>23158.57</v>
      </c>
      <c r="H94" s="33">
        <v>100</v>
      </c>
      <c r="I94" s="33">
        <v>0</v>
      </c>
      <c r="J94" s="49">
        <v>1</v>
      </c>
      <c r="K94" s="37" t="s">
        <v>218</v>
      </c>
      <c r="L94" s="37" t="s">
        <v>5</v>
      </c>
      <c r="M94" s="37"/>
      <c r="N94" s="34">
        <v>40634</v>
      </c>
      <c r="O94" s="48" t="s">
        <v>442</v>
      </c>
      <c r="P94" s="18" t="s">
        <v>224</v>
      </c>
      <c r="Q94" s="3" t="s">
        <v>3</v>
      </c>
    </row>
    <row r="95" spans="1:17" s="28" customFormat="1" ht="26.25" thickBot="1" x14ac:dyDescent="0.25">
      <c r="A95" s="28">
        <v>5.12</v>
      </c>
      <c r="B95" s="17" t="s">
        <v>81</v>
      </c>
      <c r="C95" s="30" t="s">
        <v>219</v>
      </c>
      <c r="D95" s="37"/>
      <c r="E95" s="37" t="s">
        <v>77</v>
      </c>
      <c r="F95" s="37"/>
      <c r="G95" s="32">
        <v>10563.38</v>
      </c>
      <c r="H95" s="33">
        <v>49</v>
      </c>
      <c r="I95" s="33">
        <v>51</v>
      </c>
      <c r="J95" s="49">
        <v>1</v>
      </c>
      <c r="K95" s="37" t="s">
        <v>220</v>
      </c>
      <c r="L95" s="37" t="s">
        <v>5</v>
      </c>
      <c r="M95" s="37"/>
      <c r="N95" s="34">
        <v>40969</v>
      </c>
      <c r="O95" s="48" t="s">
        <v>443</v>
      </c>
      <c r="P95" s="18" t="s">
        <v>225</v>
      </c>
      <c r="Q95" s="3" t="s">
        <v>3</v>
      </c>
    </row>
    <row r="96" spans="1:17" s="28" customFormat="1" ht="26.25" thickBot="1" x14ac:dyDescent="0.25">
      <c r="A96" s="28">
        <v>5.13</v>
      </c>
      <c r="B96" s="17" t="s">
        <v>81</v>
      </c>
      <c r="C96" s="30" t="s">
        <v>219</v>
      </c>
      <c r="D96" s="37"/>
      <c r="E96" s="37" t="s">
        <v>77</v>
      </c>
      <c r="F96" s="37"/>
      <c r="G96" s="32">
        <v>84796.17</v>
      </c>
      <c r="H96" s="33">
        <v>100</v>
      </c>
      <c r="I96" s="33">
        <v>0</v>
      </c>
      <c r="J96" s="49">
        <v>1</v>
      </c>
      <c r="K96" s="37" t="s">
        <v>221</v>
      </c>
      <c r="L96" s="37" t="s">
        <v>5</v>
      </c>
      <c r="M96" s="37"/>
      <c r="N96" s="34">
        <v>40878</v>
      </c>
      <c r="O96" s="48" t="s">
        <v>444</v>
      </c>
      <c r="P96" s="18" t="s">
        <v>226</v>
      </c>
      <c r="Q96" s="3" t="s">
        <v>3</v>
      </c>
    </row>
    <row r="97" spans="1:17" s="28" customFormat="1" ht="26.25" thickBot="1" x14ac:dyDescent="0.25">
      <c r="A97" s="28">
        <v>5.14</v>
      </c>
      <c r="B97" s="17" t="s">
        <v>81</v>
      </c>
      <c r="C97" s="30" t="s">
        <v>219</v>
      </c>
      <c r="D97" s="37"/>
      <c r="E97" s="37" t="s">
        <v>77</v>
      </c>
      <c r="F97" s="37"/>
      <c r="G97" s="32">
        <v>2347.42</v>
      </c>
      <c r="H97" s="33">
        <v>85</v>
      </c>
      <c r="I97" s="33">
        <v>15</v>
      </c>
      <c r="J97" s="49">
        <v>1</v>
      </c>
      <c r="K97" s="37" t="s">
        <v>222</v>
      </c>
      <c r="L97" s="37" t="s">
        <v>5</v>
      </c>
      <c r="M97" s="37"/>
      <c r="N97" s="34">
        <v>40940</v>
      </c>
      <c r="O97" s="48" t="s">
        <v>445</v>
      </c>
      <c r="P97" s="18" t="s">
        <v>227</v>
      </c>
      <c r="Q97" s="3" t="s">
        <v>3</v>
      </c>
    </row>
    <row r="98" spans="1:17" s="28" customFormat="1" ht="39" thickBot="1" x14ac:dyDescent="0.25">
      <c r="A98" s="28">
        <v>5.15</v>
      </c>
      <c r="B98" s="17" t="s">
        <v>81</v>
      </c>
      <c r="C98" s="30" t="s">
        <v>228</v>
      </c>
      <c r="D98" s="37"/>
      <c r="E98" s="37" t="s">
        <v>77</v>
      </c>
      <c r="F98" s="37"/>
      <c r="G98" s="32">
        <v>23022.47</v>
      </c>
      <c r="H98" s="33">
        <v>80</v>
      </c>
      <c r="I98" s="33">
        <v>20</v>
      </c>
      <c r="J98" s="49">
        <v>1</v>
      </c>
      <c r="K98" s="37" t="s">
        <v>229</v>
      </c>
      <c r="L98" s="37" t="s">
        <v>5</v>
      </c>
      <c r="M98" s="37"/>
      <c r="N98" s="34">
        <v>41091</v>
      </c>
      <c r="O98" s="48" t="s">
        <v>446</v>
      </c>
      <c r="P98" s="18" t="s">
        <v>244</v>
      </c>
      <c r="Q98" s="3" t="s">
        <v>3</v>
      </c>
    </row>
    <row r="99" spans="1:17" s="28" customFormat="1" ht="39" thickBot="1" x14ac:dyDescent="0.25">
      <c r="A99" s="28">
        <v>5.16</v>
      </c>
      <c r="B99" s="17" t="s">
        <v>81</v>
      </c>
      <c r="C99" s="30" t="s">
        <v>230</v>
      </c>
      <c r="D99" s="37"/>
      <c r="E99" s="37" t="s">
        <v>77</v>
      </c>
      <c r="F99" s="37"/>
      <c r="G99" s="32">
        <v>11486.15</v>
      </c>
      <c r="H99" s="33">
        <v>80</v>
      </c>
      <c r="I99" s="33">
        <v>20</v>
      </c>
      <c r="J99" s="49">
        <v>1</v>
      </c>
      <c r="K99" s="37" t="s">
        <v>231</v>
      </c>
      <c r="L99" s="37" t="s">
        <v>5</v>
      </c>
      <c r="M99" s="37"/>
      <c r="N99" s="34">
        <v>41244</v>
      </c>
      <c r="O99" s="48" t="s">
        <v>447</v>
      </c>
      <c r="P99" s="18" t="s">
        <v>245</v>
      </c>
      <c r="Q99" s="3" t="s">
        <v>3</v>
      </c>
    </row>
    <row r="100" spans="1:17" s="28" customFormat="1" ht="39" thickBot="1" x14ac:dyDescent="0.25">
      <c r="A100" s="28">
        <v>5.17</v>
      </c>
      <c r="B100" s="17" t="s">
        <v>81</v>
      </c>
      <c r="C100" s="30" t="s">
        <v>228</v>
      </c>
      <c r="D100" s="37"/>
      <c r="E100" s="37" t="s">
        <v>77</v>
      </c>
      <c r="F100" s="37"/>
      <c r="G100" s="32">
        <v>18637.11</v>
      </c>
      <c r="H100" s="33">
        <v>100</v>
      </c>
      <c r="I100" s="33">
        <v>0</v>
      </c>
      <c r="J100" s="49">
        <v>1</v>
      </c>
      <c r="K100" s="37" t="s">
        <v>232</v>
      </c>
      <c r="L100" s="37" t="s">
        <v>5</v>
      </c>
      <c r="M100" s="37"/>
      <c r="N100" s="34">
        <v>41244</v>
      </c>
      <c r="O100" s="48" t="s">
        <v>448</v>
      </c>
      <c r="P100" s="18" t="s">
        <v>246</v>
      </c>
      <c r="Q100" s="3" t="s">
        <v>3</v>
      </c>
    </row>
    <row r="101" spans="1:17" s="28" customFormat="1" ht="39" thickBot="1" x14ac:dyDescent="0.25">
      <c r="A101" s="28">
        <v>5.18</v>
      </c>
      <c r="B101" s="17" t="s">
        <v>81</v>
      </c>
      <c r="C101" s="30" t="s">
        <v>230</v>
      </c>
      <c r="D101" s="37"/>
      <c r="E101" s="37" t="s">
        <v>77</v>
      </c>
      <c r="F101" s="37"/>
      <c r="G101" s="32">
        <v>18853.82</v>
      </c>
      <c r="H101" s="33">
        <v>90</v>
      </c>
      <c r="I101" s="33">
        <v>10</v>
      </c>
      <c r="J101" s="49">
        <v>1</v>
      </c>
      <c r="K101" s="37" t="s">
        <v>233</v>
      </c>
      <c r="L101" s="37" t="s">
        <v>5</v>
      </c>
      <c r="M101" s="37"/>
      <c r="N101" s="34">
        <v>41244</v>
      </c>
      <c r="O101" s="48" t="s">
        <v>438</v>
      </c>
      <c r="P101" s="18" t="s">
        <v>214</v>
      </c>
      <c r="Q101" s="3" t="s">
        <v>3</v>
      </c>
    </row>
    <row r="102" spans="1:17" s="28" customFormat="1" ht="26.25" thickBot="1" x14ac:dyDescent="0.25">
      <c r="A102" s="28">
        <v>5.19</v>
      </c>
      <c r="B102" s="17" t="s">
        <v>81</v>
      </c>
      <c r="C102" s="30" t="s">
        <v>234</v>
      </c>
      <c r="D102" s="37"/>
      <c r="E102" s="37" t="s">
        <v>77</v>
      </c>
      <c r="F102" s="37"/>
      <c r="G102" s="32">
        <v>32308.32</v>
      </c>
      <c r="H102" s="33">
        <v>80</v>
      </c>
      <c r="I102" s="33">
        <v>20</v>
      </c>
      <c r="J102" s="49">
        <v>1</v>
      </c>
      <c r="K102" s="37" t="s">
        <v>235</v>
      </c>
      <c r="L102" s="37" t="s">
        <v>5</v>
      </c>
      <c r="M102" s="37"/>
      <c r="N102" s="55">
        <v>41000</v>
      </c>
      <c r="O102" s="48" t="s">
        <v>449</v>
      </c>
      <c r="P102" s="18" t="s">
        <v>247</v>
      </c>
      <c r="Q102" s="3" t="s">
        <v>3</v>
      </c>
    </row>
    <row r="103" spans="1:17" s="28" customFormat="1" ht="26.25" thickBot="1" x14ac:dyDescent="0.25">
      <c r="A103" s="77">
        <v>5.2</v>
      </c>
      <c r="B103" s="17" t="s">
        <v>81</v>
      </c>
      <c r="C103" s="30" t="s">
        <v>234</v>
      </c>
      <c r="D103" s="37"/>
      <c r="E103" s="37" t="s">
        <v>77</v>
      </c>
      <c r="F103" s="37"/>
      <c r="G103" s="32">
        <v>28558.01</v>
      </c>
      <c r="H103" s="33">
        <v>78</v>
      </c>
      <c r="I103" s="33">
        <v>22</v>
      </c>
      <c r="J103" s="49">
        <v>1</v>
      </c>
      <c r="K103" s="37" t="s">
        <v>236</v>
      </c>
      <c r="L103" s="37" t="s">
        <v>5</v>
      </c>
      <c r="M103" s="37"/>
      <c r="N103" s="55">
        <v>41518</v>
      </c>
      <c r="O103" s="48" t="s">
        <v>450</v>
      </c>
      <c r="P103" s="18" t="s">
        <v>248</v>
      </c>
      <c r="Q103" s="3" t="s">
        <v>3</v>
      </c>
    </row>
    <row r="104" spans="1:17" ht="26.25" thickBot="1" x14ac:dyDescent="0.25">
      <c r="A104" s="27">
        <v>5.21</v>
      </c>
      <c r="B104" s="17" t="s">
        <v>81</v>
      </c>
      <c r="C104" s="44" t="s">
        <v>237</v>
      </c>
      <c r="D104" s="37"/>
      <c r="E104" s="37" t="s">
        <v>77</v>
      </c>
      <c r="F104" s="37"/>
      <c r="G104" s="45">
        <v>47297.760000000002</v>
      </c>
      <c r="H104" s="33">
        <v>80</v>
      </c>
      <c r="I104" s="47">
        <v>20</v>
      </c>
      <c r="J104" s="49">
        <v>1</v>
      </c>
      <c r="K104" s="37" t="s">
        <v>238</v>
      </c>
      <c r="L104" s="37" t="s">
        <v>5</v>
      </c>
      <c r="M104" s="37"/>
      <c r="N104" s="55">
        <v>41000</v>
      </c>
      <c r="O104" s="48" t="s">
        <v>451</v>
      </c>
      <c r="P104" s="18" t="s">
        <v>249</v>
      </c>
      <c r="Q104" s="3" t="s">
        <v>3</v>
      </c>
    </row>
    <row r="105" spans="1:17" ht="26.25" thickBot="1" x14ac:dyDescent="0.25">
      <c r="A105" s="27">
        <v>5.22</v>
      </c>
      <c r="B105" s="17" t="s">
        <v>81</v>
      </c>
      <c r="C105" s="44" t="s">
        <v>237</v>
      </c>
      <c r="D105" s="37"/>
      <c r="E105" s="37" t="s">
        <v>77</v>
      </c>
      <c r="F105" s="37"/>
      <c r="G105" s="45">
        <v>37093.81</v>
      </c>
      <c r="H105" s="33">
        <v>80</v>
      </c>
      <c r="I105" s="47">
        <v>20</v>
      </c>
      <c r="J105" s="49">
        <v>1</v>
      </c>
      <c r="K105" s="37" t="s">
        <v>239</v>
      </c>
      <c r="L105" s="37" t="s">
        <v>5</v>
      </c>
      <c r="M105" s="37"/>
      <c r="N105" s="55">
        <v>41153</v>
      </c>
      <c r="O105" s="48" t="s">
        <v>452</v>
      </c>
      <c r="P105" s="18" t="s">
        <v>250</v>
      </c>
      <c r="Q105" s="3" t="s">
        <v>3</v>
      </c>
    </row>
    <row r="106" spans="1:17" ht="26.25" thickBot="1" x14ac:dyDescent="0.25">
      <c r="A106" s="27">
        <v>5.23</v>
      </c>
      <c r="B106" s="17" t="s">
        <v>81</v>
      </c>
      <c r="C106" s="44" t="s">
        <v>240</v>
      </c>
      <c r="D106" s="37"/>
      <c r="E106" s="37" t="s">
        <v>77</v>
      </c>
      <c r="F106" s="37"/>
      <c r="G106" s="45">
        <v>41189.629999999997</v>
      </c>
      <c r="H106" s="33">
        <v>80</v>
      </c>
      <c r="I106" s="47">
        <v>20</v>
      </c>
      <c r="J106" s="49">
        <v>1</v>
      </c>
      <c r="K106" s="37" t="s">
        <v>241</v>
      </c>
      <c r="L106" s="37" t="s">
        <v>5</v>
      </c>
      <c r="M106" s="37"/>
      <c r="N106" s="55">
        <v>41609</v>
      </c>
      <c r="O106" s="48" t="s">
        <v>453</v>
      </c>
      <c r="P106" s="18" t="s">
        <v>251</v>
      </c>
      <c r="Q106" s="3" t="s">
        <v>3</v>
      </c>
    </row>
    <row r="107" spans="1:17" ht="26.25" thickBot="1" x14ac:dyDescent="0.25">
      <c r="A107" s="27">
        <v>5.24</v>
      </c>
      <c r="B107" s="17" t="s">
        <v>81</v>
      </c>
      <c r="C107" s="44" t="s">
        <v>242</v>
      </c>
      <c r="D107" s="37"/>
      <c r="E107" s="37" t="s">
        <v>77</v>
      </c>
      <c r="F107" s="37"/>
      <c r="G107" s="45">
        <v>5394.18</v>
      </c>
      <c r="H107" s="33">
        <v>80</v>
      </c>
      <c r="I107" s="47">
        <v>20</v>
      </c>
      <c r="J107" s="49">
        <v>1</v>
      </c>
      <c r="K107" s="37" t="s">
        <v>243</v>
      </c>
      <c r="L107" s="37" t="s">
        <v>5</v>
      </c>
      <c r="M107" s="37"/>
      <c r="N107" s="55">
        <v>41000</v>
      </c>
      <c r="O107" s="48" t="s">
        <v>454</v>
      </c>
      <c r="P107" s="18" t="s">
        <v>252</v>
      </c>
      <c r="Q107" s="3" t="s">
        <v>3</v>
      </c>
    </row>
    <row r="108" spans="1:17" ht="26.25" thickBot="1" x14ac:dyDescent="0.25">
      <c r="A108" s="27">
        <v>5.25</v>
      </c>
      <c r="B108" s="17" t="s">
        <v>81</v>
      </c>
      <c r="C108" s="44" t="s">
        <v>242</v>
      </c>
      <c r="D108" s="37"/>
      <c r="E108" s="37" t="s">
        <v>77</v>
      </c>
      <c r="F108" s="37"/>
      <c r="G108" s="45">
        <v>15310.13</v>
      </c>
      <c r="H108" s="33">
        <v>80</v>
      </c>
      <c r="I108" s="47">
        <v>20</v>
      </c>
      <c r="J108" s="49">
        <v>1</v>
      </c>
      <c r="K108" s="37" t="s">
        <v>253</v>
      </c>
      <c r="L108" s="37" t="s">
        <v>5</v>
      </c>
      <c r="M108" s="37"/>
      <c r="N108" s="55">
        <v>41153</v>
      </c>
      <c r="O108" s="48" t="s">
        <v>455</v>
      </c>
      <c r="P108" s="18" t="s">
        <v>263</v>
      </c>
      <c r="Q108" s="3" t="s">
        <v>3</v>
      </c>
    </row>
    <row r="109" spans="1:17" ht="27" customHeight="1" thickBot="1" x14ac:dyDescent="0.25">
      <c r="A109" s="27">
        <v>5.26</v>
      </c>
      <c r="B109" s="17" t="s">
        <v>81</v>
      </c>
      <c r="C109" s="44" t="s">
        <v>242</v>
      </c>
      <c r="D109" s="37"/>
      <c r="E109" s="37" t="s">
        <v>77</v>
      </c>
      <c r="F109" s="37"/>
      <c r="G109" s="45">
        <v>28242.83</v>
      </c>
      <c r="H109" s="33">
        <v>78</v>
      </c>
      <c r="I109" s="47">
        <v>22</v>
      </c>
      <c r="J109" s="49">
        <v>1</v>
      </c>
      <c r="K109" s="37" t="s">
        <v>254</v>
      </c>
      <c r="L109" s="37" t="s">
        <v>5</v>
      </c>
      <c r="M109" s="37"/>
      <c r="N109" s="55">
        <v>41791</v>
      </c>
      <c r="O109" s="48" t="s">
        <v>456</v>
      </c>
      <c r="P109" s="18" t="s">
        <v>264</v>
      </c>
      <c r="Q109" s="3" t="s">
        <v>3</v>
      </c>
    </row>
    <row r="110" spans="1:17" ht="26.25" thickBot="1" x14ac:dyDescent="0.25">
      <c r="A110" s="27">
        <v>5.27</v>
      </c>
      <c r="B110" s="17" t="s">
        <v>81</v>
      </c>
      <c r="C110" s="44" t="s">
        <v>242</v>
      </c>
      <c r="D110" s="37"/>
      <c r="E110" s="37" t="s">
        <v>77</v>
      </c>
      <c r="F110" s="37"/>
      <c r="G110" s="45">
        <v>14000</v>
      </c>
      <c r="H110" s="33">
        <v>100</v>
      </c>
      <c r="I110" s="47">
        <v>0</v>
      </c>
      <c r="J110" s="49">
        <v>1</v>
      </c>
      <c r="K110" s="37" t="s">
        <v>255</v>
      </c>
      <c r="L110" s="37" t="s">
        <v>5</v>
      </c>
      <c r="M110" s="37"/>
      <c r="N110" s="55">
        <v>42064</v>
      </c>
      <c r="O110" s="48" t="s">
        <v>457</v>
      </c>
      <c r="P110" s="18" t="s">
        <v>265</v>
      </c>
      <c r="Q110" s="3" t="s">
        <v>3</v>
      </c>
    </row>
    <row r="111" spans="1:17" ht="39" thickBot="1" x14ac:dyDescent="0.25">
      <c r="A111" s="27">
        <v>5.28</v>
      </c>
      <c r="B111" s="17" t="s">
        <v>81</v>
      </c>
      <c r="C111" s="44" t="s">
        <v>256</v>
      </c>
      <c r="D111" s="37"/>
      <c r="E111" s="37" t="s">
        <v>77</v>
      </c>
      <c r="F111" s="37"/>
      <c r="G111" s="45">
        <v>41177.24</v>
      </c>
      <c r="H111" s="33">
        <v>80</v>
      </c>
      <c r="I111" s="47">
        <v>20</v>
      </c>
      <c r="J111" s="49">
        <v>1</v>
      </c>
      <c r="K111" s="37" t="s">
        <v>257</v>
      </c>
      <c r="L111" s="37" t="s">
        <v>5</v>
      </c>
      <c r="M111" s="37"/>
      <c r="N111" s="55">
        <v>41153</v>
      </c>
      <c r="O111" s="48" t="s">
        <v>458</v>
      </c>
      <c r="P111" s="18" t="s">
        <v>266</v>
      </c>
      <c r="Q111" s="3" t="s">
        <v>3</v>
      </c>
    </row>
    <row r="112" spans="1:17" ht="39" thickBot="1" x14ac:dyDescent="0.25">
      <c r="A112" s="27">
        <v>5.29</v>
      </c>
      <c r="B112" s="17" t="s">
        <v>81</v>
      </c>
      <c r="C112" s="44" t="s">
        <v>258</v>
      </c>
      <c r="D112" s="37"/>
      <c r="E112" s="37" t="s">
        <v>77</v>
      </c>
      <c r="F112" s="37"/>
      <c r="G112" s="45">
        <v>43919.68</v>
      </c>
      <c r="H112" s="33">
        <v>70</v>
      </c>
      <c r="I112" s="47">
        <v>20</v>
      </c>
      <c r="J112" s="49">
        <v>1</v>
      </c>
      <c r="K112" s="37" t="s">
        <v>259</v>
      </c>
      <c r="L112" s="37" t="s">
        <v>5</v>
      </c>
      <c r="M112" s="37"/>
      <c r="N112" s="55">
        <v>41153</v>
      </c>
      <c r="O112" s="48" t="s">
        <v>459</v>
      </c>
      <c r="P112" s="18" t="s">
        <v>267</v>
      </c>
      <c r="Q112" s="3" t="s">
        <v>3</v>
      </c>
    </row>
    <row r="113" spans="1:17" ht="39" thickBot="1" x14ac:dyDescent="0.25">
      <c r="A113" s="73">
        <v>5.3</v>
      </c>
      <c r="B113" s="17" t="s">
        <v>81</v>
      </c>
      <c r="C113" s="44" t="s">
        <v>256</v>
      </c>
      <c r="D113" s="37"/>
      <c r="E113" s="37" t="s">
        <v>77</v>
      </c>
      <c r="F113" s="37"/>
      <c r="G113" s="45">
        <v>44915.66</v>
      </c>
      <c r="H113" s="33">
        <v>100</v>
      </c>
      <c r="I113" s="47">
        <v>0</v>
      </c>
      <c r="J113" s="49">
        <v>1</v>
      </c>
      <c r="K113" s="37" t="s">
        <v>260</v>
      </c>
      <c r="L113" s="37" t="s">
        <v>5</v>
      </c>
      <c r="M113" s="37"/>
      <c r="N113" s="55">
        <v>41244</v>
      </c>
      <c r="O113" s="48" t="s">
        <v>460</v>
      </c>
      <c r="P113" s="18" t="s">
        <v>268</v>
      </c>
      <c r="Q113" s="3" t="s">
        <v>3</v>
      </c>
    </row>
    <row r="114" spans="1:17" ht="39" thickBot="1" x14ac:dyDescent="0.25">
      <c r="A114" s="27">
        <v>5.31</v>
      </c>
      <c r="B114" s="17" t="s">
        <v>81</v>
      </c>
      <c r="C114" s="44" t="s">
        <v>256</v>
      </c>
      <c r="D114" s="37"/>
      <c r="E114" s="37" t="s">
        <v>77</v>
      </c>
      <c r="F114" s="37"/>
      <c r="G114" s="45">
        <v>22666.67</v>
      </c>
      <c r="H114" s="33">
        <v>78</v>
      </c>
      <c r="I114" s="47">
        <v>22</v>
      </c>
      <c r="J114" s="49">
        <v>1</v>
      </c>
      <c r="K114" s="37" t="s">
        <v>261</v>
      </c>
      <c r="L114" s="37" t="s">
        <v>5</v>
      </c>
      <c r="M114" s="37"/>
      <c r="N114" s="55">
        <v>41730</v>
      </c>
      <c r="O114" s="48" t="s">
        <v>461</v>
      </c>
      <c r="P114" s="18" t="s">
        <v>269</v>
      </c>
      <c r="Q114" s="3" t="s">
        <v>3</v>
      </c>
    </row>
    <row r="115" spans="1:17" ht="39" thickBot="1" x14ac:dyDescent="0.25">
      <c r="A115" s="27">
        <v>5.32</v>
      </c>
      <c r="B115" s="17" t="s">
        <v>81</v>
      </c>
      <c r="C115" s="44" t="s">
        <v>258</v>
      </c>
      <c r="D115" s="37"/>
      <c r="E115" s="37" t="s">
        <v>77</v>
      </c>
      <c r="F115" s="37"/>
      <c r="G115" s="45">
        <v>16666.669999999998</v>
      </c>
      <c r="H115" s="33">
        <v>78</v>
      </c>
      <c r="I115" s="47">
        <v>22</v>
      </c>
      <c r="J115" s="49">
        <v>1</v>
      </c>
      <c r="K115" s="37" t="s">
        <v>262</v>
      </c>
      <c r="L115" s="37" t="s">
        <v>5</v>
      </c>
      <c r="M115" s="37"/>
      <c r="N115" s="55">
        <v>41760</v>
      </c>
      <c r="O115" s="48" t="s">
        <v>462</v>
      </c>
      <c r="P115" s="18" t="s">
        <v>270</v>
      </c>
      <c r="Q115" s="3" t="s">
        <v>3</v>
      </c>
    </row>
    <row r="116" spans="1:17" ht="39" thickBot="1" x14ac:dyDescent="0.25">
      <c r="A116" s="27">
        <v>5.33</v>
      </c>
      <c r="B116" s="17" t="s">
        <v>81</v>
      </c>
      <c r="C116" s="44" t="s">
        <v>258</v>
      </c>
      <c r="D116" s="37"/>
      <c r="E116" s="37" t="s">
        <v>77</v>
      </c>
      <c r="F116" s="37"/>
      <c r="G116" s="45">
        <v>26000</v>
      </c>
      <c r="H116" s="33">
        <v>100</v>
      </c>
      <c r="I116" s="47">
        <v>0</v>
      </c>
      <c r="J116" s="49">
        <v>1</v>
      </c>
      <c r="K116" s="37" t="s">
        <v>271</v>
      </c>
      <c r="L116" s="37" t="s">
        <v>5</v>
      </c>
      <c r="M116" s="37"/>
      <c r="N116" s="55">
        <v>42064</v>
      </c>
      <c r="O116" s="48" t="s">
        <v>463</v>
      </c>
      <c r="P116" s="18" t="s">
        <v>281</v>
      </c>
      <c r="Q116" s="3" t="s">
        <v>3</v>
      </c>
    </row>
    <row r="117" spans="1:17" s="78" customFormat="1" ht="39" thickBot="1" x14ac:dyDescent="0.25">
      <c r="A117" s="78">
        <v>5.34</v>
      </c>
      <c r="B117" s="17" t="s">
        <v>81</v>
      </c>
      <c r="C117" s="30" t="s">
        <v>258</v>
      </c>
      <c r="D117" s="37"/>
      <c r="E117" s="37" t="s">
        <v>77</v>
      </c>
      <c r="F117" s="37"/>
      <c r="G117" s="32">
        <v>26000</v>
      </c>
      <c r="H117" s="33">
        <v>100</v>
      </c>
      <c r="I117" s="33">
        <v>0</v>
      </c>
      <c r="J117" s="49">
        <v>1</v>
      </c>
      <c r="K117" s="37" t="s">
        <v>272</v>
      </c>
      <c r="L117" s="37" t="s">
        <v>5</v>
      </c>
      <c r="M117" s="37"/>
      <c r="N117" s="55">
        <v>42095</v>
      </c>
      <c r="O117" s="48" t="s">
        <v>458</v>
      </c>
      <c r="P117" s="18" t="s">
        <v>282</v>
      </c>
      <c r="Q117" s="3" t="s">
        <v>3</v>
      </c>
    </row>
    <row r="118" spans="1:17" s="78" customFormat="1" ht="39" thickBot="1" x14ac:dyDescent="0.25">
      <c r="A118" s="78">
        <v>5.35</v>
      </c>
      <c r="B118" s="17" t="s">
        <v>81</v>
      </c>
      <c r="C118" s="30" t="s">
        <v>273</v>
      </c>
      <c r="D118" s="37"/>
      <c r="E118" s="37" t="s">
        <v>77</v>
      </c>
      <c r="F118" s="37"/>
      <c r="G118" s="32">
        <v>36800</v>
      </c>
      <c r="H118" s="33">
        <v>100</v>
      </c>
      <c r="I118" s="33">
        <v>0</v>
      </c>
      <c r="J118" s="49">
        <v>1</v>
      </c>
      <c r="K118" s="37" t="s">
        <v>274</v>
      </c>
      <c r="L118" s="37" t="s">
        <v>5</v>
      </c>
      <c r="M118" s="37"/>
      <c r="N118" s="55">
        <v>42370</v>
      </c>
      <c r="O118" s="48" t="s">
        <v>464</v>
      </c>
      <c r="P118" s="18" t="s">
        <v>530</v>
      </c>
      <c r="Q118" s="39" t="s">
        <v>51</v>
      </c>
    </row>
    <row r="119" spans="1:17" s="78" customFormat="1" ht="51.75" customHeight="1" thickBot="1" x14ac:dyDescent="0.25">
      <c r="A119" s="78">
        <v>5.36</v>
      </c>
      <c r="B119" s="17" t="s">
        <v>81</v>
      </c>
      <c r="C119" s="30" t="s">
        <v>256</v>
      </c>
      <c r="D119" s="37"/>
      <c r="E119" s="37" t="s">
        <v>77</v>
      </c>
      <c r="F119" s="37"/>
      <c r="G119" s="32">
        <v>14000</v>
      </c>
      <c r="H119" s="33">
        <v>100</v>
      </c>
      <c r="I119" s="33">
        <v>0</v>
      </c>
      <c r="J119" s="49">
        <v>1</v>
      </c>
      <c r="K119" s="37" t="s">
        <v>275</v>
      </c>
      <c r="L119" s="37" t="s">
        <v>5</v>
      </c>
      <c r="M119" s="37"/>
      <c r="N119" s="55">
        <v>42095</v>
      </c>
      <c r="O119" s="48" t="s">
        <v>465</v>
      </c>
      <c r="P119" s="18" t="s">
        <v>283</v>
      </c>
      <c r="Q119" s="39" t="s">
        <v>11</v>
      </c>
    </row>
    <row r="120" spans="1:17" s="78" customFormat="1" ht="39" thickBot="1" x14ac:dyDescent="0.25">
      <c r="A120" s="78">
        <v>5.37</v>
      </c>
      <c r="B120" s="17" t="s">
        <v>81</v>
      </c>
      <c r="C120" s="30" t="s">
        <v>276</v>
      </c>
      <c r="D120" s="37"/>
      <c r="E120" s="37" t="s">
        <v>77</v>
      </c>
      <c r="F120" s="37"/>
      <c r="G120" s="32">
        <v>27871.91</v>
      </c>
      <c r="H120" s="33">
        <v>80</v>
      </c>
      <c r="I120" s="33">
        <v>20</v>
      </c>
      <c r="J120" s="49">
        <v>1</v>
      </c>
      <c r="K120" s="37" t="s">
        <v>277</v>
      </c>
      <c r="L120" s="37" t="s">
        <v>5</v>
      </c>
      <c r="M120" s="37"/>
      <c r="N120" s="55">
        <v>41153</v>
      </c>
      <c r="O120" s="48" t="s">
        <v>466</v>
      </c>
      <c r="P120" s="18" t="s">
        <v>284</v>
      </c>
      <c r="Q120" s="3" t="s">
        <v>3</v>
      </c>
    </row>
    <row r="121" spans="1:17" s="78" customFormat="1" ht="39" thickBot="1" x14ac:dyDescent="0.25">
      <c r="A121" s="78">
        <v>5.38</v>
      </c>
      <c r="B121" s="17" t="s">
        <v>81</v>
      </c>
      <c r="C121" s="30" t="s">
        <v>276</v>
      </c>
      <c r="D121" s="37"/>
      <c r="E121" s="37" t="s">
        <v>77</v>
      </c>
      <c r="F121" s="37"/>
      <c r="G121" s="32">
        <v>18386.740000000002</v>
      </c>
      <c r="H121" s="33">
        <v>80</v>
      </c>
      <c r="I121" s="33">
        <v>20</v>
      </c>
      <c r="J121" s="49">
        <v>1</v>
      </c>
      <c r="K121" s="37" t="s">
        <v>278</v>
      </c>
      <c r="L121" s="37" t="s">
        <v>5</v>
      </c>
      <c r="M121" s="37"/>
      <c r="N121" s="55">
        <v>41122</v>
      </c>
      <c r="O121" s="48" t="s">
        <v>467</v>
      </c>
      <c r="P121" s="18" t="s">
        <v>285</v>
      </c>
      <c r="Q121" s="3" t="s">
        <v>3</v>
      </c>
    </row>
    <row r="122" spans="1:17" s="78" customFormat="1" ht="39" thickBot="1" x14ac:dyDescent="0.25">
      <c r="A122" s="78">
        <v>5.39</v>
      </c>
      <c r="B122" s="17" t="s">
        <v>81</v>
      </c>
      <c r="C122" s="30" t="s">
        <v>276</v>
      </c>
      <c r="D122" s="37"/>
      <c r="E122" s="37" t="s">
        <v>77</v>
      </c>
      <c r="F122" s="37"/>
      <c r="G122" s="32">
        <v>26219.13</v>
      </c>
      <c r="H122" s="33">
        <v>80</v>
      </c>
      <c r="I122" s="33">
        <v>20</v>
      </c>
      <c r="J122" s="49">
        <v>1</v>
      </c>
      <c r="K122" s="37" t="s">
        <v>279</v>
      </c>
      <c r="L122" s="37" t="s">
        <v>5</v>
      </c>
      <c r="M122" s="37"/>
      <c r="N122" s="55">
        <v>41153</v>
      </c>
      <c r="O122" s="48" t="s">
        <v>468</v>
      </c>
      <c r="P122" s="18" t="s">
        <v>286</v>
      </c>
      <c r="Q122" s="3" t="s">
        <v>3</v>
      </c>
    </row>
    <row r="123" spans="1:17" s="78" customFormat="1" ht="39" thickBot="1" x14ac:dyDescent="0.25">
      <c r="A123" s="79">
        <v>5.4</v>
      </c>
      <c r="B123" s="17" t="s">
        <v>81</v>
      </c>
      <c r="C123" s="30" t="s">
        <v>276</v>
      </c>
      <c r="D123" s="37"/>
      <c r="E123" s="37" t="s">
        <v>77</v>
      </c>
      <c r="F123" s="37"/>
      <c r="G123" s="32">
        <v>24926.5</v>
      </c>
      <c r="H123" s="33">
        <v>80</v>
      </c>
      <c r="I123" s="33">
        <v>20</v>
      </c>
      <c r="J123" s="49">
        <v>1</v>
      </c>
      <c r="K123" s="37" t="s">
        <v>280</v>
      </c>
      <c r="L123" s="37" t="s">
        <v>5</v>
      </c>
      <c r="M123" s="37"/>
      <c r="N123" s="55">
        <v>41153</v>
      </c>
      <c r="O123" s="48" t="s">
        <v>469</v>
      </c>
      <c r="P123" s="18" t="s">
        <v>287</v>
      </c>
      <c r="Q123" s="3" t="s">
        <v>3</v>
      </c>
    </row>
    <row r="124" spans="1:17" s="78" customFormat="1" ht="39" thickBot="1" x14ac:dyDescent="0.25">
      <c r="A124" s="78">
        <v>5.41</v>
      </c>
      <c r="B124" s="17" t="s">
        <v>81</v>
      </c>
      <c r="C124" s="30" t="s">
        <v>276</v>
      </c>
      <c r="D124" s="37"/>
      <c r="E124" s="37" t="s">
        <v>77</v>
      </c>
      <c r="F124" s="37"/>
      <c r="G124" s="32">
        <v>28210.6</v>
      </c>
      <c r="H124" s="33">
        <v>80</v>
      </c>
      <c r="I124" s="33">
        <v>20</v>
      </c>
      <c r="J124" s="38"/>
      <c r="K124" s="37" t="s">
        <v>289</v>
      </c>
      <c r="L124" s="37" t="s">
        <v>5</v>
      </c>
      <c r="M124" s="37"/>
      <c r="N124" s="55">
        <v>41244</v>
      </c>
      <c r="O124" s="48" t="s">
        <v>470</v>
      </c>
      <c r="P124" s="18" t="s">
        <v>305</v>
      </c>
      <c r="Q124" s="3" t="s">
        <v>3</v>
      </c>
    </row>
    <row r="125" spans="1:17" s="78" customFormat="1" ht="39" thickBot="1" x14ac:dyDescent="0.25">
      <c r="A125" s="78">
        <v>5.42</v>
      </c>
      <c r="B125" s="17" t="s">
        <v>81</v>
      </c>
      <c r="C125" s="30" t="s">
        <v>276</v>
      </c>
      <c r="D125" s="37"/>
      <c r="E125" s="37" t="s">
        <v>77</v>
      </c>
      <c r="F125" s="37"/>
      <c r="G125" s="32">
        <v>13180.69</v>
      </c>
      <c r="H125" s="33">
        <v>80</v>
      </c>
      <c r="I125" s="33">
        <v>20</v>
      </c>
      <c r="J125" s="38"/>
      <c r="K125" s="37" t="s">
        <v>290</v>
      </c>
      <c r="L125" s="37" t="s">
        <v>5</v>
      </c>
      <c r="M125" s="37"/>
      <c r="N125" s="55">
        <v>41244</v>
      </c>
      <c r="O125" s="48" t="s">
        <v>471</v>
      </c>
      <c r="P125" s="18" t="s">
        <v>306</v>
      </c>
      <c r="Q125" s="3" t="s">
        <v>3</v>
      </c>
    </row>
    <row r="126" spans="1:17" s="78" customFormat="1" ht="26.25" thickBot="1" x14ac:dyDescent="0.25">
      <c r="A126" s="78">
        <v>5.43</v>
      </c>
      <c r="B126" s="17" t="s">
        <v>81</v>
      </c>
      <c r="C126" s="30" t="s">
        <v>288</v>
      </c>
      <c r="D126" s="37"/>
      <c r="E126" s="37" t="s">
        <v>77</v>
      </c>
      <c r="F126" s="37"/>
      <c r="G126" s="32">
        <v>13998.86</v>
      </c>
      <c r="H126" s="33">
        <v>78</v>
      </c>
      <c r="I126" s="33">
        <v>22</v>
      </c>
      <c r="J126" s="38"/>
      <c r="K126" s="37" t="s">
        <v>292</v>
      </c>
      <c r="L126" s="37" t="s">
        <v>5</v>
      </c>
      <c r="M126" s="37"/>
      <c r="N126" s="55">
        <v>41852</v>
      </c>
      <c r="O126" s="48" t="s">
        <v>472</v>
      </c>
      <c r="P126" s="18" t="s">
        <v>307</v>
      </c>
      <c r="Q126" s="3" t="s">
        <v>3</v>
      </c>
    </row>
    <row r="127" spans="1:17" s="78" customFormat="1" ht="26.25" thickBot="1" x14ac:dyDescent="0.25">
      <c r="A127" s="78">
        <v>5.44</v>
      </c>
      <c r="B127" s="17" t="s">
        <v>81</v>
      </c>
      <c r="C127" s="30" t="s">
        <v>293</v>
      </c>
      <c r="D127" s="37"/>
      <c r="E127" s="37" t="s">
        <v>77</v>
      </c>
      <c r="F127" s="37"/>
      <c r="G127" s="32">
        <v>26000</v>
      </c>
      <c r="H127" s="33">
        <v>78</v>
      </c>
      <c r="I127" s="33">
        <v>22</v>
      </c>
      <c r="J127" s="38"/>
      <c r="K127" s="37" t="s">
        <v>291</v>
      </c>
      <c r="L127" s="37" t="s">
        <v>5</v>
      </c>
      <c r="M127" s="37"/>
      <c r="N127" s="55">
        <v>41852</v>
      </c>
      <c r="O127" s="48" t="s">
        <v>473</v>
      </c>
      <c r="P127" s="18" t="s">
        <v>308</v>
      </c>
      <c r="Q127" s="3" t="s">
        <v>3</v>
      </c>
    </row>
    <row r="128" spans="1:17" s="78" customFormat="1" ht="26.25" thickBot="1" x14ac:dyDescent="0.25">
      <c r="A128" s="78">
        <v>5.45</v>
      </c>
      <c r="B128" s="17" t="s">
        <v>81</v>
      </c>
      <c r="C128" s="30" t="s">
        <v>294</v>
      </c>
      <c r="D128" s="37"/>
      <c r="E128" s="37" t="s">
        <v>77</v>
      </c>
      <c r="F128" s="37"/>
      <c r="G128" s="32">
        <v>25728.53</v>
      </c>
      <c r="H128" s="33">
        <v>78</v>
      </c>
      <c r="I128" s="33">
        <v>22</v>
      </c>
      <c r="J128" s="38"/>
      <c r="K128" s="37" t="s">
        <v>295</v>
      </c>
      <c r="L128" s="37" t="s">
        <v>5</v>
      </c>
      <c r="M128" s="37"/>
      <c r="N128" s="55">
        <v>41852</v>
      </c>
      <c r="O128" s="48" t="s">
        <v>474</v>
      </c>
      <c r="P128" s="18" t="s">
        <v>309</v>
      </c>
      <c r="Q128" s="3" t="s">
        <v>3</v>
      </c>
    </row>
    <row r="129" spans="1:17" s="78" customFormat="1" ht="33" customHeight="1" thickBot="1" x14ac:dyDescent="0.25">
      <c r="A129" s="78">
        <v>5.46</v>
      </c>
      <c r="B129" s="17" t="s">
        <v>81</v>
      </c>
      <c r="C129" s="30" t="s">
        <v>293</v>
      </c>
      <c r="D129" s="37"/>
      <c r="E129" s="37" t="s">
        <v>77</v>
      </c>
      <c r="F129" s="37"/>
      <c r="G129" s="32">
        <v>28800</v>
      </c>
      <c r="H129" s="33">
        <v>100</v>
      </c>
      <c r="I129" s="33">
        <v>0</v>
      </c>
      <c r="J129" s="38"/>
      <c r="K129" s="37" t="s">
        <v>296</v>
      </c>
      <c r="L129" s="37" t="s">
        <v>6</v>
      </c>
      <c r="M129" s="37"/>
      <c r="N129" s="55">
        <v>42217</v>
      </c>
      <c r="O129" s="48" t="s">
        <v>475</v>
      </c>
      <c r="P129" s="61" t="s">
        <v>531</v>
      </c>
      <c r="Q129" s="39" t="s">
        <v>51</v>
      </c>
    </row>
    <row r="130" spans="1:17" s="78" customFormat="1" ht="26.25" thickBot="1" x14ac:dyDescent="0.25">
      <c r="A130" s="78">
        <v>5.47</v>
      </c>
      <c r="B130" s="17" t="s">
        <v>81</v>
      </c>
      <c r="C130" s="30" t="s">
        <v>297</v>
      </c>
      <c r="D130" s="37"/>
      <c r="E130" s="37" t="s">
        <v>77</v>
      </c>
      <c r="F130" s="37"/>
      <c r="G130" s="32">
        <v>30489.010000000002</v>
      </c>
      <c r="H130" s="33">
        <v>78</v>
      </c>
      <c r="I130" s="33">
        <v>22</v>
      </c>
      <c r="J130" s="38"/>
      <c r="K130" s="37" t="s">
        <v>298</v>
      </c>
      <c r="L130" s="37" t="s">
        <v>5</v>
      </c>
      <c r="M130" s="37"/>
      <c r="N130" s="55">
        <v>41944</v>
      </c>
      <c r="O130" s="48" t="s">
        <v>476</v>
      </c>
      <c r="P130" s="18" t="s">
        <v>310</v>
      </c>
      <c r="Q130" s="3" t="s">
        <v>3</v>
      </c>
    </row>
    <row r="131" spans="1:17" s="78" customFormat="1" ht="26.25" thickBot="1" x14ac:dyDescent="0.25">
      <c r="A131" s="78">
        <v>5.48</v>
      </c>
      <c r="B131" s="17" t="s">
        <v>81</v>
      </c>
      <c r="C131" s="30" t="s">
        <v>299</v>
      </c>
      <c r="D131" s="37"/>
      <c r="E131" s="37" t="s">
        <v>77</v>
      </c>
      <c r="F131" s="37"/>
      <c r="G131" s="32">
        <v>21594.32</v>
      </c>
      <c r="H131" s="33">
        <v>100</v>
      </c>
      <c r="I131" s="33">
        <v>0</v>
      </c>
      <c r="J131" s="38"/>
      <c r="K131" s="37" t="s">
        <v>300</v>
      </c>
      <c r="L131" s="37" t="s">
        <v>5</v>
      </c>
      <c r="M131" s="37"/>
      <c r="N131" s="55">
        <v>42005</v>
      </c>
      <c r="O131" s="48" t="s">
        <v>477</v>
      </c>
      <c r="P131" s="18" t="s">
        <v>311</v>
      </c>
      <c r="Q131" s="3" t="s">
        <v>3</v>
      </c>
    </row>
    <row r="132" spans="1:17" s="78" customFormat="1" ht="26.25" thickBot="1" x14ac:dyDescent="0.25">
      <c r="A132" s="78">
        <v>5.49</v>
      </c>
      <c r="B132" s="17" t="s">
        <v>81</v>
      </c>
      <c r="C132" s="30" t="s">
        <v>301</v>
      </c>
      <c r="D132" s="37"/>
      <c r="E132" s="37" t="s">
        <v>77</v>
      </c>
      <c r="F132" s="37"/>
      <c r="G132" s="32">
        <v>22800</v>
      </c>
      <c r="H132" s="33">
        <v>100</v>
      </c>
      <c r="I132" s="33">
        <v>0</v>
      </c>
      <c r="J132" s="38"/>
      <c r="K132" s="37" t="s">
        <v>302</v>
      </c>
      <c r="L132" s="37" t="s">
        <v>5</v>
      </c>
      <c r="M132" s="37"/>
      <c r="N132" s="55">
        <v>42125</v>
      </c>
      <c r="O132" s="48" t="s">
        <v>478</v>
      </c>
      <c r="P132" s="18" t="s">
        <v>312</v>
      </c>
      <c r="Q132" s="39" t="s">
        <v>51</v>
      </c>
    </row>
    <row r="133" spans="1:17" s="78" customFormat="1" ht="39" thickBot="1" x14ac:dyDescent="0.25">
      <c r="A133" s="79">
        <v>5.5</v>
      </c>
      <c r="B133" s="17" t="s">
        <v>81</v>
      </c>
      <c r="C133" s="30" t="s">
        <v>303</v>
      </c>
      <c r="D133" s="37"/>
      <c r="E133" s="37" t="s">
        <v>77</v>
      </c>
      <c r="F133" s="37"/>
      <c r="G133" s="32">
        <v>28800</v>
      </c>
      <c r="H133" s="33">
        <v>100</v>
      </c>
      <c r="I133" s="33">
        <v>0</v>
      </c>
      <c r="J133" s="38"/>
      <c r="K133" s="37" t="s">
        <v>304</v>
      </c>
      <c r="L133" s="37" t="s">
        <v>5</v>
      </c>
      <c r="M133" s="37"/>
      <c r="N133" s="55">
        <v>42339</v>
      </c>
      <c r="O133" s="48" t="s">
        <v>479</v>
      </c>
      <c r="P133" s="18" t="s">
        <v>532</v>
      </c>
      <c r="Q133" s="39" t="s">
        <v>51</v>
      </c>
    </row>
    <row r="134" spans="1:17" s="78" customFormat="1" ht="26.25" thickBot="1" x14ac:dyDescent="0.25">
      <c r="A134" s="78">
        <v>5.51</v>
      </c>
      <c r="B134" s="17" t="s">
        <v>81</v>
      </c>
      <c r="C134" s="30" t="s">
        <v>313</v>
      </c>
      <c r="D134" s="37"/>
      <c r="E134" s="37" t="s">
        <v>77</v>
      </c>
      <c r="F134" s="37"/>
      <c r="G134" s="32">
        <v>7200</v>
      </c>
      <c r="H134" s="33">
        <v>100</v>
      </c>
      <c r="I134" s="33">
        <v>0</v>
      </c>
      <c r="J134" s="38"/>
      <c r="K134" s="37" t="s">
        <v>314</v>
      </c>
      <c r="L134" s="37" t="s">
        <v>5</v>
      </c>
      <c r="M134" s="37"/>
      <c r="N134" s="55">
        <v>42339</v>
      </c>
      <c r="O134" s="48" t="s">
        <v>520</v>
      </c>
      <c r="P134" s="18" t="s">
        <v>546</v>
      </c>
      <c r="Q134" s="39" t="s">
        <v>51</v>
      </c>
    </row>
    <row r="135" spans="1:17" s="78" customFormat="1" ht="26.25" thickBot="1" x14ac:dyDescent="0.25">
      <c r="A135" s="78">
        <v>5.52</v>
      </c>
      <c r="B135" s="17" t="s">
        <v>81</v>
      </c>
      <c r="C135" s="30" t="s">
        <v>315</v>
      </c>
      <c r="D135" s="37"/>
      <c r="E135" s="37" t="s">
        <v>77</v>
      </c>
      <c r="F135" s="37"/>
      <c r="G135" s="32">
        <v>7200</v>
      </c>
      <c r="H135" s="33">
        <v>100</v>
      </c>
      <c r="I135" s="33">
        <v>0</v>
      </c>
      <c r="J135" s="38"/>
      <c r="K135" s="37" t="s">
        <v>316</v>
      </c>
      <c r="L135" s="37" t="s">
        <v>5</v>
      </c>
      <c r="M135" s="37"/>
      <c r="N135" s="55">
        <v>42339</v>
      </c>
      <c r="O135" s="48" t="s">
        <v>480</v>
      </c>
      <c r="P135" s="18" t="s">
        <v>533</v>
      </c>
      <c r="Q135" s="39" t="s">
        <v>51</v>
      </c>
    </row>
    <row r="136" spans="1:17" s="78" customFormat="1" ht="26.25" thickBot="1" x14ac:dyDescent="0.25">
      <c r="A136" s="78">
        <v>5.53</v>
      </c>
      <c r="B136" s="17" t="s">
        <v>81</v>
      </c>
      <c r="C136" s="30" t="s">
        <v>317</v>
      </c>
      <c r="D136" s="37"/>
      <c r="E136" s="37" t="s">
        <v>77</v>
      </c>
      <c r="F136" s="37"/>
      <c r="G136" s="32">
        <v>7200</v>
      </c>
      <c r="H136" s="33">
        <v>100</v>
      </c>
      <c r="I136" s="33">
        <v>0</v>
      </c>
      <c r="J136" s="38"/>
      <c r="K136" s="37" t="s">
        <v>318</v>
      </c>
      <c r="L136" s="37" t="s">
        <v>5</v>
      </c>
      <c r="M136" s="37"/>
      <c r="N136" s="55">
        <v>42339</v>
      </c>
      <c r="O136" s="48" t="s">
        <v>521</v>
      </c>
      <c r="P136" s="18" t="s">
        <v>547</v>
      </c>
      <c r="Q136" s="39" t="s">
        <v>51</v>
      </c>
    </row>
    <row r="137" spans="1:17" s="78" customFormat="1" ht="26.25" thickBot="1" x14ac:dyDescent="0.25">
      <c r="A137" s="78">
        <v>5.54</v>
      </c>
      <c r="B137" s="17" t="s">
        <v>81</v>
      </c>
      <c r="C137" s="30" t="s">
        <v>319</v>
      </c>
      <c r="D137" s="37"/>
      <c r="E137" s="37" t="s">
        <v>77</v>
      </c>
      <c r="F137" s="37"/>
      <c r="G137" s="32">
        <v>15564.46</v>
      </c>
      <c r="H137" s="33">
        <v>95</v>
      </c>
      <c r="I137" s="33">
        <v>5</v>
      </c>
      <c r="J137" s="38"/>
      <c r="K137" s="37" t="s">
        <v>320</v>
      </c>
      <c r="L137" s="37" t="s">
        <v>5</v>
      </c>
      <c r="M137" s="37"/>
      <c r="N137" s="55">
        <v>41806</v>
      </c>
      <c r="O137" s="37" t="s">
        <v>481</v>
      </c>
      <c r="P137" s="18" t="s">
        <v>334</v>
      </c>
      <c r="Q137" s="3" t="s">
        <v>3</v>
      </c>
    </row>
    <row r="138" spans="1:17" s="78" customFormat="1" ht="26.25" thickBot="1" x14ac:dyDescent="0.25">
      <c r="A138" s="78">
        <v>5.55</v>
      </c>
      <c r="B138" s="17" t="s">
        <v>81</v>
      </c>
      <c r="C138" s="30" t="s">
        <v>319</v>
      </c>
      <c r="D138" s="37"/>
      <c r="E138" s="37" t="s">
        <v>77</v>
      </c>
      <c r="F138" s="37"/>
      <c r="G138" s="32">
        <v>16867.3</v>
      </c>
      <c r="H138" s="33">
        <v>95</v>
      </c>
      <c r="I138" s="33">
        <v>5</v>
      </c>
      <c r="J138" s="38"/>
      <c r="K138" s="37" t="s">
        <v>321</v>
      </c>
      <c r="L138" s="37" t="s">
        <v>5</v>
      </c>
      <c r="M138" s="37"/>
      <c r="N138" s="55">
        <v>41806</v>
      </c>
      <c r="O138" s="37" t="s">
        <v>482</v>
      </c>
      <c r="P138" s="18" t="s">
        <v>335</v>
      </c>
      <c r="Q138" s="3" t="s">
        <v>3</v>
      </c>
    </row>
    <row r="139" spans="1:17" s="78" customFormat="1" ht="26.25" thickBot="1" x14ac:dyDescent="0.25">
      <c r="A139" s="78">
        <v>5.56</v>
      </c>
      <c r="B139" s="17" t="s">
        <v>81</v>
      </c>
      <c r="C139" s="30" t="s">
        <v>319</v>
      </c>
      <c r="D139" s="37"/>
      <c r="E139" s="37" t="s">
        <v>77</v>
      </c>
      <c r="F139" s="37"/>
      <c r="G139" s="32">
        <v>16866.669999999998</v>
      </c>
      <c r="H139" s="33">
        <v>95</v>
      </c>
      <c r="I139" s="33">
        <v>5</v>
      </c>
      <c r="J139" s="38"/>
      <c r="K139" s="37" t="s">
        <v>322</v>
      </c>
      <c r="L139" s="37" t="s">
        <v>5</v>
      </c>
      <c r="M139" s="37"/>
      <c r="N139" s="55">
        <v>41806</v>
      </c>
      <c r="O139" s="37" t="s">
        <v>483</v>
      </c>
      <c r="P139" s="18" t="s">
        <v>336</v>
      </c>
      <c r="Q139" s="3" t="s">
        <v>3</v>
      </c>
    </row>
    <row r="140" spans="1:17" s="78" customFormat="1" ht="26.25" thickBot="1" x14ac:dyDescent="0.25">
      <c r="A140" s="78">
        <v>5.57</v>
      </c>
      <c r="B140" s="17" t="s">
        <v>81</v>
      </c>
      <c r="C140" s="30" t="s">
        <v>319</v>
      </c>
      <c r="D140" s="37"/>
      <c r="E140" s="37" t="s">
        <v>77</v>
      </c>
      <c r="F140" s="37"/>
      <c r="G140" s="32">
        <v>20438.52</v>
      </c>
      <c r="H140" s="33">
        <v>95</v>
      </c>
      <c r="I140" s="33">
        <v>5</v>
      </c>
      <c r="J140" s="38"/>
      <c r="K140" s="37" t="s">
        <v>323</v>
      </c>
      <c r="L140" s="37" t="s">
        <v>5</v>
      </c>
      <c r="M140" s="37"/>
      <c r="N140" s="55">
        <v>41806</v>
      </c>
      <c r="O140" s="37" t="s">
        <v>484</v>
      </c>
      <c r="P140" s="18" t="s">
        <v>337</v>
      </c>
      <c r="Q140" s="3" t="s">
        <v>3</v>
      </c>
    </row>
    <row r="141" spans="1:17" s="78" customFormat="1" ht="26.25" thickBot="1" x14ac:dyDescent="0.25">
      <c r="A141" s="78">
        <v>5.58</v>
      </c>
      <c r="B141" s="17" t="s">
        <v>81</v>
      </c>
      <c r="C141" s="30" t="s">
        <v>319</v>
      </c>
      <c r="D141" s="37"/>
      <c r="E141" s="37" t="s">
        <v>77</v>
      </c>
      <c r="F141" s="37"/>
      <c r="G141" s="32">
        <v>19843.14</v>
      </c>
      <c r="H141" s="33">
        <v>95</v>
      </c>
      <c r="I141" s="33">
        <v>5</v>
      </c>
      <c r="J141" s="38"/>
      <c r="K141" s="37" t="s">
        <v>324</v>
      </c>
      <c r="L141" s="37" t="s">
        <v>5</v>
      </c>
      <c r="M141" s="37"/>
      <c r="N141" s="55">
        <v>41806</v>
      </c>
      <c r="O141" s="37" t="s">
        <v>485</v>
      </c>
      <c r="P141" s="18" t="s">
        <v>338</v>
      </c>
      <c r="Q141" s="3" t="s">
        <v>3</v>
      </c>
    </row>
    <row r="142" spans="1:17" s="78" customFormat="1" ht="26.25" thickBot="1" x14ac:dyDescent="0.25">
      <c r="A142" s="78">
        <v>5.59</v>
      </c>
      <c r="B142" s="17" t="s">
        <v>81</v>
      </c>
      <c r="C142" s="30" t="s">
        <v>319</v>
      </c>
      <c r="D142" s="37"/>
      <c r="E142" s="37" t="s">
        <v>77</v>
      </c>
      <c r="F142" s="37"/>
      <c r="G142" s="32">
        <v>18823.53</v>
      </c>
      <c r="H142" s="33">
        <v>95</v>
      </c>
      <c r="I142" s="33">
        <v>5</v>
      </c>
      <c r="J142" s="38"/>
      <c r="K142" s="37" t="s">
        <v>325</v>
      </c>
      <c r="L142" s="37" t="s">
        <v>5</v>
      </c>
      <c r="M142" s="37"/>
      <c r="N142" s="55">
        <v>41836</v>
      </c>
      <c r="O142" s="37" t="s">
        <v>486</v>
      </c>
      <c r="P142" s="18" t="s">
        <v>339</v>
      </c>
      <c r="Q142" s="3" t="s">
        <v>3</v>
      </c>
    </row>
    <row r="143" spans="1:17" s="78" customFormat="1" ht="26.25" thickBot="1" x14ac:dyDescent="0.25">
      <c r="A143" s="79">
        <v>5.6</v>
      </c>
      <c r="B143" s="17" t="s">
        <v>81</v>
      </c>
      <c r="C143" s="30" t="s">
        <v>319</v>
      </c>
      <c r="D143" s="37"/>
      <c r="E143" s="37" t="s">
        <v>77</v>
      </c>
      <c r="F143" s="37"/>
      <c r="G143" s="32">
        <v>18594.259999999998</v>
      </c>
      <c r="H143" s="33">
        <v>95</v>
      </c>
      <c r="I143" s="33">
        <v>5</v>
      </c>
      <c r="J143" s="38"/>
      <c r="K143" s="37" t="s">
        <v>326</v>
      </c>
      <c r="L143" s="37" t="s">
        <v>5</v>
      </c>
      <c r="M143" s="37"/>
      <c r="N143" s="55">
        <v>41806</v>
      </c>
      <c r="O143" s="37" t="s">
        <v>487</v>
      </c>
      <c r="P143" s="18" t="s">
        <v>340</v>
      </c>
      <c r="Q143" s="3" t="s">
        <v>3</v>
      </c>
    </row>
    <row r="144" spans="1:17" s="78" customFormat="1" ht="26.25" thickBot="1" x14ac:dyDescent="0.25">
      <c r="A144" s="78">
        <v>5.61</v>
      </c>
      <c r="B144" s="17" t="s">
        <v>81</v>
      </c>
      <c r="C144" s="30" t="s">
        <v>319</v>
      </c>
      <c r="D144" s="37"/>
      <c r="E144" s="37" t="s">
        <v>77</v>
      </c>
      <c r="F144" s="37"/>
      <c r="G144" s="32">
        <v>28228.1</v>
      </c>
      <c r="H144" s="33">
        <v>95</v>
      </c>
      <c r="I144" s="33">
        <v>5</v>
      </c>
      <c r="J144" s="38"/>
      <c r="K144" s="37" t="s">
        <v>327</v>
      </c>
      <c r="L144" s="37" t="s">
        <v>5</v>
      </c>
      <c r="M144" s="37"/>
      <c r="N144" s="55">
        <v>41806</v>
      </c>
      <c r="O144" s="37" t="s">
        <v>488</v>
      </c>
      <c r="P144" s="18" t="s">
        <v>341</v>
      </c>
      <c r="Q144" s="3" t="s">
        <v>3</v>
      </c>
    </row>
    <row r="145" spans="1:17" s="78" customFormat="1" ht="26.25" thickBot="1" x14ac:dyDescent="0.25">
      <c r="A145" s="78">
        <v>5.62</v>
      </c>
      <c r="B145" s="17" t="s">
        <v>81</v>
      </c>
      <c r="C145" s="30" t="s">
        <v>319</v>
      </c>
      <c r="D145" s="37"/>
      <c r="E145" s="37" t="s">
        <v>77</v>
      </c>
      <c r="F145" s="37"/>
      <c r="G145" s="32">
        <v>17600</v>
      </c>
      <c r="H145" s="33">
        <v>95</v>
      </c>
      <c r="I145" s="33">
        <v>5</v>
      </c>
      <c r="J145" s="38"/>
      <c r="K145" s="37" t="s">
        <v>328</v>
      </c>
      <c r="L145" s="37" t="s">
        <v>5</v>
      </c>
      <c r="M145" s="37"/>
      <c r="N145" s="55">
        <v>41944</v>
      </c>
      <c r="O145" s="37" t="s">
        <v>489</v>
      </c>
      <c r="P145" s="18" t="s">
        <v>342</v>
      </c>
      <c r="Q145" s="3" t="s">
        <v>3</v>
      </c>
    </row>
    <row r="146" spans="1:17" s="78" customFormat="1" ht="26.25" thickBot="1" x14ac:dyDescent="0.25">
      <c r="A146" s="78">
        <v>5.63</v>
      </c>
      <c r="B146" s="17" t="s">
        <v>81</v>
      </c>
      <c r="C146" s="30" t="s">
        <v>329</v>
      </c>
      <c r="D146" s="37"/>
      <c r="E146" s="37" t="s">
        <v>77</v>
      </c>
      <c r="F146" s="37"/>
      <c r="G146" s="32">
        <v>17647.048823529414</v>
      </c>
      <c r="H146" s="33">
        <v>95</v>
      </c>
      <c r="I146" s="33">
        <v>5</v>
      </c>
      <c r="J146" s="38"/>
      <c r="K146" s="37" t="s">
        <v>330</v>
      </c>
      <c r="L146" s="37" t="s">
        <v>5</v>
      </c>
      <c r="M146" s="37"/>
      <c r="N146" s="55">
        <v>41866</v>
      </c>
      <c r="O146" s="37" t="s">
        <v>490</v>
      </c>
      <c r="P146" s="18" t="s">
        <v>343</v>
      </c>
      <c r="Q146" s="3" t="s">
        <v>3</v>
      </c>
    </row>
    <row r="147" spans="1:17" s="78" customFormat="1" ht="26.25" thickBot="1" x14ac:dyDescent="0.25">
      <c r="A147" s="78">
        <v>5.64</v>
      </c>
      <c r="B147" s="17" t="s">
        <v>81</v>
      </c>
      <c r="C147" s="30" t="s">
        <v>329</v>
      </c>
      <c r="D147" s="37"/>
      <c r="E147" s="37" t="s">
        <v>77</v>
      </c>
      <c r="F147" s="37"/>
      <c r="G147" s="32">
        <v>11764.705882352941</v>
      </c>
      <c r="H147" s="33">
        <v>95</v>
      </c>
      <c r="I147" s="33">
        <v>5</v>
      </c>
      <c r="J147" s="38"/>
      <c r="K147" s="37" t="s">
        <v>331</v>
      </c>
      <c r="L147" s="37" t="s">
        <v>5</v>
      </c>
      <c r="M147" s="37"/>
      <c r="N147" s="55">
        <v>41866</v>
      </c>
      <c r="O147" s="37" t="s">
        <v>491</v>
      </c>
      <c r="P147" s="18" t="s">
        <v>344</v>
      </c>
      <c r="Q147" s="3" t="s">
        <v>3</v>
      </c>
    </row>
    <row r="148" spans="1:17" s="78" customFormat="1" ht="26.25" thickBot="1" x14ac:dyDescent="0.25">
      <c r="A148" s="78">
        <v>5.65</v>
      </c>
      <c r="B148" s="17" t="s">
        <v>81</v>
      </c>
      <c r="C148" s="30" t="s">
        <v>332</v>
      </c>
      <c r="D148" s="37"/>
      <c r="E148" s="37" t="s">
        <v>77</v>
      </c>
      <c r="F148" s="37"/>
      <c r="G148" s="32">
        <v>16428.458823529414</v>
      </c>
      <c r="H148" s="33">
        <v>95</v>
      </c>
      <c r="I148" s="33">
        <v>5</v>
      </c>
      <c r="J148" s="38"/>
      <c r="K148" s="37" t="s">
        <v>333</v>
      </c>
      <c r="L148" s="37" t="s">
        <v>5</v>
      </c>
      <c r="M148" s="37"/>
      <c r="N148" s="55">
        <v>41913</v>
      </c>
      <c r="O148" s="37" t="s">
        <v>492</v>
      </c>
      <c r="P148" s="18" t="s">
        <v>345</v>
      </c>
      <c r="Q148" s="3" t="s">
        <v>3</v>
      </c>
    </row>
    <row r="149" spans="1:17" s="78" customFormat="1" ht="26.25" thickBot="1" x14ac:dyDescent="0.25">
      <c r="A149" s="78">
        <v>5.66</v>
      </c>
      <c r="B149" s="17" t="s">
        <v>81</v>
      </c>
      <c r="C149" s="30" t="s">
        <v>332</v>
      </c>
      <c r="D149" s="37"/>
      <c r="E149" s="37" t="s">
        <v>77</v>
      </c>
      <c r="F149" s="37"/>
      <c r="G149" s="32">
        <v>11764.69588235294</v>
      </c>
      <c r="H149" s="33">
        <v>95</v>
      </c>
      <c r="I149" s="33">
        <v>5</v>
      </c>
      <c r="J149" s="38"/>
      <c r="K149" s="37" t="s">
        <v>350</v>
      </c>
      <c r="L149" s="37" t="s">
        <v>5</v>
      </c>
      <c r="M149" s="37"/>
      <c r="N149" s="55">
        <v>41866</v>
      </c>
      <c r="O149" s="37" t="s">
        <v>493</v>
      </c>
      <c r="P149" s="18" t="s">
        <v>347</v>
      </c>
      <c r="Q149" s="3" t="s">
        <v>3</v>
      </c>
    </row>
    <row r="150" spans="1:17" s="78" customFormat="1" ht="26.25" thickBot="1" x14ac:dyDescent="0.25">
      <c r="A150" s="78">
        <v>5.67</v>
      </c>
      <c r="B150" s="17" t="s">
        <v>81</v>
      </c>
      <c r="C150" s="30" t="s">
        <v>351</v>
      </c>
      <c r="D150" s="37"/>
      <c r="E150" s="37" t="s">
        <v>77</v>
      </c>
      <c r="F150" s="37"/>
      <c r="G150" s="32">
        <v>21976.480588235292</v>
      </c>
      <c r="H150" s="33">
        <v>95</v>
      </c>
      <c r="I150" s="33">
        <v>5</v>
      </c>
      <c r="J150" s="38"/>
      <c r="K150" s="37" t="s">
        <v>352</v>
      </c>
      <c r="L150" s="37" t="s">
        <v>5</v>
      </c>
      <c r="M150" s="37"/>
      <c r="N150" s="55">
        <v>41866</v>
      </c>
      <c r="O150" s="37" t="s">
        <v>494</v>
      </c>
      <c r="P150" s="18" t="s">
        <v>348</v>
      </c>
      <c r="Q150" s="3" t="s">
        <v>3</v>
      </c>
    </row>
    <row r="151" spans="1:17" s="78" customFormat="1" ht="39" thickBot="1" x14ac:dyDescent="0.25">
      <c r="A151" s="78">
        <v>5.68</v>
      </c>
      <c r="B151" s="17" t="s">
        <v>81</v>
      </c>
      <c r="C151" s="30" t="s">
        <v>346</v>
      </c>
      <c r="D151" s="37"/>
      <c r="E151" s="37" t="s">
        <v>77</v>
      </c>
      <c r="F151" s="37"/>
      <c r="G151" s="32">
        <v>18400</v>
      </c>
      <c r="H151" s="33">
        <v>95</v>
      </c>
      <c r="I151" s="33">
        <v>5</v>
      </c>
      <c r="J151" s="38"/>
      <c r="K151" s="37" t="s">
        <v>353</v>
      </c>
      <c r="L151" s="37" t="s">
        <v>5</v>
      </c>
      <c r="M151" s="37"/>
      <c r="N151" s="37"/>
      <c r="O151" s="48"/>
      <c r="P151" s="18"/>
      <c r="Q151" s="39" t="s">
        <v>11</v>
      </c>
    </row>
    <row r="152" spans="1:17" s="78" customFormat="1" ht="39" thickBot="1" x14ac:dyDescent="0.25">
      <c r="A152" s="78">
        <v>5.69</v>
      </c>
      <c r="B152" s="17" t="s">
        <v>81</v>
      </c>
      <c r="C152" s="30" t="s">
        <v>346</v>
      </c>
      <c r="D152" s="37"/>
      <c r="E152" s="37" t="s">
        <v>77</v>
      </c>
      <c r="F152" s="37"/>
      <c r="G152" s="32">
        <v>18400</v>
      </c>
      <c r="H152" s="33">
        <v>95</v>
      </c>
      <c r="I152" s="33">
        <v>5</v>
      </c>
      <c r="J152" s="38"/>
      <c r="K152" s="37" t="s">
        <v>353</v>
      </c>
      <c r="L152" s="37" t="s">
        <v>5</v>
      </c>
      <c r="M152" s="37"/>
      <c r="N152" s="37"/>
      <c r="O152" s="48"/>
      <c r="P152" s="18"/>
      <c r="Q152" s="39" t="s">
        <v>11</v>
      </c>
    </row>
    <row r="153" spans="1:17" s="78" customFormat="1" ht="39" thickBot="1" x14ac:dyDescent="0.25">
      <c r="A153" s="79">
        <v>5.7</v>
      </c>
      <c r="B153" s="17" t="s">
        <v>81</v>
      </c>
      <c r="C153" s="30" t="s">
        <v>346</v>
      </c>
      <c r="D153" s="37"/>
      <c r="E153" s="37" t="s">
        <v>77</v>
      </c>
      <c r="F153" s="37"/>
      <c r="G153" s="32">
        <v>18400</v>
      </c>
      <c r="H153" s="33">
        <v>95</v>
      </c>
      <c r="I153" s="33">
        <v>5</v>
      </c>
      <c r="J153" s="38"/>
      <c r="K153" s="37" t="s">
        <v>353</v>
      </c>
      <c r="L153" s="37" t="s">
        <v>5</v>
      </c>
      <c r="M153" s="37"/>
      <c r="N153" s="37"/>
      <c r="O153" s="48"/>
      <c r="P153" s="18"/>
      <c r="Q153" s="39" t="s">
        <v>11</v>
      </c>
    </row>
    <row r="154" spans="1:17" s="78" customFormat="1" ht="39" thickBot="1" x14ac:dyDescent="0.25">
      <c r="A154" s="78">
        <v>5.71</v>
      </c>
      <c r="B154" s="17" t="s">
        <v>81</v>
      </c>
      <c r="C154" s="30" t="s">
        <v>346</v>
      </c>
      <c r="D154" s="37"/>
      <c r="E154" s="37" t="s">
        <v>77</v>
      </c>
      <c r="F154" s="37"/>
      <c r="G154" s="32">
        <v>18400</v>
      </c>
      <c r="H154" s="33">
        <v>95</v>
      </c>
      <c r="I154" s="33">
        <v>5</v>
      </c>
      <c r="J154" s="38"/>
      <c r="K154" s="37" t="s">
        <v>353</v>
      </c>
      <c r="L154" s="37" t="s">
        <v>5</v>
      </c>
      <c r="M154" s="37"/>
      <c r="N154" s="37"/>
      <c r="O154" s="48"/>
      <c r="P154" s="18"/>
      <c r="Q154" s="39" t="s">
        <v>11</v>
      </c>
    </row>
    <row r="155" spans="1:17" s="78" customFormat="1" ht="39" thickBot="1" x14ac:dyDescent="0.25">
      <c r="A155" s="78">
        <v>5.72</v>
      </c>
      <c r="B155" s="17" t="s">
        <v>81</v>
      </c>
      <c r="C155" s="30" t="s">
        <v>346</v>
      </c>
      <c r="D155" s="37"/>
      <c r="E155" s="37" t="s">
        <v>77</v>
      </c>
      <c r="F155" s="37"/>
      <c r="G155" s="32">
        <v>18400</v>
      </c>
      <c r="H155" s="33">
        <v>95</v>
      </c>
      <c r="I155" s="33">
        <v>5</v>
      </c>
      <c r="J155" s="38"/>
      <c r="K155" s="37" t="s">
        <v>353</v>
      </c>
      <c r="L155" s="37" t="s">
        <v>5</v>
      </c>
      <c r="M155" s="37"/>
      <c r="N155" s="37"/>
      <c r="O155" s="48"/>
      <c r="P155" s="18"/>
      <c r="Q155" s="39" t="s">
        <v>11</v>
      </c>
    </row>
    <row r="156" spans="1:17" s="78" customFormat="1" ht="26.25" thickBot="1" x14ac:dyDescent="0.25">
      <c r="A156" s="78">
        <v>5.73</v>
      </c>
      <c r="B156" s="17" t="s">
        <v>81</v>
      </c>
      <c r="C156" s="30" t="s">
        <v>354</v>
      </c>
      <c r="D156" s="37"/>
      <c r="E156" s="37" t="s">
        <v>77</v>
      </c>
      <c r="F156" s="37"/>
      <c r="G156" s="32">
        <v>15000</v>
      </c>
      <c r="H156" s="33">
        <v>95</v>
      </c>
      <c r="I156" s="33">
        <v>5</v>
      </c>
      <c r="J156" s="38"/>
      <c r="K156" s="37" t="s">
        <v>355</v>
      </c>
      <c r="L156" s="37" t="s">
        <v>5</v>
      </c>
      <c r="M156" s="37"/>
      <c r="N156" s="55">
        <v>42125</v>
      </c>
      <c r="O156" s="48" t="s">
        <v>495</v>
      </c>
      <c r="P156" s="18" t="s">
        <v>349</v>
      </c>
      <c r="Q156" s="39" t="s">
        <v>51</v>
      </c>
    </row>
    <row r="157" spans="1:17" s="78" customFormat="1" ht="38.25" customHeight="1" thickBot="1" x14ac:dyDescent="0.25">
      <c r="A157" s="78">
        <v>5.74</v>
      </c>
      <c r="B157" s="17" t="s">
        <v>81</v>
      </c>
      <c r="C157" s="30" t="s">
        <v>354</v>
      </c>
      <c r="D157" s="37"/>
      <c r="E157" s="37" t="s">
        <v>77</v>
      </c>
      <c r="F157" s="37"/>
      <c r="G157" s="32">
        <v>15333.33</v>
      </c>
      <c r="H157" s="33">
        <v>95</v>
      </c>
      <c r="I157" s="33">
        <v>5</v>
      </c>
      <c r="J157" s="38"/>
      <c r="K157" s="37" t="s">
        <v>356</v>
      </c>
      <c r="L157" s="37" t="s">
        <v>5</v>
      </c>
      <c r="M157" s="37"/>
      <c r="N157" s="55">
        <v>42217</v>
      </c>
      <c r="O157" s="48" t="s">
        <v>496</v>
      </c>
      <c r="P157" s="61" t="s">
        <v>534</v>
      </c>
      <c r="Q157" s="39" t="s">
        <v>51</v>
      </c>
    </row>
    <row r="158" spans="1:17" s="78" customFormat="1" ht="41.25" customHeight="1" thickBot="1" x14ac:dyDescent="0.25">
      <c r="A158" s="78">
        <v>5.75</v>
      </c>
      <c r="B158" s="17" t="s">
        <v>81</v>
      </c>
      <c r="C158" s="30" t="s">
        <v>358</v>
      </c>
      <c r="D158" s="37"/>
      <c r="E158" s="37" t="s">
        <v>77</v>
      </c>
      <c r="F158" s="37"/>
      <c r="G158" s="32">
        <v>15333.33</v>
      </c>
      <c r="H158" s="33">
        <v>95</v>
      </c>
      <c r="I158" s="33">
        <v>5</v>
      </c>
      <c r="J158" s="38"/>
      <c r="K158" s="37" t="s">
        <v>357</v>
      </c>
      <c r="L158" s="37" t="s">
        <v>5</v>
      </c>
      <c r="M158" s="37"/>
      <c r="N158" s="55">
        <v>42339</v>
      </c>
      <c r="O158" s="37" t="s">
        <v>522</v>
      </c>
      <c r="P158" s="61" t="s">
        <v>535</v>
      </c>
      <c r="Q158" s="39" t="s">
        <v>51</v>
      </c>
    </row>
    <row r="159" spans="1:17" s="78" customFormat="1" ht="26.25" thickBot="1" x14ac:dyDescent="0.25">
      <c r="A159" s="78">
        <v>5.76</v>
      </c>
      <c r="B159" s="17" t="s">
        <v>81</v>
      </c>
      <c r="C159" s="30" t="s">
        <v>359</v>
      </c>
      <c r="D159" s="37"/>
      <c r="E159" s="37" t="s">
        <v>77</v>
      </c>
      <c r="F159" s="37"/>
      <c r="G159" s="32">
        <v>15333.33</v>
      </c>
      <c r="H159" s="33">
        <v>95</v>
      </c>
      <c r="I159" s="33">
        <v>5</v>
      </c>
      <c r="J159" s="38"/>
      <c r="K159" s="37" t="s">
        <v>360</v>
      </c>
      <c r="L159" s="37" t="s">
        <v>5</v>
      </c>
      <c r="M159" s="37"/>
      <c r="N159" s="37"/>
      <c r="O159" s="37"/>
      <c r="P159" s="61"/>
      <c r="Q159" s="39" t="s">
        <v>11</v>
      </c>
    </row>
    <row r="160" spans="1:17" s="78" customFormat="1" ht="40.5" customHeight="1" thickBot="1" x14ac:dyDescent="0.25">
      <c r="A160" s="78">
        <v>5.77</v>
      </c>
      <c r="B160" s="17" t="s">
        <v>81</v>
      </c>
      <c r="C160" s="30" t="s">
        <v>358</v>
      </c>
      <c r="D160" s="37"/>
      <c r="E160" s="37" t="s">
        <v>77</v>
      </c>
      <c r="F160" s="37"/>
      <c r="G160" s="32">
        <v>15333.33</v>
      </c>
      <c r="H160" s="33">
        <v>95</v>
      </c>
      <c r="I160" s="33">
        <v>5</v>
      </c>
      <c r="J160" s="38"/>
      <c r="K160" s="37" t="s">
        <v>361</v>
      </c>
      <c r="L160" s="37" t="s">
        <v>5</v>
      </c>
      <c r="M160" s="37"/>
      <c r="N160" s="55">
        <v>42339</v>
      </c>
      <c r="O160" s="41" t="s">
        <v>497</v>
      </c>
      <c r="P160" s="61" t="s">
        <v>536</v>
      </c>
      <c r="Q160" s="39" t="s">
        <v>51</v>
      </c>
    </row>
    <row r="161" spans="1:17" s="78" customFormat="1" ht="40.5" customHeight="1" thickBot="1" x14ac:dyDescent="0.25">
      <c r="A161" s="78">
        <v>5.78</v>
      </c>
      <c r="B161" s="17" t="s">
        <v>81</v>
      </c>
      <c r="C161" s="30" t="s">
        <v>358</v>
      </c>
      <c r="D161" s="37"/>
      <c r="E161" s="37" t="s">
        <v>77</v>
      </c>
      <c r="F161" s="37"/>
      <c r="G161" s="32">
        <v>15333.33</v>
      </c>
      <c r="H161" s="33">
        <v>95</v>
      </c>
      <c r="I161" s="33">
        <v>5</v>
      </c>
      <c r="J161" s="38"/>
      <c r="K161" s="37" t="s">
        <v>362</v>
      </c>
      <c r="L161" s="37" t="s">
        <v>5</v>
      </c>
      <c r="M161" s="37"/>
      <c r="N161" s="55">
        <v>42339</v>
      </c>
      <c r="O161" s="48" t="s">
        <v>523</v>
      </c>
      <c r="P161" s="61" t="s">
        <v>537</v>
      </c>
      <c r="Q161" s="39" t="s">
        <v>51</v>
      </c>
    </row>
    <row r="162" spans="1:17" s="78" customFormat="1" ht="42.75" customHeight="1" thickBot="1" x14ac:dyDescent="0.25">
      <c r="A162" s="78">
        <v>5.79</v>
      </c>
      <c r="B162" s="17" t="s">
        <v>81</v>
      </c>
      <c r="C162" s="30" t="s">
        <v>358</v>
      </c>
      <c r="D162" s="41"/>
      <c r="E162" s="41" t="s">
        <v>77</v>
      </c>
      <c r="F162" s="41"/>
      <c r="G162" s="32">
        <v>14720</v>
      </c>
      <c r="H162" s="33">
        <v>95</v>
      </c>
      <c r="I162" s="33">
        <v>5</v>
      </c>
      <c r="J162" s="42"/>
      <c r="K162" s="41" t="s">
        <v>363</v>
      </c>
      <c r="L162" s="41" t="s">
        <v>5</v>
      </c>
      <c r="M162" s="41"/>
      <c r="N162" s="55">
        <v>42339</v>
      </c>
      <c r="O162" s="51" t="s">
        <v>524</v>
      </c>
      <c r="P162" s="61" t="s">
        <v>538</v>
      </c>
      <c r="Q162" s="43" t="s">
        <v>51</v>
      </c>
    </row>
    <row r="163" spans="1:17" s="78" customFormat="1" ht="39.75" customHeight="1" thickBot="1" x14ac:dyDescent="0.25">
      <c r="A163" s="79">
        <v>5.8</v>
      </c>
      <c r="B163" s="17" t="s">
        <v>81</v>
      </c>
      <c r="C163" s="30" t="s">
        <v>364</v>
      </c>
      <c r="D163" s="41"/>
      <c r="E163" s="41" t="s">
        <v>77</v>
      </c>
      <c r="F163" s="41"/>
      <c r="G163" s="32">
        <v>20000</v>
      </c>
      <c r="H163" s="33">
        <v>100</v>
      </c>
      <c r="I163" s="33">
        <v>0</v>
      </c>
      <c r="J163" s="42"/>
      <c r="K163" s="41" t="s">
        <v>365</v>
      </c>
      <c r="L163" s="41" t="s">
        <v>5</v>
      </c>
      <c r="M163" s="41"/>
      <c r="N163" s="41"/>
      <c r="O163" s="51"/>
      <c r="P163" s="18"/>
      <c r="Q163" s="43" t="s">
        <v>11</v>
      </c>
    </row>
    <row r="164" spans="1:17" s="78" customFormat="1" ht="37.5" customHeight="1" thickBot="1" x14ac:dyDescent="0.25">
      <c r="A164" s="78">
        <v>5.81</v>
      </c>
      <c r="B164" s="17" t="s">
        <v>81</v>
      </c>
      <c r="C164" s="30" t="s">
        <v>364</v>
      </c>
      <c r="D164" s="41"/>
      <c r="E164" s="41" t="s">
        <v>77</v>
      </c>
      <c r="F164" s="41"/>
      <c r="G164" s="32">
        <v>20000</v>
      </c>
      <c r="H164" s="33">
        <v>100</v>
      </c>
      <c r="I164" s="33">
        <v>0</v>
      </c>
      <c r="J164" s="42"/>
      <c r="K164" s="41" t="s">
        <v>366</v>
      </c>
      <c r="L164" s="41" t="s">
        <v>5</v>
      </c>
      <c r="M164" s="41"/>
      <c r="N164" s="41"/>
      <c r="O164" s="51"/>
      <c r="P164" s="18"/>
      <c r="Q164" s="43" t="s">
        <v>11</v>
      </c>
    </row>
    <row r="165" spans="1:17" s="78" customFormat="1" ht="36.75" customHeight="1" thickBot="1" x14ac:dyDescent="0.25">
      <c r="A165" s="78">
        <v>5.82</v>
      </c>
      <c r="B165" s="17" t="s">
        <v>81</v>
      </c>
      <c r="C165" s="30" t="s">
        <v>367</v>
      </c>
      <c r="D165" s="41"/>
      <c r="E165" s="41" t="s">
        <v>77</v>
      </c>
      <c r="F165" s="41"/>
      <c r="G165" s="32">
        <v>20000</v>
      </c>
      <c r="H165" s="33">
        <v>100</v>
      </c>
      <c r="I165" s="33">
        <v>0</v>
      </c>
      <c r="J165" s="42"/>
      <c r="K165" s="41" t="s">
        <v>368</v>
      </c>
      <c r="L165" s="41" t="s">
        <v>5</v>
      </c>
      <c r="M165" s="41"/>
      <c r="N165" s="41"/>
      <c r="O165" s="51"/>
      <c r="P165" s="18"/>
      <c r="Q165" s="43" t="s">
        <v>11</v>
      </c>
    </row>
    <row r="166" spans="1:17" s="78" customFormat="1" ht="26.25" thickBot="1" x14ac:dyDescent="0.25">
      <c r="A166" s="78">
        <v>5.83</v>
      </c>
      <c r="B166" s="17" t="s">
        <v>81</v>
      </c>
      <c r="C166" s="30" t="s">
        <v>369</v>
      </c>
      <c r="D166" s="41"/>
      <c r="E166" s="41" t="s">
        <v>77</v>
      </c>
      <c r="F166" s="41"/>
      <c r="G166" s="32">
        <v>13049.7</v>
      </c>
      <c r="H166" s="33">
        <v>100</v>
      </c>
      <c r="I166" s="33">
        <v>0</v>
      </c>
      <c r="J166" s="42"/>
      <c r="K166" s="41" t="s">
        <v>370</v>
      </c>
      <c r="L166" s="41" t="s">
        <v>5</v>
      </c>
      <c r="M166" s="41"/>
      <c r="N166" s="56">
        <v>41791</v>
      </c>
      <c r="O166" s="51" t="s">
        <v>498</v>
      </c>
      <c r="P166" s="18" t="s">
        <v>372</v>
      </c>
      <c r="Q166" s="43" t="s">
        <v>3</v>
      </c>
    </row>
    <row r="167" spans="1:17" s="78" customFormat="1" ht="26.25" thickBot="1" x14ac:dyDescent="0.25">
      <c r="A167" s="78">
        <v>5.84</v>
      </c>
      <c r="B167" s="17" t="s">
        <v>81</v>
      </c>
      <c r="C167" s="30" t="s">
        <v>369</v>
      </c>
      <c r="D167" s="41"/>
      <c r="E167" s="41" t="s">
        <v>77</v>
      </c>
      <c r="F167" s="41"/>
      <c r="G167" s="32">
        <v>11400</v>
      </c>
      <c r="H167" s="33">
        <v>100</v>
      </c>
      <c r="I167" s="33">
        <v>0</v>
      </c>
      <c r="J167" s="42"/>
      <c r="K167" s="41" t="s">
        <v>371</v>
      </c>
      <c r="L167" s="41" t="s">
        <v>5</v>
      </c>
      <c r="M167" s="41"/>
      <c r="N167" s="41"/>
      <c r="O167" s="51"/>
      <c r="P167" s="18"/>
      <c r="Q167" s="43" t="s">
        <v>11</v>
      </c>
    </row>
    <row r="168" spans="1:17" s="78" customFormat="1" ht="51.75" thickBot="1" x14ac:dyDescent="0.25">
      <c r="A168" s="79">
        <v>5.85</v>
      </c>
      <c r="B168" s="17" t="s">
        <v>81</v>
      </c>
      <c r="C168" s="30" t="s">
        <v>373</v>
      </c>
      <c r="D168" s="41"/>
      <c r="E168" s="41" t="s">
        <v>77</v>
      </c>
      <c r="F168" s="41"/>
      <c r="G168" s="32">
        <v>14285.71</v>
      </c>
      <c r="H168" s="33">
        <v>100</v>
      </c>
      <c r="I168" s="33">
        <v>0</v>
      </c>
      <c r="J168" s="42"/>
      <c r="K168" s="41" t="s">
        <v>374</v>
      </c>
      <c r="L168" s="41" t="s">
        <v>6</v>
      </c>
      <c r="M168" s="41"/>
      <c r="N168" s="56">
        <v>40148</v>
      </c>
      <c r="O168" s="51" t="s">
        <v>499</v>
      </c>
      <c r="P168" s="18" t="s">
        <v>558</v>
      </c>
      <c r="Q168" s="43" t="s">
        <v>3</v>
      </c>
    </row>
    <row r="169" spans="1:17" s="78" customFormat="1" ht="26.25" thickBot="1" x14ac:dyDescent="0.25">
      <c r="A169" s="79">
        <v>5.86</v>
      </c>
      <c r="B169" s="17" t="s">
        <v>81</v>
      </c>
      <c r="C169" s="30" t="s">
        <v>375</v>
      </c>
      <c r="D169" s="41"/>
      <c r="E169" s="41" t="s">
        <v>77</v>
      </c>
      <c r="F169" s="41"/>
      <c r="G169" s="32">
        <v>28800</v>
      </c>
      <c r="H169" s="33">
        <v>100</v>
      </c>
      <c r="I169" s="33">
        <v>0</v>
      </c>
      <c r="J169" s="42"/>
      <c r="K169" s="41" t="s">
        <v>376</v>
      </c>
      <c r="L169" s="41" t="s">
        <v>5</v>
      </c>
      <c r="M169" s="41"/>
      <c r="N169" s="41"/>
      <c r="O169" s="51"/>
      <c r="P169" s="18"/>
      <c r="Q169" s="43" t="s">
        <v>11</v>
      </c>
    </row>
    <row r="170" spans="1:17" s="78" customFormat="1" ht="26.25" thickBot="1" x14ac:dyDescent="0.25">
      <c r="A170" s="78">
        <v>5.87</v>
      </c>
      <c r="B170" s="17" t="s">
        <v>81</v>
      </c>
      <c r="C170" s="30" t="s">
        <v>375</v>
      </c>
      <c r="D170" s="41"/>
      <c r="E170" s="41" t="s">
        <v>77</v>
      </c>
      <c r="F170" s="41"/>
      <c r="G170" s="32">
        <v>28800</v>
      </c>
      <c r="H170" s="33">
        <v>100</v>
      </c>
      <c r="I170" s="33">
        <v>0</v>
      </c>
      <c r="J170" s="42"/>
      <c r="K170" s="41" t="s">
        <v>377</v>
      </c>
      <c r="L170" s="41" t="s">
        <v>5</v>
      </c>
      <c r="M170" s="41"/>
      <c r="N170" s="41"/>
      <c r="O170" s="51"/>
      <c r="P170" s="18"/>
      <c r="Q170" s="43" t="s">
        <v>11</v>
      </c>
    </row>
    <row r="171" spans="1:17" s="78" customFormat="1" ht="26.25" thickBot="1" x14ac:dyDescent="0.25">
      <c r="A171" s="78">
        <v>5.88</v>
      </c>
      <c r="B171" s="17" t="s">
        <v>81</v>
      </c>
      <c r="C171" s="30" t="s">
        <v>375</v>
      </c>
      <c r="D171" s="41"/>
      <c r="E171" s="41" t="s">
        <v>77</v>
      </c>
      <c r="F171" s="41"/>
      <c r="G171" s="32">
        <v>28800</v>
      </c>
      <c r="H171" s="33">
        <v>80</v>
      </c>
      <c r="I171" s="33">
        <v>20</v>
      </c>
      <c r="J171" s="42"/>
      <c r="K171" s="41" t="s">
        <v>378</v>
      </c>
      <c r="L171" s="41" t="s">
        <v>5</v>
      </c>
      <c r="M171" s="41"/>
      <c r="N171" s="41"/>
      <c r="O171" s="51"/>
      <c r="P171" s="18"/>
      <c r="Q171" s="43" t="s">
        <v>11</v>
      </c>
    </row>
    <row r="172" spans="1:17" s="78" customFormat="1" ht="26.25" thickBot="1" x14ac:dyDescent="0.25">
      <c r="A172" s="78">
        <v>5.89</v>
      </c>
      <c r="B172" s="17" t="s">
        <v>81</v>
      </c>
      <c r="C172" s="30" t="s">
        <v>379</v>
      </c>
      <c r="D172" s="41"/>
      <c r="E172" s="41" t="s">
        <v>77</v>
      </c>
      <c r="F172" s="41"/>
      <c r="G172" s="32">
        <v>28800</v>
      </c>
      <c r="H172" s="33">
        <v>80</v>
      </c>
      <c r="I172" s="33">
        <v>20</v>
      </c>
      <c r="J172" s="42"/>
      <c r="K172" s="41" t="s">
        <v>380</v>
      </c>
      <c r="L172" s="41" t="s">
        <v>6</v>
      </c>
      <c r="M172" s="41"/>
      <c r="N172" s="41"/>
      <c r="O172" s="51"/>
      <c r="P172" s="18"/>
      <c r="Q172" s="43" t="s">
        <v>11</v>
      </c>
    </row>
    <row r="173" spans="1:17" s="78" customFormat="1" ht="26.25" thickBot="1" x14ac:dyDescent="0.25">
      <c r="A173" s="79">
        <v>5.9</v>
      </c>
      <c r="B173" s="17" t="s">
        <v>81</v>
      </c>
      <c r="C173" s="30" t="s">
        <v>381</v>
      </c>
      <c r="D173" s="41"/>
      <c r="E173" s="41" t="s">
        <v>77</v>
      </c>
      <c r="F173" s="41"/>
      <c r="G173" s="32">
        <v>47619.05</v>
      </c>
      <c r="H173" s="33">
        <v>100</v>
      </c>
      <c r="I173" s="33">
        <v>0</v>
      </c>
      <c r="J173" s="42"/>
      <c r="K173" s="41" t="s">
        <v>382</v>
      </c>
      <c r="L173" s="41" t="s">
        <v>6</v>
      </c>
      <c r="M173" s="41"/>
      <c r="N173" s="56">
        <v>40179</v>
      </c>
      <c r="O173" s="56" t="s">
        <v>501</v>
      </c>
      <c r="P173" s="18" t="s">
        <v>559</v>
      </c>
      <c r="Q173" s="43" t="s">
        <v>3</v>
      </c>
    </row>
    <row r="174" spans="1:17" s="78" customFormat="1" ht="26.25" thickBot="1" x14ac:dyDescent="0.25">
      <c r="A174" s="79">
        <v>5.91</v>
      </c>
      <c r="B174" s="17" t="s">
        <v>81</v>
      </c>
      <c r="C174" s="30" t="s">
        <v>383</v>
      </c>
      <c r="D174" s="41"/>
      <c r="E174" s="41" t="s">
        <v>77</v>
      </c>
      <c r="F174" s="41"/>
      <c r="G174" s="32">
        <v>21645.07</v>
      </c>
      <c r="H174" s="33">
        <v>100</v>
      </c>
      <c r="I174" s="33">
        <v>0</v>
      </c>
      <c r="J174" s="42"/>
      <c r="K174" s="41" t="s">
        <v>384</v>
      </c>
      <c r="L174" s="41" t="s">
        <v>5</v>
      </c>
      <c r="M174" s="41"/>
      <c r="N174" s="56">
        <v>41760</v>
      </c>
      <c r="O174" s="51" t="s">
        <v>500</v>
      </c>
      <c r="P174" s="18" t="s">
        <v>394</v>
      </c>
      <c r="Q174" s="43" t="s">
        <v>3</v>
      </c>
    </row>
    <row r="175" spans="1:17" s="78" customFormat="1" ht="37.5" customHeight="1" thickBot="1" x14ac:dyDescent="0.25">
      <c r="A175" s="79">
        <v>5.92</v>
      </c>
      <c r="B175" s="17" t="s">
        <v>81</v>
      </c>
      <c r="C175" s="30" t="s">
        <v>385</v>
      </c>
      <c r="D175" s="41"/>
      <c r="E175" s="41" t="s">
        <v>77</v>
      </c>
      <c r="F175" s="41"/>
      <c r="G175" s="32">
        <v>18400</v>
      </c>
      <c r="H175" s="33">
        <v>80</v>
      </c>
      <c r="I175" s="33">
        <v>20</v>
      </c>
      <c r="J175" s="42"/>
      <c r="K175" s="41" t="s">
        <v>386</v>
      </c>
      <c r="L175" s="41" t="s">
        <v>5</v>
      </c>
      <c r="M175" s="41"/>
      <c r="N175" s="56">
        <v>42339</v>
      </c>
      <c r="O175" s="51" t="s">
        <v>525</v>
      </c>
      <c r="P175" s="80" t="s">
        <v>539</v>
      </c>
      <c r="Q175" s="43" t="s">
        <v>51</v>
      </c>
    </row>
    <row r="176" spans="1:17" s="78" customFormat="1" ht="39" thickBot="1" x14ac:dyDescent="0.25">
      <c r="A176" s="78">
        <v>5.93</v>
      </c>
      <c r="B176" s="17" t="s">
        <v>81</v>
      </c>
      <c r="C176" s="30" t="s">
        <v>387</v>
      </c>
      <c r="D176" s="41"/>
      <c r="E176" s="41" t="s">
        <v>77</v>
      </c>
      <c r="F176" s="41"/>
      <c r="G176" s="32">
        <v>14400</v>
      </c>
      <c r="H176" s="33">
        <v>80</v>
      </c>
      <c r="I176" s="33">
        <v>20</v>
      </c>
      <c r="J176" s="42"/>
      <c r="K176" s="41" t="s">
        <v>388</v>
      </c>
      <c r="L176" s="41" t="s">
        <v>5</v>
      </c>
      <c r="M176" s="41"/>
      <c r="N176" s="56">
        <v>42339</v>
      </c>
      <c r="O176" s="51" t="s">
        <v>502</v>
      </c>
      <c r="P176" s="86" t="s">
        <v>555</v>
      </c>
      <c r="Q176" s="43" t="s">
        <v>51</v>
      </c>
    </row>
    <row r="177" spans="1:17" s="78" customFormat="1" ht="39" thickBot="1" x14ac:dyDescent="0.25">
      <c r="A177" s="78">
        <v>5.94</v>
      </c>
      <c r="B177" s="17" t="s">
        <v>81</v>
      </c>
      <c r="C177" s="30" t="s">
        <v>387</v>
      </c>
      <c r="D177" s="41"/>
      <c r="E177" s="41" t="s">
        <v>77</v>
      </c>
      <c r="F177" s="41"/>
      <c r="G177" s="32">
        <v>14400</v>
      </c>
      <c r="H177" s="33">
        <v>80</v>
      </c>
      <c r="I177" s="33">
        <v>20</v>
      </c>
      <c r="J177" s="42"/>
      <c r="K177" s="41" t="s">
        <v>389</v>
      </c>
      <c r="L177" s="41" t="s">
        <v>5</v>
      </c>
      <c r="M177" s="41"/>
      <c r="N177" s="41"/>
      <c r="O177" s="51"/>
      <c r="P177" s="35"/>
      <c r="Q177" s="43" t="s">
        <v>11</v>
      </c>
    </row>
    <row r="178" spans="1:17" s="78" customFormat="1" ht="39" thickBot="1" x14ac:dyDescent="0.25">
      <c r="A178" s="78">
        <v>5.95</v>
      </c>
      <c r="B178" s="17" t="s">
        <v>81</v>
      </c>
      <c r="C178" s="30" t="s">
        <v>387</v>
      </c>
      <c r="D178" s="41"/>
      <c r="E178" s="41" t="s">
        <v>77</v>
      </c>
      <c r="F178" s="41"/>
      <c r="G178" s="32">
        <v>13176.470000000001</v>
      </c>
      <c r="H178" s="33">
        <v>80</v>
      </c>
      <c r="I178" s="33">
        <v>20</v>
      </c>
      <c r="J178" s="42"/>
      <c r="K178" s="41" t="s">
        <v>390</v>
      </c>
      <c r="L178" s="41" t="s">
        <v>5</v>
      </c>
      <c r="M178" s="41"/>
      <c r="N178" s="56">
        <v>42370</v>
      </c>
      <c r="O178" s="51" t="s">
        <v>503</v>
      </c>
      <c r="P178" s="86" t="s">
        <v>540</v>
      </c>
      <c r="Q178" s="43" t="s">
        <v>51</v>
      </c>
    </row>
    <row r="179" spans="1:17" s="78" customFormat="1" ht="39" thickBot="1" x14ac:dyDescent="0.25">
      <c r="A179" s="78">
        <v>5.96</v>
      </c>
      <c r="B179" s="17" t="s">
        <v>81</v>
      </c>
      <c r="C179" s="30" t="s">
        <v>387</v>
      </c>
      <c r="D179" s="41"/>
      <c r="E179" s="41" t="s">
        <v>77</v>
      </c>
      <c r="F179" s="41"/>
      <c r="G179" s="32">
        <v>14400</v>
      </c>
      <c r="H179" s="33">
        <v>80</v>
      </c>
      <c r="I179" s="33">
        <v>20</v>
      </c>
      <c r="J179" s="42"/>
      <c r="K179" s="41" t="s">
        <v>391</v>
      </c>
      <c r="L179" s="41" t="s">
        <v>5</v>
      </c>
      <c r="M179" s="41"/>
      <c r="N179" s="41"/>
      <c r="O179" s="51"/>
      <c r="P179" s="35"/>
      <c r="Q179" s="43" t="s">
        <v>11</v>
      </c>
    </row>
    <row r="180" spans="1:17" s="78" customFormat="1" ht="39" thickBot="1" x14ac:dyDescent="0.25">
      <c r="A180" s="79">
        <v>5.97</v>
      </c>
      <c r="B180" s="17" t="s">
        <v>81</v>
      </c>
      <c r="C180" s="30" t="s">
        <v>387</v>
      </c>
      <c r="D180" s="41"/>
      <c r="E180" s="41" t="s">
        <v>77</v>
      </c>
      <c r="F180" s="41"/>
      <c r="G180" s="32">
        <v>14400</v>
      </c>
      <c r="H180" s="33">
        <v>80</v>
      </c>
      <c r="I180" s="33">
        <v>20</v>
      </c>
      <c r="J180" s="42"/>
      <c r="K180" s="41" t="s">
        <v>392</v>
      </c>
      <c r="L180" s="41" t="s">
        <v>5</v>
      </c>
      <c r="M180" s="41"/>
      <c r="N180" s="41"/>
      <c r="O180" s="51"/>
      <c r="P180" s="35"/>
      <c r="Q180" s="43" t="s">
        <v>11</v>
      </c>
    </row>
    <row r="181" spans="1:17" s="78" customFormat="1" ht="39" thickBot="1" x14ac:dyDescent="0.25">
      <c r="A181" s="79">
        <v>5.98</v>
      </c>
      <c r="B181" s="17" t="s">
        <v>81</v>
      </c>
      <c r="C181" s="30" t="s">
        <v>387</v>
      </c>
      <c r="D181" s="41"/>
      <c r="E181" s="41" t="s">
        <v>77</v>
      </c>
      <c r="F181" s="41"/>
      <c r="G181" s="32">
        <v>14400</v>
      </c>
      <c r="H181" s="33">
        <v>80</v>
      </c>
      <c r="I181" s="33">
        <v>20</v>
      </c>
      <c r="J181" s="42"/>
      <c r="K181" s="41" t="s">
        <v>393</v>
      </c>
      <c r="L181" s="41" t="s">
        <v>5</v>
      </c>
      <c r="M181" s="41"/>
      <c r="N181" s="56">
        <v>42370</v>
      </c>
      <c r="O181" s="51" t="s">
        <v>504</v>
      </c>
      <c r="P181" s="86" t="s">
        <v>541</v>
      </c>
      <c r="Q181" s="43" t="s">
        <v>51</v>
      </c>
    </row>
    <row r="182" spans="1:17" s="78" customFormat="1" ht="39" thickBot="1" x14ac:dyDescent="0.25">
      <c r="A182" s="79">
        <v>5.99</v>
      </c>
      <c r="B182" s="17" t="s">
        <v>81</v>
      </c>
      <c r="C182" s="30" t="s">
        <v>395</v>
      </c>
      <c r="D182" s="41"/>
      <c r="E182" s="41" t="s">
        <v>77</v>
      </c>
      <c r="F182" s="41"/>
      <c r="G182" s="32">
        <v>14400</v>
      </c>
      <c r="H182" s="33">
        <v>80</v>
      </c>
      <c r="I182" s="33">
        <v>20</v>
      </c>
      <c r="J182" s="42"/>
      <c r="K182" s="41" t="s">
        <v>396</v>
      </c>
      <c r="L182" s="41" t="s">
        <v>5</v>
      </c>
      <c r="M182" s="41"/>
      <c r="N182" s="41"/>
      <c r="O182" s="51"/>
      <c r="P182" s="41"/>
      <c r="Q182" s="43" t="s">
        <v>11</v>
      </c>
    </row>
    <row r="183" spans="1:17" s="78" customFormat="1" ht="39" thickBot="1" x14ac:dyDescent="0.25">
      <c r="A183" s="81">
        <v>5.0999999999999996</v>
      </c>
      <c r="B183" s="17" t="s">
        <v>81</v>
      </c>
      <c r="C183" s="30" t="s">
        <v>387</v>
      </c>
      <c r="D183" s="41"/>
      <c r="E183" s="41" t="s">
        <v>77</v>
      </c>
      <c r="F183" s="41"/>
      <c r="G183" s="32">
        <v>14400</v>
      </c>
      <c r="H183" s="33">
        <v>80</v>
      </c>
      <c r="I183" s="33">
        <v>20</v>
      </c>
      <c r="J183" s="42"/>
      <c r="K183" s="41" t="s">
        <v>397</v>
      </c>
      <c r="L183" s="41" t="s">
        <v>5</v>
      </c>
      <c r="M183" s="41"/>
      <c r="N183" s="41"/>
      <c r="O183" s="51"/>
      <c r="P183" s="41"/>
      <c r="Q183" s="43" t="s">
        <v>11</v>
      </c>
    </row>
    <row r="184" spans="1:17" s="78" customFormat="1" ht="39" thickBot="1" x14ac:dyDescent="0.25">
      <c r="A184" s="81">
        <v>5.101</v>
      </c>
      <c r="B184" s="17" t="s">
        <v>81</v>
      </c>
      <c r="C184" s="30" t="s">
        <v>387</v>
      </c>
      <c r="D184" s="41"/>
      <c r="E184" s="41" t="s">
        <v>77</v>
      </c>
      <c r="F184" s="41"/>
      <c r="G184" s="32">
        <v>14400</v>
      </c>
      <c r="H184" s="33">
        <v>80</v>
      </c>
      <c r="I184" s="33">
        <v>20</v>
      </c>
      <c r="J184" s="42"/>
      <c r="K184" s="41" t="s">
        <v>398</v>
      </c>
      <c r="L184" s="41" t="s">
        <v>5</v>
      </c>
      <c r="M184" s="41"/>
      <c r="N184" s="41"/>
      <c r="O184" s="51"/>
      <c r="P184" s="41"/>
      <c r="Q184" s="43" t="s">
        <v>11</v>
      </c>
    </row>
    <row r="185" spans="1:17" s="78" customFormat="1" ht="39" thickBot="1" x14ac:dyDescent="0.25">
      <c r="A185" s="81">
        <v>5.1020000000000003</v>
      </c>
      <c r="B185" s="17" t="s">
        <v>81</v>
      </c>
      <c r="C185" s="30" t="s">
        <v>387</v>
      </c>
      <c r="D185" s="41"/>
      <c r="E185" s="41" t="s">
        <v>77</v>
      </c>
      <c r="F185" s="41"/>
      <c r="G185" s="32">
        <v>14400</v>
      </c>
      <c r="H185" s="33">
        <v>80</v>
      </c>
      <c r="I185" s="33">
        <v>20</v>
      </c>
      <c r="J185" s="42"/>
      <c r="K185" s="41" t="s">
        <v>399</v>
      </c>
      <c r="L185" s="41" t="s">
        <v>5</v>
      </c>
      <c r="M185" s="41"/>
      <c r="N185" s="41"/>
      <c r="O185" s="51"/>
      <c r="P185" s="41"/>
      <c r="Q185" s="43" t="s">
        <v>11</v>
      </c>
    </row>
    <row r="186" spans="1:17" s="78" customFormat="1" ht="39" thickBot="1" x14ac:dyDescent="0.25">
      <c r="A186" s="81">
        <v>5.1029999999999998</v>
      </c>
      <c r="B186" s="17" t="s">
        <v>81</v>
      </c>
      <c r="C186" s="30" t="s">
        <v>387</v>
      </c>
      <c r="D186" s="41"/>
      <c r="E186" s="41" t="s">
        <v>77</v>
      </c>
      <c r="F186" s="41"/>
      <c r="G186" s="32">
        <v>14400</v>
      </c>
      <c r="H186" s="33">
        <v>80</v>
      </c>
      <c r="I186" s="33">
        <v>20</v>
      </c>
      <c r="J186" s="42"/>
      <c r="K186" s="41" t="s">
        <v>400</v>
      </c>
      <c r="L186" s="41" t="s">
        <v>5</v>
      </c>
      <c r="M186" s="41"/>
      <c r="N186" s="41"/>
      <c r="O186" s="51"/>
      <c r="P186" s="41"/>
      <c r="Q186" s="43" t="s">
        <v>11</v>
      </c>
    </row>
    <row r="187" spans="1:17" s="78" customFormat="1" ht="39" thickBot="1" x14ac:dyDescent="0.25">
      <c r="A187" s="81">
        <v>5.1040000000000001</v>
      </c>
      <c r="B187" s="17" t="s">
        <v>81</v>
      </c>
      <c r="C187" s="30" t="s">
        <v>387</v>
      </c>
      <c r="D187" s="41"/>
      <c r="E187" s="41" t="s">
        <v>77</v>
      </c>
      <c r="F187" s="41"/>
      <c r="G187" s="32">
        <v>14400</v>
      </c>
      <c r="H187" s="33">
        <v>80</v>
      </c>
      <c r="I187" s="33">
        <v>20</v>
      </c>
      <c r="J187" s="42"/>
      <c r="K187" s="41" t="s">
        <v>401</v>
      </c>
      <c r="L187" s="41" t="s">
        <v>5</v>
      </c>
      <c r="M187" s="41"/>
      <c r="N187" s="41"/>
      <c r="O187" s="51"/>
      <c r="P187" s="41"/>
      <c r="Q187" s="43" t="s">
        <v>11</v>
      </c>
    </row>
    <row r="188" spans="1:17" s="78" customFormat="1" ht="39" thickBot="1" x14ac:dyDescent="0.25">
      <c r="A188" s="81">
        <v>5.1050000000000004</v>
      </c>
      <c r="B188" s="17" t="s">
        <v>81</v>
      </c>
      <c r="C188" s="30" t="s">
        <v>402</v>
      </c>
      <c r="D188" s="41"/>
      <c r="E188" s="41" t="s">
        <v>77</v>
      </c>
      <c r="F188" s="41"/>
      <c r="G188" s="32">
        <v>8824.7099999999991</v>
      </c>
      <c r="H188" s="33">
        <v>95</v>
      </c>
      <c r="I188" s="33">
        <v>5</v>
      </c>
      <c r="J188" s="42"/>
      <c r="K188" s="41" t="s">
        <v>403</v>
      </c>
      <c r="L188" s="41" t="s">
        <v>5</v>
      </c>
      <c r="M188" s="41"/>
      <c r="N188" s="56">
        <v>42370</v>
      </c>
      <c r="O188" s="51" t="s">
        <v>505</v>
      </c>
      <c r="P188" s="41" t="s">
        <v>552</v>
      </c>
      <c r="Q188" s="43" t="s">
        <v>51</v>
      </c>
    </row>
    <row r="189" spans="1:17" s="78" customFormat="1" ht="39" thickBot="1" x14ac:dyDescent="0.25">
      <c r="A189" s="81">
        <v>5.1059999999999999</v>
      </c>
      <c r="B189" s="17" t="s">
        <v>81</v>
      </c>
      <c r="C189" s="30" t="s">
        <v>402</v>
      </c>
      <c r="D189" s="41"/>
      <c r="E189" s="41" t="s">
        <v>77</v>
      </c>
      <c r="F189" s="41"/>
      <c r="G189" s="32">
        <v>11500</v>
      </c>
      <c r="H189" s="33">
        <v>95</v>
      </c>
      <c r="I189" s="33">
        <v>5</v>
      </c>
      <c r="J189" s="42"/>
      <c r="K189" s="41" t="s">
        <v>404</v>
      </c>
      <c r="L189" s="41" t="s">
        <v>5</v>
      </c>
      <c r="M189" s="41"/>
      <c r="N189" s="56">
        <v>42370</v>
      </c>
      <c r="O189" s="51" t="s">
        <v>506</v>
      </c>
      <c r="P189" s="41" t="s">
        <v>551</v>
      </c>
      <c r="Q189" s="43" t="s">
        <v>51</v>
      </c>
    </row>
    <row r="190" spans="1:17" s="78" customFormat="1" ht="64.5" thickBot="1" x14ac:dyDescent="0.25">
      <c r="A190" s="81">
        <v>5.1070000000000002</v>
      </c>
      <c r="B190" s="17" t="s">
        <v>81</v>
      </c>
      <c r="C190" s="30" t="s">
        <v>405</v>
      </c>
      <c r="D190" s="41"/>
      <c r="E190" s="41" t="s">
        <v>77</v>
      </c>
      <c r="F190" s="41"/>
      <c r="G190" s="32">
        <v>14735.29</v>
      </c>
      <c r="H190" s="33">
        <v>100</v>
      </c>
      <c r="I190" s="33">
        <v>0</v>
      </c>
      <c r="J190" s="42"/>
      <c r="K190" s="41" t="s">
        <v>406</v>
      </c>
      <c r="L190" s="41" t="s">
        <v>5</v>
      </c>
      <c r="M190" s="41"/>
      <c r="N190" s="56">
        <v>42370</v>
      </c>
      <c r="O190" s="51" t="s">
        <v>507</v>
      </c>
      <c r="P190" s="41" t="s">
        <v>550</v>
      </c>
      <c r="Q190" s="43" t="s">
        <v>51</v>
      </c>
    </row>
    <row r="191" spans="1:17" s="78" customFormat="1" ht="64.5" thickBot="1" x14ac:dyDescent="0.25">
      <c r="A191" s="81">
        <v>5.1079999999999997</v>
      </c>
      <c r="B191" s="17" t="s">
        <v>81</v>
      </c>
      <c r="C191" s="30" t="s">
        <v>405</v>
      </c>
      <c r="D191" s="41"/>
      <c r="E191" s="41" t="s">
        <v>77</v>
      </c>
      <c r="F191" s="41"/>
      <c r="G191" s="32">
        <v>16941.18</v>
      </c>
      <c r="H191" s="33">
        <v>100</v>
      </c>
      <c r="I191" s="33">
        <v>0</v>
      </c>
      <c r="J191" s="42"/>
      <c r="K191" s="41" t="s">
        <v>407</v>
      </c>
      <c r="L191" s="41" t="s">
        <v>5</v>
      </c>
      <c r="M191" s="41"/>
      <c r="N191" s="56">
        <v>42370</v>
      </c>
      <c r="O191" s="51" t="s">
        <v>526</v>
      </c>
      <c r="P191" s="41" t="s">
        <v>542</v>
      </c>
      <c r="Q191" s="43" t="s">
        <v>51</v>
      </c>
    </row>
    <row r="192" spans="1:17" s="78" customFormat="1" ht="64.5" thickBot="1" x14ac:dyDescent="0.25">
      <c r="A192" s="81">
        <v>5.109</v>
      </c>
      <c r="B192" s="17" t="s">
        <v>81</v>
      </c>
      <c r="C192" s="30" t="s">
        <v>405</v>
      </c>
      <c r="D192" s="41"/>
      <c r="E192" s="41" t="s">
        <v>77</v>
      </c>
      <c r="F192" s="41"/>
      <c r="G192" s="32">
        <v>14400</v>
      </c>
      <c r="H192" s="33">
        <v>100</v>
      </c>
      <c r="I192" s="33">
        <v>0</v>
      </c>
      <c r="J192" s="42"/>
      <c r="K192" s="41" t="s">
        <v>408</v>
      </c>
      <c r="L192" s="41" t="s">
        <v>5</v>
      </c>
      <c r="M192" s="41"/>
      <c r="N192" s="56">
        <v>42370</v>
      </c>
      <c r="O192" s="51" t="s">
        <v>508</v>
      </c>
      <c r="P192" s="41" t="s">
        <v>543</v>
      </c>
      <c r="Q192" s="43" t="s">
        <v>51</v>
      </c>
    </row>
    <row r="193" spans="1:17" s="78" customFormat="1" ht="26.25" thickBot="1" x14ac:dyDescent="0.25">
      <c r="A193" s="81">
        <v>5.1100000000000003</v>
      </c>
      <c r="B193" s="17" t="s">
        <v>81</v>
      </c>
      <c r="C193" s="30" t="s">
        <v>369</v>
      </c>
      <c r="D193" s="41"/>
      <c r="E193" s="41" t="s">
        <v>77</v>
      </c>
      <c r="F193" s="41"/>
      <c r="G193" s="32">
        <v>11400</v>
      </c>
      <c r="H193" s="33">
        <v>100</v>
      </c>
      <c r="I193" s="33">
        <v>0</v>
      </c>
      <c r="J193" s="42"/>
      <c r="K193" s="41" t="s">
        <v>409</v>
      </c>
      <c r="L193" s="41" t="s">
        <v>5</v>
      </c>
      <c r="M193" s="41"/>
      <c r="N193" s="56">
        <v>42370</v>
      </c>
      <c r="O193" s="51" t="s">
        <v>553</v>
      </c>
      <c r="P193" s="18" t="s">
        <v>554</v>
      </c>
      <c r="Q193" s="43" t="s">
        <v>11</v>
      </c>
    </row>
    <row r="194" spans="1:17" s="78" customFormat="1" ht="26.25" thickBot="1" x14ac:dyDescent="0.25">
      <c r="A194" s="81">
        <v>5.1109999999999998</v>
      </c>
      <c r="B194" s="17" t="s">
        <v>81</v>
      </c>
      <c r="C194" s="30" t="s">
        <v>410</v>
      </c>
      <c r="D194" s="41"/>
      <c r="E194" s="41" t="s">
        <v>77</v>
      </c>
      <c r="F194" s="41"/>
      <c r="G194" s="32">
        <v>11400</v>
      </c>
      <c r="H194" s="33">
        <v>100</v>
      </c>
      <c r="I194" s="33">
        <v>0</v>
      </c>
      <c r="J194" s="42"/>
      <c r="K194" s="41" t="s">
        <v>411</v>
      </c>
      <c r="L194" s="41" t="s">
        <v>5</v>
      </c>
      <c r="M194" s="41"/>
      <c r="N194" s="56">
        <v>42370</v>
      </c>
      <c r="O194" s="41" t="s">
        <v>509</v>
      </c>
      <c r="P194" s="41" t="s">
        <v>544</v>
      </c>
      <c r="Q194" s="43" t="s">
        <v>51</v>
      </c>
    </row>
    <row r="195" spans="1:17" s="78" customFormat="1" ht="26.25" thickBot="1" x14ac:dyDescent="0.25">
      <c r="A195" s="81">
        <v>5.1120000000000001</v>
      </c>
      <c r="B195" s="17" t="s">
        <v>81</v>
      </c>
      <c r="C195" s="30" t="s">
        <v>412</v>
      </c>
      <c r="D195" s="41"/>
      <c r="E195" s="41" t="s">
        <v>77</v>
      </c>
      <c r="F195" s="41"/>
      <c r="G195" s="32">
        <v>14400</v>
      </c>
      <c r="H195" s="33">
        <v>100</v>
      </c>
      <c r="I195" s="33">
        <v>0</v>
      </c>
      <c r="J195" s="42"/>
      <c r="K195" s="41" t="s">
        <v>413</v>
      </c>
      <c r="L195" s="41" t="s">
        <v>5</v>
      </c>
      <c r="M195" s="41"/>
      <c r="N195" s="41"/>
      <c r="O195" s="51"/>
      <c r="P195" s="41"/>
      <c r="Q195" s="43" t="s">
        <v>11</v>
      </c>
    </row>
    <row r="196" spans="1:17" s="78" customFormat="1" ht="26.25" thickBot="1" x14ac:dyDescent="0.25">
      <c r="A196" s="81">
        <v>5.1130000000000004</v>
      </c>
      <c r="B196" s="17" t="s">
        <v>81</v>
      </c>
      <c r="C196" s="30" t="s">
        <v>414</v>
      </c>
      <c r="D196" s="41"/>
      <c r="E196" s="41" t="s">
        <v>77</v>
      </c>
      <c r="F196" s="41"/>
      <c r="G196" s="32">
        <v>14400</v>
      </c>
      <c r="H196" s="33">
        <v>100</v>
      </c>
      <c r="I196" s="33">
        <v>0</v>
      </c>
      <c r="J196" s="42"/>
      <c r="K196" s="41" t="s">
        <v>415</v>
      </c>
      <c r="L196" s="41" t="s">
        <v>5</v>
      </c>
      <c r="M196" s="41"/>
      <c r="N196" s="41"/>
      <c r="O196" s="51"/>
      <c r="P196" s="41"/>
      <c r="Q196" s="43" t="s">
        <v>11</v>
      </c>
    </row>
    <row r="197" spans="1:17" s="78" customFormat="1" ht="26.25" thickBot="1" x14ac:dyDescent="0.25">
      <c r="A197" s="81">
        <v>5.1139999999999999</v>
      </c>
      <c r="B197" s="17" t="s">
        <v>81</v>
      </c>
      <c r="C197" s="30" t="s">
        <v>416</v>
      </c>
      <c r="D197" s="41"/>
      <c r="E197" s="41" t="s">
        <v>77</v>
      </c>
      <c r="F197" s="41"/>
      <c r="G197" s="32">
        <v>14400</v>
      </c>
      <c r="H197" s="33">
        <v>100</v>
      </c>
      <c r="I197" s="33">
        <v>0</v>
      </c>
      <c r="J197" s="42"/>
      <c r="K197" s="41" t="s">
        <v>417</v>
      </c>
      <c r="L197" s="41" t="s">
        <v>5</v>
      </c>
      <c r="M197" s="41"/>
      <c r="N197" s="41"/>
      <c r="O197" s="51"/>
      <c r="P197" s="41"/>
      <c r="Q197" s="43" t="s">
        <v>11</v>
      </c>
    </row>
    <row r="198" spans="1:17" s="78" customFormat="1" ht="26.25" thickBot="1" x14ac:dyDescent="0.25">
      <c r="A198" s="81">
        <v>5.1150000000000002</v>
      </c>
      <c r="B198" s="17" t="s">
        <v>81</v>
      </c>
      <c r="C198" s="30" t="s">
        <v>418</v>
      </c>
      <c r="D198" s="41"/>
      <c r="E198" s="41" t="s">
        <v>77</v>
      </c>
      <c r="F198" s="41"/>
      <c r="G198" s="32">
        <v>14400</v>
      </c>
      <c r="H198" s="33">
        <v>100</v>
      </c>
      <c r="I198" s="33">
        <v>0</v>
      </c>
      <c r="J198" s="42"/>
      <c r="K198" s="41" t="s">
        <v>419</v>
      </c>
      <c r="L198" s="41" t="s">
        <v>5</v>
      </c>
      <c r="M198" s="41"/>
      <c r="N198" s="41"/>
      <c r="O198" s="51"/>
      <c r="P198" s="41"/>
      <c r="Q198" s="43" t="s">
        <v>11</v>
      </c>
    </row>
    <row r="199" spans="1:17" s="78" customFormat="1" ht="26.25" thickBot="1" x14ac:dyDescent="0.25">
      <c r="A199" s="81">
        <v>5.1159999999999997</v>
      </c>
      <c r="B199" s="17" t="s">
        <v>81</v>
      </c>
      <c r="C199" s="30" t="s">
        <v>420</v>
      </c>
      <c r="D199" s="41"/>
      <c r="E199" s="41" t="s">
        <v>77</v>
      </c>
      <c r="F199" s="41"/>
      <c r="G199" s="32">
        <v>7400</v>
      </c>
      <c r="H199" s="33">
        <v>100</v>
      </c>
      <c r="I199" s="33">
        <v>0</v>
      </c>
      <c r="J199" s="42"/>
      <c r="K199" s="41" t="s">
        <v>421</v>
      </c>
      <c r="L199" s="41" t="s">
        <v>5</v>
      </c>
      <c r="M199" s="41"/>
      <c r="N199" s="56">
        <v>42339</v>
      </c>
      <c r="O199" s="51" t="s">
        <v>510</v>
      </c>
      <c r="P199" s="41" t="s">
        <v>545</v>
      </c>
      <c r="Q199" s="43" t="s">
        <v>51</v>
      </c>
    </row>
    <row r="200" spans="1:17" s="78" customFormat="1" ht="26.25" thickBot="1" x14ac:dyDescent="0.25">
      <c r="A200" s="81">
        <v>5.1170000000000098</v>
      </c>
      <c r="B200" s="17" t="s">
        <v>81</v>
      </c>
      <c r="C200" s="30" t="s">
        <v>422</v>
      </c>
      <c r="D200" s="41"/>
      <c r="E200" s="41" t="s">
        <v>77</v>
      </c>
      <c r="F200" s="41"/>
      <c r="G200" s="32">
        <v>7400</v>
      </c>
      <c r="H200" s="33">
        <v>100</v>
      </c>
      <c r="I200" s="33">
        <v>0</v>
      </c>
      <c r="J200" s="42"/>
      <c r="K200" s="41" t="s">
        <v>423</v>
      </c>
      <c r="L200" s="41" t="s">
        <v>5</v>
      </c>
      <c r="M200" s="41"/>
      <c r="N200" s="41"/>
      <c r="O200" s="51"/>
      <c r="P200" s="41"/>
      <c r="Q200" s="43" t="s">
        <v>11</v>
      </c>
    </row>
    <row r="201" spans="1:17" s="78" customFormat="1" ht="47.25" customHeight="1" thickBot="1" x14ac:dyDescent="0.25">
      <c r="A201" s="81">
        <v>5.1180000000000003</v>
      </c>
      <c r="B201" s="17" t="s">
        <v>81</v>
      </c>
      <c r="C201" s="30" t="s">
        <v>511</v>
      </c>
      <c r="D201" s="41"/>
      <c r="E201" s="41"/>
      <c r="F201" s="41"/>
      <c r="G201" s="32">
        <v>28692.19</v>
      </c>
      <c r="H201" s="33">
        <v>0</v>
      </c>
      <c r="I201" s="33">
        <v>100</v>
      </c>
      <c r="J201" s="42"/>
      <c r="K201" s="41" t="s">
        <v>516</v>
      </c>
      <c r="L201" s="41"/>
      <c r="M201" s="41"/>
      <c r="N201" s="41"/>
      <c r="O201" s="51"/>
      <c r="P201" s="41"/>
      <c r="Q201" s="43" t="s">
        <v>3</v>
      </c>
    </row>
    <row r="202" spans="1:17" s="78" customFormat="1" ht="39" thickBot="1" x14ac:dyDescent="0.25">
      <c r="A202" s="81">
        <v>5.1189999999999998</v>
      </c>
      <c r="B202" s="17" t="s">
        <v>81</v>
      </c>
      <c r="C202" s="30" t="s">
        <v>512</v>
      </c>
      <c r="D202" s="41"/>
      <c r="E202" s="41"/>
      <c r="F202" s="41"/>
      <c r="G202" s="32">
        <v>4311.1499999999996</v>
      </c>
      <c r="H202" s="33">
        <v>0</v>
      </c>
      <c r="I202" s="33">
        <v>100</v>
      </c>
      <c r="J202" s="42"/>
      <c r="K202" s="41" t="s">
        <v>516</v>
      </c>
      <c r="L202" s="41"/>
      <c r="M202" s="41"/>
      <c r="N202" s="41"/>
      <c r="O202" s="51"/>
      <c r="P202" s="41"/>
      <c r="Q202" s="43" t="s">
        <v>3</v>
      </c>
    </row>
    <row r="203" spans="1:17" s="78" customFormat="1" ht="39" thickBot="1" x14ac:dyDescent="0.25">
      <c r="A203" s="81">
        <v>5.12</v>
      </c>
      <c r="B203" s="17" t="s">
        <v>81</v>
      </c>
      <c r="C203" s="30" t="s">
        <v>514</v>
      </c>
      <c r="D203" s="41"/>
      <c r="E203" s="41"/>
      <c r="F203" s="41"/>
      <c r="G203" s="32">
        <v>27061.06</v>
      </c>
      <c r="H203" s="33">
        <v>5</v>
      </c>
      <c r="I203" s="33">
        <v>95</v>
      </c>
      <c r="J203" s="42"/>
      <c r="K203" s="41" t="s">
        <v>516</v>
      </c>
      <c r="L203" s="41"/>
      <c r="M203" s="41"/>
      <c r="N203" s="41"/>
      <c r="O203" s="51"/>
      <c r="P203" s="41"/>
      <c r="Q203" s="43" t="s">
        <v>3</v>
      </c>
    </row>
    <row r="204" spans="1:17" s="78" customFormat="1" ht="39" thickBot="1" x14ac:dyDescent="0.25">
      <c r="A204" s="81">
        <v>5.1210000000000004</v>
      </c>
      <c r="B204" s="17" t="s">
        <v>81</v>
      </c>
      <c r="C204" s="30" t="s">
        <v>515</v>
      </c>
      <c r="D204" s="41"/>
      <c r="E204" s="41"/>
      <c r="F204" s="41"/>
      <c r="G204" s="32">
        <v>2419.9699999999998</v>
      </c>
      <c r="H204" s="33">
        <v>0</v>
      </c>
      <c r="I204" s="33">
        <v>100</v>
      </c>
      <c r="J204" s="42"/>
      <c r="K204" s="41" t="s">
        <v>516</v>
      </c>
      <c r="L204" s="41"/>
      <c r="M204" s="41"/>
      <c r="N204" s="41"/>
      <c r="O204" s="51"/>
      <c r="P204" s="41"/>
      <c r="Q204" s="43" t="s">
        <v>3</v>
      </c>
    </row>
    <row r="205" spans="1:17" s="78" customFormat="1" ht="39" thickBot="1" x14ac:dyDescent="0.25">
      <c r="A205" s="81">
        <v>5.1219999999999999</v>
      </c>
      <c r="B205" s="17" t="s">
        <v>81</v>
      </c>
      <c r="C205" s="30" t="s">
        <v>513</v>
      </c>
      <c r="D205" s="41"/>
      <c r="E205" s="41"/>
      <c r="F205" s="41"/>
      <c r="G205" s="32">
        <v>42750</v>
      </c>
      <c r="H205" s="33">
        <v>80</v>
      </c>
      <c r="I205" s="33">
        <v>20</v>
      </c>
      <c r="J205" s="42"/>
      <c r="K205" s="41" t="s">
        <v>516</v>
      </c>
      <c r="L205" s="41"/>
      <c r="M205" s="41"/>
      <c r="N205" s="41"/>
      <c r="O205" s="51"/>
      <c r="P205" s="41"/>
      <c r="Q205" s="43" t="s">
        <v>51</v>
      </c>
    </row>
    <row r="206" spans="1:17" ht="51" x14ac:dyDescent="0.2">
      <c r="A206" s="82">
        <v>5.1230000000000002</v>
      </c>
      <c r="B206" s="17" t="s">
        <v>81</v>
      </c>
      <c r="C206" s="30" t="s">
        <v>517</v>
      </c>
      <c r="D206" s="41"/>
      <c r="E206" s="41"/>
      <c r="F206" s="41"/>
      <c r="G206" s="32">
        <v>15000</v>
      </c>
      <c r="H206" s="33">
        <v>0</v>
      </c>
      <c r="I206" s="33">
        <v>100</v>
      </c>
      <c r="J206" s="42"/>
      <c r="K206" s="41" t="s">
        <v>516</v>
      </c>
      <c r="L206" s="41"/>
      <c r="M206" s="41"/>
      <c r="N206" s="41"/>
      <c r="O206" s="51"/>
      <c r="P206" s="41"/>
      <c r="Q206" s="43" t="s">
        <v>51</v>
      </c>
    </row>
    <row r="207" spans="1:17" x14ac:dyDescent="0.2">
      <c r="B207" s="11"/>
      <c r="C207" s="11"/>
      <c r="D207" s="11"/>
      <c r="E207" s="11"/>
      <c r="F207" s="52" t="s">
        <v>4</v>
      </c>
      <c r="G207" s="53">
        <f>SUM(G84:G206)</f>
        <v>2552713.1500000013</v>
      </c>
      <c r="H207" s="12"/>
      <c r="I207" s="13"/>
      <c r="J207" s="13"/>
      <c r="K207" s="11"/>
      <c r="L207" s="11"/>
      <c r="M207" s="11"/>
      <c r="N207" s="11"/>
      <c r="O207" s="11"/>
      <c r="P207" s="11"/>
      <c r="Q207" s="11"/>
    </row>
    <row r="209" spans="2:17" ht="15.75" customHeight="1" x14ac:dyDescent="0.2">
      <c r="B209" s="117" t="s">
        <v>34</v>
      </c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 spans="2:17" ht="15" customHeight="1" x14ac:dyDescent="0.2">
      <c r="B210" s="98" t="s">
        <v>27</v>
      </c>
      <c r="C210" s="87" t="s">
        <v>59</v>
      </c>
      <c r="D210" s="87" t="s">
        <v>8</v>
      </c>
      <c r="E210" s="87" t="s">
        <v>548</v>
      </c>
      <c r="F210" s="96" t="s">
        <v>18</v>
      </c>
      <c r="G210" s="120"/>
      <c r="H210" s="97" t="s">
        <v>19</v>
      </c>
      <c r="I210" s="97"/>
      <c r="J210" s="97"/>
      <c r="K210" s="87" t="s">
        <v>23</v>
      </c>
      <c r="L210" s="87" t="s">
        <v>24</v>
      </c>
      <c r="M210" s="87" t="s">
        <v>60</v>
      </c>
      <c r="N210" s="87"/>
      <c r="O210" s="95" t="s">
        <v>52</v>
      </c>
      <c r="P210" s="87" t="s">
        <v>45</v>
      </c>
      <c r="Q210" s="87" t="s">
        <v>46</v>
      </c>
    </row>
    <row r="211" spans="2:17" ht="36" customHeight="1" thickBot="1" x14ac:dyDescent="0.25">
      <c r="B211" s="99"/>
      <c r="C211" s="88"/>
      <c r="D211" s="88"/>
      <c r="E211" s="88"/>
      <c r="F211" s="121"/>
      <c r="G211" s="122"/>
      <c r="H211" s="57" t="s">
        <v>21</v>
      </c>
      <c r="I211" s="16" t="s">
        <v>20</v>
      </c>
      <c r="J211" s="58" t="s">
        <v>22</v>
      </c>
      <c r="K211" s="88"/>
      <c r="L211" s="88"/>
      <c r="M211" s="57" t="s">
        <v>55</v>
      </c>
      <c r="N211" s="57" t="s">
        <v>25</v>
      </c>
      <c r="O211" s="96"/>
      <c r="P211" s="88"/>
      <c r="Q211" s="88"/>
    </row>
    <row r="212" spans="2:17" x14ac:dyDescent="0.2">
      <c r="B212" s="17"/>
      <c r="C212" s="18"/>
      <c r="D212" s="18"/>
      <c r="E212" s="18"/>
      <c r="F212" s="104"/>
      <c r="G212" s="105"/>
      <c r="H212" s="18"/>
      <c r="I212" s="19"/>
      <c r="J212" s="20"/>
      <c r="K212" s="20"/>
      <c r="L212" s="18"/>
      <c r="M212" s="18"/>
      <c r="N212" s="18"/>
      <c r="O212" s="22"/>
      <c r="P212" s="18"/>
      <c r="Q212" s="21"/>
    </row>
    <row r="213" spans="2:17" x14ac:dyDescent="0.2">
      <c r="B213" s="1"/>
      <c r="C213" s="2"/>
      <c r="D213" s="2"/>
      <c r="E213" s="2"/>
      <c r="F213" s="102"/>
      <c r="G213" s="103"/>
      <c r="H213" s="2"/>
      <c r="I213" s="7"/>
      <c r="J213" s="9"/>
      <c r="K213" s="9"/>
      <c r="L213" s="2"/>
      <c r="M213" s="2"/>
      <c r="N213" s="2"/>
      <c r="O213" s="14"/>
      <c r="P213" s="2"/>
      <c r="Q213" s="3"/>
    </row>
    <row r="214" spans="2:17" x14ac:dyDescent="0.2">
      <c r="B214" s="1"/>
      <c r="C214" s="2"/>
      <c r="D214" s="2"/>
      <c r="E214" s="2"/>
      <c r="F214" s="102"/>
      <c r="G214" s="103"/>
      <c r="H214" s="2"/>
      <c r="I214" s="7"/>
      <c r="J214" s="9"/>
      <c r="K214" s="9"/>
      <c r="L214" s="2"/>
      <c r="M214" s="2"/>
      <c r="N214" s="2"/>
      <c r="O214" s="14"/>
      <c r="P214" s="2"/>
      <c r="Q214" s="3"/>
    </row>
    <row r="215" spans="2:17" ht="13.5" thickBot="1" x14ac:dyDescent="0.25">
      <c r="B215" s="4"/>
      <c r="C215" s="5"/>
      <c r="D215" s="5"/>
      <c r="E215" s="5"/>
      <c r="F215" s="106"/>
      <c r="G215" s="107"/>
      <c r="H215" s="5"/>
      <c r="I215" s="8"/>
      <c r="J215" s="10"/>
      <c r="K215" s="10"/>
      <c r="L215" s="5"/>
      <c r="M215" s="5"/>
      <c r="N215" s="5"/>
      <c r="O215" s="15"/>
      <c r="P215" s="5"/>
      <c r="Q215" s="6"/>
    </row>
    <row r="216" spans="2:17" x14ac:dyDescent="0.2">
      <c r="B216" s="11"/>
      <c r="C216" s="11"/>
      <c r="D216" s="11"/>
      <c r="E216" s="11"/>
      <c r="F216" s="52" t="s">
        <v>4</v>
      </c>
      <c r="G216" s="52">
        <f>SUM(G212:G215)</f>
        <v>0</v>
      </c>
      <c r="H216" s="11"/>
      <c r="I216" s="12"/>
      <c r="J216" s="13"/>
      <c r="K216" s="13"/>
      <c r="L216" s="11"/>
      <c r="M216" s="11"/>
      <c r="N216" s="11"/>
      <c r="O216" s="11"/>
      <c r="P216" s="11"/>
      <c r="Q216" s="11"/>
    </row>
    <row r="217" spans="2:17" x14ac:dyDescent="0.2">
      <c r="F217" s="11"/>
      <c r="G217" s="11"/>
      <c r="H217" s="11"/>
      <c r="I217" s="12"/>
      <c r="J217" s="13"/>
      <c r="K217" s="13"/>
      <c r="L217" s="11"/>
      <c r="M217" s="11"/>
      <c r="N217" s="11"/>
      <c r="O217" s="11"/>
      <c r="P217" s="11"/>
      <c r="Q217" s="11"/>
    </row>
    <row r="218" spans="2:17" ht="15.75" customHeight="1" x14ac:dyDescent="0.2">
      <c r="B218" s="117" t="s">
        <v>35</v>
      </c>
      <c r="C218" s="118"/>
      <c r="D218" s="118"/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 spans="2:17" ht="15" customHeight="1" x14ac:dyDescent="0.2">
      <c r="B219" s="98" t="s">
        <v>27</v>
      </c>
      <c r="C219" s="87" t="s">
        <v>36</v>
      </c>
      <c r="D219" s="87" t="s">
        <v>8</v>
      </c>
      <c r="E219" s="87"/>
      <c r="F219" s="87" t="s">
        <v>18</v>
      </c>
      <c r="G219" s="87"/>
      <c r="H219" s="97" t="s">
        <v>19</v>
      </c>
      <c r="I219" s="97"/>
      <c r="J219" s="97"/>
      <c r="K219" s="87" t="s">
        <v>23</v>
      </c>
      <c r="L219" s="108" t="s">
        <v>37</v>
      </c>
      <c r="M219" s="87" t="s">
        <v>60</v>
      </c>
      <c r="N219" s="87"/>
      <c r="O219" s="96" t="s">
        <v>40</v>
      </c>
      <c r="P219" s="87" t="s">
        <v>45</v>
      </c>
      <c r="Q219" s="87" t="s">
        <v>46</v>
      </c>
    </row>
    <row r="220" spans="2:17" ht="64.5" thickBot="1" x14ac:dyDescent="0.25">
      <c r="B220" s="99"/>
      <c r="C220" s="88"/>
      <c r="D220" s="88"/>
      <c r="E220" s="88"/>
      <c r="F220" s="88"/>
      <c r="G220" s="88"/>
      <c r="H220" s="57" t="s">
        <v>21</v>
      </c>
      <c r="I220" s="57" t="s">
        <v>20</v>
      </c>
      <c r="J220" s="16" t="s">
        <v>22</v>
      </c>
      <c r="K220" s="88"/>
      <c r="L220" s="109"/>
      <c r="M220" s="57" t="s">
        <v>38</v>
      </c>
      <c r="N220" s="57" t="s">
        <v>39</v>
      </c>
      <c r="O220" s="110"/>
      <c r="P220" s="88"/>
      <c r="Q220" s="88"/>
    </row>
    <row r="221" spans="2:17" x14ac:dyDescent="0.2">
      <c r="B221" s="17"/>
      <c r="C221" s="18"/>
      <c r="D221" s="111"/>
      <c r="E221" s="111"/>
      <c r="F221" s="111"/>
      <c r="G221" s="111"/>
      <c r="H221" s="18"/>
      <c r="I221" s="18"/>
      <c r="J221" s="19"/>
      <c r="K221" s="20"/>
      <c r="L221" s="20"/>
      <c r="M221" s="18"/>
      <c r="N221" s="18"/>
      <c r="O221" s="22"/>
      <c r="P221" s="18"/>
      <c r="Q221" s="21"/>
    </row>
    <row r="222" spans="2:17" x14ac:dyDescent="0.2">
      <c r="B222" s="1"/>
      <c r="C222" s="2"/>
      <c r="D222" s="119"/>
      <c r="E222" s="119"/>
      <c r="F222" s="119"/>
      <c r="G222" s="119"/>
      <c r="H222" s="2"/>
      <c r="I222" s="2"/>
      <c r="J222" s="7"/>
      <c r="K222" s="9"/>
      <c r="L222" s="9"/>
      <c r="M222" s="2"/>
      <c r="N222" s="2"/>
      <c r="O222" s="14"/>
      <c r="P222" s="2"/>
      <c r="Q222" s="3"/>
    </row>
    <row r="223" spans="2:17" x14ac:dyDescent="0.2">
      <c r="B223" s="1"/>
      <c r="C223" s="2"/>
      <c r="D223" s="119"/>
      <c r="E223" s="119"/>
      <c r="F223" s="119"/>
      <c r="G223" s="119"/>
      <c r="H223" s="2"/>
      <c r="I223" s="2"/>
      <c r="J223" s="7"/>
      <c r="K223" s="9"/>
      <c r="L223" s="9"/>
      <c r="M223" s="2"/>
      <c r="N223" s="2"/>
      <c r="O223" s="14"/>
      <c r="P223" s="2"/>
      <c r="Q223" s="3"/>
    </row>
    <row r="224" spans="2:17" x14ac:dyDescent="0.2">
      <c r="B224" s="1"/>
      <c r="C224" s="2"/>
      <c r="D224" s="119"/>
      <c r="E224" s="119"/>
      <c r="F224" s="119"/>
      <c r="G224" s="119"/>
      <c r="H224" s="2"/>
      <c r="I224" s="2"/>
      <c r="J224" s="7"/>
      <c r="K224" s="9"/>
      <c r="L224" s="9"/>
      <c r="M224" s="2"/>
      <c r="N224" s="2"/>
      <c r="O224" s="14"/>
      <c r="P224" s="2"/>
      <c r="Q224" s="3"/>
    </row>
    <row r="225" spans="2:17" ht="13.5" thickBot="1" x14ac:dyDescent="0.25">
      <c r="B225" s="4"/>
      <c r="C225" s="5"/>
      <c r="D225" s="91"/>
      <c r="E225" s="91"/>
      <c r="F225" s="130"/>
      <c r="G225" s="130"/>
      <c r="H225" s="5"/>
      <c r="I225" s="5"/>
      <c r="J225" s="8"/>
      <c r="K225" s="10"/>
      <c r="L225" s="10"/>
      <c r="M225" s="5"/>
      <c r="N225" s="5"/>
      <c r="O225" s="15"/>
      <c r="P225" s="5"/>
      <c r="Q225" s="6"/>
    </row>
    <row r="226" spans="2:17" ht="15.75" customHeight="1" x14ac:dyDescent="0.2">
      <c r="F226" s="83" t="s">
        <v>4</v>
      </c>
      <c r="G226" s="84">
        <f>SUM(G221:G225)</f>
        <v>0</v>
      </c>
    </row>
    <row r="230" spans="2:17" x14ac:dyDescent="0.2">
      <c r="B230" s="123" t="s">
        <v>47</v>
      </c>
      <c r="C230" s="23" t="s">
        <v>7</v>
      </c>
    </row>
    <row r="231" spans="2:17" x14ac:dyDescent="0.2">
      <c r="B231" s="124"/>
      <c r="C231" s="23" t="s">
        <v>5</v>
      </c>
    </row>
    <row r="232" spans="2:17" x14ac:dyDescent="0.2">
      <c r="B232" s="125"/>
      <c r="C232" s="85" t="s">
        <v>6</v>
      </c>
    </row>
    <row r="234" spans="2:17" x14ac:dyDescent="0.2">
      <c r="B234" s="126" t="s">
        <v>46</v>
      </c>
      <c r="C234" s="23" t="s">
        <v>1</v>
      </c>
    </row>
    <row r="235" spans="2:17" x14ac:dyDescent="0.2">
      <c r="B235" s="127"/>
      <c r="C235" s="23" t="s">
        <v>14</v>
      </c>
    </row>
    <row r="236" spans="2:17" x14ac:dyDescent="0.2">
      <c r="B236" s="127"/>
      <c r="C236" s="23" t="s">
        <v>12</v>
      </c>
    </row>
    <row r="237" spans="2:17" x14ac:dyDescent="0.2">
      <c r="B237" s="127"/>
      <c r="C237" s="23" t="s">
        <v>11</v>
      </c>
    </row>
    <row r="238" spans="2:17" x14ac:dyDescent="0.2">
      <c r="B238" s="127"/>
      <c r="C238" s="23" t="s">
        <v>13</v>
      </c>
    </row>
    <row r="239" spans="2:17" x14ac:dyDescent="0.2">
      <c r="B239" s="127"/>
      <c r="C239" s="23" t="s">
        <v>2</v>
      </c>
    </row>
    <row r="240" spans="2:17" x14ac:dyDescent="0.2">
      <c r="B240" s="127"/>
      <c r="C240" s="23" t="s">
        <v>51</v>
      </c>
    </row>
    <row r="241" spans="2:4" x14ac:dyDescent="0.2">
      <c r="B241" s="128"/>
      <c r="C241" s="23" t="s">
        <v>3</v>
      </c>
    </row>
    <row r="243" spans="2:4" ht="102" x14ac:dyDescent="0.2">
      <c r="B243" s="116" t="s">
        <v>48</v>
      </c>
      <c r="C243" s="129" t="s">
        <v>53</v>
      </c>
      <c r="D243" s="23" t="s">
        <v>74</v>
      </c>
    </row>
    <row r="244" spans="2:4" ht="76.5" x14ac:dyDescent="0.2">
      <c r="B244" s="116"/>
      <c r="C244" s="129"/>
      <c r="D244" s="23" t="s">
        <v>42</v>
      </c>
    </row>
    <row r="245" spans="2:4" ht="127.5" x14ac:dyDescent="0.2">
      <c r="B245" s="116"/>
      <c r="C245" s="129"/>
      <c r="D245" s="23" t="s">
        <v>43</v>
      </c>
    </row>
    <row r="246" spans="2:4" ht="51" x14ac:dyDescent="0.2">
      <c r="B246" s="116"/>
      <c r="C246" s="129"/>
      <c r="D246" s="23" t="s">
        <v>68</v>
      </c>
    </row>
    <row r="247" spans="2:4" ht="51" x14ac:dyDescent="0.2">
      <c r="B247" s="116"/>
      <c r="C247" s="129"/>
      <c r="D247" s="23" t="s">
        <v>69</v>
      </c>
    </row>
    <row r="248" spans="2:4" ht="102" x14ac:dyDescent="0.2">
      <c r="B248" s="116"/>
      <c r="C248" s="129"/>
      <c r="D248" s="23" t="s">
        <v>75</v>
      </c>
    </row>
    <row r="249" spans="2:4" ht="89.25" x14ac:dyDescent="0.2">
      <c r="B249" s="116"/>
      <c r="C249" s="129"/>
      <c r="D249" s="23" t="s">
        <v>44</v>
      </c>
    </row>
    <row r="250" spans="2:4" ht="89.25" x14ac:dyDescent="0.2">
      <c r="B250" s="116"/>
      <c r="C250" s="112" t="s">
        <v>49</v>
      </c>
      <c r="D250" s="23" t="s">
        <v>70</v>
      </c>
    </row>
    <row r="251" spans="2:4" ht="76.5" x14ac:dyDescent="0.2">
      <c r="B251" s="116"/>
      <c r="C251" s="112"/>
      <c r="D251" s="23" t="s">
        <v>9</v>
      </c>
    </row>
    <row r="252" spans="2:4" ht="63.75" x14ac:dyDescent="0.2">
      <c r="B252" s="116"/>
      <c r="C252" s="112"/>
      <c r="D252" s="23" t="s">
        <v>71</v>
      </c>
    </row>
    <row r="253" spans="2:4" ht="51" x14ac:dyDescent="0.2">
      <c r="B253" s="116"/>
      <c r="C253" s="112"/>
      <c r="D253" s="23" t="s">
        <v>68</v>
      </c>
    </row>
    <row r="254" spans="2:4" ht="51" x14ac:dyDescent="0.2">
      <c r="B254" s="116"/>
      <c r="C254" s="112"/>
      <c r="D254" s="23" t="s">
        <v>69</v>
      </c>
    </row>
    <row r="255" spans="2:4" ht="89.25" x14ac:dyDescent="0.2">
      <c r="B255" s="116"/>
      <c r="C255" s="112"/>
      <c r="D255" s="23" t="s">
        <v>76</v>
      </c>
    </row>
    <row r="256" spans="2:4" ht="127.5" x14ac:dyDescent="0.2">
      <c r="B256" s="116"/>
      <c r="C256" s="112"/>
      <c r="D256" s="23" t="s">
        <v>16</v>
      </c>
    </row>
    <row r="257" spans="2:4" ht="102" x14ac:dyDescent="0.2">
      <c r="B257" s="116"/>
      <c r="C257" s="112"/>
      <c r="D257" s="23" t="s">
        <v>15</v>
      </c>
    </row>
    <row r="258" spans="2:4" ht="102" x14ac:dyDescent="0.2">
      <c r="B258" s="116"/>
      <c r="C258" s="112"/>
      <c r="D258" s="23" t="s">
        <v>10</v>
      </c>
    </row>
    <row r="259" spans="2:4" ht="127.5" x14ac:dyDescent="0.2">
      <c r="B259" s="116"/>
      <c r="C259" s="112"/>
      <c r="D259" s="23" t="s">
        <v>41</v>
      </c>
    </row>
    <row r="260" spans="2:4" ht="89.25" x14ac:dyDescent="0.2">
      <c r="B260" s="116"/>
      <c r="C260" s="113" t="s">
        <v>50</v>
      </c>
      <c r="D260" s="23" t="s">
        <v>77</v>
      </c>
    </row>
    <row r="261" spans="2:4" ht="51" x14ac:dyDescent="0.2">
      <c r="B261" s="116"/>
      <c r="C261" s="114"/>
      <c r="D261" s="23" t="s">
        <v>68</v>
      </c>
    </row>
    <row r="262" spans="2:4" ht="51" x14ac:dyDescent="0.2">
      <c r="B262" s="116"/>
      <c r="C262" s="115"/>
      <c r="D262" s="23" t="s">
        <v>69</v>
      </c>
    </row>
  </sheetData>
  <mergeCells count="128">
    <mergeCell ref="F66:G66"/>
    <mergeCell ref="F67:G67"/>
    <mergeCell ref="F68:G68"/>
    <mergeCell ref="F69:G69"/>
    <mergeCell ref="F210:G211"/>
    <mergeCell ref="B230:B232"/>
    <mergeCell ref="B234:B241"/>
    <mergeCell ref="C243:C249"/>
    <mergeCell ref="F224:G224"/>
    <mergeCell ref="F225:G225"/>
    <mergeCell ref="D222:E222"/>
    <mergeCell ref="D223:E223"/>
    <mergeCell ref="D224:E224"/>
    <mergeCell ref="D225:E225"/>
    <mergeCell ref="C250:C259"/>
    <mergeCell ref="C260:C262"/>
    <mergeCell ref="B243:B262"/>
    <mergeCell ref="B11:Q11"/>
    <mergeCell ref="B19:Q19"/>
    <mergeCell ref="B42:Q42"/>
    <mergeCell ref="B63:Q63"/>
    <mergeCell ref="B81:Q81"/>
    <mergeCell ref="P210:P211"/>
    <mergeCell ref="P219:P220"/>
    <mergeCell ref="Q12:Q13"/>
    <mergeCell ref="Q20:Q21"/>
    <mergeCell ref="Q43:Q44"/>
    <mergeCell ref="Q64:Q65"/>
    <mergeCell ref="Q82:Q83"/>
    <mergeCell ref="Q210:Q211"/>
    <mergeCell ref="Q219:Q220"/>
    <mergeCell ref="B209:Q209"/>
    <mergeCell ref="B218:Q218"/>
    <mergeCell ref="P12:P13"/>
    <mergeCell ref="P20:P21"/>
    <mergeCell ref="P82:P83"/>
    <mergeCell ref="F222:G222"/>
    <mergeCell ref="F223:G223"/>
    <mergeCell ref="H219:J219"/>
    <mergeCell ref="M219:N219"/>
    <mergeCell ref="O219:O220"/>
    <mergeCell ref="F221:G221"/>
    <mergeCell ref="D221:E221"/>
    <mergeCell ref="K219:K220"/>
    <mergeCell ref="L219:L220"/>
    <mergeCell ref="M210:N210"/>
    <mergeCell ref="L210:L211"/>
    <mergeCell ref="O210:O211"/>
    <mergeCell ref="M82:N82"/>
    <mergeCell ref="O82:O83"/>
    <mergeCell ref="B219:B220"/>
    <mergeCell ref="C219:C220"/>
    <mergeCell ref="D219:E220"/>
    <mergeCell ref="F213:G213"/>
    <mergeCell ref="K210:K211"/>
    <mergeCell ref="B210:B211"/>
    <mergeCell ref="C210:C211"/>
    <mergeCell ref="D210:D211"/>
    <mergeCell ref="E210:E211"/>
    <mergeCell ref="H210:J210"/>
    <mergeCell ref="F212:G212"/>
    <mergeCell ref="F214:G214"/>
    <mergeCell ref="F215:G215"/>
    <mergeCell ref="F219:G220"/>
    <mergeCell ref="B82:B83"/>
    <mergeCell ref="C82:C83"/>
    <mergeCell ref="D82:D83"/>
    <mergeCell ref="E82:E83"/>
    <mergeCell ref="F82:F83"/>
    <mergeCell ref="J82:J83"/>
    <mergeCell ref="K82:K83"/>
    <mergeCell ref="G82:I82"/>
    <mergeCell ref="P43:P44"/>
    <mergeCell ref="P64:P65"/>
    <mergeCell ref="B12:B13"/>
    <mergeCell ref="C12:C13"/>
    <mergeCell ref="D12:D13"/>
    <mergeCell ref="E12:E13"/>
    <mergeCell ref="F12:F13"/>
    <mergeCell ref="G12:G13"/>
    <mergeCell ref="O12:O13"/>
    <mergeCell ref="M64:N64"/>
    <mergeCell ref="H64:J64"/>
    <mergeCell ref="F64:G64"/>
    <mergeCell ref="M43:N43"/>
    <mergeCell ref="B20:B21"/>
    <mergeCell ref="C20:C21"/>
    <mergeCell ref="D20:D21"/>
    <mergeCell ref="E20:E21"/>
    <mergeCell ref="F20:F21"/>
    <mergeCell ref="G20:G21"/>
    <mergeCell ref="K20:K21"/>
    <mergeCell ref="L20:L21"/>
    <mergeCell ref="M20:N20"/>
    <mergeCell ref="M12:N12"/>
    <mergeCell ref="L12:L13"/>
    <mergeCell ref="K12:K13"/>
    <mergeCell ref="O20:O21"/>
    <mergeCell ref="H20:J20"/>
    <mergeCell ref="O43:O44"/>
    <mergeCell ref="B64:B65"/>
    <mergeCell ref="C64:C65"/>
    <mergeCell ref="D64:D65"/>
    <mergeCell ref="E64:E65"/>
    <mergeCell ref="K64:K65"/>
    <mergeCell ref="L64:L65"/>
    <mergeCell ref="E43:E44"/>
    <mergeCell ref="F43:F44"/>
    <mergeCell ref="G43:G44"/>
    <mergeCell ref="K43:K44"/>
    <mergeCell ref="B43:B44"/>
    <mergeCell ref="C43:C44"/>
    <mergeCell ref="D43:D44"/>
    <mergeCell ref="H43:J43"/>
    <mergeCell ref="L43:L44"/>
    <mergeCell ref="O64:O65"/>
    <mergeCell ref="F65:G65"/>
    <mergeCell ref="H12:J12"/>
    <mergeCell ref="L82:L83"/>
    <mergeCell ref="F70:G70"/>
    <mergeCell ref="F71:G71"/>
    <mergeCell ref="F72:G72"/>
    <mergeCell ref="F73:G73"/>
    <mergeCell ref="F74:G74"/>
    <mergeCell ref="F75:G75"/>
    <mergeCell ref="F76:G76"/>
    <mergeCell ref="F77:G77"/>
    <mergeCell ref="F78:G78"/>
  </mergeCells>
  <dataValidations disablePrompts="1" count="7">
    <dataValidation type="list" allowBlank="1" showInputMessage="1" showErrorMessage="1" sqref="L216:L217">
      <formula1>#REF!</formula1>
    </dataValidation>
    <dataValidation type="list" allowBlank="1" showInputMessage="1" showErrorMessage="1" sqref="L66:L79 L14:L17 L45:L61 L212:L215 L22:L40 L84:L207">
      <formula1>$C$230:$C$232</formula1>
    </dataValidation>
    <dataValidation type="list" allowBlank="1" showInputMessage="1" showErrorMessage="1" sqref="E216">
      <formula1>#REF!</formula1>
    </dataValidation>
    <dataValidation type="list" allowBlank="1" showInputMessage="1" showErrorMessage="1" sqref="E212:E215 E66:E79 O77">
      <formula1>$D$243:$D$249</formula1>
    </dataValidation>
    <dataValidation type="list" allowBlank="1" showInputMessage="1" showErrorMessage="1" sqref="E45:E61 E22:E40 E14:E17">
      <formula1>$D$250:$D$259</formula1>
    </dataValidation>
    <dataValidation type="list" allowBlank="1" showInputMessage="1" showErrorMessage="1" sqref="Q66:Q79 Q14:Q17 Q221:Q225 Q45:Q61 Q22:Q40 Q212:Q215 Q84:Q207">
      <formula1>$C$234:$C$241</formula1>
    </dataValidation>
    <dataValidation type="list" allowBlank="1" showInputMessage="1" showErrorMessage="1" sqref="E84:E207">
      <formula1>$D$260:$D$262</formula1>
    </dataValidation>
  </dataValidations>
  <pageMargins left="0.70866141732283472" right="0.70866141732283472" top="0.74803149606299213" bottom="0.74803149606299213" header="0.31496062992125984" footer="0.31496062992125984"/>
  <pageSetup paperSize="8" scale="66" orientation="landscape" verticalDpi="90" r:id="rId1"/>
  <headerFooter>
    <oddFooter>Página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40238334</IDBDocs_x0020_Number>
    <TaxCatchAll xmlns="9c571b2f-e523-4ab2-ba2e-09e151a03ef4">
      <Value>3</Value>
      <Value>9</Value>
      <Value>8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1841/OC-BR</Approval_x0020_Number>
    <Document_x0020_Author xmlns="9c571b2f-e523-4ab2-ba2e-09e151a03ef4">Gazel, Ricardo C.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2016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BR-L1060</Project_x0020_Number>
    <Access_x0020_to_x0020_Information_x00a0_Policy xmlns="9c571b2f-e523-4ab2-ba2e-09e151a03ef4">Confidential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Brazil</TermName>
          <TermId xmlns="http://schemas.microsoft.com/office/infopath/2007/PartnerControls">7deb27ec-6837-4974-9aa8-6cfbac841ef8</TermId>
        </TermInfo>
      </Terms>
    </j8b96605ee2f4c4e988849e658583fee>
    <Migration_x0020_Info xmlns="9c571b2f-e523-4ab2-ba2e-09e151a03ef4">&lt;Data&gt;&lt;APPLICATION&gt;MS EXCEL&lt;/APPLICATION&gt;&lt;STAGE_CODE&gt;PA&lt;/STAGE_CODE&gt;&lt;USER_STAGE&gt;Procurement Plan&lt;/USER_STAGE&gt;&lt;PD_OBJ_TYPE&gt;0&lt;/PD_OBJ_TYPE&gt;&lt;MAKERECORD&gt;N&lt;/MAKERECORD&gt;&lt;PD_FILEPT_NO&gt;PO-BR-L1060-GS&lt;/PD_FILEPT_NO&gt;&lt;PD_FILE_PART&gt;32354388&lt;/PD_FILE_PART&gt;&lt;/Data&gt;</Migration_x0020_Info>
    <Operation_x0020_Type xmlns="9c571b2f-e523-4ab2-ba2e-09e151a03ef4" xsi:nil="true"/>
    <Record_x0020_Number xmlns="9c571b2f-e523-4ab2-ba2e-09e151a03ef4" xsi:nil="true"/>
    <Document_x0020_Language_x0020_IDB xmlns="9c571b2f-e523-4ab2-ba2e-09e151a03ef4">Portuguese</Document_x0020_Language_x0020_IDB>
    <Identifier xmlns="9c571b2f-e523-4ab2-ba2e-09e151a03ef4">Plano de Aquisições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Disclosed xmlns="9c571b2f-e523-4ab2-ba2e-09e151a03ef4">false</Disclosed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1ECC87597DDE4941A56A1338F4A18998" ma:contentTypeVersion="0" ma:contentTypeDescription="A content type to manage public (operations) IDB documents" ma:contentTypeScope="" ma:versionID="f5fd2c22c89cd76967863cccee1d3ab0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062db36ee8f7ec1177fb069818b5f9d0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  <xsd:element ref="ns2:Disclosed" minOccurs="0"/>
                <xsd:element ref="ns2:Record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247d13a8-041b-4ca1-9517-5293bf527df3}" ma:internalName="TaxCatchAll" ma:showField="CatchAllData" ma:web="57153a78-3317-4ba8-af80-5860c9c914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247d13a8-041b-4ca1-9517-5293bf527df3}" ma:internalName="TaxCatchAllLabel" ma:readOnly="true" ma:showField="CatchAllDataLabel" ma:web="57153a78-3317-4ba8-af80-5860c9c9141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  <xsd:element name="Disclosed" ma:index="52" nillable="true" ma:displayName="Disclosed" ma:default="0" ma:internalName="Disclosed">
      <xsd:simpleType>
        <xsd:restriction base="dms:Boolean"/>
      </xsd:simpleType>
    </xsd:element>
    <xsd:element name="Record_x0020_Number" ma:index="53" nillable="true" ma:displayName="Record Number" ma:internalName="Record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27BF71E-B85A-4D33-8162-36BFA5F150A2}"/>
</file>

<file path=customXml/itemProps2.xml><?xml version="1.0" encoding="utf-8"?>
<ds:datastoreItem xmlns:ds="http://schemas.openxmlformats.org/officeDocument/2006/customXml" ds:itemID="{C8260F86-D522-4D89-9E21-B556A54B9E7D}"/>
</file>

<file path=customXml/itemProps3.xml><?xml version="1.0" encoding="utf-8"?>
<ds:datastoreItem xmlns:ds="http://schemas.openxmlformats.org/officeDocument/2006/customXml" ds:itemID="{B5D45B73-E362-4A23-B2AA-1F493867D90E}"/>
</file>

<file path=customXml/itemProps4.xml><?xml version="1.0" encoding="utf-8"?>
<ds:datastoreItem xmlns:ds="http://schemas.openxmlformats.org/officeDocument/2006/customXml" ds:itemID="{F374F737-55F0-40E9-82D7-57D69A78B1AC}"/>
</file>

<file path=customXml/itemProps5.xml><?xml version="1.0" encoding="utf-8"?>
<ds:datastoreItem xmlns:ds="http://schemas.openxmlformats.org/officeDocument/2006/customXml" ds:itemID="{853B6099-E34F-446E-BE60-6CD89467350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Detalhe Plano de Aquisções</vt:lpstr>
      <vt:lpstr>'Detalhe Plano de Aquisções'!Print_Area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- 1841_OC-BR</dc:title>
  <dc:creator>Bruno Costa</dc:creator>
  <cp:lastModifiedBy>Test</cp:lastModifiedBy>
  <cp:lastPrinted>2016-03-10T18:04:36Z</cp:lastPrinted>
  <dcterms:created xsi:type="dcterms:W3CDTF">2011-03-30T14:45:37Z</dcterms:created>
  <dcterms:modified xsi:type="dcterms:W3CDTF">2016-04-12T21:12:10Z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0x01010046CF21643EE8D14686A648AA6DAD0892001ECC87597DDE4941A56A1338F4A18998</vt:lpwstr>
  </property>
  <property fmtid="{D5CDD505-2E9C-101B-9397-08002B2CF9AE}" pid="3" name="TaxKeyword">
    <vt:lpwstr/>
  </property>
  <property fmtid="{D5CDD505-2E9C-101B-9397-08002B2CF9AE}" pid="4" name="Sub_x002d_Sector">
    <vt:lpwstr/>
  </property>
  <property fmtid="{D5CDD505-2E9C-101B-9397-08002B2CF9AE}" pid="5" name="TaxKeywordTaxHTField">
    <vt:lpwstr/>
  </property>
  <property fmtid="{D5CDD505-2E9C-101B-9397-08002B2CF9AE}" pid="6" name="Series Operations IDB">
    <vt:lpwstr>8;#Procurement Administration|d8145667-6247-4db3-9e42-91a14331cc81</vt:lpwstr>
  </property>
  <property fmtid="{D5CDD505-2E9C-101B-9397-08002B2CF9AE}" pid="8" name="Country">
    <vt:lpwstr>3;#Brazil|7deb27ec-6837-4974-9aa8-6cfbac841ef8</vt:lpwstr>
  </property>
  <property fmtid="{D5CDD505-2E9C-101B-9397-08002B2CF9AE}" pid="9" name="Fund IDB">
    <vt:lpwstr/>
  </property>
  <property fmtid="{D5CDD505-2E9C-101B-9397-08002B2CF9AE}" pid="10" name="Series_x0020_Operations_x0020_IDB">
    <vt:lpwstr>8;#Procurement Administration|d8145667-6247-4db3-9e42-91a14331cc81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9;#Goods and Services|5bfebf1b-9f1f-4411-b1dd-4c19b807b799</vt:lpwstr>
  </property>
  <property fmtid="{D5CDD505-2E9C-101B-9397-08002B2CF9AE}" pid="15" name="Sub-Sector">
    <vt:lpwstr/>
  </property>
</Properties>
</file>