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90" windowWidth="11340" windowHeight="76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Sheet1!$A$1:$L$34</definedName>
    <definedName name="_xlnm.Print_Titles" localSheetId="0">Sheet1!$11:$12</definedName>
  </definedNames>
  <calcPr calcId="145621"/>
</workbook>
</file>

<file path=xl/calcChain.xml><?xml version="1.0" encoding="utf-8"?>
<calcChain xmlns="http://schemas.openxmlformats.org/spreadsheetml/2006/main">
  <c r="D17" i="2" l="1"/>
  <c r="C17" i="2"/>
  <c r="E28" i="1" l="1"/>
</calcChain>
</file>

<file path=xl/sharedStrings.xml><?xml version="1.0" encoding="utf-8"?>
<sst xmlns="http://schemas.openxmlformats.org/spreadsheetml/2006/main" count="121" uniqueCount="77">
  <si>
    <t>Fuente de Financiamiento y porcentaje</t>
  </si>
  <si>
    <t>Local / Otro %</t>
  </si>
  <si>
    <t>Comentarios</t>
  </si>
  <si>
    <t xml:space="preserve"> </t>
  </si>
  <si>
    <t>Monto límite para revisión ex post de adquisiciones:</t>
  </si>
  <si>
    <t>Costo estimado de la Adquisición         (US$)</t>
  </si>
  <si>
    <t>Período del Plan:</t>
  </si>
  <si>
    <t xml:space="preserve">Fecha estimada del Anuncio de Adquisición o del Inicio de la contratación </t>
  </si>
  <si>
    <t>BID/MIF %</t>
  </si>
  <si>
    <t>Ref. POA</t>
  </si>
  <si>
    <t xml:space="preserve">Servicios diferentes a consultoría  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</si>
  <si>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</si>
  <si>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</si>
  <si>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>PLAN DE ADQUISICIONES  DE COOPERACIONES TECNICAS NO REEMBOLSABLES</t>
  </si>
  <si>
    <t>Nº Item</t>
  </si>
  <si>
    <t>Descripción de las adquisiciones 
(1)</t>
  </si>
  <si>
    <t>Método de Adquisición 
(2)</t>
  </si>
  <si>
    <t>Revisión técnica del JEP
(4)</t>
  </si>
  <si>
    <t>Revisión  de adquisiciones 
(Ex-ante o 
Ex-Post) 
(3)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</si>
  <si>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</si>
  <si>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</si>
  <si>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</t>
    </r>
  </si>
  <si>
    <t xml:space="preserve">                  Total</t>
  </si>
  <si>
    <t>País: Paraguay</t>
  </si>
  <si>
    <r>
      <t xml:space="preserve">Agencia Ejecutora (AE): BID (SCL/LMK)   </t>
    </r>
    <r>
      <rPr>
        <sz val="11"/>
        <rFont val="Calibri"/>
        <family val="2"/>
        <scheme val="minor"/>
      </rPr>
      <t xml:space="preserve">               </t>
    </r>
    <r>
      <rPr>
        <b/>
        <sz val="11"/>
        <rFont val="Calibri"/>
        <family val="2"/>
        <scheme val="minor"/>
      </rPr>
      <t xml:space="preserve">                </t>
    </r>
  </si>
  <si>
    <r>
      <rPr>
        <b/>
        <sz val="11"/>
        <rFont val="Calibri"/>
        <family val="2"/>
        <scheme val="minor"/>
      </rPr>
      <t>Sector Público: o Privado</t>
    </r>
    <r>
      <rPr>
        <sz val="11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Público</t>
    </r>
  </si>
  <si>
    <r>
      <t xml:space="preserve">Preparado por: </t>
    </r>
    <r>
      <rPr>
        <b/>
        <sz val="10.5"/>
        <rFont val="Calibri"/>
        <family val="2"/>
        <scheme val="minor"/>
      </rPr>
      <t>Waldo Tapia (SCL/LMK)</t>
    </r>
  </si>
  <si>
    <t>Consultores Individuales</t>
  </si>
  <si>
    <t>ex-post</t>
  </si>
  <si>
    <t>n/a</t>
  </si>
  <si>
    <t>Banco Interamericano de Desarrollo</t>
  </si>
  <si>
    <t xml:space="preserve">              VPC/FMP</t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</si>
  <si>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                 SD: Selección Directa; SBC: Selección Basada en Calidad.</t>
    </r>
  </si>
  <si>
    <t>Número del Proyecto: PR-T1173</t>
  </si>
  <si>
    <r>
      <t>Nombre del Proyecto:</t>
    </r>
    <r>
      <rPr>
        <b/>
        <sz val="10.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Programa de Fortalecimiento al Sistema de Pensiones de Paraguay</t>
    </r>
  </si>
  <si>
    <t>Consultoría para el diseño de herramientas de análisis y planificación de políticas de seguridad social</t>
  </si>
  <si>
    <t>Viajes para intercambio de experiencias regionales</t>
  </si>
  <si>
    <t>Consultoría para la capacitación al personal de la SP en asuntos relativos a la regulación y fiscalización del sistema previsional</t>
  </si>
  <si>
    <t>Consultoría para la elaboración de estudios para la identificación de buenas prácticas en la regulación de entidades públicas</t>
  </si>
  <si>
    <t>Fecha: 27 octubre 2014</t>
  </si>
  <si>
    <t>Período que abarca el plan: Noviembre 2014 - Noviembre 2017</t>
  </si>
  <si>
    <t>CCIN</t>
  </si>
  <si>
    <t>Consultoría para evaluación de propuesta de nuevo regimen de gestión, otorgamiento y viabilidad financiera PNCs</t>
  </si>
  <si>
    <t>Consultoría para el fortalecimiento capacidades técnicas de funcionarios del Ministerio de Hacienda, VESS, SP e IPS</t>
  </si>
  <si>
    <t>Consultoría para diseño de propuesta de nueva estructura institucional de la CF, VESS y IPS</t>
  </si>
  <si>
    <t>Organización de taller con expertos</t>
  </si>
  <si>
    <t>CD</t>
  </si>
  <si>
    <t>Consultoría para el desarrollo de estrategia de sociabilización y comunicación que apoye el proceso de reforma.</t>
  </si>
  <si>
    <t>Consultor en Paraguay para apoyo técnico al VESS, SP, IPS y CF</t>
  </si>
  <si>
    <t>Bienes y servicios (U$S): 80.000</t>
  </si>
  <si>
    <t xml:space="preserve">Consultoría para el diseño e implementación de una Superintendencia de Pensiones (SP) </t>
  </si>
  <si>
    <t>Consultoría de monitoreo y seguimiento de actividades</t>
  </si>
  <si>
    <t>Actividad / Componente</t>
  </si>
  <si>
    <t>Descripción</t>
  </si>
  <si>
    <t>Fondo (SVC)</t>
  </si>
  <si>
    <t>TOTAL</t>
  </si>
  <si>
    <t>Actividades i-vii</t>
  </si>
  <si>
    <t xml:space="preserve">a. Contratación de consultores (senior/junior) internacionales </t>
  </si>
  <si>
    <t xml:space="preserve">(Ítems del Plan de Adquisiciones: 1, 2, 3, 4, 5) </t>
  </si>
  <si>
    <t>b. Fortalecimiento de capacidades técnicas</t>
  </si>
  <si>
    <r>
      <t xml:space="preserve"> </t>
    </r>
    <r>
      <rPr>
        <sz val="10"/>
        <color rgb="FF000000"/>
        <rFont val="Calibri"/>
        <family val="2"/>
      </rPr>
      <t xml:space="preserve">(Ítems del  Plan de Adquisiciones: 7 y 8 ) </t>
    </r>
  </si>
  <si>
    <t>c. Contratación de Consultor local en Paraguay</t>
  </si>
  <si>
    <t>(Ítems del  Plan de Adquisiciones: 9)</t>
  </si>
  <si>
    <t xml:space="preserve">d. Comunicación, taller de expertos y diseminación </t>
  </si>
  <si>
    <t>(Ítems del  Plan de Adquisiciones: 10 y 11)</t>
  </si>
  <si>
    <t xml:space="preserve">e. Desarrollo de notas de política pública y discusión </t>
  </si>
  <si>
    <t>(Ítems del  Plan de Adquisiciones: 6)</t>
  </si>
  <si>
    <t>f. Viajes intercambio experiencias</t>
  </si>
  <si>
    <t>(Ítems del PA: 12)</t>
  </si>
  <si>
    <t>Monitoreo y seguimiento</t>
  </si>
  <si>
    <t>TOTAL:</t>
  </si>
  <si>
    <t>Primer semestre 2015</t>
  </si>
  <si>
    <t>Segundo semestre 2016</t>
  </si>
  <si>
    <t>Segundo semestre 2015</t>
  </si>
  <si>
    <t>Primer semestre 2016</t>
  </si>
  <si>
    <t xml:space="preserve">Consultoría para el desarrollo y diseño del sistemas de información que faciliten el seguimiento, fiscalización y regulación en el VESS, CF, SP e IPS. </t>
  </si>
  <si>
    <t>Consultorias (U$S): 522.073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</si>
</sst>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5" fillId="0" borderId="0" xfId="0" applyFont="1"/>
    <xf numFmtId="0" fontId="13" fillId="0" borderId="1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/>
    <xf numFmtId="0" fontId="14" fillId="0" borderId="15" xfId="0" applyFont="1" applyBorder="1"/>
    <xf numFmtId="0" fontId="14" fillId="0" borderId="2" xfId="0" applyFont="1" applyBorder="1"/>
    <xf numFmtId="0" fontId="14" fillId="0" borderId="16" xfId="0" applyFont="1" applyBorder="1"/>
    <xf numFmtId="0" fontId="14" fillId="0" borderId="1" xfId="0" applyFont="1" applyBorder="1"/>
    <xf numFmtId="0" fontId="14" fillId="0" borderId="17" xfId="0" applyFont="1" applyBorder="1"/>
    <xf numFmtId="0" fontId="14" fillId="0" borderId="20" xfId="0" applyFont="1" applyBorder="1"/>
    <xf numFmtId="0" fontId="15" fillId="0" borderId="0" xfId="0" applyFont="1" applyAlignment="1">
      <alignment horizontal="center"/>
    </xf>
    <xf numFmtId="0" fontId="12" fillId="0" borderId="0" xfId="0" applyFont="1"/>
    <xf numFmtId="0" fontId="8" fillId="0" borderId="1" xfId="1" applyBorder="1" applyAlignment="1">
      <alignment horizontal="center"/>
    </xf>
    <xf numFmtId="0" fontId="14" fillId="0" borderId="17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vertical="top"/>
    </xf>
    <xf numFmtId="0" fontId="13" fillId="0" borderId="21" xfId="0" applyFont="1" applyBorder="1" applyAlignment="1">
      <alignment vertical="top"/>
    </xf>
    <xf numFmtId="0" fontId="23" fillId="0" borderId="1" xfId="1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right"/>
    </xf>
    <xf numFmtId="3" fontId="14" fillId="0" borderId="1" xfId="0" applyNumberFormat="1" applyFont="1" applyBorder="1" applyAlignment="1">
      <alignment horizontal="right" vertical="center"/>
    </xf>
    <xf numFmtId="0" fontId="6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3" fontId="14" fillId="0" borderId="1" xfId="0" applyNumberFormat="1" applyFont="1" applyFill="1" applyBorder="1" applyAlignment="1">
      <alignment horizontal="right" vertical="center"/>
    </xf>
    <xf numFmtId="0" fontId="4" fillId="0" borderId="1" xfId="1" applyFont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wrapText="1"/>
    </xf>
    <xf numFmtId="0" fontId="6" fillId="0" borderId="1" xfId="1" applyFont="1" applyFill="1" applyBorder="1" applyAlignment="1">
      <alignment vertical="top" wrapText="1"/>
    </xf>
    <xf numFmtId="0" fontId="13" fillId="0" borderId="1" xfId="0" applyFont="1" applyFill="1" applyBorder="1"/>
    <xf numFmtId="0" fontId="7" fillId="0" borderId="1" xfId="1" applyFont="1" applyFill="1" applyBorder="1" applyAlignment="1">
      <alignment horizontal="center" vertical="center"/>
    </xf>
    <xf numFmtId="0" fontId="8" fillId="0" borderId="1" xfId="1" applyFill="1" applyBorder="1" applyAlignment="1">
      <alignment horizontal="center" vertical="center"/>
    </xf>
    <xf numFmtId="0" fontId="2" fillId="0" borderId="1" xfId="1" applyFont="1" applyBorder="1" applyAlignment="1">
      <alignment vertical="top" wrapText="1"/>
    </xf>
    <xf numFmtId="0" fontId="13" fillId="0" borderId="0" xfId="0" applyFont="1" applyFill="1" applyBorder="1" applyAlignment="1"/>
    <xf numFmtId="0" fontId="14" fillId="0" borderId="0" xfId="0" applyFont="1" applyFill="1" applyBorder="1"/>
    <xf numFmtId="0" fontId="13" fillId="0" borderId="0" xfId="0" applyFont="1" applyFill="1" applyBorder="1"/>
    <xf numFmtId="0" fontId="14" fillId="0" borderId="14" xfId="0" applyFont="1" applyFill="1" applyBorder="1"/>
    <xf numFmtId="4" fontId="13" fillId="0" borderId="4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" fillId="0" borderId="1" xfId="1" applyFont="1" applyBorder="1" applyAlignment="1">
      <alignment wrapText="1"/>
    </xf>
    <xf numFmtId="0" fontId="27" fillId="3" borderId="27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25" fillId="0" borderId="28" xfId="0" applyFont="1" applyBorder="1" applyAlignment="1">
      <alignment horizontal="justify" vertical="center" wrapText="1"/>
    </xf>
    <xf numFmtId="0" fontId="25" fillId="0" borderId="30" xfId="0" applyFont="1" applyBorder="1" applyAlignment="1">
      <alignment horizontal="center" vertical="center" wrapText="1"/>
    </xf>
    <xf numFmtId="0" fontId="26" fillId="3" borderId="28" xfId="0" applyFont="1" applyFill="1" applyBorder="1" applyAlignment="1">
      <alignment vertical="center" wrapText="1"/>
    </xf>
    <xf numFmtId="0" fontId="26" fillId="3" borderId="30" xfId="0" applyFont="1" applyFill="1" applyBorder="1" applyAlignment="1">
      <alignment vertical="center" wrapText="1"/>
    </xf>
    <xf numFmtId="0" fontId="26" fillId="3" borderId="30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19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1" fillId="0" borderId="19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3" fillId="0" borderId="5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21" fillId="2" borderId="8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13" fillId="0" borderId="26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3" fillId="0" borderId="26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3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9" fillId="2" borderId="11" xfId="0" applyFont="1" applyFill="1" applyBorder="1" applyAlignment="1"/>
    <xf numFmtId="0" fontId="19" fillId="2" borderId="3" xfId="0" applyFont="1" applyFill="1" applyBorder="1" applyAlignment="1"/>
    <xf numFmtId="0" fontId="20" fillId="2" borderId="3" xfId="0" applyFont="1" applyFill="1" applyBorder="1" applyAlignment="1"/>
    <xf numFmtId="0" fontId="20" fillId="2" borderId="12" xfId="0" applyFont="1" applyFill="1" applyBorder="1" applyAlignment="1"/>
    <xf numFmtId="0" fontId="16" fillId="2" borderId="18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topLeftCell="B4" zoomScale="70" zoomScaleNormal="70" workbookViewId="0">
      <selection activeCell="H10" sqref="H10"/>
    </sheetView>
  </sheetViews>
  <sheetFormatPr defaultColWidth="9.140625" defaultRowHeight="12.75" x14ac:dyDescent="0.2"/>
  <cols>
    <col min="1" max="1" width="2.42578125" hidden="1" customWidth="1"/>
    <col min="2" max="2" width="4.85546875" customWidth="1"/>
    <col min="3" max="3" width="4.7109375" customWidth="1"/>
    <col min="4" max="4" width="75.7109375" customWidth="1"/>
    <col min="5" max="5" width="14.7109375" customWidth="1"/>
    <col min="6" max="6" width="11.85546875" customWidth="1"/>
    <col min="7" max="7" width="13.5703125" customWidth="1"/>
    <col min="8" max="9" width="9.140625" customWidth="1"/>
    <col min="10" max="10" width="20.5703125" customWidth="1"/>
    <col min="11" max="11" width="11.5703125" customWidth="1"/>
    <col min="12" max="12" width="26.85546875" customWidth="1"/>
  </cols>
  <sheetData>
    <row r="1" spans="1:15" ht="12.75" customHeight="1" x14ac:dyDescent="0.2">
      <c r="B1" s="7"/>
      <c r="C1" s="7"/>
      <c r="D1" s="7"/>
      <c r="E1" s="7"/>
      <c r="F1" s="7"/>
      <c r="G1" s="7"/>
      <c r="H1" s="18"/>
      <c r="J1" s="18"/>
      <c r="K1" s="63" t="s">
        <v>30</v>
      </c>
      <c r="L1" s="63"/>
    </row>
    <row r="2" spans="1:15" ht="12.75" customHeight="1" x14ac:dyDescent="0.2">
      <c r="B2" s="7"/>
      <c r="C2" s="7"/>
      <c r="D2" s="7"/>
      <c r="E2" s="7"/>
      <c r="F2" s="7"/>
      <c r="G2" s="7"/>
      <c r="H2" s="18"/>
      <c r="I2" s="18"/>
      <c r="J2" s="18"/>
      <c r="K2" s="64" t="s">
        <v>31</v>
      </c>
      <c r="L2" s="64"/>
    </row>
    <row r="3" spans="1:15" ht="6.75" customHeight="1" thickBo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ht="28.5" customHeight="1" x14ac:dyDescent="0.25">
      <c r="B4" s="91" t="s">
        <v>13</v>
      </c>
      <c r="C4" s="92"/>
      <c r="D4" s="93"/>
      <c r="E4" s="92"/>
      <c r="F4" s="92"/>
      <c r="G4" s="92"/>
      <c r="H4" s="92"/>
      <c r="I4" s="92"/>
      <c r="J4" s="92"/>
      <c r="K4" s="92"/>
      <c r="L4" s="94"/>
    </row>
    <row r="5" spans="1:15" ht="34.5" customHeight="1" x14ac:dyDescent="0.2">
      <c r="B5" s="95" t="s">
        <v>23</v>
      </c>
      <c r="C5" s="96"/>
      <c r="D5" s="97"/>
      <c r="E5" s="97"/>
      <c r="F5" s="98"/>
      <c r="G5" s="99" t="s">
        <v>24</v>
      </c>
      <c r="H5" s="100"/>
      <c r="I5" s="100"/>
      <c r="J5" s="100"/>
      <c r="K5" s="101"/>
      <c r="L5" s="20" t="s">
        <v>25</v>
      </c>
    </row>
    <row r="6" spans="1:15" ht="34.5" customHeight="1" x14ac:dyDescent="0.2">
      <c r="B6" s="95" t="s">
        <v>33</v>
      </c>
      <c r="C6" s="96"/>
      <c r="D6" s="102"/>
      <c r="E6" s="102"/>
      <c r="F6" s="103"/>
      <c r="G6" s="99" t="s">
        <v>34</v>
      </c>
      <c r="H6" s="102"/>
      <c r="I6" s="102"/>
      <c r="J6" s="102"/>
      <c r="K6" s="102"/>
      <c r="L6" s="104"/>
    </row>
    <row r="7" spans="1:15" ht="15" customHeight="1" x14ac:dyDescent="0.25">
      <c r="B7" s="105" t="s">
        <v>40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1:15" ht="28.5" hidden="1" customHeight="1" x14ac:dyDescent="0.25">
      <c r="B8" s="111" t="s">
        <v>6</v>
      </c>
      <c r="C8" s="112"/>
      <c r="D8" s="113"/>
      <c r="E8" s="113"/>
      <c r="F8" s="113"/>
      <c r="G8" s="113"/>
      <c r="H8" s="113"/>
      <c r="I8" s="113"/>
      <c r="J8" s="113"/>
      <c r="K8" s="113"/>
      <c r="L8" s="114"/>
    </row>
    <row r="9" spans="1:15" ht="22.5" customHeight="1" x14ac:dyDescent="0.25">
      <c r="A9" s="6" t="s">
        <v>3</v>
      </c>
      <c r="B9" s="8" t="s">
        <v>4</v>
      </c>
      <c r="C9" s="9"/>
      <c r="D9" s="10"/>
      <c r="E9" s="41" t="s">
        <v>49</v>
      </c>
      <c r="F9" s="42"/>
      <c r="G9" s="42"/>
      <c r="H9" s="42"/>
      <c r="I9" s="43" t="s">
        <v>76</v>
      </c>
      <c r="J9" s="42"/>
      <c r="K9" s="42"/>
      <c r="L9" s="44"/>
    </row>
    <row r="10" spans="1:15" ht="3.75" customHeight="1" x14ac:dyDescent="0.2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5" s="3" customFormat="1" ht="40.5" customHeight="1" x14ac:dyDescent="0.2">
      <c r="A11" s="4"/>
      <c r="B11" s="115" t="s">
        <v>14</v>
      </c>
      <c r="C11" s="76" t="s">
        <v>9</v>
      </c>
      <c r="D11" s="76" t="s">
        <v>15</v>
      </c>
      <c r="E11" s="76" t="s">
        <v>5</v>
      </c>
      <c r="F11" s="76" t="s">
        <v>16</v>
      </c>
      <c r="G11" s="76" t="s">
        <v>18</v>
      </c>
      <c r="H11" s="76" t="s">
        <v>0</v>
      </c>
      <c r="I11" s="76"/>
      <c r="J11" s="76" t="s">
        <v>7</v>
      </c>
      <c r="K11" s="76" t="s">
        <v>17</v>
      </c>
      <c r="L11" s="77" t="s">
        <v>2</v>
      </c>
      <c r="M11" s="2"/>
      <c r="N11" s="2"/>
      <c r="O11" s="2"/>
    </row>
    <row r="12" spans="1:15" ht="40.5" customHeight="1" x14ac:dyDescent="0.2">
      <c r="A12" s="5"/>
      <c r="B12" s="115"/>
      <c r="C12" s="76"/>
      <c r="D12" s="76"/>
      <c r="E12" s="76"/>
      <c r="F12" s="76"/>
      <c r="G12" s="76"/>
      <c r="H12" s="21" t="s">
        <v>8</v>
      </c>
      <c r="I12" s="21" t="s">
        <v>1</v>
      </c>
      <c r="J12" s="76"/>
      <c r="K12" s="76"/>
      <c r="L12" s="77"/>
      <c r="M12" s="1"/>
      <c r="N12" s="1"/>
      <c r="O12" s="1"/>
    </row>
    <row r="13" spans="1:15" ht="17.25" customHeight="1" x14ac:dyDescent="0.25">
      <c r="A13" s="5"/>
      <c r="B13" s="22"/>
      <c r="C13" s="23"/>
      <c r="D13" s="24" t="s">
        <v>27</v>
      </c>
      <c r="E13" s="27"/>
      <c r="F13" s="14"/>
      <c r="G13" s="14"/>
      <c r="H13" s="14"/>
      <c r="I13" s="14"/>
      <c r="J13" s="14"/>
      <c r="K13" s="19"/>
      <c r="L13" s="15"/>
    </row>
    <row r="14" spans="1:15" ht="33.75" customHeight="1" x14ac:dyDescent="0.25">
      <c r="A14" s="5"/>
      <c r="B14" s="29">
        <v>1</v>
      </c>
      <c r="C14" s="29"/>
      <c r="D14" s="34" t="s">
        <v>44</v>
      </c>
      <c r="E14" s="31">
        <v>130000</v>
      </c>
      <c r="F14" s="33" t="s">
        <v>41</v>
      </c>
      <c r="G14" s="25" t="s">
        <v>28</v>
      </c>
      <c r="H14" s="25">
        <v>100</v>
      </c>
      <c r="I14" s="25"/>
      <c r="J14" s="60" t="s">
        <v>71</v>
      </c>
      <c r="K14" s="26" t="s">
        <v>29</v>
      </c>
      <c r="L14" s="15"/>
    </row>
    <row r="15" spans="1:15" ht="33.75" customHeight="1" x14ac:dyDescent="0.25">
      <c r="A15" s="5"/>
      <c r="B15" s="29">
        <v>2</v>
      </c>
      <c r="C15" s="29"/>
      <c r="D15" s="40" t="s">
        <v>50</v>
      </c>
      <c r="E15" s="31">
        <v>50000</v>
      </c>
      <c r="F15" s="33" t="s">
        <v>41</v>
      </c>
      <c r="G15" s="25" t="s">
        <v>28</v>
      </c>
      <c r="H15" s="25">
        <v>100</v>
      </c>
      <c r="I15" s="25"/>
      <c r="J15" s="60" t="s">
        <v>71</v>
      </c>
      <c r="K15" s="26" t="s">
        <v>29</v>
      </c>
      <c r="L15" s="15"/>
    </row>
    <row r="16" spans="1:15" ht="33.75" customHeight="1" x14ac:dyDescent="0.25">
      <c r="A16" s="5"/>
      <c r="B16" s="29">
        <v>3</v>
      </c>
      <c r="C16" s="29"/>
      <c r="D16" s="59" t="s">
        <v>75</v>
      </c>
      <c r="E16" s="31">
        <v>90000</v>
      </c>
      <c r="F16" s="33" t="s">
        <v>41</v>
      </c>
      <c r="G16" s="25" t="s">
        <v>28</v>
      </c>
      <c r="H16" s="25">
        <v>100</v>
      </c>
      <c r="I16" s="25"/>
      <c r="J16" s="60" t="s">
        <v>74</v>
      </c>
      <c r="K16" s="26" t="s">
        <v>29</v>
      </c>
      <c r="L16" s="15"/>
    </row>
    <row r="17" spans="1:15" ht="33.75" customHeight="1" x14ac:dyDescent="0.25">
      <c r="A17" s="5"/>
      <c r="B17" s="29">
        <v>4</v>
      </c>
      <c r="C17" s="29"/>
      <c r="D17" s="34" t="s">
        <v>42</v>
      </c>
      <c r="E17" s="31">
        <v>30000</v>
      </c>
      <c r="F17" s="33" t="s">
        <v>41</v>
      </c>
      <c r="G17" s="25" t="s">
        <v>28</v>
      </c>
      <c r="H17" s="25">
        <v>100</v>
      </c>
      <c r="I17" s="25"/>
      <c r="J17" s="60" t="s">
        <v>72</v>
      </c>
      <c r="K17" s="26" t="s">
        <v>29</v>
      </c>
      <c r="L17" s="15"/>
    </row>
    <row r="18" spans="1:15" ht="30" x14ac:dyDescent="0.25">
      <c r="A18" s="5"/>
      <c r="B18" s="29">
        <v>5</v>
      </c>
      <c r="C18" s="29"/>
      <c r="D18" s="29" t="s">
        <v>35</v>
      </c>
      <c r="E18" s="28">
        <v>30000</v>
      </c>
      <c r="F18" s="33" t="s">
        <v>41</v>
      </c>
      <c r="G18" s="25" t="s">
        <v>28</v>
      </c>
      <c r="H18" s="25">
        <v>100</v>
      </c>
      <c r="I18" s="25"/>
      <c r="J18" s="60" t="s">
        <v>74</v>
      </c>
      <c r="K18" s="26" t="s">
        <v>29</v>
      </c>
      <c r="L18" s="15"/>
      <c r="O18" s="46"/>
    </row>
    <row r="19" spans="1:15" ht="35.25" customHeight="1" x14ac:dyDescent="0.25">
      <c r="A19" s="5"/>
      <c r="B19" s="29">
        <v>6</v>
      </c>
      <c r="C19" s="29"/>
      <c r="D19" s="32" t="s">
        <v>38</v>
      </c>
      <c r="E19" s="28">
        <v>30000</v>
      </c>
      <c r="F19" s="33" t="s">
        <v>41</v>
      </c>
      <c r="G19" s="25" t="s">
        <v>28</v>
      </c>
      <c r="H19" s="25">
        <v>100</v>
      </c>
      <c r="I19" s="25"/>
      <c r="J19" s="61" t="s">
        <v>73</v>
      </c>
      <c r="K19" s="26" t="s">
        <v>29</v>
      </c>
      <c r="L19" s="15"/>
      <c r="O19" s="46"/>
    </row>
    <row r="20" spans="1:15" ht="30" x14ac:dyDescent="0.25">
      <c r="A20" s="5"/>
      <c r="B20" s="29">
        <v>7</v>
      </c>
      <c r="C20" s="29"/>
      <c r="D20" s="34" t="s">
        <v>43</v>
      </c>
      <c r="E20" s="31">
        <v>30000</v>
      </c>
      <c r="F20" s="33" t="s">
        <v>41</v>
      </c>
      <c r="G20" s="25" t="s">
        <v>28</v>
      </c>
      <c r="H20" s="25">
        <v>100</v>
      </c>
      <c r="I20" s="25"/>
      <c r="J20" s="60" t="s">
        <v>72</v>
      </c>
      <c r="K20" s="26" t="s">
        <v>29</v>
      </c>
      <c r="L20" s="15"/>
    </row>
    <row r="21" spans="1:15" ht="33.75" customHeight="1" x14ac:dyDescent="0.25">
      <c r="A21" s="5"/>
      <c r="B21" s="29">
        <v>8</v>
      </c>
      <c r="C21" s="29"/>
      <c r="D21" s="30" t="s">
        <v>37</v>
      </c>
      <c r="E21" s="28">
        <v>20000</v>
      </c>
      <c r="F21" s="33" t="s">
        <v>41</v>
      </c>
      <c r="G21" s="25" t="s">
        <v>28</v>
      </c>
      <c r="H21" s="25">
        <v>100</v>
      </c>
      <c r="I21" s="25"/>
      <c r="J21" s="60" t="s">
        <v>72</v>
      </c>
      <c r="K21" s="26" t="s">
        <v>29</v>
      </c>
      <c r="L21" s="15"/>
    </row>
    <row r="22" spans="1:15" ht="20.25" customHeight="1" x14ac:dyDescent="0.25">
      <c r="A22" s="5"/>
      <c r="B22" s="29">
        <v>9</v>
      </c>
      <c r="C22" s="29"/>
      <c r="D22" s="35" t="s">
        <v>48</v>
      </c>
      <c r="E22" s="28">
        <v>60000</v>
      </c>
      <c r="F22" s="33" t="s">
        <v>41</v>
      </c>
      <c r="G22" s="25" t="s">
        <v>28</v>
      </c>
      <c r="H22" s="25">
        <v>100</v>
      </c>
      <c r="I22" s="25"/>
      <c r="J22" s="60" t="s">
        <v>71</v>
      </c>
      <c r="K22" s="26" t="s">
        <v>29</v>
      </c>
      <c r="L22" s="15"/>
    </row>
    <row r="23" spans="1:15" ht="31.5" customHeight="1" x14ac:dyDescent="0.25">
      <c r="A23" s="5"/>
      <c r="B23" s="29">
        <v>10</v>
      </c>
      <c r="C23" s="29"/>
      <c r="D23" s="35" t="s">
        <v>47</v>
      </c>
      <c r="E23" s="28">
        <v>30000</v>
      </c>
      <c r="F23" s="33" t="s">
        <v>41</v>
      </c>
      <c r="G23" s="25" t="s">
        <v>28</v>
      </c>
      <c r="H23" s="25">
        <v>100</v>
      </c>
      <c r="I23" s="25"/>
      <c r="J23" s="60" t="s">
        <v>71</v>
      </c>
      <c r="K23" s="26" t="s">
        <v>29</v>
      </c>
      <c r="L23" s="15"/>
    </row>
    <row r="24" spans="1:15" ht="20.25" customHeight="1" x14ac:dyDescent="0.25">
      <c r="A24" s="5"/>
      <c r="B24" s="29">
        <v>11</v>
      </c>
      <c r="C24" s="29"/>
      <c r="D24" s="47" t="s">
        <v>51</v>
      </c>
      <c r="E24" s="31">
        <v>22073</v>
      </c>
      <c r="F24" s="33" t="s">
        <v>41</v>
      </c>
      <c r="G24" s="25" t="s">
        <v>28</v>
      </c>
      <c r="H24" s="25">
        <v>100</v>
      </c>
      <c r="I24" s="25"/>
      <c r="J24" s="61" t="s">
        <v>73</v>
      </c>
      <c r="K24" s="26" t="s">
        <v>29</v>
      </c>
      <c r="L24" s="15"/>
    </row>
    <row r="25" spans="1:15" ht="19.5" customHeight="1" x14ac:dyDescent="0.25">
      <c r="A25" s="5"/>
      <c r="B25" s="36"/>
      <c r="C25" s="36"/>
      <c r="D25" s="37" t="s">
        <v>10</v>
      </c>
      <c r="E25" s="31"/>
      <c r="F25" s="31"/>
      <c r="G25" s="38"/>
      <c r="H25" s="38"/>
      <c r="I25" s="39"/>
      <c r="J25" s="62"/>
      <c r="K25" s="33"/>
      <c r="L25" s="15"/>
    </row>
    <row r="26" spans="1:15" ht="18.75" customHeight="1" x14ac:dyDescent="0.2">
      <c r="A26" s="5"/>
      <c r="B26" s="36">
        <v>12</v>
      </c>
      <c r="C26" s="36"/>
      <c r="D26" s="36" t="s">
        <v>45</v>
      </c>
      <c r="E26" s="31">
        <v>30000</v>
      </c>
      <c r="F26" s="33" t="s">
        <v>46</v>
      </c>
      <c r="G26" s="33" t="s">
        <v>28</v>
      </c>
      <c r="H26" s="33">
        <v>100</v>
      </c>
      <c r="I26" s="33"/>
      <c r="J26" s="61" t="s">
        <v>73</v>
      </c>
      <c r="K26" s="38" t="s">
        <v>29</v>
      </c>
      <c r="L26" s="36"/>
    </row>
    <row r="27" spans="1:15" ht="19.5" customHeight="1" thickBot="1" x14ac:dyDescent="0.25">
      <c r="A27" s="5"/>
      <c r="B27" s="36">
        <v>13</v>
      </c>
      <c r="C27" s="36"/>
      <c r="D27" s="36" t="s">
        <v>36</v>
      </c>
      <c r="E27" s="31">
        <v>50000</v>
      </c>
      <c r="F27" s="33" t="s">
        <v>46</v>
      </c>
      <c r="G27" s="33" t="s">
        <v>28</v>
      </c>
      <c r="H27" s="33">
        <v>100</v>
      </c>
      <c r="I27" s="33"/>
      <c r="J27" s="60" t="s">
        <v>71</v>
      </c>
      <c r="K27" s="38" t="s">
        <v>29</v>
      </c>
      <c r="L27" s="38"/>
    </row>
    <row r="28" spans="1:15" ht="30" customHeight="1" thickBot="1" x14ac:dyDescent="0.3">
      <c r="A28" s="5"/>
      <c r="B28" s="85" t="s">
        <v>22</v>
      </c>
      <c r="C28" s="86"/>
      <c r="D28" s="87"/>
      <c r="E28" s="45">
        <f>SUM(E14:E27)</f>
        <v>602073</v>
      </c>
      <c r="F28" s="88" t="s">
        <v>26</v>
      </c>
      <c r="G28" s="89"/>
      <c r="H28" s="90"/>
      <c r="I28" s="108" t="s">
        <v>39</v>
      </c>
      <c r="J28" s="109"/>
      <c r="K28" s="110"/>
      <c r="L28" s="16"/>
    </row>
    <row r="29" spans="1:15" ht="58.5" customHeight="1" thickBot="1" x14ac:dyDescent="0.25">
      <c r="A29" s="5"/>
      <c r="B29" s="69" t="s">
        <v>19</v>
      </c>
      <c r="C29" s="70"/>
      <c r="D29" s="74"/>
      <c r="E29" s="74"/>
      <c r="F29" s="74"/>
      <c r="G29" s="74"/>
      <c r="H29" s="74"/>
      <c r="I29" s="74"/>
      <c r="J29" s="74"/>
      <c r="K29" s="74"/>
      <c r="L29" s="75"/>
    </row>
    <row r="30" spans="1:15" ht="18.75" customHeight="1" thickBot="1" x14ac:dyDescent="0.25">
      <c r="A30" s="5"/>
      <c r="B30" s="82" t="s">
        <v>11</v>
      </c>
      <c r="C30" s="83"/>
      <c r="D30" s="83"/>
      <c r="E30" s="83"/>
      <c r="F30" s="83"/>
      <c r="G30" s="83"/>
      <c r="H30" s="83"/>
      <c r="I30" s="83"/>
      <c r="J30" s="83"/>
      <c r="K30" s="83"/>
      <c r="L30" s="84"/>
    </row>
    <row r="31" spans="1:15" ht="31.5" customHeight="1" thickBot="1" x14ac:dyDescent="0.25">
      <c r="A31" s="5"/>
      <c r="B31" s="69" t="s">
        <v>32</v>
      </c>
      <c r="C31" s="70"/>
      <c r="D31" s="70"/>
      <c r="E31" s="70"/>
      <c r="F31" s="70"/>
      <c r="G31" s="70"/>
      <c r="H31" s="70"/>
      <c r="I31" s="70"/>
      <c r="J31" s="70"/>
      <c r="K31" s="70"/>
      <c r="L31" s="71"/>
    </row>
    <row r="32" spans="1:15" ht="19.5" customHeight="1" thickBot="1" x14ac:dyDescent="0.25">
      <c r="A32" s="5"/>
      <c r="B32" s="72" t="s">
        <v>20</v>
      </c>
      <c r="C32" s="73"/>
      <c r="D32" s="74"/>
      <c r="E32" s="74"/>
      <c r="F32" s="74"/>
      <c r="G32" s="74"/>
      <c r="H32" s="74"/>
      <c r="I32" s="74"/>
      <c r="J32" s="74"/>
      <c r="K32" s="74"/>
      <c r="L32" s="75"/>
    </row>
    <row r="33" spans="1:12" ht="30.75" customHeight="1" thickBot="1" x14ac:dyDescent="0.25">
      <c r="A33" s="5"/>
      <c r="B33" s="78" t="s">
        <v>21</v>
      </c>
      <c r="C33" s="79"/>
      <c r="D33" s="80"/>
      <c r="E33" s="80"/>
      <c r="F33" s="80"/>
      <c r="G33" s="80"/>
      <c r="H33" s="80"/>
      <c r="I33" s="80"/>
      <c r="J33" s="80"/>
      <c r="K33" s="80"/>
      <c r="L33" s="81"/>
    </row>
    <row r="34" spans="1:12" ht="30.75" customHeight="1" thickBot="1" x14ac:dyDescent="0.25">
      <c r="A34" s="5"/>
      <c r="B34" s="65" t="s">
        <v>12</v>
      </c>
      <c r="C34" s="66"/>
      <c r="D34" s="67"/>
      <c r="E34" s="67"/>
      <c r="F34" s="67"/>
      <c r="G34" s="67"/>
      <c r="H34" s="67"/>
      <c r="I34" s="67"/>
      <c r="J34" s="67"/>
      <c r="K34" s="67"/>
      <c r="L34" s="68"/>
    </row>
    <row r="35" spans="1:12" ht="14.25" x14ac:dyDescent="0.2">
      <c r="A35" s="5"/>
      <c r="B35" s="7"/>
      <c r="C35" s="7"/>
      <c r="D35" s="17"/>
      <c r="E35" s="17"/>
      <c r="F35" s="17"/>
      <c r="G35" s="17"/>
      <c r="H35" s="17"/>
      <c r="I35" s="17"/>
      <c r="J35" s="17"/>
      <c r="K35" s="17"/>
      <c r="L35" s="17"/>
    </row>
    <row r="36" spans="1: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</sheetData>
  <mergeCells count="28">
    <mergeCell ref="G5:K5"/>
    <mergeCell ref="B6:F6"/>
    <mergeCell ref="G6:L6"/>
    <mergeCell ref="B7:L7"/>
    <mergeCell ref="I28:K28"/>
    <mergeCell ref="B8:L8"/>
    <mergeCell ref="B11:B12"/>
    <mergeCell ref="D11:D12"/>
    <mergeCell ref="E11:E12"/>
    <mergeCell ref="F11:F12"/>
    <mergeCell ref="G11:G12"/>
    <mergeCell ref="J11:J12"/>
    <mergeCell ref="K1:L1"/>
    <mergeCell ref="K2:L2"/>
    <mergeCell ref="B34:L34"/>
    <mergeCell ref="B31:L31"/>
    <mergeCell ref="B32:L32"/>
    <mergeCell ref="H11:I11"/>
    <mergeCell ref="K11:K12"/>
    <mergeCell ref="L11:L12"/>
    <mergeCell ref="B33:L33"/>
    <mergeCell ref="B29:L29"/>
    <mergeCell ref="C11:C12"/>
    <mergeCell ref="B30:L30"/>
    <mergeCell ref="B28:D28"/>
    <mergeCell ref="F28:H28"/>
    <mergeCell ref="B4:L4"/>
    <mergeCell ref="B5:F5"/>
  </mergeCells>
  <phoneticPr fontId="0" type="noConversion"/>
  <printOptions horizontalCentered="1"/>
  <pageMargins left="0.23622047244094499" right="0.23622047244094499" top="0.36" bottom="0.26" header="0.27559055118110198" footer="0.31"/>
  <pageSetup scale="65" orientation="landscape" r:id="rId1"/>
  <headerFooter alignWithMargins="0">
    <oddFooter xml:space="preserve">&amp;L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opLeftCell="A6" workbookViewId="0">
      <selection activeCell="D16" sqref="D16"/>
    </sheetView>
  </sheetViews>
  <sheetFormatPr defaultColWidth="9.140625" defaultRowHeight="12.75" x14ac:dyDescent="0.2"/>
  <cols>
    <col min="1" max="5" width="20.28515625" customWidth="1"/>
  </cols>
  <sheetData>
    <row r="2" spans="1:4" ht="13.5" thickBot="1" x14ac:dyDescent="0.25"/>
    <row r="3" spans="1:4" ht="13.5" thickBot="1" x14ac:dyDescent="0.25">
      <c r="A3" s="48" t="s">
        <v>52</v>
      </c>
      <c r="B3" s="49" t="s">
        <v>53</v>
      </c>
      <c r="C3" s="50" t="s">
        <v>54</v>
      </c>
      <c r="D3" s="50" t="s">
        <v>55</v>
      </c>
    </row>
    <row r="4" spans="1:4" ht="51" x14ac:dyDescent="0.2">
      <c r="A4" s="116" t="s">
        <v>56</v>
      </c>
      <c r="B4" s="51" t="s">
        <v>57</v>
      </c>
      <c r="C4" s="119">
        <v>330</v>
      </c>
      <c r="D4" s="119">
        <v>330</v>
      </c>
    </row>
    <row r="5" spans="1:4" ht="39" thickBot="1" x14ac:dyDescent="0.25">
      <c r="A5" s="117"/>
      <c r="B5" s="52" t="s">
        <v>58</v>
      </c>
      <c r="C5" s="120"/>
      <c r="D5" s="120"/>
    </row>
    <row r="6" spans="1:4" ht="25.5" x14ac:dyDescent="0.2">
      <c r="A6" s="117"/>
      <c r="B6" s="51" t="s">
        <v>59</v>
      </c>
      <c r="C6" s="119">
        <v>60</v>
      </c>
      <c r="D6" s="119">
        <v>60</v>
      </c>
    </row>
    <row r="7" spans="1:4" ht="26.25" thickBot="1" x14ac:dyDescent="0.25">
      <c r="A7" s="117"/>
      <c r="B7" s="52" t="s">
        <v>60</v>
      </c>
      <c r="C7" s="120"/>
      <c r="D7" s="120"/>
    </row>
    <row r="8" spans="1:4" ht="38.25" x14ac:dyDescent="0.2">
      <c r="A8" s="117"/>
      <c r="B8" s="51" t="s">
        <v>61</v>
      </c>
      <c r="C8" s="119">
        <v>60</v>
      </c>
      <c r="D8" s="119">
        <v>60</v>
      </c>
    </row>
    <row r="9" spans="1:4" ht="26.25" thickBot="1" x14ac:dyDescent="0.25">
      <c r="A9" s="117"/>
      <c r="B9" s="53" t="s">
        <v>62</v>
      </c>
      <c r="C9" s="120"/>
      <c r="D9" s="120"/>
    </row>
    <row r="10" spans="1:4" ht="38.25" x14ac:dyDescent="0.2">
      <c r="A10" s="117"/>
      <c r="B10" s="51" t="s">
        <v>63</v>
      </c>
      <c r="C10" s="119">
        <v>60</v>
      </c>
      <c r="D10" s="119">
        <v>60</v>
      </c>
    </row>
    <row r="11" spans="1:4" ht="26.25" thickBot="1" x14ac:dyDescent="0.25">
      <c r="A11" s="117"/>
      <c r="B11" s="52" t="s">
        <v>64</v>
      </c>
      <c r="C11" s="120"/>
      <c r="D11" s="120"/>
    </row>
    <row r="12" spans="1:4" ht="38.25" x14ac:dyDescent="0.2">
      <c r="A12" s="117"/>
      <c r="B12" s="51" t="s">
        <v>65</v>
      </c>
      <c r="C12" s="119">
        <v>30</v>
      </c>
      <c r="D12" s="119">
        <v>30</v>
      </c>
    </row>
    <row r="13" spans="1:4" ht="26.25" thickBot="1" x14ac:dyDescent="0.25">
      <c r="A13" s="117"/>
      <c r="B13" s="52" t="s">
        <v>66</v>
      </c>
      <c r="C13" s="120"/>
      <c r="D13" s="120"/>
    </row>
    <row r="14" spans="1:4" ht="25.5" x14ac:dyDescent="0.2">
      <c r="A14" s="117"/>
      <c r="B14" s="51" t="s">
        <v>67</v>
      </c>
      <c r="C14" s="119">
        <v>50</v>
      </c>
      <c r="D14" s="119">
        <v>50</v>
      </c>
    </row>
    <row r="15" spans="1:4" ht="13.5" thickBot="1" x14ac:dyDescent="0.25">
      <c r="A15" s="118"/>
      <c r="B15" s="52" t="s">
        <v>68</v>
      </c>
      <c r="C15" s="120"/>
      <c r="D15" s="120"/>
    </row>
    <row r="16" spans="1:4" ht="26.25" thickBot="1" x14ac:dyDescent="0.25">
      <c r="A16" s="54" t="s">
        <v>69</v>
      </c>
      <c r="B16" s="52"/>
      <c r="C16" s="55">
        <v>20</v>
      </c>
      <c r="D16" s="55">
        <v>20</v>
      </c>
    </row>
    <row r="17" spans="1:4" ht="13.5" thickBot="1" x14ac:dyDescent="0.25">
      <c r="A17" s="56" t="s">
        <v>70</v>
      </c>
      <c r="B17" s="57"/>
      <c r="C17" s="58">
        <f>SUM(C4:C16)</f>
        <v>610</v>
      </c>
      <c r="D17" s="58">
        <f>SUM(D4:D16)</f>
        <v>610</v>
      </c>
    </row>
  </sheetData>
  <mergeCells count="13">
    <mergeCell ref="A4:A15"/>
    <mergeCell ref="C4:C5"/>
    <mergeCell ref="D4:D5"/>
    <mergeCell ref="C6:C7"/>
    <mergeCell ref="D6:D7"/>
    <mergeCell ref="C8:C9"/>
    <mergeCell ref="D8:D9"/>
    <mergeCell ref="C10:C11"/>
    <mergeCell ref="D10:D11"/>
    <mergeCell ref="C12:C13"/>
    <mergeCell ref="D12:D13"/>
    <mergeCell ref="C14:C15"/>
    <mergeCell ref="D14:D1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FC1AFC98284B5D468D3541006DD4EE7E" ma:contentTypeVersion="0" ma:contentTypeDescription="A content type to manage public (operations) IDB documents" ma:contentTypeScope="" ma:versionID="46fae09a177c9dace37d9145183e8897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a96358da3326562c762187b902129181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fc9fb5f6-b271-4866-bab6-df33dfc3765e}" ma:internalName="TaxCatchAll" ma:showField="CatchAllData" ma:web="5818f827-acf9-40fe-94ca-003930a0d8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fc9fb5f6-b271-4866-bab6-df33dfc3765e}" ma:internalName="TaxCatchAllLabel" ma:readOnly="true" ma:showField="CatchAllDataLabel" ma:web="5818f827-acf9-40fe-94ca-003930a0d8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Approved TC document</Disclosure_x0020_Activity>
    <Key_x0020_Document xmlns="9c571b2f-e523-4ab2-ba2e-09e151a03ef4">false</Key_x0020_Document>
    <Division_x0020_or_x0020_Unit xmlns="9c571b2f-e523-4ab2-ba2e-09e151a03ef4">SCL/LMK</Division_x0020_or_x0020_Unit>
    <Other_x0020_Author xmlns="9c571b2f-e523-4ab2-ba2e-09e151a03ef4" xsi:nil="true"/>
    <Region xmlns="9c571b2f-e523-4ab2-ba2e-09e151a03ef4" xsi:nil="true"/>
    <IDBDocs_x0020_Number xmlns="9c571b2f-e523-4ab2-ba2e-09e151a03ef4">39182805</IDBDocs_x0020_Number>
    <Document_x0020_Author xmlns="9c571b2f-e523-4ab2-ba2e-09e151a03ef4">Tapia Troncoso, Waldo Andres</Document_x0020_Author>
    <Publication_x0020_Type xmlns="9c571b2f-e523-4ab2-ba2e-09e151a03ef4" xsi:nil="true"/>
    <Operation_x0020_Type xmlns="9c571b2f-e523-4ab2-ba2e-09e151a03ef4" xsi:nil="true"/>
    <TaxCatchAll xmlns="9c571b2f-e523-4ab2-ba2e-09e151a03ef4">
      <Value>4</Value>
      <Value>3</Value>
    </TaxCatchAll>
    <Fiscal_x0020_Year_x0020_IDB xmlns="9c571b2f-e523-4ab2-ba2e-09e151a03ef4">2014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PR-T1173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EXCEL&lt;/APPLICATION&gt;&lt;USER_STAGE&gt;Approved TC document&lt;/USER_STAGE&gt;&lt;APPROVAL_CODE&gt;QRR&lt;/APPROVAL_CODE&gt;&lt;APPROVAL_DESC&gt;Quality &amp; Risk Review&lt;/APPROVAL_DESC&gt;&lt;PD_OBJ_TYPE&gt;0&lt;/PD_OBJ_TYPE&gt;&lt;DTAPPROVAL&gt;Dec  3 2014 12:00AM&lt;/DTAPPROVAL&gt;&lt;MAKERECORD&gt;Y&lt;/MAKERECORD&gt;&lt;/Data&gt;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RM-PUB</Webtopic>
    <Identifier xmlns="9c571b2f-e523-4ab2-ba2e-09e151a03ef4"> ANNEX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723E1878-3314-4FB8-AE9B-6EBB99D17172}"/>
</file>

<file path=customXml/itemProps2.xml><?xml version="1.0" encoding="utf-8"?>
<ds:datastoreItem xmlns:ds="http://schemas.openxmlformats.org/officeDocument/2006/customXml" ds:itemID="{672A1D71-9732-4A9D-8A3C-13FF35B36E8D}"/>
</file>

<file path=customXml/itemProps3.xml><?xml version="1.0" encoding="utf-8"?>
<ds:datastoreItem xmlns:ds="http://schemas.openxmlformats.org/officeDocument/2006/customXml" ds:itemID="{F8854E91-CF5F-4BAA-87E5-45D1B060498F}"/>
</file>

<file path=customXml/itemProps4.xml><?xml version="1.0" encoding="utf-8"?>
<ds:datastoreItem xmlns:ds="http://schemas.openxmlformats.org/officeDocument/2006/customXml" ds:itemID="{A213D07A-DB7D-4D78-AB8C-D88A7176DC71}"/>
</file>

<file path=customXml/itemProps5.xml><?xml version="1.0" encoding="utf-8"?>
<ds:datastoreItem xmlns:ds="http://schemas.openxmlformats.org/officeDocument/2006/customXml" ds:itemID="{94F869E1-51AB-4BF7-BAE1-FAFD73504C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Adqusiciones PRT1173</dc:title>
  <dc:creator>meroca</dc:creator>
  <cp:lastModifiedBy>Inter-American Development Bank</cp:lastModifiedBy>
  <cp:lastPrinted>2014-12-01T20:52:52Z</cp:lastPrinted>
  <dcterms:created xsi:type="dcterms:W3CDTF">2007-02-02T19:50:30Z</dcterms:created>
  <dcterms:modified xsi:type="dcterms:W3CDTF">2014-12-01T20:53:06Z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ContentTypeId">
    <vt:lpwstr>0x01010046CF21643EE8D14686A648AA6DAD089200FC1AFC98284B5D468D3541006DD4EE7E</vt:lpwstr>
  </property>
  <property fmtid="{D5CDD505-2E9C-101B-9397-08002B2CF9AE}" pid="6" name="TaxKeywordTaxHTField">
    <vt:lpwstr/>
  </property>
  <property fmtid="{D5CDD505-2E9C-101B-9397-08002B2CF9AE}" pid="7" name="Series Operations IDB">
    <vt:lpwstr>3;#Unclassified|a6dff32e-d477-44cd-a56b-85efe9e0a56c</vt:lpwstr>
  </property>
  <property fmtid="{D5CDD505-2E9C-101B-9397-08002B2CF9AE}" pid="8" name="Sub-Sector">
    <vt:lpwstr/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3;#Unclassified|a6dff32e-d477-44cd-a56b-85efe9e0a56c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>4;#IDBDocs|cca77002-e150-4b2d-ab1f-1d7a7cdcae16</vt:lpwstr>
  </property>
</Properties>
</file>