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35" windowHeight="7875" activeTab="0"/>
  </bookViews>
  <sheets>
    <sheet name="PA jul dic 2011" sheetId="1" r:id="rId1"/>
  </sheets>
  <externalReferences>
    <externalReference r:id="rId4"/>
  </externalReferences>
  <definedNames/>
  <calcPr fullCalcOnLoad="1"/>
</workbook>
</file>

<file path=xl/sharedStrings.xml><?xml version="1.0" encoding="utf-8"?>
<sst xmlns="http://schemas.openxmlformats.org/spreadsheetml/2006/main" count="137" uniqueCount="72">
  <si>
    <t>Plan de Adquisiciones y Contrataciones</t>
  </si>
  <si>
    <t>País: Argentina</t>
  </si>
  <si>
    <t>Ejecutor: CEDeT (Centro de Estudios Desarrollo y Territorio de la Escuela de Política y Gobierno Perteneciente a la Universidad de San Martín (UNSAM)</t>
  </si>
  <si>
    <t>Programa Regional de Formación para el Desarrollo Económico Local con Inclusión Social.</t>
  </si>
  <si>
    <t>Convenio de Cooperación Técnica No Reembolsable Nº ATN/ME-12477-RG</t>
  </si>
  <si>
    <t xml:space="preserve">No. Ref. </t>
  </si>
  <si>
    <t>Línea de presupuesto aprobado por Memo de Donantes</t>
  </si>
  <si>
    <t xml:space="preserve">Descripción </t>
  </si>
  <si>
    <t>Costo total estimado de la adquisición         (US$ )</t>
  </si>
  <si>
    <t>Método de Adquisición 1</t>
  </si>
  <si>
    <r>
      <t>Precalificación 2</t>
    </r>
    <r>
      <rPr>
        <b/>
        <sz val="10"/>
        <color indexed="9"/>
        <rFont val="Calibri"/>
        <family val="2"/>
      </rPr>
      <t xml:space="preserve">   (Si/No)</t>
    </r>
  </si>
  <si>
    <t>Método de revisión                        (ex-ante / ex-post)</t>
  </si>
  <si>
    <t xml:space="preserve">Fuente de Financiamiento            (en %) </t>
  </si>
  <si>
    <t>Fechas estimadas</t>
  </si>
  <si>
    <t xml:space="preserve">Observaciones </t>
  </si>
  <si>
    <t xml:space="preserve">FOMIN </t>
  </si>
  <si>
    <t xml:space="preserve">Local / Otro </t>
  </si>
  <si>
    <t xml:space="preserve">Licitación </t>
  </si>
  <si>
    <t>Duración del Contrato</t>
  </si>
  <si>
    <t>1. BIENES</t>
  </si>
  <si>
    <t>1.5.2</t>
  </si>
  <si>
    <t>1 Notebook</t>
  </si>
  <si>
    <t>CD</t>
  </si>
  <si>
    <t>N/A</t>
  </si>
  <si>
    <t>n/a</t>
  </si>
  <si>
    <t>1 Camara Digital Fotográfica</t>
  </si>
  <si>
    <t>2. SERVICIOS DE CONSULTORIA</t>
  </si>
  <si>
    <t xml:space="preserve">Componente Nº: </t>
  </si>
  <si>
    <t>2.4.1</t>
  </si>
  <si>
    <t>Contratación Animación didácticas de aprendizaje (presenciales y virtuales) (animacion de los contenidos y didactica de la enseñanza)</t>
  </si>
  <si>
    <t>SCC</t>
  </si>
  <si>
    <t>12 meses</t>
  </si>
  <si>
    <t>Quedó pendiente del semestre anterior. Se vuelve a presentar terna.</t>
  </si>
  <si>
    <t>3.2.4</t>
  </si>
  <si>
    <t>Procesamiento didáctico y diseño multimedia y tecnológico para la adaptación de los contenidos a la modalidad virtual</t>
  </si>
  <si>
    <t>9 meses</t>
  </si>
  <si>
    <t xml:space="preserve">Elaboración de propuesta, coordinación y dictado del curso Formación de Formadores. </t>
  </si>
  <si>
    <t>6 meses</t>
  </si>
  <si>
    <t xml:space="preserve">Desarrollo de contenido del módulo “Aspectos conceptuales del desarrollo” </t>
  </si>
  <si>
    <t>2 meses</t>
  </si>
  <si>
    <t>Desarrollo de contenido del módulo “Instituciones para el Desarrollo”</t>
  </si>
  <si>
    <t>Desarrollo de contenido del módulo “Sistemas productivos territoriales"</t>
  </si>
  <si>
    <t>Desarrollo de contenido del módulo “Sociedad y actores locales”</t>
  </si>
  <si>
    <t>3.2.1</t>
  </si>
  <si>
    <t>Contratacion docentes curso operadores Rosario</t>
  </si>
  <si>
    <t xml:space="preserve">SCC </t>
  </si>
  <si>
    <t>54 Horas</t>
  </si>
  <si>
    <t>Se contratarán diferentes docentes para dictar 9 módulos de 6 hs cada uno a 200 pesos la hora de clase dictada.</t>
  </si>
  <si>
    <t>Contratacion docentes curso operadores San Martin</t>
  </si>
  <si>
    <t>42 Horas</t>
  </si>
  <si>
    <t>Se contratarán diferentes docentes para dictar 7 módulos de 6 hs cada uno a 200 pesos la hora de clase dictada.</t>
  </si>
  <si>
    <r>
      <t xml:space="preserve">1 </t>
    </r>
    <r>
      <rPr>
        <b/>
        <u val="single"/>
        <sz val="9"/>
        <rFont val="Calibri"/>
        <family val="2"/>
      </rPr>
      <t>Bienes y Obras</t>
    </r>
    <r>
      <rPr>
        <sz val="9"/>
        <rFont val="Calibri"/>
        <family val="2"/>
      </rPr>
      <t xml:space="preserve">:  </t>
    </r>
    <r>
      <rPr>
        <b/>
        <sz val="9"/>
        <rFont val="Calibri"/>
        <family val="2"/>
      </rPr>
      <t>LPI:</t>
    </r>
    <r>
      <rPr>
        <sz val="9"/>
        <rFont val="Calibri"/>
        <family val="2"/>
      </rPr>
      <t xml:space="preserve"> Licitación Pública Internacional; </t>
    </r>
    <r>
      <rPr>
        <b/>
        <sz val="9"/>
        <rFont val="Calibri"/>
        <family val="2"/>
      </rPr>
      <t>LIL</t>
    </r>
    <r>
      <rPr>
        <sz val="9"/>
        <rFont val="Calibri"/>
        <family val="2"/>
      </rPr>
      <t xml:space="preserve">: Licitación Internacional Limitada;  </t>
    </r>
    <r>
      <rPr>
        <b/>
        <sz val="9"/>
        <rFont val="Calibri"/>
        <family val="2"/>
      </rPr>
      <t>LPN</t>
    </r>
    <r>
      <rPr>
        <sz val="9"/>
        <rFont val="Calibri"/>
        <family val="2"/>
      </rPr>
      <t xml:space="preserve">: Licitación Pública Nacional; </t>
    </r>
    <r>
      <rPr>
        <b/>
        <sz val="9"/>
        <rFont val="Calibri"/>
        <family val="2"/>
      </rPr>
      <t>CP:</t>
    </r>
    <r>
      <rPr>
        <sz val="9"/>
        <rFont val="Calibri"/>
        <family val="2"/>
      </rPr>
      <t xml:space="preserve"> Comparación de Precios;  </t>
    </r>
    <r>
      <rPr>
        <b/>
        <sz val="9"/>
        <rFont val="Calibri"/>
        <family val="2"/>
      </rPr>
      <t>CD:</t>
    </r>
    <r>
      <rPr>
        <sz val="9"/>
        <rFont val="Calibri"/>
        <family val="2"/>
      </rPr>
      <t xml:space="preserve"> Contratación Directa; </t>
    </r>
    <r>
      <rPr>
        <b/>
        <sz val="9"/>
        <rFont val="Calibri"/>
        <family val="2"/>
      </rPr>
      <t>AD:</t>
    </r>
    <r>
      <rPr>
        <sz val="9"/>
        <rFont val="Calibri"/>
        <family val="2"/>
      </rPr>
      <t xml:space="preserve"> Administración Directa; </t>
    </r>
    <r>
      <rPr>
        <b/>
        <sz val="9"/>
        <rFont val="Calibri"/>
        <family val="2"/>
      </rPr>
      <t>CAE:</t>
    </r>
    <r>
      <rPr>
        <sz val="9"/>
        <rFont val="Calibri"/>
        <family val="2"/>
      </rPr>
      <t xml:space="preserve"> Contrataciones a través de Agencias Especializadas; </t>
    </r>
    <r>
      <rPr>
        <b/>
        <sz val="9"/>
        <rFont val="Calibri"/>
        <family val="2"/>
      </rPr>
      <t>AC:</t>
    </r>
    <r>
      <rPr>
        <sz val="9"/>
        <rFont val="Calibri"/>
        <family val="2"/>
      </rPr>
      <t xml:space="preserve"> Agencias de Contrataciones; </t>
    </r>
    <r>
      <rPr>
        <b/>
        <sz val="9"/>
        <rFont val="Calibri"/>
        <family val="2"/>
      </rPr>
      <t>AI:</t>
    </r>
    <r>
      <rPr>
        <sz val="9"/>
        <rFont val="Calibri"/>
        <family val="2"/>
      </rPr>
      <t xml:space="preserve"> Agencias de Inspección; </t>
    </r>
    <r>
      <rPr>
        <b/>
        <sz val="9"/>
        <rFont val="Calibri"/>
        <family val="2"/>
      </rPr>
      <t>CPIF:</t>
    </r>
    <r>
      <rPr>
        <sz val="9"/>
        <rFont val="Calibri"/>
        <family val="2"/>
      </rPr>
      <t xml:space="preserve"> Contrataciones en Préstamos a Intermediarios Financieros; </t>
    </r>
    <r>
      <rPr>
        <b/>
        <sz val="9"/>
        <rFont val="Calibri"/>
        <family val="2"/>
      </rPr>
      <t>CPO/COT/CPOT:</t>
    </r>
    <r>
      <rPr>
        <sz val="9"/>
        <rFont val="Calibri"/>
        <family val="2"/>
      </rPr>
      <t xml:space="preserve"> Construcción-propiedad-operación/ Construcción-operación- transferencia/ Construcción-propiedad-operación-transferencia (del inglés BOO/BOT/ BOOT);  </t>
    </r>
    <r>
      <rPr>
        <b/>
        <sz val="9"/>
        <rFont val="Calibri"/>
        <family val="2"/>
      </rPr>
      <t>CBD:</t>
    </r>
    <r>
      <rPr>
        <sz val="9"/>
        <rFont val="Calibri"/>
        <family val="2"/>
      </rPr>
      <t xml:space="preserve"> Contratación Basada en Desempeño; </t>
    </r>
    <r>
      <rPr>
        <b/>
        <sz val="9"/>
        <rFont val="Calibri"/>
        <family val="2"/>
      </rPr>
      <t>CPGB:</t>
    </r>
    <r>
      <rPr>
        <sz val="9"/>
        <rFont val="Calibri"/>
        <family val="2"/>
      </rPr>
      <t xml:space="preserve"> Contrataciones con Préstamos Garantizados por el Banco; </t>
    </r>
    <r>
      <rPr>
        <b/>
        <sz val="9"/>
        <rFont val="Calibri"/>
        <family val="2"/>
      </rPr>
      <t>PSC:</t>
    </r>
    <r>
      <rPr>
        <sz val="9"/>
        <rFont val="Calibri"/>
        <family val="2"/>
      </rPr>
      <t xml:space="preserve"> Participación de la Comunidad en las Contrataciones. </t>
    </r>
  </si>
  <si>
    <r>
      <t>Consultores Individuales</t>
    </r>
    <r>
      <rPr>
        <sz val="9"/>
        <rFont val="Calibri"/>
        <family val="2"/>
      </rPr>
      <t xml:space="preserve">: </t>
    </r>
    <r>
      <rPr>
        <b/>
        <sz val="9"/>
        <rFont val="Calibri"/>
        <family val="2"/>
      </rPr>
      <t xml:space="preserve"> SCC</t>
    </r>
    <r>
      <rPr>
        <sz val="9"/>
        <rFont val="Calibri"/>
        <family val="2"/>
      </rPr>
      <t xml:space="preserve">: Selección basada en la Comparación de Calificaciones Consultor Individual Nacional; </t>
    </r>
    <r>
      <rPr>
        <b/>
        <sz val="9"/>
        <rFont val="Calibri"/>
        <family val="2"/>
      </rPr>
      <t>CCII</t>
    </r>
    <r>
      <rPr>
        <sz val="9"/>
        <rFont val="Calibri"/>
        <family val="2"/>
      </rPr>
      <t xml:space="preserve">: Selección basada en la Comparación de Calificaciones Consultor Individual Internacional; </t>
    </r>
    <r>
      <rPr>
        <b/>
        <sz val="9"/>
        <rFont val="Calibri"/>
        <family val="2"/>
      </rPr>
      <t>CDI</t>
    </r>
    <r>
      <rPr>
        <sz val="9"/>
        <rFont val="Calibri"/>
        <family val="2"/>
      </rPr>
      <t>: Contratación Directa Consultor Individual</t>
    </r>
    <r>
      <rPr>
        <sz val="9"/>
        <rFont val="Calibri"/>
        <family val="2"/>
      </rPr>
      <t xml:space="preserve">. </t>
    </r>
  </si>
  <si>
    <r>
      <t xml:space="preserve">Firmas Consultoras: </t>
    </r>
    <r>
      <rPr>
        <b/>
        <sz val="9"/>
        <rFont val="Calibri"/>
        <family val="2"/>
      </rPr>
      <t xml:space="preserve">SBCC: </t>
    </r>
    <r>
      <rPr>
        <sz val="9"/>
        <rFont val="Calibri"/>
        <family val="2"/>
      </rPr>
      <t>Selección Basada en la Calidad y el Costo;</t>
    </r>
    <r>
      <rPr>
        <b/>
        <sz val="9"/>
        <rFont val="Calibri"/>
        <family val="2"/>
      </rPr>
      <t xml:space="preserve"> SBC: </t>
    </r>
    <r>
      <rPr>
        <sz val="9"/>
        <rFont val="Calibri"/>
        <family val="2"/>
      </rPr>
      <t>Selección Basada en la Calidad;</t>
    </r>
    <r>
      <rPr>
        <b/>
        <sz val="9"/>
        <rFont val="Calibri"/>
        <family val="2"/>
      </rPr>
      <t xml:space="preserve"> SBPF: </t>
    </r>
    <r>
      <rPr>
        <sz val="9"/>
        <rFont val="Calibri"/>
        <family val="2"/>
      </rPr>
      <t xml:space="preserve">Selección Basada en Presupuesto Fijo; </t>
    </r>
    <r>
      <rPr>
        <b/>
        <sz val="9"/>
        <rFont val="Calibri"/>
        <family val="2"/>
      </rPr>
      <t xml:space="preserve">SBMC: </t>
    </r>
    <r>
      <rPr>
        <sz val="9"/>
        <rFont val="Calibri"/>
        <family val="2"/>
      </rPr>
      <t>Selección Basada en el Menor Costo</t>
    </r>
    <r>
      <rPr>
        <b/>
        <sz val="9"/>
        <rFont val="Calibri"/>
        <family val="2"/>
      </rPr>
      <t xml:space="preserve">; SCC: </t>
    </r>
    <r>
      <rPr>
        <sz val="9"/>
        <rFont val="Calibri"/>
        <family val="2"/>
      </rPr>
      <t>Selección Basada en las Calificaciones de los Consultores;</t>
    </r>
    <r>
      <rPr>
        <b/>
        <sz val="9"/>
        <rFont val="Calibri"/>
        <family val="2"/>
      </rPr>
      <t xml:space="preserve"> SD: </t>
    </r>
    <r>
      <rPr>
        <sz val="9"/>
        <rFont val="Calibri"/>
        <family val="2"/>
      </rPr>
      <t xml:space="preserve">Selección Directa.  </t>
    </r>
  </si>
  <si>
    <t>2  Aplicable para el caso de las Políticas nuevas sólo para Bienes y Obras. En el caso de las Políticas Antiguas es aplicable a Bienes, Obras y Servicios de Consultoría.</t>
  </si>
  <si>
    <t>María Pía Vallarino</t>
  </si>
  <si>
    <t>Coordinadora Nacional</t>
  </si>
  <si>
    <t>ex ante</t>
  </si>
  <si>
    <t>Curso Formador de Formadores/Servicio Hotel para Asistentes</t>
  </si>
  <si>
    <t>Curso Formador de Formadores/Servicios de Cenas para Asistentes</t>
  </si>
  <si>
    <t xml:space="preserve">Curso Formador de Formadores/Servicio de Catering para Almuerzos durante la capacitación. </t>
  </si>
  <si>
    <t xml:space="preserve">Dos cursos de Formador de Formadores a realizarse en Chascomus el primero en el mes de septiembre y el segundo en el mes de noviembre en complejo del INTECH. Por la cantidad de participantes, se prevee alojarlos en más de un hotel de la ciudad, los gastos en cualquier caso no superarian los USD 5.000 por prestador del servicio. </t>
  </si>
  <si>
    <t>Dos cursos de Formador de Formadores a realizarse en Chascomus el primero en el mes de septiembre y el segundo en el mes de noviembre en complejo del INTECH. Se preveen gastos de Cenas en diferentes restaurantes de la ciudad cada noche en ningun caso el pago de estos servicios superara los  USD 5000.</t>
  </si>
  <si>
    <t>Dos cursos de Formador de Formadores a realizarse en Chascomus el primero en el mes de septiembre y el segundo en el mes de noviembre en complejo del INTECH. Se prevee contratar una empresa que organice los almuerzos dentro del complejo para cada evento, en ambos casos estos servicios no superaran los  USD 5000.</t>
  </si>
  <si>
    <t>Ex Post</t>
  </si>
  <si>
    <t>Dictado del curso Formación de Formadores, apoyo en la educación a distancia y asistencia al coordinador</t>
  </si>
  <si>
    <t>TDR Nota 28 y respuesta CAR 4468/2011.</t>
  </si>
  <si>
    <t>TDR Nota 14 y respuesta CAR 3555/2011</t>
  </si>
  <si>
    <t>TDR Nota 20 y respuesta CAR 3556/2011</t>
  </si>
  <si>
    <t>Desarrollo de contenido del módulo “Trabajo decente y empleos verdes” para el curso de educación a distancia dirigido a operadores y decisores territoriales</t>
  </si>
  <si>
    <t>TDR Nota 19 y respuesta CAR 3302/2011.</t>
  </si>
  <si>
    <t>4 meses</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</si>
</sst>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3">
    <font>
      <sz val="11"/>
      <color theme="1"/>
      <name val="Calibri"/>
      <family val="2"/>
    </font>
    <font>
      <sz val="11"/>
      <color indexed="8"/>
      <name val="Calibri"/>
      <family val="2"/>
    </font>
    <font>
      <b/>
      <sz val="14"/>
      <color indexed="8"/>
      <name val="Calibri"/>
      <family val="2"/>
    </font>
    <font>
      <b/>
      <sz val="12"/>
      <name val="Times New Roman"/>
      <family val="1"/>
    </font>
    <font>
      <b/>
      <sz val="10"/>
      <color indexed="9"/>
      <name val="Calibri"/>
      <family val="2"/>
    </font>
    <font>
      <b/>
      <sz val="12"/>
      <name val="Calibri"/>
      <family val="2"/>
    </font>
    <font>
      <sz val="9"/>
      <name val="Calibri"/>
      <family val="2"/>
    </font>
    <font>
      <b/>
      <sz val="9"/>
      <name val="Calibri"/>
      <family val="2"/>
    </font>
    <font>
      <sz val="9"/>
      <color indexed="10"/>
      <name val="Calibri"/>
      <family val="2"/>
    </font>
    <font>
      <vertAlign val="superscript"/>
      <sz val="9"/>
      <name val="Calibri"/>
      <family val="2"/>
    </font>
    <font>
      <b/>
      <u val="single"/>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double"/>
      <right style="thin"/>
      <top style="thin"/>
      <bottom style="thin"/>
    </border>
    <border>
      <left style="thin"/>
      <right style="thin"/>
      <top style="thin"/>
      <bottom style="thin"/>
    </border>
    <border>
      <left/>
      <right style="thin"/>
      <top style="thin"/>
      <bottom style="thin"/>
    </border>
    <border>
      <left style="double"/>
      <right/>
      <top/>
      <bottom/>
    </border>
    <border>
      <left style="double"/>
      <right style="thin"/>
      <top style="double"/>
      <bottom style="hair"/>
    </border>
    <border>
      <left style="double"/>
      <right style="thin"/>
      <top style="hair"/>
      <bottom/>
    </border>
    <border>
      <left style="thin"/>
      <right style="thin"/>
      <top style="double"/>
      <bottom/>
    </border>
    <border>
      <left style="thin"/>
      <right style="thin"/>
      <top/>
      <bottom style="thin"/>
    </border>
    <border>
      <left style="thin"/>
      <right style="thin"/>
      <top style="double"/>
      <bottom style="hair"/>
    </border>
    <border>
      <left style="thin"/>
      <right style="thin"/>
      <top style="hair"/>
      <bottom/>
    </border>
    <border>
      <left style="thin"/>
      <right style="thin"/>
      <top style="double"/>
      <bottom style="thin"/>
    </border>
    <border>
      <left/>
      <right style="double"/>
      <top/>
      <bottom/>
    </border>
    <border>
      <left style="double"/>
      <right/>
      <top/>
      <bottom style="double"/>
    </border>
    <border>
      <left/>
      <right/>
      <top/>
      <bottom style="double"/>
    </border>
    <border>
      <left/>
      <right style="double"/>
      <top/>
      <bottom style="double"/>
    </border>
    <border>
      <left/>
      <right style="thin"/>
      <top style="double"/>
      <bottom/>
    </border>
    <border>
      <left/>
      <right style="thin"/>
      <top/>
      <bottom style="thin"/>
    </border>
    <border>
      <left style="double"/>
      <right>
        <color indexed="63"/>
      </right>
      <top style="thin"/>
      <bottom>
        <color indexed="63"/>
      </bottom>
    </border>
    <border>
      <left>
        <color indexed="63"/>
      </left>
      <right>
        <color indexed="63"/>
      </right>
      <top style="thin"/>
      <bottom>
        <color indexed="63"/>
      </bottom>
    </border>
    <border>
      <left style="double"/>
      <right/>
      <top style="double"/>
      <bottom/>
    </border>
    <border>
      <left/>
      <right/>
      <top style="double"/>
      <bottom/>
    </border>
    <border>
      <left/>
      <right style="double"/>
      <top style="double"/>
      <bottom/>
    </border>
    <border>
      <left style="double"/>
      <right/>
      <top style="thin"/>
      <bottom style="thin"/>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64"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2">
    <xf numFmtId="0" fontId="0"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xf>
    <xf numFmtId="0" fontId="0" fillId="0" borderId="0" xfId="0" applyAlignment="1">
      <alignment/>
    </xf>
    <xf numFmtId="0" fontId="0" fillId="0" borderId="0" xfId="0" applyFill="1" applyAlignment="1">
      <alignment/>
    </xf>
    <xf numFmtId="3" fontId="4" fillId="0" borderId="0" xfId="0" applyNumberFormat="1" applyFont="1" applyFill="1" applyBorder="1" applyAlignment="1">
      <alignment horizontal="center" vertical="center" wrapText="1"/>
    </xf>
    <xf numFmtId="10" fontId="4" fillId="33" borderId="10" xfId="55"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165" fontId="6" fillId="34" borderId="11" xfId="48" applyNumberFormat="1" applyFont="1" applyFill="1" applyBorder="1" applyAlignment="1">
      <alignment horizontal="center" vertical="center"/>
    </xf>
    <xf numFmtId="166" fontId="6" fillId="34" borderId="11" xfId="0" applyNumberFormat="1" applyFont="1" applyFill="1" applyBorder="1" applyAlignment="1">
      <alignment horizontal="center" vertical="center"/>
    </xf>
    <xf numFmtId="3" fontId="6" fillId="0" borderId="12" xfId="0" applyNumberFormat="1" applyFont="1" applyBorder="1" applyAlignment="1">
      <alignment horizontal="justify" vertical="center"/>
    </xf>
    <xf numFmtId="3" fontId="6" fillId="34" borderId="12" xfId="0" applyNumberFormat="1" applyFont="1" applyFill="1" applyBorder="1" applyAlignment="1">
      <alignment horizontal="center" vertical="center"/>
    </xf>
    <xf numFmtId="3" fontId="6" fillId="0" borderId="12" xfId="0" applyNumberFormat="1" applyFont="1" applyBorder="1" applyAlignment="1">
      <alignment horizontal="center" vertical="center"/>
    </xf>
    <xf numFmtId="9" fontId="6" fillId="0" borderId="12" xfId="56" applyFont="1" applyBorder="1" applyAlignment="1">
      <alignment horizontal="center" vertical="center"/>
    </xf>
    <xf numFmtId="9" fontId="6" fillId="0" borderId="12" xfId="56" applyNumberFormat="1" applyFont="1" applyBorder="1" applyAlignment="1">
      <alignment horizontal="center" vertical="center"/>
    </xf>
    <xf numFmtId="14" fontId="6" fillId="0" borderId="12" xfId="0" applyNumberFormat="1" applyFont="1" applyBorder="1" applyAlignment="1">
      <alignment horizontal="center" vertical="center"/>
    </xf>
    <xf numFmtId="3" fontId="6" fillId="0" borderId="12" xfId="0" applyNumberFormat="1" applyFont="1" applyBorder="1" applyAlignment="1">
      <alignment horizontal="center" vertical="center" wrapText="1"/>
    </xf>
    <xf numFmtId="3" fontId="6" fillId="34" borderId="13" xfId="0" applyNumberFormat="1" applyFont="1" applyFill="1" applyBorder="1" applyAlignment="1">
      <alignment horizontal="justify" vertical="center" wrapText="1"/>
    </xf>
    <xf numFmtId="165" fontId="6" fillId="34" borderId="11" xfId="38" applyNumberFormat="1" applyFont="1" applyFill="1" applyBorder="1" applyAlignment="1">
      <alignment horizontal="center" vertical="center"/>
    </xf>
    <xf numFmtId="0" fontId="6" fillId="34" borderId="12" xfId="0" applyFont="1" applyFill="1" applyBorder="1" applyAlignment="1">
      <alignment horizontal="center" vertical="center" wrapText="1"/>
    </xf>
    <xf numFmtId="0" fontId="6" fillId="34" borderId="12" xfId="0" applyFont="1" applyFill="1" applyBorder="1" applyAlignment="1">
      <alignment horizontal="left" vertical="center" wrapText="1"/>
    </xf>
    <xf numFmtId="9" fontId="6" fillId="34" borderId="12" xfId="55" applyFont="1" applyFill="1" applyBorder="1" applyAlignment="1">
      <alignment horizontal="center" vertical="center"/>
    </xf>
    <xf numFmtId="3" fontId="6" fillId="34" borderId="12" xfId="0" applyNumberFormat="1" applyFont="1" applyFill="1" applyBorder="1" applyAlignment="1">
      <alignment horizontal="center" vertical="center" wrapText="1"/>
    </xf>
    <xf numFmtId="3" fontId="6" fillId="34" borderId="0" xfId="0" applyNumberFormat="1" applyFont="1" applyFill="1" applyBorder="1" applyAlignment="1">
      <alignment horizontal="justify" vertical="center" wrapText="1"/>
    </xf>
    <xf numFmtId="3" fontId="6" fillId="0" borderId="0" xfId="0" applyNumberFormat="1" applyFont="1" applyBorder="1" applyAlignment="1">
      <alignment horizontal="justify" vertical="center" wrapText="1"/>
    </xf>
    <xf numFmtId="165" fontId="6" fillId="34" borderId="14" xfId="38" applyNumberFormat="1"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0" xfId="0" applyFont="1" applyFill="1" applyBorder="1" applyAlignment="1">
      <alignment horizontal="left" vertical="center" wrapText="1"/>
    </xf>
    <xf numFmtId="3" fontId="6" fillId="34" borderId="0" xfId="0" applyNumberFormat="1" applyFont="1" applyFill="1" applyBorder="1" applyAlignment="1">
      <alignment horizontal="center" vertical="center"/>
    </xf>
    <xf numFmtId="3" fontId="8" fillId="34" borderId="0" xfId="0" applyNumberFormat="1" applyFont="1" applyFill="1" applyBorder="1" applyAlignment="1">
      <alignment horizontal="center" vertical="center"/>
    </xf>
    <xf numFmtId="9" fontId="6" fillId="34" borderId="0" xfId="55" applyFont="1" applyFill="1" applyBorder="1" applyAlignment="1">
      <alignment horizontal="center" vertical="center"/>
    </xf>
    <xf numFmtId="14" fontId="6" fillId="34" borderId="0" xfId="0" applyNumberFormat="1" applyFont="1" applyFill="1" applyBorder="1" applyAlignment="1">
      <alignment horizontal="center" vertical="center"/>
    </xf>
    <xf numFmtId="3" fontId="6" fillId="34" borderId="0" xfId="0" applyNumberFormat="1" applyFont="1" applyFill="1" applyBorder="1" applyAlignment="1">
      <alignment horizontal="center" vertical="center" wrapText="1"/>
    </xf>
    <xf numFmtId="3" fontId="9" fillId="0" borderId="0" xfId="0" applyNumberFormat="1" applyFont="1" applyBorder="1" applyAlignment="1">
      <alignment horizontal="left" vertical="top" wrapText="1"/>
    </xf>
    <xf numFmtId="3" fontId="10" fillId="0" borderId="0" xfId="0" applyNumberFormat="1" applyFont="1" applyBorder="1" applyAlignment="1">
      <alignment horizontal="left" vertical="top" wrapText="1"/>
    </xf>
    <xf numFmtId="0" fontId="2" fillId="0" borderId="0" xfId="0" applyFont="1" applyAlignment="1">
      <alignment horizontal="center"/>
    </xf>
    <xf numFmtId="3" fontId="4" fillId="33" borderId="15"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0" fontId="4" fillId="33" borderId="18" xfId="0"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3" fontId="10" fillId="0" borderId="14" xfId="0" applyNumberFormat="1" applyFont="1" applyBorder="1" applyAlignment="1">
      <alignment horizontal="left" vertical="top" wrapText="1"/>
    </xf>
    <xf numFmtId="3" fontId="10" fillId="0" borderId="0" xfId="0" applyNumberFormat="1" applyFont="1" applyBorder="1" applyAlignment="1">
      <alignment horizontal="left" vertical="top" wrapText="1"/>
    </xf>
    <xf numFmtId="3" fontId="10" fillId="0" borderId="22" xfId="0" applyNumberFormat="1" applyFont="1" applyBorder="1" applyAlignment="1">
      <alignment horizontal="left" vertical="top" wrapText="1"/>
    </xf>
    <xf numFmtId="3" fontId="6" fillId="0" borderId="23" xfId="0" applyNumberFormat="1" applyFont="1" applyBorder="1" applyAlignment="1">
      <alignment horizontal="left" vertical="top" wrapText="1"/>
    </xf>
    <xf numFmtId="3" fontId="10" fillId="0" borderId="24" xfId="0" applyNumberFormat="1" applyFont="1" applyBorder="1" applyAlignment="1">
      <alignment horizontal="left" vertical="top" wrapText="1"/>
    </xf>
    <xf numFmtId="3" fontId="10" fillId="0" borderId="25" xfId="0" applyNumberFormat="1" applyFont="1" applyBorder="1" applyAlignment="1">
      <alignment horizontal="left" vertical="top" wrapText="1"/>
    </xf>
    <xf numFmtId="3" fontId="4" fillId="33" borderId="26" xfId="0" applyNumberFormat="1" applyFont="1" applyFill="1" applyBorder="1" applyAlignment="1">
      <alignment horizontal="center" vertical="center" wrapText="1"/>
    </xf>
    <xf numFmtId="3" fontId="4" fillId="33" borderId="27" xfId="0" applyNumberFormat="1" applyFont="1" applyFill="1" applyBorder="1" applyAlignment="1">
      <alignment horizontal="center" vertical="center" wrapText="1"/>
    </xf>
    <xf numFmtId="3" fontId="5" fillId="35" borderId="28" xfId="0" applyNumberFormat="1" applyFont="1" applyFill="1" applyBorder="1" applyAlignment="1">
      <alignment horizontal="center" vertical="center"/>
    </xf>
    <xf numFmtId="3" fontId="5" fillId="35" borderId="29" xfId="0" applyNumberFormat="1" applyFont="1" applyFill="1" applyBorder="1" applyAlignment="1">
      <alignment horizontal="center" vertical="center"/>
    </xf>
    <xf numFmtId="3" fontId="5" fillId="35" borderId="14" xfId="0" applyNumberFormat="1" applyFont="1" applyFill="1" applyBorder="1" applyAlignment="1">
      <alignment horizontal="center"/>
    </xf>
    <xf numFmtId="3" fontId="5" fillId="35" borderId="0" xfId="0" applyNumberFormat="1" applyFont="1" applyFill="1" applyBorder="1" applyAlignment="1">
      <alignment horizontal="center"/>
    </xf>
    <xf numFmtId="3" fontId="9" fillId="0" borderId="30" xfId="0" applyNumberFormat="1" applyFont="1" applyBorder="1" applyAlignment="1">
      <alignment horizontal="left" vertical="top" wrapText="1"/>
    </xf>
    <xf numFmtId="3" fontId="9" fillId="0" borderId="31" xfId="0" applyNumberFormat="1" applyFont="1" applyBorder="1" applyAlignment="1">
      <alignment horizontal="left" vertical="top" wrapText="1"/>
    </xf>
    <xf numFmtId="3" fontId="9" fillId="0" borderId="32" xfId="0" applyNumberFormat="1" applyFont="1" applyBorder="1" applyAlignment="1">
      <alignment horizontal="left" vertical="top" wrapText="1"/>
    </xf>
    <xf numFmtId="3" fontId="7" fillId="36" borderId="33" xfId="0" applyNumberFormat="1" applyFont="1" applyFill="1" applyBorder="1" applyAlignment="1">
      <alignment horizontal="center" vertical="center"/>
    </xf>
    <xf numFmtId="3" fontId="7" fillId="36" borderId="34" xfId="0" applyNumberFormat="1" applyFont="1" applyFill="1" applyBorder="1" applyAlignment="1">
      <alignment horizontal="center" vertical="center"/>
    </xf>
    <xf numFmtId="3" fontId="7" fillId="36" borderId="13" xfId="0"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omma 3"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tas" xfId="53"/>
    <cellStyle name="Percent 2" xfId="54"/>
    <cellStyle name="Percent 3"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ctividades%20y%20POS\PRESUPUESTO%20ENVIADO%20POR%20ERI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II Presupuesto Arg"/>
      <sheetName val="Anexo IV cronograma Arg"/>
      <sheetName val="Plan Adq.Arg"/>
    </sheetNames>
    <sheetDataSet>
      <sheetData sheetId="0">
        <row r="37">
          <cell r="B37" t="str">
            <v>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80" zoomScaleNormal="80" zoomScalePageLayoutView="0" workbookViewId="0" topLeftCell="A24">
      <selection activeCell="C30" sqref="C17:C30"/>
    </sheetView>
  </sheetViews>
  <sheetFormatPr defaultColWidth="11.421875" defaultRowHeight="15"/>
  <cols>
    <col min="3" max="3" width="43.00390625" style="0" customWidth="1"/>
    <col min="12" max="12" width="31.421875" style="0" customWidth="1"/>
  </cols>
  <sheetData>
    <row r="1" spans="1:13" ht="18.75">
      <c r="A1" s="36"/>
      <c r="B1" s="36"/>
      <c r="C1" s="36"/>
      <c r="D1" s="36"/>
      <c r="E1" s="36"/>
      <c r="F1" s="36"/>
      <c r="G1" s="36"/>
      <c r="H1" s="36"/>
      <c r="I1" s="36"/>
      <c r="J1" s="36"/>
      <c r="K1" s="36"/>
      <c r="L1" s="36"/>
      <c r="M1" s="1"/>
    </row>
    <row r="2" spans="1:13" ht="18.75">
      <c r="A2" s="36" t="s">
        <v>0</v>
      </c>
      <c r="B2" s="36"/>
      <c r="C2" s="36"/>
      <c r="D2" s="36"/>
      <c r="E2" s="36"/>
      <c r="F2" s="36"/>
      <c r="G2" s="36"/>
      <c r="H2" s="36"/>
      <c r="I2" s="36"/>
      <c r="J2" s="36"/>
      <c r="K2" s="36"/>
      <c r="L2" s="36"/>
      <c r="M2" s="1"/>
    </row>
    <row r="3" spans="1:13" ht="15">
      <c r="A3" s="2"/>
      <c r="B3" s="2"/>
      <c r="C3" s="2"/>
      <c r="D3" s="2"/>
      <c r="E3" s="2"/>
      <c r="F3" s="2"/>
      <c r="G3" s="2"/>
      <c r="H3" s="2"/>
      <c r="I3" s="2"/>
      <c r="J3" s="2"/>
      <c r="K3" s="2"/>
      <c r="L3" s="2"/>
      <c r="M3" s="2"/>
    </row>
    <row r="4" spans="1:13" ht="15.75">
      <c r="A4" s="3" t="s">
        <v>1</v>
      </c>
      <c r="B4" s="4"/>
      <c r="C4" s="4"/>
      <c r="D4" s="4"/>
      <c r="E4" s="4"/>
      <c r="F4" s="4"/>
      <c r="G4" s="4"/>
      <c r="H4" s="4"/>
      <c r="I4" s="4"/>
      <c r="J4" s="4"/>
      <c r="K4" s="4"/>
      <c r="L4" s="4"/>
      <c r="M4" s="4"/>
    </row>
    <row r="5" ht="15.75">
      <c r="A5" s="3" t="s">
        <v>2</v>
      </c>
    </row>
    <row r="6" ht="15.75">
      <c r="A6" s="3" t="s">
        <v>3</v>
      </c>
    </row>
    <row r="7" ht="15.75">
      <c r="A7" s="3" t="s">
        <v>4</v>
      </c>
    </row>
    <row r="9" ht="15.75" thickBot="1">
      <c r="M9" s="5"/>
    </row>
    <row r="10" spans="1:13" ht="15.75" thickTop="1">
      <c r="A10" s="37" t="s">
        <v>5</v>
      </c>
      <c r="B10" s="39" t="s">
        <v>6</v>
      </c>
      <c r="C10" s="41" t="s">
        <v>7</v>
      </c>
      <c r="D10" s="41" t="s">
        <v>8</v>
      </c>
      <c r="E10" s="41" t="s">
        <v>9</v>
      </c>
      <c r="F10" s="41" t="s">
        <v>10</v>
      </c>
      <c r="G10" s="41" t="s">
        <v>11</v>
      </c>
      <c r="H10" s="43" t="s">
        <v>12</v>
      </c>
      <c r="I10" s="43"/>
      <c r="J10" s="43" t="s">
        <v>13</v>
      </c>
      <c r="K10" s="43"/>
      <c r="L10" s="50" t="s">
        <v>14</v>
      </c>
      <c r="M10" s="6"/>
    </row>
    <row r="11" spans="1:13" ht="25.5">
      <c r="A11" s="38"/>
      <c r="B11" s="40"/>
      <c r="C11" s="42"/>
      <c r="D11" s="42"/>
      <c r="E11" s="42"/>
      <c r="F11" s="42"/>
      <c r="G11" s="42"/>
      <c r="H11" s="7" t="s">
        <v>15</v>
      </c>
      <c r="I11" s="8" t="s">
        <v>16</v>
      </c>
      <c r="J11" s="8" t="s">
        <v>17</v>
      </c>
      <c r="K11" s="8" t="s">
        <v>18</v>
      </c>
      <c r="L11" s="51"/>
      <c r="M11" s="6"/>
    </row>
    <row r="12" spans="1:13" ht="15.75">
      <c r="A12" s="52" t="s">
        <v>19</v>
      </c>
      <c r="B12" s="53"/>
      <c r="C12" s="53"/>
      <c r="D12" s="53"/>
      <c r="E12" s="53"/>
      <c r="F12" s="53"/>
      <c r="G12" s="53"/>
      <c r="H12" s="53"/>
      <c r="I12" s="53"/>
      <c r="J12" s="53"/>
      <c r="K12" s="53"/>
      <c r="L12" s="53"/>
      <c r="M12" s="5"/>
    </row>
    <row r="13" spans="1:13" ht="15">
      <c r="A13" s="9">
        <v>1</v>
      </c>
      <c r="B13" s="10" t="s">
        <v>20</v>
      </c>
      <c r="C13" s="11" t="s">
        <v>21</v>
      </c>
      <c r="D13" s="12">
        <v>1500</v>
      </c>
      <c r="E13" s="13" t="s">
        <v>22</v>
      </c>
      <c r="F13" s="13" t="s">
        <v>23</v>
      </c>
      <c r="G13" s="12" t="s">
        <v>64</v>
      </c>
      <c r="H13" s="14">
        <v>1</v>
      </c>
      <c r="I13" s="15">
        <v>0</v>
      </c>
      <c r="J13" s="16">
        <v>40787</v>
      </c>
      <c r="K13" s="17" t="s">
        <v>24</v>
      </c>
      <c r="L13" s="18"/>
      <c r="M13" s="5"/>
    </row>
    <row r="14" spans="1:13" ht="15">
      <c r="A14" s="9">
        <v>2</v>
      </c>
      <c r="B14" s="10" t="s">
        <v>20</v>
      </c>
      <c r="C14" s="11" t="s">
        <v>25</v>
      </c>
      <c r="D14" s="12">
        <v>500</v>
      </c>
      <c r="E14" s="13" t="s">
        <v>22</v>
      </c>
      <c r="F14" s="13" t="s">
        <v>23</v>
      </c>
      <c r="G14" s="12" t="s">
        <v>64</v>
      </c>
      <c r="H14" s="14">
        <v>1</v>
      </c>
      <c r="I14" s="15">
        <v>0</v>
      </c>
      <c r="J14" s="16">
        <v>40787</v>
      </c>
      <c r="K14" s="17" t="s">
        <v>24</v>
      </c>
      <c r="L14" s="18"/>
      <c r="M14" s="5"/>
    </row>
    <row r="15" spans="1:12" ht="15.75">
      <c r="A15" s="54" t="s">
        <v>26</v>
      </c>
      <c r="B15" s="55"/>
      <c r="C15" s="55"/>
      <c r="D15" s="55"/>
      <c r="E15" s="55"/>
      <c r="F15" s="55"/>
      <c r="G15" s="55"/>
      <c r="H15" s="55"/>
      <c r="I15" s="55"/>
      <c r="J15" s="55"/>
      <c r="K15" s="55"/>
      <c r="L15" s="55"/>
    </row>
    <row r="16" spans="1:12" ht="15">
      <c r="A16" s="59" t="s">
        <v>27</v>
      </c>
      <c r="B16" s="60"/>
      <c r="C16" s="60"/>
      <c r="D16" s="60"/>
      <c r="E16" s="60"/>
      <c r="F16" s="60"/>
      <c r="G16" s="60"/>
      <c r="H16" s="60"/>
      <c r="I16" s="60"/>
      <c r="J16" s="60"/>
      <c r="K16" s="60"/>
      <c r="L16" s="61"/>
    </row>
    <row r="17" spans="1:12" ht="176.25" customHeight="1">
      <c r="A17" s="19">
        <v>3</v>
      </c>
      <c r="B17" s="20" t="s">
        <v>28</v>
      </c>
      <c r="C17" s="21" t="s">
        <v>58</v>
      </c>
      <c r="D17" s="12">
        <v>12500</v>
      </c>
      <c r="E17" s="12" t="s">
        <v>22</v>
      </c>
      <c r="F17" s="12" t="s">
        <v>23</v>
      </c>
      <c r="G17" s="12" t="s">
        <v>64</v>
      </c>
      <c r="H17" s="22">
        <v>1</v>
      </c>
      <c r="I17" s="22">
        <v>0</v>
      </c>
      <c r="J17" s="16">
        <v>40811</v>
      </c>
      <c r="K17" s="23" t="s">
        <v>24</v>
      </c>
      <c r="L17" s="18" t="s">
        <v>61</v>
      </c>
    </row>
    <row r="18" spans="1:12" ht="176.25" customHeight="1">
      <c r="A18" s="19">
        <v>4</v>
      </c>
      <c r="B18" s="20" t="s">
        <v>28</v>
      </c>
      <c r="C18" s="21" t="s">
        <v>59</v>
      </c>
      <c r="D18" s="12">
        <v>7200</v>
      </c>
      <c r="E18" s="12" t="s">
        <v>22</v>
      </c>
      <c r="F18" s="12" t="s">
        <v>23</v>
      </c>
      <c r="G18" s="12" t="s">
        <v>64</v>
      </c>
      <c r="H18" s="22">
        <v>1</v>
      </c>
      <c r="I18" s="22">
        <v>0</v>
      </c>
      <c r="J18" s="16">
        <v>40811</v>
      </c>
      <c r="K18" s="23" t="s">
        <v>24</v>
      </c>
      <c r="L18" s="18" t="s">
        <v>63</v>
      </c>
    </row>
    <row r="19" spans="1:12" ht="176.25" customHeight="1">
      <c r="A19" s="19">
        <v>5</v>
      </c>
      <c r="B19" s="20" t="s">
        <v>28</v>
      </c>
      <c r="C19" s="21" t="s">
        <v>60</v>
      </c>
      <c r="D19" s="12">
        <v>8600</v>
      </c>
      <c r="E19" s="12" t="s">
        <v>22</v>
      </c>
      <c r="F19" s="12" t="s">
        <v>23</v>
      </c>
      <c r="G19" s="12" t="s">
        <v>64</v>
      </c>
      <c r="H19" s="22">
        <v>1</v>
      </c>
      <c r="I19" s="22">
        <v>0</v>
      </c>
      <c r="J19" s="16">
        <v>40811</v>
      </c>
      <c r="K19" s="23" t="s">
        <v>24</v>
      </c>
      <c r="L19" s="18" t="s">
        <v>62</v>
      </c>
    </row>
    <row r="20" spans="1:13" ht="36">
      <c r="A20" s="19">
        <v>6</v>
      </c>
      <c r="B20" s="20" t="str">
        <f>+'[1]Anexo II Presupuesto Arg'!$B$37</f>
        <v>2.5.1</v>
      </c>
      <c r="C20" s="21" t="s">
        <v>29</v>
      </c>
      <c r="D20" s="12">
        <f>1000*12</f>
        <v>12000</v>
      </c>
      <c r="E20" s="12" t="s">
        <v>30</v>
      </c>
      <c r="F20" s="12" t="s">
        <v>23</v>
      </c>
      <c r="G20" s="12" t="s">
        <v>57</v>
      </c>
      <c r="H20" s="22">
        <v>1</v>
      </c>
      <c r="I20" s="22">
        <v>0</v>
      </c>
      <c r="J20" s="16">
        <v>40817</v>
      </c>
      <c r="K20" s="23" t="s">
        <v>31</v>
      </c>
      <c r="L20" s="18" t="s">
        <v>32</v>
      </c>
      <c r="M20" s="24"/>
    </row>
    <row r="21" spans="1:12" ht="24">
      <c r="A21" s="19">
        <v>7</v>
      </c>
      <c r="B21" s="20" t="s">
        <v>28</v>
      </c>
      <c r="C21" s="21" t="s">
        <v>36</v>
      </c>
      <c r="D21" s="12">
        <v>7500</v>
      </c>
      <c r="E21" s="12" t="s">
        <v>30</v>
      </c>
      <c r="F21" s="12" t="s">
        <v>23</v>
      </c>
      <c r="G21" s="12" t="s">
        <v>57</v>
      </c>
      <c r="H21" s="22">
        <v>1</v>
      </c>
      <c r="I21" s="22">
        <v>0</v>
      </c>
      <c r="J21" s="16">
        <v>40787</v>
      </c>
      <c r="K21" s="23" t="s">
        <v>37</v>
      </c>
      <c r="L21" s="18" t="s">
        <v>68</v>
      </c>
    </row>
    <row r="22" spans="1:12" ht="36">
      <c r="A22" s="19">
        <v>8</v>
      </c>
      <c r="B22" s="20" t="s">
        <v>28</v>
      </c>
      <c r="C22" s="21" t="s">
        <v>65</v>
      </c>
      <c r="D22" s="12">
        <v>3300</v>
      </c>
      <c r="E22" s="12" t="s">
        <v>30</v>
      </c>
      <c r="F22" s="12" t="s">
        <v>23</v>
      </c>
      <c r="G22" s="12" t="s">
        <v>57</v>
      </c>
      <c r="H22" s="22">
        <v>1</v>
      </c>
      <c r="I22" s="22">
        <v>0</v>
      </c>
      <c r="J22" s="16">
        <v>40801</v>
      </c>
      <c r="K22" s="23" t="s">
        <v>71</v>
      </c>
      <c r="L22" s="18" t="s">
        <v>66</v>
      </c>
    </row>
    <row r="23" spans="1:12" ht="48">
      <c r="A23" s="19">
        <v>9</v>
      </c>
      <c r="B23" s="20" t="s">
        <v>28</v>
      </c>
      <c r="C23" s="21" t="s">
        <v>69</v>
      </c>
      <c r="D23" s="12">
        <v>1300</v>
      </c>
      <c r="E23" s="12" t="s">
        <v>30</v>
      </c>
      <c r="F23" s="12" t="s">
        <v>23</v>
      </c>
      <c r="G23" s="12" t="s">
        <v>57</v>
      </c>
      <c r="H23" s="22">
        <v>1</v>
      </c>
      <c r="I23" s="22">
        <v>0</v>
      </c>
      <c r="J23" s="16">
        <v>40817</v>
      </c>
      <c r="K23" s="23" t="s">
        <v>39</v>
      </c>
      <c r="L23" s="18" t="s">
        <v>70</v>
      </c>
    </row>
    <row r="24" spans="1:12" ht="48">
      <c r="A24" s="19">
        <v>10</v>
      </c>
      <c r="B24" s="20" t="s">
        <v>43</v>
      </c>
      <c r="C24" s="21" t="s">
        <v>44</v>
      </c>
      <c r="D24" s="12">
        <v>3000</v>
      </c>
      <c r="E24" s="12" t="s">
        <v>45</v>
      </c>
      <c r="F24" s="12" t="s">
        <v>23</v>
      </c>
      <c r="G24" s="12" t="s">
        <v>57</v>
      </c>
      <c r="H24" s="22">
        <v>1</v>
      </c>
      <c r="I24" s="22">
        <v>0</v>
      </c>
      <c r="J24" s="16">
        <v>40787</v>
      </c>
      <c r="K24" s="23" t="s">
        <v>46</v>
      </c>
      <c r="L24" s="18" t="s">
        <v>47</v>
      </c>
    </row>
    <row r="25" spans="1:12" ht="48">
      <c r="A25" s="19">
        <v>11</v>
      </c>
      <c r="B25" s="20" t="s">
        <v>43</v>
      </c>
      <c r="C25" s="21" t="s">
        <v>48</v>
      </c>
      <c r="D25" s="12">
        <v>2500</v>
      </c>
      <c r="E25" s="12" t="s">
        <v>30</v>
      </c>
      <c r="F25" s="12" t="s">
        <v>23</v>
      </c>
      <c r="G25" s="12" t="s">
        <v>57</v>
      </c>
      <c r="H25" s="22">
        <v>1</v>
      </c>
      <c r="I25" s="22">
        <v>0</v>
      </c>
      <c r="J25" s="16">
        <v>40787</v>
      </c>
      <c r="K25" s="23" t="s">
        <v>49</v>
      </c>
      <c r="L25" s="18" t="s">
        <v>50</v>
      </c>
    </row>
    <row r="26" spans="1:13" ht="42.75" customHeight="1">
      <c r="A26" s="19">
        <v>12</v>
      </c>
      <c r="B26" s="20" t="s">
        <v>33</v>
      </c>
      <c r="C26" s="21" t="s">
        <v>34</v>
      </c>
      <c r="D26" s="12">
        <v>7500</v>
      </c>
      <c r="E26" s="12" t="s">
        <v>30</v>
      </c>
      <c r="F26" s="12" t="s">
        <v>23</v>
      </c>
      <c r="G26" s="12" t="s">
        <v>57</v>
      </c>
      <c r="H26" s="22">
        <v>1</v>
      </c>
      <c r="I26" s="22">
        <v>0</v>
      </c>
      <c r="J26" s="16">
        <v>40787</v>
      </c>
      <c r="K26" s="23" t="s">
        <v>35</v>
      </c>
      <c r="L26" s="18" t="s">
        <v>67</v>
      </c>
      <c r="M26" s="25"/>
    </row>
    <row r="27" spans="1:12" ht="24">
      <c r="A27" s="19">
        <v>13</v>
      </c>
      <c r="B27" s="20" t="s">
        <v>33</v>
      </c>
      <c r="C27" s="21" t="s">
        <v>38</v>
      </c>
      <c r="D27" s="12">
        <v>1300</v>
      </c>
      <c r="E27" s="12" t="s">
        <v>30</v>
      </c>
      <c r="F27" s="12" t="s">
        <v>23</v>
      </c>
      <c r="G27" s="12" t="s">
        <v>57</v>
      </c>
      <c r="H27" s="22">
        <v>1</v>
      </c>
      <c r="I27" s="22">
        <v>0</v>
      </c>
      <c r="J27" s="16">
        <v>40817</v>
      </c>
      <c r="K27" s="23" t="s">
        <v>39</v>
      </c>
      <c r="L27" s="18" t="s">
        <v>67</v>
      </c>
    </row>
    <row r="28" spans="1:12" ht="24">
      <c r="A28" s="19">
        <v>14</v>
      </c>
      <c r="B28" s="20" t="s">
        <v>33</v>
      </c>
      <c r="C28" s="21" t="s">
        <v>40</v>
      </c>
      <c r="D28" s="12">
        <v>1300</v>
      </c>
      <c r="E28" s="12" t="s">
        <v>30</v>
      </c>
      <c r="F28" s="12" t="s">
        <v>23</v>
      </c>
      <c r="G28" s="12" t="s">
        <v>57</v>
      </c>
      <c r="H28" s="22">
        <v>1</v>
      </c>
      <c r="I28" s="22">
        <v>0</v>
      </c>
      <c r="J28" s="16">
        <v>40817</v>
      </c>
      <c r="K28" s="23" t="s">
        <v>39</v>
      </c>
      <c r="L28" s="18" t="s">
        <v>67</v>
      </c>
    </row>
    <row r="29" spans="1:12" ht="24">
      <c r="A29" s="19">
        <v>15</v>
      </c>
      <c r="B29" s="20" t="s">
        <v>33</v>
      </c>
      <c r="C29" s="21" t="s">
        <v>41</v>
      </c>
      <c r="D29" s="12">
        <v>1300</v>
      </c>
      <c r="E29" s="12" t="s">
        <v>30</v>
      </c>
      <c r="F29" s="12" t="s">
        <v>23</v>
      </c>
      <c r="G29" s="12" t="s">
        <v>57</v>
      </c>
      <c r="H29" s="22">
        <v>1</v>
      </c>
      <c r="I29" s="22">
        <v>0</v>
      </c>
      <c r="J29" s="16">
        <v>40787</v>
      </c>
      <c r="K29" s="23" t="s">
        <v>39</v>
      </c>
      <c r="L29" s="18" t="s">
        <v>67</v>
      </c>
    </row>
    <row r="30" spans="1:12" ht="24">
      <c r="A30" s="19">
        <v>16</v>
      </c>
      <c r="B30" s="20" t="s">
        <v>33</v>
      </c>
      <c r="C30" s="21" t="s">
        <v>42</v>
      </c>
      <c r="D30" s="12">
        <v>1300</v>
      </c>
      <c r="E30" s="12" t="s">
        <v>30</v>
      </c>
      <c r="F30" s="12" t="s">
        <v>23</v>
      </c>
      <c r="G30" s="12" t="s">
        <v>57</v>
      </c>
      <c r="H30" s="22">
        <v>1</v>
      </c>
      <c r="I30" s="22">
        <v>0</v>
      </c>
      <c r="J30" s="16">
        <v>40817</v>
      </c>
      <c r="K30" s="23" t="s">
        <v>39</v>
      </c>
      <c r="L30" s="18" t="s">
        <v>67</v>
      </c>
    </row>
    <row r="31" spans="1:12" ht="15">
      <c r="A31" s="26"/>
      <c r="B31" s="27"/>
      <c r="C31" s="28"/>
      <c r="D31" s="29"/>
      <c r="E31" s="29"/>
      <c r="F31" s="29"/>
      <c r="G31" s="30"/>
      <c r="H31" s="31"/>
      <c r="I31" s="31"/>
      <c r="J31" s="32"/>
      <c r="K31" s="33"/>
      <c r="L31" s="24"/>
    </row>
    <row r="32" spans="1:12" ht="15.75" thickBot="1">
      <c r="A32" s="26"/>
      <c r="B32" s="27"/>
      <c r="C32" s="28"/>
      <c r="D32" s="29"/>
      <c r="E32" s="29"/>
      <c r="F32" s="29"/>
      <c r="G32" s="30"/>
      <c r="H32" s="31"/>
      <c r="I32" s="31"/>
      <c r="J32" s="32"/>
      <c r="K32" s="33"/>
      <c r="L32" s="24"/>
    </row>
    <row r="33" spans="1:13" ht="15.75" thickTop="1">
      <c r="A33" s="56" t="s">
        <v>51</v>
      </c>
      <c r="B33" s="57"/>
      <c r="C33" s="57"/>
      <c r="D33" s="57"/>
      <c r="E33" s="57"/>
      <c r="F33" s="57"/>
      <c r="G33" s="57"/>
      <c r="H33" s="57"/>
      <c r="I33" s="57"/>
      <c r="J33" s="57"/>
      <c r="K33" s="57"/>
      <c r="L33" s="58"/>
      <c r="M33" s="34"/>
    </row>
    <row r="34" spans="1:13" ht="15">
      <c r="A34" s="44" t="s">
        <v>52</v>
      </c>
      <c r="B34" s="45"/>
      <c r="C34" s="45"/>
      <c r="D34" s="45"/>
      <c r="E34" s="45"/>
      <c r="F34" s="45"/>
      <c r="G34" s="45"/>
      <c r="H34" s="45"/>
      <c r="I34" s="45"/>
      <c r="J34" s="45"/>
      <c r="K34" s="45"/>
      <c r="L34" s="46"/>
      <c r="M34" s="35"/>
    </row>
    <row r="35" spans="1:13" ht="15">
      <c r="A35" s="44" t="s">
        <v>53</v>
      </c>
      <c r="B35" s="45"/>
      <c r="C35" s="45"/>
      <c r="D35" s="45"/>
      <c r="E35" s="45"/>
      <c r="F35" s="45"/>
      <c r="G35" s="45"/>
      <c r="H35" s="45"/>
      <c r="I35" s="45"/>
      <c r="J35" s="45"/>
      <c r="K35" s="45"/>
      <c r="L35" s="46"/>
      <c r="M35" s="35"/>
    </row>
    <row r="36" spans="1:13" ht="15.75" thickBot="1">
      <c r="A36" s="47" t="s">
        <v>54</v>
      </c>
      <c r="B36" s="48"/>
      <c r="C36" s="48"/>
      <c r="D36" s="48"/>
      <c r="E36" s="48"/>
      <c r="F36" s="48"/>
      <c r="G36" s="48"/>
      <c r="H36" s="48"/>
      <c r="I36" s="48"/>
      <c r="J36" s="48"/>
      <c r="K36" s="48"/>
      <c r="L36" s="49"/>
      <c r="M36" s="35"/>
    </row>
    <row r="37" ht="15.75" thickTop="1"/>
    <row r="41" ht="15">
      <c r="I41" t="s">
        <v>55</v>
      </c>
    </row>
    <row r="42" ht="15">
      <c r="I42" t="s">
        <v>56</v>
      </c>
    </row>
  </sheetData>
  <sheetProtection/>
  <mergeCells count="19">
    <mergeCell ref="A34:L34"/>
    <mergeCell ref="A35:L35"/>
    <mergeCell ref="A36:L36"/>
    <mergeCell ref="J10:K10"/>
    <mergeCell ref="L10:L11"/>
    <mergeCell ref="A12:L12"/>
    <mergeCell ref="A15:L15"/>
    <mergeCell ref="A33:L33"/>
    <mergeCell ref="A16:L16"/>
    <mergeCell ref="A1:L1"/>
    <mergeCell ref="A2:L2"/>
    <mergeCell ref="A10:A11"/>
    <mergeCell ref="B10:B11"/>
    <mergeCell ref="C10:C11"/>
    <mergeCell ref="D10:D11"/>
    <mergeCell ref="E10:E11"/>
    <mergeCell ref="F10:F11"/>
    <mergeCell ref="G10:G11"/>
    <mergeCell ref="H10:I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Adquisiciones 2011 (II) - ATN_ME-12477-RG </dc:title>
  <dc:subject/>
  <dc:creator> </dc:creator>
  <cp:keywords/>
  <dc:description/>
  <cp:lastModifiedBy> </cp:lastModifiedBy>
  <dcterms:created xsi:type="dcterms:W3CDTF">2011-09-07T21:30:09Z</dcterms:created>
  <dcterms:modified xsi:type="dcterms:W3CDTF">2011-09-12T17:38:25Z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d0e48b6a66848a9885f717e5bbf40">
    <vt:lpwstr>IDBDocs|cca77002-e150-4b2d-ab1f-1d7a7cdcae16</vt:lpwstr>
  </property>
  <property fmtid="{D5CDD505-2E9C-101B-9397-08002B2CF9AE}" pid="4" name="TaxKeywordTaxHTFie">
    <vt:lpwstr/>
  </property>
  <property fmtid="{D5CDD505-2E9C-101B-9397-08002B2CF9AE}" pid="5" name="Series_x0020_Operations_x0020_I">
    <vt:lpwstr/>
  </property>
  <property fmtid="{D5CDD505-2E9C-101B-9397-08002B2CF9AE}" pid="6" name="Sub_x002d_Sect">
    <vt:lpwstr/>
  </property>
  <property fmtid="{D5CDD505-2E9C-101B-9397-08002B2CF9AE}" pid="7" name="m555d3814edf4817b4410a4e57f94c">
    <vt:lpwstr/>
  </property>
  <property fmtid="{D5CDD505-2E9C-101B-9397-08002B2CF9AE}" pid="8" name="e559ffcc31d34167856647188be350">
    <vt:lpwstr/>
  </property>
  <property fmtid="{D5CDD505-2E9C-101B-9397-08002B2CF9AE}" pid="9" name="c456731dbc904a5fb605ec556c33e8">
    <vt:lpwstr/>
  </property>
  <property fmtid="{D5CDD505-2E9C-101B-9397-08002B2CF9AE}" pid="10" name="Function Operations I">
    <vt:lpwstr>81;#IDBDocs|cca77002-e150-4b2d-ab1f-1d7a7cdcae16</vt:lpwstr>
  </property>
  <property fmtid="{D5CDD505-2E9C-101B-9397-08002B2CF9AE}" pid="11" name="TaxKeywo">
    <vt:lpwstr/>
  </property>
  <property fmtid="{D5CDD505-2E9C-101B-9397-08002B2CF9AE}" pid="12" name="o5138a91267540169645e33d09c9dd">
    <vt:lpwstr/>
  </property>
  <property fmtid="{D5CDD505-2E9C-101B-9397-08002B2CF9AE}" pid="13" name="Sector I">
    <vt:lpwstr/>
  </property>
  <property fmtid="{D5CDD505-2E9C-101B-9397-08002B2CF9AE}" pid="14" name="Fund I">
    <vt:lpwstr/>
  </property>
  <property fmtid="{D5CDD505-2E9C-101B-9397-08002B2CF9AE}" pid="15" name="j8b96605ee2f4c4e988849e658583f">
    <vt:lpwstr>Argentina|eb1b705c-195f-4c3b-9661-b201f2fee3c5</vt:lpwstr>
  </property>
  <property fmtid="{D5CDD505-2E9C-101B-9397-08002B2CF9AE}" pid="16" name="Count">
    <vt:lpwstr>8;#Argentina|eb1b705c-195f-4c3b-9661-b201f2fee3c5</vt:lpwstr>
  </property>
  <property fmtid="{D5CDD505-2E9C-101B-9397-08002B2CF9AE}" pid="17" name="TaxCatchA">
    <vt:lpwstr>8;#Argentina|eb1b705c-195f-4c3b-9661-b201f2fee3c5;#81;#IDBDocs|cca77002-e150-4b2d-ab1f-1d7a7cdcae16</vt:lpwstr>
  </property>
  <property fmtid="{D5CDD505-2E9C-101B-9397-08002B2CF9AE}" pid="18" name="display_urn:schemas-microsoft-com:office:office#Edit">
    <vt:lpwstr>Molina, Erika B.</vt:lpwstr>
  </property>
  <property fmtid="{D5CDD505-2E9C-101B-9397-08002B2CF9AE}" pid="19" name="Access to Information Poli">
    <vt:lpwstr>Confidential</vt:lpwstr>
  </property>
  <property fmtid="{D5CDD505-2E9C-101B-9397-08002B2CF9AE}" pid="20" name="Other Auth">
    <vt:lpwstr/>
  </property>
  <property fmtid="{D5CDD505-2E9C-101B-9397-08002B2CF9AE}" pid="21" name="Division or Un">
    <vt:lpwstr>MIF/CAR</vt:lpwstr>
  </property>
  <property fmtid="{D5CDD505-2E9C-101B-9397-08002B2CF9AE}" pid="22" name="Webtop">
    <vt:lpwstr>Municipal and Local Development</vt:lpwstr>
  </property>
  <property fmtid="{D5CDD505-2E9C-101B-9397-08002B2CF9AE}" pid="23" name="Fro">
    <vt:lpwstr/>
  </property>
  <property fmtid="{D5CDD505-2E9C-101B-9397-08002B2CF9AE}" pid="24" name="T">
    <vt:lpwstr/>
  </property>
  <property fmtid="{D5CDD505-2E9C-101B-9397-08002B2CF9AE}" pid="25" name="Identifi">
    <vt:lpwstr> FULL DOC</vt:lpwstr>
  </property>
  <property fmtid="{D5CDD505-2E9C-101B-9397-08002B2CF9AE}" pid="26" name="IDBDocs Numb">
    <vt:lpwstr>36428736</vt:lpwstr>
  </property>
  <property fmtid="{D5CDD505-2E9C-101B-9397-08002B2CF9AE}" pid="27" name="display_urn:schemas-microsoft-com:office:office#Auth">
    <vt:lpwstr>Molina, Erika B.</vt:lpwstr>
  </property>
  <property fmtid="{D5CDD505-2E9C-101B-9397-08002B2CF9AE}" pid="28" name="Document Auth">
    <vt:lpwstr>Molina, Erika B.</vt:lpwstr>
  </property>
  <property fmtid="{D5CDD505-2E9C-101B-9397-08002B2CF9AE}" pid="29" name="Migration In">
    <vt:lpwstr>&lt;Data&gt;&lt;APPLICATION&gt;MS EXCEL&lt;/APPLICATION&gt;&lt;STAGE_CODE&gt;PA&lt;/STAGE_CODE&gt;&lt;USER_STAGE&gt;Procurement Plan&lt;/USER_STAGE&gt;&lt;PD_OBJ_TYPE&gt;0&lt;/PD_OBJ_TYPE&gt;&lt;MAKERECORD&gt;Y&lt;/MAKERECORD&gt;&lt;/Data&gt;</vt:lpwstr>
  </property>
  <property fmtid="{D5CDD505-2E9C-101B-9397-08002B2CF9AE}" pid="30" name="Document Language I">
    <vt:lpwstr>Spanish</vt:lpwstr>
  </property>
  <property fmtid="{D5CDD505-2E9C-101B-9397-08002B2CF9AE}" pid="31" name="Fiscal Year I">
    <vt:lpwstr>2011</vt:lpwstr>
  </property>
  <property fmtid="{D5CDD505-2E9C-101B-9397-08002B2CF9AE}" pid="32" name="Disclosure Activi">
    <vt:lpwstr>Procurement Plan</vt:lpwstr>
  </property>
  <property fmtid="{D5CDD505-2E9C-101B-9397-08002B2CF9AE}" pid="33" name="e46fe2894295491da65140ffd2369f">
    <vt:lpwstr>IDBDocs|cca77002-e150-4b2d-ab1f-1d7a7cdcae16</vt:lpwstr>
  </property>
  <property fmtid="{D5CDD505-2E9C-101B-9397-08002B2CF9AE}" pid="34" name="b26cdb1da78c4bb4b1c1bac2f6ac59">
    <vt:lpwstr/>
  </property>
  <property fmtid="{D5CDD505-2E9C-101B-9397-08002B2CF9AE}" pid="35" name="ic46d7e087fd4a108fb86518ca413c">
    <vt:lpwstr>Argentina|eb1b705c-195f-4c3b-9661-b201f2fee3c5</vt:lpwstr>
  </property>
  <property fmtid="{D5CDD505-2E9C-101B-9397-08002B2CF9AE}" pid="36" name="nddeef1749674d76abdbe4b239a70b">
    <vt:lpwstr/>
  </property>
  <property fmtid="{D5CDD505-2E9C-101B-9397-08002B2CF9AE}" pid="37" name="b2ec7cfb18674cb8803df6b262e8b1">
    <vt:lpwstr/>
  </property>
  <property fmtid="{D5CDD505-2E9C-101B-9397-08002B2CF9AE}" pid="38" name="g511464f9e53401d84b16fa9b379a5">
    <vt:lpwstr/>
  </property>
  <property fmtid="{D5CDD505-2E9C-101B-9397-08002B2CF9AE}" pid="39" name="Pha">
    <vt:lpwstr/>
  </property>
  <property fmtid="{D5CDD505-2E9C-101B-9397-08002B2CF9AE}" pid="40" name="Project Document Ty">
    <vt:lpwstr/>
  </property>
  <property fmtid="{D5CDD505-2E9C-101B-9397-08002B2CF9AE}" pid="41" name="Publishing Hou">
    <vt:lpwstr/>
  </property>
  <property fmtid="{D5CDD505-2E9C-101B-9397-08002B2CF9AE}" pid="42" name="Project Numb">
    <vt:lpwstr>N/A</vt:lpwstr>
  </property>
  <property fmtid="{D5CDD505-2E9C-101B-9397-08002B2CF9AE}" pid="43" name="Abstra">
    <vt:lpwstr/>
  </property>
  <property fmtid="{D5CDD505-2E9C-101B-9397-08002B2CF9AE}" pid="44" name="Edito">
    <vt:lpwstr/>
  </property>
  <property fmtid="{D5CDD505-2E9C-101B-9397-08002B2CF9AE}" pid="45" name="Record Numb">
    <vt:lpwstr/>
  </property>
  <property fmtid="{D5CDD505-2E9C-101B-9397-08002B2CF9AE}" pid="46" name="ContentType">
    <vt:lpwstr>0x0101001A458A224826124E8B45B1D613300CFC00BCF8896E1841C842949D0F901AA0D771</vt:lpwstr>
  </property>
  <property fmtid="{D5CDD505-2E9C-101B-9397-08002B2CF9AE}" pid="47" name="_dlc_Doc">
    <vt:lpwstr/>
  </property>
  <property fmtid="{D5CDD505-2E9C-101B-9397-08002B2CF9AE}" pid="48" name="Publication Ty">
    <vt:lpwstr/>
  </property>
  <property fmtid="{D5CDD505-2E9C-101B-9397-08002B2CF9AE}" pid="49" name="Disclos">
    <vt:lpwstr>0</vt:lpwstr>
  </property>
  <property fmtid="{D5CDD505-2E9C-101B-9397-08002B2CF9AE}" pid="50" name="Sub-Sect">
    <vt:lpwstr/>
  </property>
  <property fmtid="{D5CDD505-2E9C-101B-9397-08002B2CF9AE}" pid="51" name="Package Co">
    <vt:lpwstr/>
  </property>
  <property fmtid="{D5CDD505-2E9C-101B-9397-08002B2CF9AE}" pid="52" name="Approval Numb">
    <vt:lpwstr/>
  </property>
  <property fmtid="{D5CDD505-2E9C-101B-9397-08002B2CF9AE}" pid="53" name="Operation Ty">
    <vt:lpwstr/>
  </property>
  <property fmtid="{D5CDD505-2E9C-101B-9397-08002B2CF9AE}" pid="54" name="KP Topi">
    <vt:lpwstr/>
  </property>
  <property fmtid="{D5CDD505-2E9C-101B-9397-08002B2CF9AE}" pid="55" name="Business Ar">
    <vt:lpwstr/>
  </property>
  <property fmtid="{D5CDD505-2E9C-101B-9397-08002B2CF9AE}" pid="56" name="Key Docume">
    <vt:lpwstr>0</vt:lpwstr>
  </property>
  <property fmtid="{D5CDD505-2E9C-101B-9397-08002B2CF9AE}" pid="57" name="SISCOR Numb">
    <vt:lpwstr/>
  </property>
  <property fmtid="{D5CDD505-2E9C-101B-9397-08002B2CF9AE}" pid="58" name="Regi">
    <vt:lpwstr/>
  </property>
</Properties>
</file>