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600" windowHeight="9240"/>
  </bookViews>
  <sheets>
    <sheet name="Hoja1" sheetId="1" r:id="rId1"/>
    <sheet name="Hoja2" sheetId="2" r:id="rId2"/>
    <sheet name="Hoja3" sheetId="3" r:id="rId3"/>
  </sheets>
  <calcPr calcId="114210"/>
</workbook>
</file>

<file path=xl/calcChain.xml><?xml version="1.0" encoding="utf-8"?>
<calcChain xmlns="http://schemas.openxmlformats.org/spreadsheetml/2006/main">
  <c r="C44" i="1"/>
  <c r="C21"/>
</calcChain>
</file>

<file path=xl/sharedStrings.xml><?xml version="1.0" encoding="utf-8"?>
<sst xmlns="http://schemas.openxmlformats.org/spreadsheetml/2006/main" count="174" uniqueCount="101">
  <si>
    <t>PROGRAMA DE DESARROLLO DE PETÉN PARA LA CONSERVACIÓN DE LA RESERVA DE LA BIOSFERA MAYA (1820/OC-GU)</t>
  </si>
  <si>
    <t>PLAN DE ADQUISICIONES 2009</t>
  </si>
  <si>
    <t>No. de</t>
  </si>
  <si>
    <t>Descripción del Contrato y</t>
  </si>
  <si>
    <t>Costo</t>
  </si>
  <si>
    <t>Método de</t>
  </si>
  <si>
    <t>Fuente de financiamiento</t>
  </si>
  <si>
    <t xml:space="preserve">Precalificación </t>
  </si>
  <si>
    <t xml:space="preserve">Publicación  </t>
  </si>
  <si>
    <t xml:space="preserve">Terminación </t>
  </si>
  <si>
    <t>Estatus</t>
  </si>
  <si>
    <t xml:space="preserve"> Referencia</t>
  </si>
  <si>
    <t xml:space="preserve"> Costo Estimado de la Adquisición</t>
  </si>
  <si>
    <t>Estimado</t>
  </si>
  <si>
    <t xml:space="preserve"> Adquisición</t>
  </si>
  <si>
    <t>y porcentaje</t>
  </si>
  <si>
    <t>(si/no)</t>
  </si>
  <si>
    <t xml:space="preserve">de anuncio específico </t>
  </si>
  <si>
    <t>contrato</t>
  </si>
  <si>
    <t>(Pendiente, en</t>
  </si>
  <si>
    <t>USD$</t>
  </si>
  <si>
    <t>Local / Otro</t>
  </si>
  <si>
    <t>de adquisición</t>
  </si>
  <si>
    <t>proceso, adjudicado,</t>
  </si>
  <si>
    <t>para 2009</t>
  </si>
  <si>
    <t>BID %</t>
  </si>
  <si>
    <t xml:space="preserve"> %</t>
  </si>
  <si>
    <t>cancelado)</t>
  </si>
  <si>
    <t>OBRAS</t>
  </si>
  <si>
    <t>O-002</t>
  </si>
  <si>
    <t>Construcción de Infraestructura Turística en Sayaxché y en el Parque Yaxhá-Nakum-Naranjo                                            Costo total estimado: USD$ 1.500.000</t>
  </si>
  <si>
    <t>CP</t>
  </si>
  <si>
    <t>No</t>
  </si>
  <si>
    <t>Pendiente</t>
  </si>
  <si>
    <t>O-003</t>
  </si>
  <si>
    <t>Construcción Museo Mundo Maya                                      Costo total estimado: USD$ 1.500.000</t>
  </si>
  <si>
    <t>LPI</t>
  </si>
  <si>
    <t>en adelante</t>
  </si>
  <si>
    <t>SERVICIOS DIFERENTES DE CONSULTORÍA</t>
  </si>
  <si>
    <t>S-2</t>
  </si>
  <si>
    <t xml:space="preserve">Delimitación física y demarcación de 4 áreas protegidas </t>
  </si>
  <si>
    <t>BIENES</t>
  </si>
  <si>
    <t>B-003</t>
  </si>
  <si>
    <t>Equipamiento para oficinas regionales de instituciones participantes (MARN-AMPI y UP, CONAP, MICUDE, SCEP, INGUAT)                                                                           Costo total estimado: USD$ 500.000</t>
  </si>
  <si>
    <t>Por definir</t>
  </si>
  <si>
    <t>B-004</t>
  </si>
  <si>
    <t>Gastos de Funcionamiento Unidad del Programa</t>
  </si>
  <si>
    <t>SERVICIOS DE CONSULTORÍA</t>
  </si>
  <si>
    <t>C-004</t>
  </si>
  <si>
    <t>Evaluación Estratégica Ambiental                                       Costo total estimado: USD$ 50.000</t>
  </si>
  <si>
    <t>SBCC</t>
  </si>
  <si>
    <t>C-005</t>
  </si>
  <si>
    <t>Estudio de Factibilidad y Diseño de  Centros de Operaciones Conjuntas y Puestos de Control y Vigilancia                      Costo total estimado: USD$ 100.000</t>
  </si>
  <si>
    <t xml:space="preserve">SBCC </t>
  </si>
  <si>
    <t>C-006</t>
  </si>
  <si>
    <t>C-007</t>
  </si>
  <si>
    <t>Diseño de la Señalización Turística del Parque Nacional Tikal Costo total estimado: USD$ 50.000</t>
  </si>
  <si>
    <t>C-022</t>
  </si>
  <si>
    <t>Normas y Criterios de intervención de sitios arqueológicos Costo estimado: USD$ 20.000</t>
  </si>
  <si>
    <t>SBC</t>
  </si>
  <si>
    <t>C-024</t>
  </si>
  <si>
    <t>Estudio de Factibilidad y Diseño de la Escuela de Ecoturismo</t>
  </si>
  <si>
    <t>C-025</t>
  </si>
  <si>
    <t>C-026</t>
  </si>
  <si>
    <t>C-027</t>
  </si>
  <si>
    <t>Consultores Unidad del Programa</t>
  </si>
  <si>
    <t>C-028</t>
  </si>
  <si>
    <t>TOTAL GENERAL</t>
  </si>
  <si>
    <t xml:space="preserve">Estudio de Factibilidad y Diseño de la Infraestructura Turística Básica del sitio arqueológico Mirador y su área de influencia </t>
  </si>
  <si>
    <t>C-029</t>
  </si>
  <si>
    <t>Revisión y Actualización de la Cuantificación y Especificaciones de Trabajos de Restauración Arqueológica de los sitios Ceibal e Ixlú</t>
  </si>
  <si>
    <t>En proceso</t>
  </si>
  <si>
    <t>Actualización Julio 2009</t>
  </si>
  <si>
    <t>Adjudicado</t>
  </si>
  <si>
    <t>C-030</t>
  </si>
  <si>
    <t xml:space="preserve">    Diseño del Centro de Operaciones Conjuntas en San Miguel   La Palotada</t>
  </si>
  <si>
    <t>Catastro y Diseño oficinas Centro de Gobierno de Petén                                        Costo total estimado: USD$ 150000</t>
  </si>
  <si>
    <t>Planes de Negocios de Proyectos Productivos</t>
  </si>
  <si>
    <t>C-031</t>
  </si>
  <si>
    <t>Diseño de ampliación de red de drenajes de áreas urbanas de la mancomunidad del Lago Petén Itzá                                      Costo estinado: USD$ 70000</t>
  </si>
  <si>
    <t>Diseño para la conducción y tratamiento de las aguas residuales en los arroyos tributarios del Lago Petén Itzá Costo estimado: USD$ 60000</t>
  </si>
  <si>
    <t>Diseño de estructura para la gestión y administración turística del sitio arqueológico Mirador y su área de entorno</t>
  </si>
  <si>
    <t>C-032</t>
  </si>
  <si>
    <t>C-033</t>
  </si>
  <si>
    <t>Enlace CONAP-PDPCRBM</t>
  </si>
  <si>
    <t>Técnico de Evaluación Ambiental CONAP-Petén</t>
  </si>
  <si>
    <t>Manual de Procedimientos MARN</t>
  </si>
  <si>
    <t>Gestor Administrativo MARN</t>
  </si>
  <si>
    <t>C-034</t>
  </si>
  <si>
    <t>C-035</t>
  </si>
  <si>
    <t>C-036</t>
  </si>
  <si>
    <t>C-037</t>
  </si>
  <si>
    <t>Diseño y cuantificación de Planta de Tratamiento del área central y Sistema de Bombeo                                                       Costo estimado: USD$ 250.000</t>
  </si>
  <si>
    <t>C-038</t>
  </si>
  <si>
    <t>Diseño del Sistema de Manejo y Gestión de Desechos sólidos de la mancomunidad de la cuenca del Lago Petén Itzá</t>
  </si>
  <si>
    <t>C-039</t>
  </si>
  <si>
    <t>Diseño de Imagen Unificada y Manual de Rotulación del SIGAP</t>
  </si>
  <si>
    <t>Construcción del Centro de Operaciones Conjuntas en el Biotopo San Miguel La Palotada</t>
  </si>
  <si>
    <t>O-004</t>
  </si>
  <si>
    <t>LPN</t>
  </si>
  <si>
    <t>CCIN</t>
  </si>
</sst>
</file>

<file path=xl/styles.xml><?xml version="1.0" encoding="utf-8"?>
<styleSheet xmlns="http://schemas.openxmlformats.org/spreadsheetml/2006/main">
  <numFmts count="2">
    <numFmt numFmtId="170" formatCode="_-* #,##0.00\ &quot;€&quot;_-;\-* #,##0.00\ &quot;€&quot;_-;_-* &quot;-&quot;??\ &quot;€&quot;_-;_-@_-"/>
    <numFmt numFmtId="178" formatCode="#,##0.00\ _€"/>
  </numFmts>
  <fonts count="13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sz val="8"/>
      <name val="Arial"/>
    </font>
    <font>
      <b/>
      <sz val="9"/>
      <name val="Arial Narrow"/>
      <family val="2"/>
    </font>
    <font>
      <sz val="10"/>
      <name val="Arial Narrow"/>
      <family val="2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/>
    <xf numFmtId="0" fontId="3" fillId="0" borderId="3" xfId="0" applyFont="1" applyBorder="1"/>
    <xf numFmtId="0" fontId="3" fillId="0" borderId="1" xfId="0" applyFont="1" applyBorder="1"/>
    <xf numFmtId="0" fontId="0" fillId="0" borderId="4" xfId="0" applyBorder="1"/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0" fillId="0" borderId="0" xfId="0" applyBorder="1"/>
    <xf numFmtId="0" fontId="5" fillId="0" borderId="0" xfId="0" applyFont="1" applyBorder="1"/>
    <xf numFmtId="0" fontId="5" fillId="0" borderId="6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 vertical="top" wrapText="1" indent="1"/>
    </xf>
    <xf numFmtId="0" fontId="6" fillId="0" borderId="7" xfId="0" applyFont="1" applyBorder="1"/>
    <xf numFmtId="0" fontId="6" fillId="0" borderId="7" xfId="0" applyFont="1" applyBorder="1" applyAlignment="1">
      <alignment horizontal="left" vertical="top" wrapText="1" indent="1"/>
    </xf>
    <xf numFmtId="0" fontId="6" fillId="0" borderId="0" xfId="0" applyFont="1" applyBorder="1"/>
    <xf numFmtId="0" fontId="6" fillId="0" borderId="0" xfId="0" applyFont="1" applyBorder="1" applyAlignment="1">
      <alignment horizontal="left" vertical="top" wrapText="1" indent="1"/>
    </xf>
    <xf numFmtId="178" fontId="4" fillId="0" borderId="0" xfId="1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 indent="1"/>
    </xf>
    <xf numFmtId="0" fontId="7" fillId="0" borderId="0" xfId="0" applyFont="1" applyBorder="1"/>
    <xf numFmtId="178" fontId="5" fillId="0" borderId="0" xfId="1" applyNumberFormat="1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8" fontId="8" fillId="0" borderId="0" xfId="1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 indent="1"/>
    </xf>
    <xf numFmtId="0" fontId="6" fillId="0" borderId="7" xfId="0" applyFont="1" applyBorder="1" applyAlignment="1">
      <alignment horizontal="left" wrapText="1" indent="1"/>
    </xf>
    <xf numFmtId="0" fontId="6" fillId="0" borderId="7" xfId="0" applyFont="1" applyFill="1" applyBorder="1"/>
    <xf numFmtId="0" fontId="6" fillId="0" borderId="7" xfId="0" applyFont="1" applyBorder="1" applyAlignment="1">
      <alignment horizontal="left" indent="1"/>
    </xf>
    <xf numFmtId="0" fontId="10" fillId="0" borderId="7" xfId="0" applyFont="1" applyBorder="1" applyAlignment="1">
      <alignment horizontal="left" wrapText="1" indent="1"/>
    </xf>
    <xf numFmtId="178" fontId="4" fillId="0" borderId="0" xfId="0" applyNumberFormat="1" applyFont="1"/>
    <xf numFmtId="0" fontId="11" fillId="0" borderId="0" xfId="0" applyFont="1"/>
    <xf numFmtId="178" fontId="11" fillId="0" borderId="0" xfId="0" applyNumberFormat="1" applyFont="1"/>
    <xf numFmtId="0" fontId="2" fillId="0" borderId="0" xfId="0" applyFont="1" applyAlignment="1">
      <alignment horizontal="center"/>
    </xf>
    <xf numFmtId="178" fontId="6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178" fontId="6" fillId="0" borderId="7" xfId="1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7" fontId="6" fillId="0" borderId="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8" fontId="6" fillId="0" borderId="2" xfId="1" applyNumberFormat="1" applyFont="1" applyBorder="1" applyAlignment="1">
      <alignment horizontal="right" vertical="center"/>
    </xf>
    <xf numFmtId="178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 indent="1"/>
    </xf>
    <xf numFmtId="178" fontId="6" fillId="0" borderId="7" xfId="1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top"/>
    </xf>
    <xf numFmtId="0" fontId="6" fillId="0" borderId="0" xfId="0" applyFont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178" fontId="4" fillId="0" borderId="0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19" zoomScale="90" zoomScaleNormal="90" workbookViewId="0">
      <selection activeCell="E31" sqref="E31"/>
    </sheetView>
  </sheetViews>
  <sheetFormatPr defaultColWidth="11.42578125" defaultRowHeight="12.75"/>
  <cols>
    <col min="1" max="1" width="10.140625" customWidth="1"/>
    <col min="2" max="2" width="42.140625" customWidth="1"/>
    <col min="3" max="3" width="13.140625" customWidth="1"/>
    <col min="4" max="6" width="11.42578125" customWidth="1"/>
    <col min="7" max="7" width="13.140625" customWidth="1"/>
    <col min="8" max="8" width="18.5703125" customWidth="1"/>
    <col min="9" max="9" width="11.42578125" customWidth="1"/>
    <col min="10" max="10" width="18.140625" customWidth="1"/>
  </cols>
  <sheetData>
    <row r="1" spans="1:10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3" spans="1:10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>
      <c r="A4" s="64" t="s">
        <v>72</v>
      </c>
      <c r="B4" s="64"/>
      <c r="C4" s="41"/>
      <c r="D4" s="41"/>
      <c r="E4" s="41"/>
      <c r="F4" s="41"/>
      <c r="G4" s="41"/>
      <c r="H4" s="41"/>
      <c r="I4" s="41"/>
      <c r="J4" s="41"/>
    </row>
    <row r="6" spans="1:10" ht="13.5">
      <c r="A6" s="1" t="s">
        <v>2</v>
      </c>
      <c r="B6" s="1" t="s">
        <v>3</v>
      </c>
      <c r="C6" s="1" t="s">
        <v>4</v>
      </c>
      <c r="D6" s="1" t="s">
        <v>5</v>
      </c>
      <c r="E6" s="60" t="s">
        <v>6</v>
      </c>
      <c r="F6" s="61"/>
      <c r="G6" s="1" t="s">
        <v>7</v>
      </c>
      <c r="H6" s="1" t="s">
        <v>8</v>
      </c>
      <c r="I6" s="1" t="s">
        <v>9</v>
      </c>
      <c r="J6" s="1" t="s">
        <v>10</v>
      </c>
    </row>
    <row r="7" spans="1:10" ht="13.5">
      <c r="A7" s="3" t="s">
        <v>11</v>
      </c>
      <c r="B7" s="3" t="s">
        <v>12</v>
      </c>
      <c r="C7" s="3" t="s">
        <v>13</v>
      </c>
      <c r="D7" s="3" t="s">
        <v>14</v>
      </c>
      <c r="E7" s="62" t="s">
        <v>15</v>
      </c>
      <c r="F7" s="63"/>
      <c r="G7" s="3" t="s">
        <v>16</v>
      </c>
      <c r="H7" s="3" t="s">
        <v>17</v>
      </c>
      <c r="I7" s="3" t="s">
        <v>18</v>
      </c>
      <c r="J7" s="3" t="s">
        <v>19</v>
      </c>
    </row>
    <row r="8" spans="1:10" ht="13.5">
      <c r="A8" s="4"/>
      <c r="B8" s="5"/>
      <c r="C8" s="3" t="s">
        <v>20</v>
      </c>
      <c r="D8" s="4"/>
      <c r="E8" s="6"/>
      <c r="F8" s="2" t="s">
        <v>21</v>
      </c>
      <c r="G8" s="4"/>
      <c r="H8" s="3" t="s">
        <v>22</v>
      </c>
      <c r="I8" s="4"/>
      <c r="J8" s="3" t="s">
        <v>23</v>
      </c>
    </row>
    <row r="9" spans="1:10" ht="13.5">
      <c r="A9" s="7"/>
      <c r="B9" s="7"/>
      <c r="C9" s="8" t="s">
        <v>24</v>
      </c>
      <c r="D9" s="7"/>
      <c r="E9" s="9" t="s">
        <v>25</v>
      </c>
      <c r="F9" s="10" t="s">
        <v>26</v>
      </c>
      <c r="G9" s="7"/>
      <c r="H9" s="7"/>
      <c r="I9" s="7"/>
      <c r="J9" s="9" t="s">
        <v>27</v>
      </c>
    </row>
    <row r="10" spans="1:10">
      <c r="A10" s="11"/>
      <c r="B10" s="12" t="s">
        <v>28</v>
      </c>
      <c r="C10" s="13"/>
      <c r="D10" s="11"/>
      <c r="E10" s="11"/>
      <c r="F10" s="11"/>
      <c r="G10" s="11"/>
      <c r="H10" s="11"/>
      <c r="I10" s="11"/>
      <c r="J10" s="11"/>
    </row>
    <row r="11" spans="1:10" ht="40.5" customHeight="1">
      <c r="A11" s="14" t="s">
        <v>29</v>
      </c>
      <c r="B11" s="15" t="s">
        <v>30</v>
      </c>
      <c r="C11" s="42">
        <v>300000</v>
      </c>
      <c r="D11" s="43" t="s">
        <v>36</v>
      </c>
      <c r="E11" s="43">
        <v>100</v>
      </c>
      <c r="F11" s="43">
        <v>0</v>
      </c>
      <c r="G11" s="43" t="s">
        <v>32</v>
      </c>
      <c r="H11" s="44">
        <v>40057</v>
      </c>
      <c r="I11" s="44">
        <v>40238</v>
      </c>
      <c r="J11" s="43" t="s">
        <v>33</v>
      </c>
    </row>
    <row r="12" spans="1:10" ht="27" customHeight="1">
      <c r="A12" s="16" t="s">
        <v>34</v>
      </c>
      <c r="B12" s="17" t="s">
        <v>35</v>
      </c>
      <c r="C12" s="45">
        <v>300000</v>
      </c>
      <c r="D12" s="46" t="s">
        <v>36</v>
      </c>
      <c r="E12" s="46">
        <v>100</v>
      </c>
      <c r="F12" s="46">
        <v>0</v>
      </c>
      <c r="G12" s="46" t="s">
        <v>32</v>
      </c>
      <c r="H12" s="47">
        <v>40057</v>
      </c>
      <c r="I12" s="47">
        <v>40238</v>
      </c>
      <c r="J12" s="46" t="s">
        <v>33</v>
      </c>
    </row>
    <row r="13" spans="1:10" ht="27" customHeight="1">
      <c r="A13" s="16" t="s">
        <v>98</v>
      </c>
      <c r="B13" s="17" t="s">
        <v>97</v>
      </c>
      <c r="C13" s="45">
        <v>10000</v>
      </c>
      <c r="D13" s="46" t="s">
        <v>99</v>
      </c>
      <c r="E13" s="46">
        <v>100</v>
      </c>
      <c r="F13" s="46">
        <v>0</v>
      </c>
      <c r="G13" s="46" t="s">
        <v>32</v>
      </c>
      <c r="H13" s="47">
        <v>40118</v>
      </c>
      <c r="I13" s="47">
        <v>40269</v>
      </c>
      <c r="J13" s="46" t="s">
        <v>33</v>
      </c>
    </row>
    <row r="14" spans="1:10">
      <c r="A14" s="18"/>
      <c r="B14" s="19"/>
      <c r="C14" s="20">
        <v>610000</v>
      </c>
      <c r="D14" s="21"/>
      <c r="E14" s="21"/>
      <c r="F14" s="21"/>
      <c r="G14" s="21"/>
      <c r="H14" s="22"/>
      <c r="I14" s="22"/>
      <c r="J14" s="21"/>
    </row>
    <row r="15" spans="1:10" ht="18" customHeight="1">
      <c r="A15" s="18"/>
      <c r="B15" s="23" t="s">
        <v>38</v>
      </c>
      <c r="C15" s="20"/>
      <c r="D15" s="21"/>
      <c r="E15" s="21"/>
      <c r="F15" s="21"/>
      <c r="G15" s="21"/>
      <c r="H15" s="22"/>
      <c r="I15" s="22"/>
      <c r="J15" s="21"/>
    </row>
    <row r="16" spans="1:10" ht="17.25" customHeight="1">
      <c r="A16" s="16" t="s">
        <v>39</v>
      </c>
      <c r="B16" s="17" t="s">
        <v>40</v>
      </c>
      <c r="C16" s="45">
        <v>80000</v>
      </c>
      <c r="D16" s="46" t="s">
        <v>31</v>
      </c>
      <c r="E16" s="46">
        <v>0</v>
      </c>
      <c r="F16" s="46">
        <v>100</v>
      </c>
      <c r="G16" s="46" t="s">
        <v>32</v>
      </c>
      <c r="H16" s="47">
        <v>40026</v>
      </c>
      <c r="I16" s="47">
        <v>40210</v>
      </c>
      <c r="J16" s="46" t="s">
        <v>33</v>
      </c>
    </row>
    <row r="17" spans="1:10" ht="17.25" customHeight="1">
      <c r="A17" s="18"/>
      <c r="B17" s="19"/>
      <c r="C17" s="58">
        <v>80000</v>
      </c>
      <c r="D17" s="56"/>
      <c r="E17" s="56"/>
      <c r="F17" s="56"/>
      <c r="G17" s="56"/>
      <c r="H17" s="57"/>
      <c r="I17" s="57"/>
      <c r="J17" s="56"/>
    </row>
    <row r="18" spans="1:10">
      <c r="A18" s="24"/>
      <c r="B18" s="23" t="s">
        <v>41</v>
      </c>
      <c r="C18" s="25"/>
      <c r="D18" s="26"/>
      <c r="E18" s="26"/>
      <c r="F18" s="26"/>
      <c r="G18" s="26"/>
      <c r="H18" s="27"/>
      <c r="I18" s="27"/>
      <c r="J18" s="26"/>
    </row>
    <row r="19" spans="1:10" ht="51.75" customHeight="1">
      <c r="A19" s="14" t="s">
        <v>42</v>
      </c>
      <c r="B19" s="15" t="s">
        <v>43</v>
      </c>
      <c r="C19" s="42">
        <v>100000</v>
      </c>
      <c r="D19" s="43" t="s">
        <v>44</v>
      </c>
      <c r="E19" s="43">
        <v>100</v>
      </c>
      <c r="F19" s="48">
        <v>0</v>
      </c>
      <c r="G19" s="43" t="s">
        <v>32</v>
      </c>
      <c r="H19" s="44">
        <v>39873</v>
      </c>
      <c r="I19" s="44" t="s">
        <v>37</v>
      </c>
      <c r="J19" s="43" t="s">
        <v>33</v>
      </c>
    </row>
    <row r="20" spans="1:10" ht="16.5" customHeight="1">
      <c r="A20" s="16" t="s">
        <v>45</v>
      </c>
      <c r="B20" s="17" t="s">
        <v>46</v>
      </c>
      <c r="C20" s="45">
        <v>310526.25</v>
      </c>
      <c r="D20" s="46" t="s">
        <v>31</v>
      </c>
      <c r="E20" s="46">
        <v>100</v>
      </c>
      <c r="F20" s="49">
        <v>0</v>
      </c>
      <c r="G20" s="46" t="s">
        <v>32</v>
      </c>
      <c r="H20" s="47">
        <v>39814</v>
      </c>
      <c r="I20" s="47">
        <v>40148</v>
      </c>
      <c r="J20" s="46" t="s">
        <v>33</v>
      </c>
    </row>
    <row r="21" spans="1:10">
      <c r="A21" s="18"/>
      <c r="B21" s="19"/>
      <c r="C21" s="20">
        <f>SUM(C19:C20)</f>
        <v>410526.25</v>
      </c>
      <c r="D21" s="21"/>
      <c r="E21" s="21"/>
      <c r="F21" s="28"/>
      <c r="G21" s="21"/>
      <c r="H21" s="22"/>
      <c r="I21" s="22"/>
      <c r="J21" s="21"/>
    </row>
    <row r="22" spans="1:10" ht="13.5">
      <c r="A22" s="24"/>
      <c r="B22" s="12" t="s">
        <v>47</v>
      </c>
      <c r="C22" s="29"/>
      <c r="D22" s="30"/>
      <c r="E22" s="26"/>
      <c r="F22" s="26"/>
      <c r="G22" s="26"/>
      <c r="H22" s="27"/>
      <c r="I22" s="27"/>
      <c r="J22" s="26"/>
    </row>
    <row r="23" spans="1:10" ht="26.25" customHeight="1">
      <c r="A23" s="14" t="s">
        <v>48</v>
      </c>
      <c r="B23" s="15" t="s">
        <v>49</v>
      </c>
      <c r="C23" s="42">
        <v>50000</v>
      </c>
      <c r="D23" s="43" t="s">
        <v>50</v>
      </c>
      <c r="E23" s="43">
        <v>100</v>
      </c>
      <c r="F23" s="43">
        <v>0</v>
      </c>
      <c r="G23" s="43" t="s">
        <v>32</v>
      </c>
      <c r="H23" s="44">
        <v>39873</v>
      </c>
      <c r="I23" s="44">
        <v>40057</v>
      </c>
      <c r="J23" s="43" t="s">
        <v>71</v>
      </c>
    </row>
    <row r="24" spans="1:10" ht="38.25" customHeight="1">
      <c r="A24" s="31" t="s">
        <v>51</v>
      </c>
      <c r="B24" s="15" t="s">
        <v>52</v>
      </c>
      <c r="C24" s="42">
        <v>145000</v>
      </c>
      <c r="D24" s="50" t="s">
        <v>53</v>
      </c>
      <c r="E24" s="43">
        <v>100</v>
      </c>
      <c r="F24" s="43">
        <v>0</v>
      </c>
      <c r="G24" s="43" t="s">
        <v>32</v>
      </c>
      <c r="H24" s="44">
        <v>39845</v>
      </c>
      <c r="I24" s="44">
        <v>40238</v>
      </c>
      <c r="J24" s="43" t="s">
        <v>71</v>
      </c>
    </row>
    <row r="25" spans="1:10" ht="24.75" customHeight="1">
      <c r="A25" s="14" t="s">
        <v>54</v>
      </c>
      <c r="B25" s="15" t="s">
        <v>76</v>
      </c>
      <c r="C25" s="42">
        <v>150000</v>
      </c>
      <c r="D25" s="50" t="s">
        <v>53</v>
      </c>
      <c r="E25" s="43">
        <v>100</v>
      </c>
      <c r="F25" s="43">
        <v>0</v>
      </c>
      <c r="G25" s="43" t="s">
        <v>32</v>
      </c>
      <c r="H25" s="44">
        <v>39845</v>
      </c>
      <c r="I25" s="44">
        <v>40238</v>
      </c>
      <c r="J25" s="43" t="s">
        <v>33</v>
      </c>
    </row>
    <row r="26" spans="1:10" ht="27" customHeight="1">
      <c r="A26" s="32" t="s">
        <v>55</v>
      </c>
      <c r="B26" s="33" t="s">
        <v>56</v>
      </c>
      <c r="C26" s="51">
        <v>50000</v>
      </c>
      <c r="D26" s="50" t="s">
        <v>53</v>
      </c>
      <c r="E26" s="43">
        <v>100</v>
      </c>
      <c r="F26" s="43">
        <v>0</v>
      </c>
      <c r="G26" s="43" t="s">
        <v>32</v>
      </c>
      <c r="H26" s="44">
        <v>39845</v>
      </c>
      <c r="I26" s="44">
        <v>39934</v>
      </c>
      <c r="J26" s="43" t="s">
        <v>71</v>
      </c>
    </row>
    <row r="27" spans="1:10" ht="21.75" customHeight="1">
      <c r="A27" s="14" t="s">
        <v>57</v>
      </c>
      <c r="B27" s="34" t="s">
        <v>58</v>
      </c>
      <c r="C27" s="45">
        <v>20000</v>
      </c>
      <c r="D27" s="46" t="s">
        <v>100</v>
      </c>
      <c r="E27" s="46">
        <v>100</v>
      </c>
      <c r="F27" s="46">
        <v>0</v>
      </c>
      <c r="G27" s="46" t="s">
        <v>32</v>
      </c>
      <c r="H27" s="47">
        <v>39845</v>
      </c>
      <c r="I27" s="47">
        <v>39934</v>
      </c>
      <c r="J27" s="43" t="s">
        <v>73</v>
      </c>
    </row>
    <row r="28" spans="1:10">
      <c r="A28" s="35" t="s">
        <v>60</v>
      </c>
      <c r="B28" s="36" t="s">
        <v>61</v>
      </c>
      <c r="C28" s="45">
        <v>80000</v>
      </c>
      <c r="D28" s="46" t="s">
        <v>50</v>
      </c>
      <c r="E28" s="46">
        <v>100</v>
      </c>
      <c r="F28" s="46">
        <v>0</v>
      </c>
      <c r="G28" s="46" t="s">
        <v>32</v>
      </c>
      <c r="H28" s="47">
        <v>39965</v>
      </c>
      <c r="I28" s="47">
        <v>40057</v>
      </c>
      <c r="J28" s="43" t="s">
        <v>33</v>
      </c>
    </row>
    <row r="29" spans="1:10" ht="33.75" customHeight="1">
      <c r="A29" s="35" t="s">
        <v>62</v>
      </c>
      <c r="B29" s="37" t="s">
        <v>92</v>
      </c>
      <c r="C29" s="45">
        <v>250000</v>
      </c>
      <c r="D29" s="46" t="s">
        <v>59</v>
      </c>
      <c r="E29" s="46">
        <v>100</v>
      </c>
      <c r="F29" s="46">
        <v>0</v>
      </c>
      <c r="G29" s="46" t="s">
        <v>32</v>
      </c>
      <c r="H29" s="47">
        <v>40057</v>
      </c>
      <c r="I29" s="47">
        <v>40148</v>
      </c>
      <c r="J29" s="43" t="s">
        <v>33</v>
      </c>
    </row>
    <row r="30" spans="1:10" ht="21.75" customHeight="1">
      <c r="A30" s="35" t="s">
        <v>63</v>
      </c>
      <c r="B30" s="53" t="s">
        <v>77</v>
      </c>
      <c r="C30" s="42">
        <v>40000</v>
      </c>
      <c r="D30" s="43" t="s">
        <v>50</v>
      </c>
      <c r="E30" s="43">
        <v>100</v>
      </c>
      <c r="F30" s="43">
        <v>0</v>
      </c>
      <c r="G30" s="43" t="s">
        <v>32</v>
      </c>
      <c r="H30" s="44">
        <v>39965</v>
      </c>
      <c r="I30" s="44">
        <v>40148</v>
      </c>
      <c r="J30" s="43" t="s">
        <v>33</v>
      </c>
    </row>
    <row r="31" spans="1:10" ht="14.25" customHeight="1">
      <c r="A31" s="35" t="s">
        <v>64</v>
      </c>
      <c r="B31" s="15" t="s">
        <v>65</v>
      </c>
      <c r="C31" s="52">
        <v>479087.5</v>
      </c>
      <c r="D31" s="43" t="s">
        <v>100</v>
      </c>
      <c r="E31" s="43">
        <v>100</v>
      </c>
      <c r="F31" s="43">
        <v>0</v>
      </c>
      <c r="G31" s="43" t="s">
        <v>32</v>
      </c>
      <c r="H31" s="44">
        <v>39630</v>
      </c>
      <c r="I31" s="44">
        <v>39783</v>
      </c>
      <c r="J31" s="43" t="s">
        <v>33</v>
      </c>
    </row>
    <row r="32" spans="1:10" ht="36" customHeight="1">
      <c r="A32" s="35" t="s">
        <v>66</v>
      </c>
      <c r="B32" s="17" t="s">
        <v>68</v>
      </c>
      <c r="C32" s="54">
        <v>250000</v>
      </c>
      <c r="D32" s="46" t="s">
        <v>50</v>
      </c>
      <c r="E32" s="46">
        <v>100</v>
      </c>
      <c r="F32" s="46">
        <v>0</v>
      </c>
      <c r="G32" s="46" t="s">
        <v>32</v>
      </c>
      <c r="H32" s="47">
        <v>40026</v>
      </c>
      <c r="I32" s="47">
        <v>40210</v>
      </c>
      <c r="J32" s="46" t="s">
        <v>33</v>
      </c>
    </row>
    <row r="33" spans="1:10" ht="24.75" customHeight="1">
      <c r="A33" s="35" t="s">
        <v>69</v>
      </c>
      <c r="B33" s="55" t="s">
        <v>75</v>
      </c>
      <c r="C33" s="54">
        <v>17500</v>
      </c>
      <c r="D33" s="46" t="s">
        <v>100</v>
      </c>
      <c r="E33" s="46">
        <v>100</v>
      </c>
      <c r="F33" s="46">
        <v>0</v>
      </c>
      <c r="G33" s="46" t="s">
        <v>32</v>
      </c>
      <c r="H33" s="47">
        <v>39934</v>
      </c>
      <c r="I33" s="47">
        <v>40087</v>
      </c>
      <c r="J33" s="46" t="s">
        <v>73</v>
      </c>
    </row>
    <row r="34" spans="1:10" ht="36" customHeight="1">
      <c r="A34" s="35" t="s">
        <v>74</v>
      </c>
      <c r="B34" s="17" t="s">
        <v>70</v>
      </c>
      <c r="C34" s="54">
        <v>15000</v>
      </c>
      <c r="D34" s="46" t="s">
        <v>100</v>
      </c>
      <c r="E34" s="46">
        <v>100</v>
      </c>
      <c r="F34" s="46">
        <v>0</v>
      </c>
      <c r="G34" s="46" t="s">
        <v>32</v>
      </c>
      <c r="H34" s="47">
        <v>39995</v>
      </c>
      <c r="I34" s="47">
        <v>40118</v>
      </c>
      <c r="J34" s="46" t="s">
        <v>71</v>
      </c>
    </row>
    <row r="35" spans="1:10" ht="36" customHeight="1">
      <c r="A35" s="35" t="s">
        <v>78</v>
      </c>
      <c r="B35" s="17" t="s">
        <v>96</v>
      </c>
      <c r="C35" s="54">
        <v>15000</v>
      </c>
      <c r="D35" s="46" t="s">
        <v>100</v>
      </c>
      <c r="E35" s="46">
        <v>100</v>
      </c>
      <c r="F35" s="46">
        <v>0</v>
      </c>
      <c r="G35" s="46" t="s">
        <v>32</v>
      </c>
      <c r="H35" s="47">
        <v>39995</v>
      </c>
      <c r="I35" s="47">
        <v>40118</v>
      </c>
      <c r="J35" s="46" t="s">
        <v>71</v>
      </c>
    </row>
    <row r="36" spans="1:10" ht="15.75" customHeight="1">
      <c r="A36" s="35" t="s">
        <v>82</v>
      </c>
      <c r="B36" s="17" t="s">
        <v>84</v>
      </c>
      <c r="C36" s="54">
        <v>13000</v>
      </c>
      <c r="D36" s="46" t="s">
        <v>100</v>
      </c>
      <c r="E36" s="46">
        <v>100</v>
      </c>
      <c r="F36" s="46">
        <v>0</v>
      </c>
      <c r="G36" s="46" t="s">
        <v>32</v>
      </c>
      <c r="H36" s="47">
        <v>39934</v>
      </c>
      <c r="I36" s="47" t="s">
        <v>37</v>
      </c>
      <c r="J36" s="46" t="s">
        <v>73</v>
      </c>
    </row>
    <row r="37" spans="1:10" ht="14.25" customHeight="1">
      <c r="A37" s="35" t="s">
        <v>83</v>
      </c>
      <c r="B37" s="17" t="s">
        <v>85</v>
      </c>
      <c r="C37" s="54">
        <v>4000</v>
      </c>
      <c r="D37" s="46" t="s">
        <v>100</v>
      </c>
      <c r="E37" s="46">
        <v>100</v>
      </c>
      <c r="F37" s="46">
        <v>0</v>
      </c>
      <c r="G37" s="46" t="s">
        <v>32</v>
      </c>
      <c r="H37" s="47">
        <v>40026</v>
      </c>
      <c r="I37" s="47" t="s">
        <v>37</v>
      </c>
      <c r="J37" s="46" t="s">
        <v>33</v>
      </c>
    </row>
    <row r="38" spans="1:10" ht="12" customHeight="1">
      <c r="A38" s="35" t="s">
        <v>88</v>
      </c>
      <c r="B38" s="17" t="s">
        <v>87</v>
      </c>
      <c r="C38" s="54">
        <v>4000</v>
      </c>
      <c r="D38" s="46" t="s">
        <v>100</v>
      </c>
      <c r="E38" s="46">
        <v>100</v>
      </c>
      <c r="F38" s="46">
        <v>0</v>
      </c>
      <c r="G38" s="46" t="s">
        <v>32</v>
      </c>
      <c r="H38" s="47">
        <v>40026</v>
      </c>
      <c r="I38" s="47" t="s">
        <v>37</v>
      </c>
      <c r="J38" s="46" t="s">
        <v>33</v>
      </c>
    </row>
    <row r="39" spans="1:10" ht="15" customHeight="1">
      <c r="A39" s="35" t="s">
        <v>89</v>
      </c>
      <c r="B39" s="17" t="s">
        <v>86</v>
      </c>
      <c r="C39" s="54">
        <v>15000</v>
      </c>
      <c r="D39" s="46" t="s">
        <v>100</v>
      </c>
      <c r="E39" s="46">
        <v>100</v>
      </c>
      <c r="F39" s="46">
        <v>0</v>
      </c>
      <c r="G39" s="46" t="s">
        <v>32</v>
      </c>
      <c r="H39" s="47">
        <v>40026</v>
      </c>
      <c r="I39" s="47" t="s">
        <v>37</v>
      </c>
      <c r="J39" s="46" t="s">
        <v>71</v>
      </c>
    </row>
    <row r="40" spans="1:10" ht="36" customHeight="1">
      <c r="A40" s="35" t="s">
        <v>90</v>
      </c>
      <c r="B40" s="17" t="s">
        <v>79</v>
      </c>
      <c r="C40" s="54">
        <v>14000</v>
      </c>
      <c r="D40" s="46" t="s">
        <v>59</v>
      </c>
      <c r="E40" s="46">
        <v>100</v>
      </c>
      <c r="F40" s="46">
        <v>0</v>
      </c>
      <c r="G40" s="46" t="s">
        <v>32</v>
      </c>
      <c r="H40" s="47">
        <v>40057</v>
      </c>
      <c r="I40" s="47">
        <v>39845</v>
      </c>
      <c r="J40" s="46" t="s">
        <v>33</v>
      </c>
    </row>
    <row r="41" spans="1:10" ht="36" customHeight="1">
      <c r="A41" s="35" t="s">
        <v>91</v>
      </c>
      <c r="B41" s="17" t="s">
        <v>94</v>
      </c>
      <c r="C41" s="54">
        <v>15000</v>
      </c>
      <c r="D41" s="46" t="s">
        <v>59</v>
      </c>
      <c r="E41" s="46">
        <v>100</v>
      </c>
      <c r="F41" s="46">
        <v>0</v>
      </c>
      <c r="G41" s="46" t="s">
        <v>32</v>
      </c>
      <c r="H41" s="47">
        <v>40057</v>
      </c>
      <c r="I41" s="47">
        <v>39845</v>
      </c>
      <c r="J41" s="46" t="s">
        <v>33</v>
      </c>
    </row>
    <row r="42" spans="1:10" ht="36" customHeight="1">
      <c r="A42" s="35" t="s">
        <v>93</v>
      </c>
      <c r="B42" s="17" t="s">
        <v>80</v>
      </c>
      <c r="C42" s="54">
        <v>15000</v>
      </c>
      <c r="D42" s="46" t="s">
        <v>59</v>
      </c>
      <c r="E42" s="46">
        <v>100</v>
      </c>
      <c r="F42" s="46">
        <v>0</v>
      </c>
      <c r="G42" s="46" t="s">
        <v>32</v>
      </c>
      <c r="H42" s="47">
        <v>40057</v>
      </c>
      <c r="I42" s="47">
        <v>39845</v>
      </c>
      <c r="J42" s="46" t="s">
        <v>33</v>
      </c>
    </row>
    <row r="43" spans="1:10" ht="27.75" customHeight="1">
      <c r="A43" s="35" t="s">
        <v>95</v>
      </c>
      <c r="B43" s="17" t="s">
        <v>81</v>
      </c>
      <c r="C43" s="54">
        <v>50000</v>
      </c>
      <c r="D43" s="46" t="s">
        <v>59</v>
      </c>
      <c r="E43" s="46">
        <v>100</v>
      </c>
      <c r="F43" s="46">
        <v>0</v>
      </c>
      <c r="G43" s="46" t="s">
        <v>32</v>
      </c>
      <c r="H43" s="47">
        <v>40057</v>
      </c>
      <c r="I43" s="47">
        <v>39845</v>
      </c>
      <c r="J43" s="46" t="s">
        <v>33</v>
      </c>
    </row>
    <row r="44" spans="1:10">
      <c r="C44" s="38">
        <f>SUM(C23:C43)</f>
        <v>1691587.5</v>
      </c>
    </row>
    <row r="47" spans="1:10">
      <c r="B47" s="39" t="s">
        <v>67</v>
      </c>
      <c r="C47" s="40">
        <v>2782123.75</v>
      </c>
    </row>
  </sheetData>
  <mergeCells count="5">
    <mergeCell ref="A1:J1"/>
    <mergeCell ref="A3:J3"/>
    <mergeCell ref="E6:F6"/>
    <mergeCell ref="E7:F7"/>
    <mergeCell ref="A4:B4"/>
  </mergeCells>
  <phoneticPr fontId="7" type="noConversion"/>
  <printOptions horizontalCentered="1"/>
  <pageMargins left="0.196850393700787" right="0.196850393700787" top="0.56999999999999995" bottom="0.52" header="0" footer="0"/>
  <pageSetup paperSize="9" scale="80" orientation="landscape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honeticPr fontId="7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honeticPr fontId="7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CCED9ABEBDFE294F838378EE27FA32C7" ma:contentTypeVersion="0" ma:contentTypeDescription="A content type to manage public (operations) IDB documents" ma:contentTypeScope="" ma:versionID="12becdaf7c7c2f7ca8fe1c2099eb447b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5ab96410b6bc34f3c1dd89d1a45f6fe6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f71badd0-c5d6-441e-9ffc-2198742fc76f}" ma:internalName="TaxCatchAll" ma:showField="CatchAllData" ma:web="7f51a33f-076e-482d-bce2-933781d5fa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f71badd0-c5d6-441e-9ffc-2198742fc76f}" ma:internalName="TaxCatchAllLabel" ma:readOnly="true" ma:showField="CatchAllDataLabel" ma:web="7f51a33f-076e-482d-bce2-933781d5fa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Disclosure_x0020_Activity xmlns="9c571b2f-e523-4ab2-ba2e-09e151a03ef4">Procurement Plan</Disclosure_x0020_Activity>
    <Key_x0020_Document xmlns="9c571b2f-e523-4ab2-ba2e-09e151a03ef4">false</Key_x0020_Document>
    <Division_x0020_or_x0020_Unit xmlns="9c571b2f-e523-4ab2-ba2e-09e151a03ef4">COF/CGU</Division_x0020_or_x0020_Unit>
    <Other_x0020_Author xmlns="9c571b2f-e523-4ab2-ba2e-09e151a03ef4" xsi:nil="true"/>
    <Region xmlns="9c571b2f-e523-4ab2-ba2e-09e151a03ef4" xsi:nil="true"/>
    <IDBDocs_x0020_Number xmlns="9c571b2f-e523-4ab2-ba2e-09e151a03ef4">2220791</IDBDocs_x0020_Number>
    <Document_x0020_Author xmlns="9c571b2f-e523-4ab2-ba2e-09e151a03ef4">Mattos, Juan de Dios</Document_x0020_Author>
    <Publication_x0020_Type xmlns="9c571b2f-e523-4ab2-ba2e-09e151a03ef4" xsi:nil="true"/>
    <Operation_x0020_Type xmlns="9c571b2f-e523-4ab2-ba2e-09e151a03ef4" xsi:nil="true"/>
    <TaxCatchAll xmlns="9c571b2f-e523-4ab2-ba2e-09e151a03ef4">
      <Value>8</Value>
      <Value>9</Value>
    </TaxCatchAll>
    <Fiscal_x0020_Year_x0020_IDB xmlns="9c571b2f-e523-4ab2-ba2e-09e151a03ef4">2009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GU-L1002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EXCEL&lt;/APPLICATION&gt;&lt;USER_STAGE&gt;Procurement Plan&lt;/USER_STAGE&gt;&lt;PD_OBJ_TYPE&gt;0&lt;/PD_OBJ_TYPE&gt;&lt;MAKERECORD&gt;&lt;/MAKERECORD&gt;&lt;PD_FILEPT_NO&gt;PO-GU-L1002-GS&lt;/PD_FILEPT_NO&gt;&lt;/Data&gt;</Migration_x0020_Info>
    <Approval_x0020_Number xmlns="9c571b2f-e523-4ab2-ba2e-09e151a03ef4">1820/OC-GU</Approval_x0020_Number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AG-AGR</Webtopic>
    <Identifier xmlns="9c571b2f-e523-4ab2-ba2e-09e151a03ef4"> 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  <j8b96605ee2f4c4e988849e658583fee xmlns="9c571b2f-e523-4ab2-ba2e-09e151a03ef4">
      <Terms xmlns="http://schemas.microsoft.com/office/infopath/2007/PartnerControls"/>
    </j8b96605ee2f4c4e988849e658583fee>
  </documentManagement>
</p:properties>
</file>

<file path=customXml/itemProps1.xml><?xml version="1.0" encoding="utf-8"?>
<ds:datastoreItem xmlns:ds="http://schemas.openxmlformats.org/officeDocument/2006/customXml" ds:itemID="{D6B5C448-F96C-46D7-9994-D982EC2EC82A}"/>
</file>

<file path=customXml/itemProps2.xml><?xml version="1.0" encoding="utf-8"?>
<ds:datastoreItem xmlns:ds="http://schemas.openxmlformats.org/officeDocument/2006/customXml" ds:itemID="{9D579D1E-343B-4964-BCB1-D92DF5A1E1A7}"/>
</file>

<file path=customXml/itemProps3.xml><?xml version="1.0" encoding="utf-8"?>
<ds:datastoreItem xmlns:ds="http://schemas.openxmlformats.org/officeDocument/2006/customXml" ds:itemID="{0763EA3F-F09A-4859-9831-E830DBA4D7E9}"/>
</file>

<file path=customXml/itemProps4.xml><?xml version="1.0" encoding="utf-8"?>
<ds:datastoreItem xmlns:ds="http://schemas.openxmlformats.org/officeDocument/2006/customXml" ds:itemID="{1199B510-5968-46C6-BAFA-19DF47D53136}"/>
</file>

<file path=customXml/itemProps5.xml><?xml version="1.0" encoding="utf-8"?>
<ds:datastoreItem xmlns:ds="http://schemas.openxmlformats.org/officeDocument/2006/customXml" ds:itemID="{4912602D-D379-43E4-9668-1E6C6CEB3A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 2009</dc:title>
  <dc:creator>marn</dc:creator>
  <cp:lastModifiedBy>anarod</cp:lastModifiedBy>
  <cp:lastPrinted>2009-08-07T17:49:21Z</cp:lastPrinted>
  <dcterms:created xsi:type="dcterms:W3CDTF">2009-07-07T22:27:09Z</dcterms:created>
  <dcterms:modified xsi:type="dcterms:W3CDTF">2010-06-25T03:15:14Z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ContentTypeId">
    <vt:lpwstr>0x01010046CF21643EE8D14686A648AA6DAD089200CCED9ABEBDFE294F838378EE27FA32C7</vt:lpwstr>
  </property>
  <property fmtid="{D5CDD505-2E9C-101B-9397-08002B2CF9AE}" pid="6" name="TaxKeywordTaxHTField">
    <vt:lpwstr/>
  </property>
  <property fmtid="{D5CDD505-2E9C-101B-9397-08002B2CF9AE}" pid="7" name="Series Operations IDB">
    <vt:lpwstr>8;#Procurement Administration|d8145667-6247-4db3-9e42-91a14331cc81</vt:lpwstr>
  </property>
  <property fmtid="{D5CDD505-2E9C-101B-9397-08002B2CF9AE}" pid="8" name="Sub-Sector">
    <vt:lpwstr/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8;#Procurement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Function Operations IDB">
    <vt:lpwstr>9;#Goods and Services|5bfebf1b-9f1f-4411-b1dd-4c19b807b799</vt:lpwstr>
  </property>
</Properties>
</file>