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wigeb\Desktop\Copie de contrat de DON FMM\"/>
    </mc:Choice>
  </mc:AlternateContent>
  <bookViews>
    <workbookView xWindow="0" yWindow="0" windowWidth="23040" windowHeight="8172" tabRatio="833" firstSheet="2" activeTab="2"/>
  </bookViews>
  <sheets>
    <sheet name="PMR-PEP " sheetId="18" state="hidden" r:id="rId1"/>
    <sheet name="1.Plan Annuel d'opération" sheetId="1" state="hidden" r:id="rId2"/>
    <sheet name="3. Plan de passation de marché" sheetId="13" r:id="rId3"/>
    <sheet name="5.Prévision flux de trésorerie" sheetId="2" state="hidden" r:id="rId4"/>
    <sheet name="10. Plan d'Exécution (PEP)" sheetId="19" state="hidden" r:id="rId5"/>
  </sheets>
  <externalReferences>
    <externalReference r:id="rId6"/>
    <externalReference r:id="rId7"/>
  </externalReferences>
  <definedNames>
    <definedName name="Component1" localSheetId="0">'[1]7.a Gestion Risques IDENTIF'!$C$11</definedName>
    <definedName name="Component1">#REF!</definedName>
    <definedName name="Component10" localSheetId="0">'[1]7.a Gestion Risques IDENTIF'!$C$101</definedName>
    <definedName name="Component10">#REF!</definedName>
    <definedName name="Component11" localSheetId="0">'[1]7.a Gestion Risques IDENTIF'!$C$111</definedName>
    <definedName name="Component11">#REF!</definedName>
    <definedName name="Component12" localSheetId="0">'[1]7.a Gestion Risques IDENTIF'!$C$121</definedName>
    <definedName name="Component12">#REF!</definedName>
    <definedName name="Component13" localSheetId="0">'[1]7.a Gestion Risques IDENTIF'!$C$131</definedName>
    <definedName name="Component13">#REF!</definedName>
    <definedName name="Component14" localSheetId="0">'[1]7.a Gestion Risques IDENTIF'!$C$141</definedName>
    <definedName name="Component14">#REF!</definedName>
    <definedName name="Component15" localSheetId="0">'[1]7.a Gestion Risques IDENTIF'!$C$151</definedName>
    <definedName name="Component15">#REF!</definedName>
    <definedName name="Component16" localSheetId="0">'[1]7.a Gestion Risques IDENTIF'!$C$161</definedName>
    <definedName name="Component16">#REF!</definedName>
    <definedName name="Component17" localSheetId="0">'[1]7.a Gestion Risques IDENTIF'!$C$171</definedName>
    <definedName name="Component17">#REF!</definedName>
    <definedName name="Component18" localSheetId="0">'[1]7.a Gestion Risques IDENTIF'!$C$181</definedName>
    <definedName name="Component18">#REF!</definedName>
    <definedName name="Component19" localSheetId="0">'[1]7.a Gestion Risques IDENTIF'!$C$191</definedName>
    <definedName name="Component19">#REF!</definedName>
    <definedName name="Component2" localSheetId="0">'[1]7.a Gestion Risques IDENTIF'!$C$21</definedName>
    <definedName name="Component2">#REF!</definedName>
    <definedName name="Component20" localSheetId="0">'[1]7.a Gestion Risques IDENTIF'!$C$201</definedName>
    <definedName name="Component20">#REF!</definedName>
    <definedName name="Component3" localSheetId="0">'[1]7.a Gestion Risques IDENTIF'!$C$31</definedName>
    <definedName name="Component3">#REF!</definedName>
    <definedName name="Component4" localSheetId="0">'[1]7.a Gestion Risques IDENTIF'!$C$41</definedName>
    <definedName name="Component4">#REF!</definedName>
    <definedName name="Component5" localSheetId="0">'[1]7.a Gestion Risques IDENTIF'!$C$51</definedName>
    <definedName name="Component5">#REF!</definedName>
    <definedName name="Component6" localSheetId="0">'[1]7.a Gestion Risques IDENTIF'!$C$61</definedName>
    <definedName name="Component6">#REF!</definedName>
    <definedName name="Component7" localSheetId="0">'[1]7.a Gestion Risques IDENTIF'!$C$71</definedName>
    <definedName name="Component7">#REF!</definedName>
    <definedName name="Component8" localSheetId="0">'[1]7.a Gestion Risques IDENTIF'!$C$81</definedName>
    <definedName name="Component8">#REF!</definedName>
    <definedName name="Component9" localSheetId="0">'[1]7.a Gestion Risques IDENTIF'!$C$91</definedName>
    <definedName name="Component9">#REF!</definedName>
    <definedName name="Impact1">'[1]7.b Gestion Risques QUALIF'!$F$15</definedName>
    <definedName name="Impact10">'[1]7.b Gestion Risques QUALIF'!$F$24</definedName>
    <definedName name="Impact11">'[1]7.b Gestion Risques QUALIF'!$F$25</definedName>
    <definedName name="Impact12">'[1]7.b Gestion Risques QUALIF'!$F$26</definedName>
    <definedName name="Impact13">'[1]7.b Gestion Risques QUALIF'!$F$27</definedName>
    <definedName name="Impact14">'[1]7.b Gestion Risques QUALIF'!$F$28</definedName>
    <definedName name="Impact15">'[1]7.b Gestion Risques QUALIF'!$F$29</definedName>
    <definedName name="Impact16">'[1]7.b Gestion Risques QUALIF'!$F$30</definedName>
    <definedName name="Impact17">'[1]7.b Gestion Risques QUALIF'!$F$31</definedName>
    <definedName name="Impact18">'[1]7.b Gestion Risques QUALIF'!$F$32</definedName>
    <definedName name="Impact19">'[1]7.b Gestion Risques QUALIF'!$F$33</definedName>
    <definedName name="Impact2">'[1]7.b Gestion Risques QUALIF'!$F$16</definedName>
    <definedName name="Impact20">'[1]7.b Gestion Risques QUALIF'!$F$34</definedName>
    <definedName name="Impact3">'[1]7.b Gestion Risques QUALIF'!$F$17</definedName>
    <definedName name="Impact4">'[1]7.b Gestion Risques QUALIF'!$F$18</definedName>
    <definedName name="Impact5">'[1]7.b Gestion Risques QUALIF'!$F$19</definedName>
    <definedName name="Impact6">'[1]7.b Gestion Risques QUALIF'!$F$20</definedName>
    <definedName name="Impact7">'[1]7.b Gestion Risques QUALIF'!$F$21</definedName>
    <definedName name="Impact8">'[1]7.b Gestion Risques QUALIF'!$F$22</definedName>
    <definedName name="Impact9">'[1]7.b Gestion Risques QUALIF'!$F$23</definedName>
    <definedName name="Level1">#REF!</definedName>
    <definedName name="Level10">#REF!</definedName>
    <definedName name="Level11">#REF!</definedName>
    <definedName name="Level12">#REF!</definedName>
    <definedName name="Level13">#REF!</definedName>
    <definedName name="Level14">#REF!</definedName>
    <definedName name="Level15">#REF!</definedName>
    <definedName name="Level16">#REF!</definedName>
    <definedName name="Level17">#REF!</definedName>
    <definedName name="Level18">#REF!</definedName>
    <definedName name="Level19">#REF!</definedName>
    <definedName name="Level2" localSheetId="0">'[1]7.b Gestion Risques QUALIF'!$J$16</definedName>
    <definedName name="Level2">#REF!</definedName>
    <definedName name="Level20">#REF!</definedName>
    <definedName name="Level3" localSheetId="0">'[1]7.b Gestion Risques QUALIF'!$J$17</definedName>
    <definedName name="Level3">#REF!</definedName>
    <definedName name="Level4">#REF!</definedName>
    <definedName name="Level5">#REF!</definedName>
    <definedName name="Level6">#REF!</definedName>
    <definedName name="Level7">#REF!</definedName>
    <definedName name="Level8">#REF!</definedName>
    <definedName name="Level9">#REF!</definedName>
    <definedName name="_xlnm.Print_Area" localSheetId="2">'3. Plan de passation de marché'!$A$1:$BQ$42</definedName>
    <definedName name="Probability1">'[1]7.b Gestion Risques QUALIF'!$G$15</definedName>
    <definedName name="Probability10">'[1]7.b Gestion Risques QUALIF'!$G$24</definedName>
    <definedName name="Probability11">'[1]7.b Gestion Risques QUALIF'!$G$25</definedName>
    <definedName name="Probability12">'[1]7.b Gestion Risques QUALIF'!$G$26</definedName>
    <definedName name="Probability13">'[1]7.b Gestion Risques QUALIF'!$G$27</definedName>
    <definedName name="Probability14">'[1]7.b Gestion Risques QUALIF'!$G$28</definedName>
    <definedName name="Probability15">'[1]7.b Gestion Risques QUALIF'!$G$29</definedName>
    <definedName name="Probability16">'[1]7.b Gestion Risques QUALIF'!$G$30</definedName>
    <definedName name="Probability17">'[1]7.b Gestion Risques QUALIF'!$G$31</definedName>
    <definedName name="Probability18">'[1]7.b Gestion Risques QUALIF'!$G$32</definedName>
    <definedName name="Probability19">'[1]7.b Gestion Risques QUALIF'!$G$33</definedName>
    <definedName name="Probability2">'[1]7.b Gestion Risques QUALIF'!$G$16</definedName>
    <definedName name="Probability20">'[1]7.b Gestion Risques QUALIF'!$G$34</definedName>
    <definedName name="Probability3">'[1]7.b Gestion Risques QUALIF'!$G$17</definedName>
    <definedName name="Probability4">'[1]7.b Gestion Risques QUALIF'!$G$18</definedName>
    <definedName name="Probability5">'[1]7.b Gestion Risques QUALIF'!$G$19</definedName>
    <definedName name="Probability6">'[1]7.b Gestion Risques QUALIF'!$G$20</definedName>
    <definedName name="Probability7">'[1]7.b Gestion Risques QUALIF'!$G$21</definedName>
    <definedName name="Probability8">'[1]7.b Gestion Risques QUALIF'!$G$22</definedName>
    <definedName name="Probability9">'[1]7.b Gestion Risques QUALIF'!$G$23</definedName>
    <definedName name="Risk1" localSheetId="0">'[1]7.a Gestion Risques IDENTIF'!$E$11</definedName>
    <definedName name="Risk1">#REF!</definedName>
    <definedName name="Risk10" localSheetId="0">'[1]7.a Gestion Risques IDENTIF'!$E$101</definedName>
    <definedName name="Risk10">#REF!</definedName>
    <definedName name="Risk11" localSheetId="0">'[1]7.a Gestion Risques IDENTIF'!$E$111</definedName>
    <definedName name="Risk11">#REF!</definedName>
    <definedName name="Risk12" localSheetId="0">'[1]7.a Gestion Risques IDENTIF'!$E$121</definedName>
    <definedName name="Risk12">#REF!</definedName>
    <definedName name="Risk13" localSheetId="0">'[1]7.a Gestion Risques IDENTIF'!$E$131</definedName>
    <definedName name="Risk13">#REF!</definedName>
    <definedName name="Risk14" localSheetId="0">'[1]7.a Gestion Risques IDENTIF'!$E$141</definedName>
    <definedName name="Risk14">#REF!</definedName>
    <definedName name="Risk15" localSheetId="0">'[1]7.a Gestion Risques IDENTIF'!$E$151</definedName>
    <definedName name="Risk15">#REF!</definedName>
    <definedName name="Risk16" localSheetId="0">'[1]7.a Gestion Risques IDENTIF'!$E$161</definedName>
    <definedName name="Risk16">#REF!</definedName>
    <definedName name="Risk17" localSheetId="0">'[1]7.a Gestion Risques IDENTIF'!$E$171</definedName>
    <definedName name="Risk17">#REF!</definedName>
    <definedName name="Risk18" localSheetId="0">'[1]7.a Gestion Risques IDENTIF'!$E$181</definedName>
    <definedName name="Risk18">#REF!</definedName>
    <definedName name="Risk19" localSheetId="0">'[1]7.a Gestion Risques IDENTIF'!$E$191</definedName>
    <definedName name="Risk19">#REF!</definedName>
    <definedName name="Risk2" localSheetId="0">'[1]7.a Gestion Risques IDENTIF'!$E$21</definedName>
    <definedName name="Risk2">#REF!</definedName>
    <definedName name="Risk20" localSheetId="0">'[1]7.a Gestion Risques IDENTIF'!$E$201</definedName>
    <definedName name="Risk20">#REF!</definedName>
    <definedName name="Risk3" localSheetId="0">'[1]7.a Gestion Risques IDENTIF'!$E$31</definedName>
    <definedName name="Risk3">#REF!</definedName>
    <definedName name="Risk4" localSheetId="0">'[1]7.a Gestion Risques IDENTIF'!$E$41</definedName>
    <definedName name="Risk4">#REF!</definedName>
    <definedName name="Risk5" localSheetId="0">'[1]7.a Gestion Risques IDENTIF'!$E$51</definedName>
    <definedName name="Risk5">#REF!</definedName>
    <definedName name="Risk6" localSheetId="0">'[1]7.a Gestion Risques IDENTIF'!$E$61</definedName>
    <definedName name="Risk6">#REF!</definedName>
    <definedName name="Risk7" localSheetId="0">'[1]7.a Gestion Risques IDENTIF'!$E$71</definedName>
    <definedName name="Risk7">#REF!</definedName>
    <definedName name="Risk8" localSheetId="0">'[1]7.a Gestion Risques IDENTIF'!$E$81</definedName>
    <definedName name="Risk8">#REF!</definedName>
    <definedName name="Risk9" localSheetId="0">'[1]7.a Gestion Risques IDENTIF'!$E$91</definedName>
    <definedName name="Risk9">#REF!</definedName>
    <definedName name="Typeofrisk1" localSheetId="0">'[1]7.a Gestion Risques IDENTIF'!$D$11</definedName>
    <definedName name="Typeofrisk1">#REF!</definedName>
    <definedName name="Typeofrisk10" localSheetId="0">'[1]7.a Gestion Risques IDENTIF'!$D$101</definedName>
    <definedName name="Typeofrisk10">#REF!</definedName>
    <definedName name="Typeofrisk11" localSheetId="0">'[1]7.a Gestion Risques IDENTIF'!$D$111</definedName>
    <definedName name="Typeofrisk11">#REF!</definedName>
    <definedName name="Typeofrisk12" localSheetId="0">'[1]7.a Gestion Risques IDENTIF'!$D$121</definedName>
    <definedName name="Typeofrisk12">#REF!</definedName>
    <definedName name="Typeofrisk13" localSheetId="0">'[1]7.a Gestion Risques IDENTIF'!$D$131</definedName>
    <definedName name="Typeofrisk13">#REF!</definedName>
    <definedName name="Typeofrisk14" localSheetId="0">'[1]7.a Gestion Risques IDENTIF'!$D$141</definedName>
    <definedName name="Typeofrisk14">#REF!</definedName>
    <definedName name="Typeofrisk15" localSheetId="0">'[1]7.a Gestion Risques IDENTIF'!$D$151</definedName>
    <definedName name="Typeofrisk15">#REF!</definedName>
    <definedName name="Typeofrisk16" localSheetId="0">'[1]7.a Gestion Risques IDENTIF'!$D$161</definedName>
    <definedName name="Typeofrisk16">#REF!</definedName>
    <definedName name="Typeofrisk17" localSheetId="0">'[1]7.a Gestion Risques IDENTIF'!$D$171</definedName>
    <definedName name="Typeofrisk17">#REF!</definedName>
    <definedName name="Typeofrisk18" localSheetId="0">'[1]7.a Gestion Risques IDENTIF'!$D$181</definedName>
    <definedName name="Typeofrisk18">#REF!</definedName>
    <definedName name="Typeofrisk19" localSheetId="0">'[1]7.a Gestion Risques IDENTIF'!$D$191</definedName>
    <definedName name="Typeofrisk19">#REF!</definedName>
    <definedName name="Typeofrisk2" localSheetId="0">'[1]7.a Gestion Risques IDENTIF'!$D$21</definedName>
    <definedName name="Typeofrisk2">#REF!</definedName>
    <definedName name="Typeofrisk20" localSheetId="0">'[1]7.a Gestion Risques IDENTIF'!$D$201</definedName>
    <definedName name="Typeofrisk20">#REF!</definedName>
    <definedName name="Typeofrisk3" localSheetId="0">'[1]7.a Gestion Risques IDENTIF'!$D$31</definedName>
    <definedName name="Typeofrisk3">#REF!</definedName>
    <definedName name="Typeofrisk4" localSheetId="0">'[1]7.a Gestion Risques IDENTIF'!$D$41</definedName>
    <definedName name="Typeofrisk4">#REF!</definedName>
    <definedName name="Typeofrisk5" localSheetId="0">'[1]7.a Gestion Risques IDENTIF'!$D$51</definedName>
    <definedName name="Typeofrisk5">#REF!</definedName>
    <definedName name="Typeofrisk6" localSheetId="0">'[1]7.a Gestion Risques IDENTIF'!$D$61</definedName>
    <definedName name="Typeofrisk6">#REF!</definedName>
    <definedName name="Typeofrisk7" localSheetId="0">'[1]7.a Gestion Risques IDENTIF'!$D$71</definedName>
    <definedName name="Typeofrisk7">#REF!</definedName>
    <definedName name="Typeofrisk8" localSheetId="0">'[1]7.a Gestion Risques IDENTIF'!$D$81</definedName>
    <definedName name="Typeofrisk8">#REF!</definedName>
    <definedName name="Typeofrisk9" localSheetId="0">'[1]7.a Gestion Risques IDENTIF'!$D$91</definedName>
    <definedName name="Typeofrisk9">#REF!</definedName>
    <definedName name="Value1">#REF!</definedName>
    <definedName name="Value10">#REF!</definedName>
    <definedName name="Value11">#REF!</definedName>
    <definedName name="Value12">#REF!</definedName>
    <definedName name="Value13">#REF!</definedName>
    <definedName name="Value14">#REF!</definedName>
    <definedName name="Value15">#REF!</definedName>
    <definedName name="Value16">#REF!</definedName>
    <definedName name="Value17">#REF!</definedName>
    <definedName name="Value18">#REF!</definedName>
    <definedName name="Value19">#REF!</definedName>
    <definedName name="Value2">#REF!</definedName>
    <definedName name="Value20">#REF!</definedName>
    <definedName name="Value3">#REF!</definedName>
    <definedName name="Value4">#REF!</definedName>
    <definedName name="Value5">#REF!</definedName>
    <definedName name="Value6">#REF!</definedName>
    <definedName name="Value7">#REF!</definedName>
    <definedName name="Value8">#REF!</definedName>
    <definedName name="Value9">#REF!</definedName>
  </definedNames>
  <calcPr calcId="171027" concurrentCalc="0"/>
</workbook>
</file>

<file path=xl/calcChain.xml><?xml version="1.0" encoding="utf-8"?>
<calcChain xmlns="http://schemas.openxmlformats.org/spreadsheetml/2006/main">
  <c r="D5" i="2" l="1"/>
  <c r="E22" i="2"/>
  <c r="D22" i="2"/>
  <c r="P22" i="2"/>
  <c r="E20" i="2"/>
  <c r="F20" i="2"/>
  <c r="G20" i="2"/>
  <c r="H20" i="2"/>
  <c r="I20" i="2"/>
  <c r="J20" i="2"/>
  <c r="K20" i="2"/>
  <c r="L20" i="2"/>
  <c r="M20" i="2"/>
  <c r="N20" i="2"/>
  <c r="O20" i="2"/>
  <c r="D20" i="2"/>
  <c r="E4" i="2"/>
  <c r="F4" i="2"/>
  <c r="G4" i="2"/>
  <c r="H4" i="2"/>
  <c r="I4" i="2"/>
  <c r="J4" i="2"/>
  <c r="K4" i="2"/>
  <c r="L4" i="2"/>
  <c r="M4" i="2"/>
  <c r="N4" i="2"/>
  <c r="L30" i="1"/>
  <c r="K21" i="2"/>
  <c r="J21" i="2"/>
  <c r="I21" i="2"/>
  <c r="I19" i="2"/>
  <c r="H21" i="2"/>
  <c r="H19" i="2"/>
  <c r="G21" i="2"/>
  <c r="G19" i="2"/>
  <c r="F21" i="2"/>
  <c r="F19" i="2"/>
  <c r="E21" i="2"/>
  <c r="E19" i="2"/>
  <c r="D21" i="2"/>
  <c r="K18" i="2"/>
  <c r="J18" i="2"/>
  <c r="I18" i="2"/>
  <c r="H18" i="2"/>
  <c r="G18" i="2"/>
  <c r="F18" i="2"/>
  <c r="E18" i="2"/>
  <c r="D18" i="2"/>
  <c r="K17" i="2"/>
  <c r="J17" i="2"/>
  <c r="I17" i="2"/>
  <c r="H17" i="2"/>
  <c r="G17" i="2"/>
  <c r="I19" i="19"/>
  <c r="F17" i="2"/>
  <c r="E17" i="2"/>
  <c r="D17" i="2"/>
  <c r="O16" i="2"/>
  <c r="N16" i="2"/>
  <c r="M16" i="2"/>
  <c r="L16" i="2"/>
  <c r="K16" i="2"/>
  <c r="J16" i="2"/>
  <c r="I16" i="2"/>
  <c r="H16" i="2"/>
  <c r="G16" i="2"/>
  <c r="F16" i="2"/>
  <c r="E16" i="2"/>
  <c r="D16" i="2"/>
  <c r="M15" i="2"/>
  <c r="L15" i="2"/>
  <c r="K15" i="2"/>
  <c r="J15" i="2"/>
  <c r="I15" i="2"/>
  <c r="H15" i="2"/>
  <c r="G15" i="2"/>
  <c r="I17" i="19"/>
  <c r="F15" i="2"/>
  <c r="E15" i="2"/>
  <c r="D15" i="2"/>
  <c r="O14" i="2"/>
  <c r="N14" i="2"/>
  <c r="M14" i="2"/>
  <c r="L14" i="2"/>
  <c r="K14" i="2"/>
  <c r="J14" i="2"/>
  <c r="I14" i="2"/>
  <c r="H14" i="2"/>
  <c r="G14" i="2"/>
  <c r="F14" i="2"/>
  <c r="E14" i="2"/>
  <c r="D14" i="2"/>
  <c r="O12" i="2"/>
  <c r="N12" i="2"/>
  <c r="M12" i="2"/>
  <c r="L12" i="2"/>
  <c r="K12" i="2"/>
  <c r="J12" i="2"/>
  <c r="I12" i="2"/>
  <c r="H12" i="2"/>
  <c r="G12" i="2"/>
  <c r="E12" i="2"/>
  <c r="D12" i="2"/>
  <c r="O11" i="2"/>
  <c r="N11" i="2"/>
  <c r="M11" i="2"/>
  <c r="L11" i="2"/>
  <c r="K11" i="2"/>
  <c r="J11" i="2"/>
  <c r="I11" i="2"/>
  <c r="H11" i="2"/>
  <c r="G11" i="2"/>
  <c r="F11" i="2"/>
  <c r="E11" i="2"/>
  <c r="F30" i="1"/>
  <c r="D19" i="2"/>
  <c r="G18" i="1"/>
  <c r="K18" i="1"/>
  <c r="L18" i="1"/>
  <c r="K19" i="1"/>
  <c r="L19" i="1"/>
  <c r="H30" i="1"/>
  <c r="O30" i="1"/>
  <c r="J18" i="1"/>
  <c r="J19" i="1"/>
  <c r="P19" i="1"/>
  <c r="H18" i="1"/>
  <c r="I18" i="1"/>
  <c r="H19" i="1"/>
  <c r="I19" i="1"/>
  <c r="J25" i="1"/>
  <c r="J26" i="1"/>
  <c r="J30" i="1"/>
  <c r="I14" i="19"/>
  <c r="G13" i="19"/>
  <c r="I11" i="19"/>
  <c r="Y11" i="19"/>
  <c r="X11" i="19"/>
  <c r="W11" i="19"/>
  <c r="V11" i="19"/>
  <c r="U11" i="19"/>
  <c r="T11" i="19"/>
  <c r="S11" i="19"/>
  <c r="R11" i="19"/>
  <c r="Q11" i="19"/>
  <c r="P11" i="19"/>
  <c r="O11" i="19"/>
  <c r="N11" i="19"/>
  <c r="H11" i="19"/>
  <c r="D11" i="2"/>
  <c r="F12" i="2"/>
  <c r="P18" i="1"/>
  <c r="N30" i="1"/>
  <c r="P30" i="1"/>
  <c r="G47" i="13"/>
  <c r="G35" i="13"/>
  <c r="G21" i="13"/>
  <c r="F18" i="1"/>
  <c r="P11" i="2"/>
  <c r="G19" i="1"/>
  <c r="F19" i="1"/>
  <c r="O10" i="2"/>
  <c r="N10" i="2"/>
  <c r="M10" i="2"/>
  <c r="L10" i="2"/>
  <c r="K10" i="2"/>
  <c r="J10" i="2"/>
  <c r="I10" i="2"/>
  <c r="H10" i="2"/>
  <c r="G10" i="2"/>
  <c r="F10" i="2"/>
  <c r="E10" i="2"/>
  <c r="D9" i="2"/>
  <c r="D10" i="2"/>
  <c r="O9" i="2"/>
  <c r="N9" i="2"/>
  <c r="M9" i="2"/>
  <c r="L9" i="2"/>
  <c r="K9" i="2"/>
  <c r="J9" i="2"/>
  <c r="I9" i="2"/>
  <c r="H9" i="2"/>
  <c r="G9" i="2"/>
  <c r="F9" i="2"/>
  <c r="E9" i="2"/>
  <c r="F17" i="1"/>
  <c r="O18" i="1"/>
  <c r="N18" i="1"/>
  <c r="N19" i="1"/>
  <c r="O19" i="1"/>
  <c r="L17" i="1"/>
  <c r="J17" i="1"/>
  <c r="H17" i="1"/>
  <c r="D13" i="2"/>
  <c r="D35" i="1"/>
  <c r="E35" i="1"/>
  <c r="F35" i="1"/>
  <c r="F38" i="1"/>
  <c r="F34" i="1"/>
  <c r="H35" i="1"/>
  <c r="H38" i="1"/>
  <c r="H34" i="1"/>
  <c r="J35" i="1"/>
  <c r="L35" i="1"/>
  <c r="N35" i="1"/>
  <c r="N38" i="1"/>
  <c r="N34" i="1"/>
  <c r="D38" i="1"/>
  <c r="E38" i="1"/>
  <c r="J38" i="1"/>
  <c r="L38" i="1"/>
  <c r="D42" i="1"/>
  <c r="D45" i="1"/>
  <c r="D41" i="1"/>
  <c r="E42" i="1"/>
  <c r="E45" i="1"/>
  <c r="E41" i="1"/>
  <c r="F42" i="1"/>
  <c r="H42" i="1"/>
  <c r="J42" i="1"/>
  <c r="J45" i="1"/>
  <c r="J41" i="1"/>
  <c r="L42" i="1"/>
  <c r="L45" i="1"/>
  <c r="L41" i="1"/>
  <c r="N42" i="1"/>
  <c r="F45" i="1"/>
  <c r="H45" i="1"/>
  <c r="N45" i="1"/>
  <c r="E25" i="1"/>
  <c r="E16" i="1"/>
  <c r="O17" i="1"/>
  <c r="P17" i="1"/>
  <c r="E15" i="1"/>
  <c r="L34" i="1"/>
  <c r="D34" i="1"/>
  <c r="J34" i="1"/>
  <c r="H41" i="1"/>
  <c r="E34" i="1"/>
  <c r="E21" i="1"/>
  <c r="N41" i="1"/>
  <c r="F41" i="1"/>
  <c r="N25" i="2"/>
  <c r="R17" i="19"/>
  <c r="O15" i="2"/>
  <c r="Q17" i="19"/>
  <c r="N15" i="2"/>
  <c r="G25" i="2"/>
  <c r="D15" i="1"/>
  <c r="D31" i="1"/>
  <c r="E31" i="1"/>
  <c r="F31" i="1"/>
  <c r="H31" i="1"/>
  <c r="J31" i="1"/>
  <c r="L31" i="1"/>
  <c r="N31" i="1"/>
  <c r="F25" i="1"/>
  <c r="G25" i="1"/>
  <c r="G17" i="1"/>
  <c r="F16" i="1"/>
  <c r="M19" i="1"/>
  <c r="F24" i="1"/>
  <c r="F22" i="1"/>
  <c r="F23" i="1"/>
  <c r="F26" i="1"/>
  <c r="G24" i="1"/>
  <c r="G26" i="1"/>
  <c r="G23" i="1"/>
  <c r="G16" i="1"/>
  <c r="G22" i="1"/>
  <c r="C42" i="19"/>
  <c r="C41" i="19"/>
  <c r="C40" i="19"/>
  <c r="C39" i="19"/>
  <c r="C38" i="19"/>
  <c r="C37" i="19"/>
  <c r="C35" i="19"/>
  <c r="C34" i="19"/>
  <c r="C33" i="19"/>
  <c r="C32" i="19"/>
  <c r="C31" i="19"/>
  <c r="C30" i="19"/>
  <c r="C28" i="19"/>
  <c r="C27" i="19"/>
  <c r="C26" i="19"/>
  <c r="C23" i="19"/>
  <c r="C22" i="19"/>
  <c r="C10" i="19"/>
  <c r="L2" i="19"/>
  <c r="D2" i="19"/>
  <c r="L1" i="19"/>
  <c r="D1" i="19"/>
  <c r="L29" i="1"/>
  <c r="J29" i="1"/>
  <c r="H29" i="1"/>
  <c r="F29" i="1"/>
  <c r="L26" i="1"/>
  <c r="L25" i="1"/>
  <c r="L24" i="1"/>
  <c r="M24" i="1"/>
  <c r="L23" i="1"/>
  <c r="M23" i="1"/>
  <c r="L22" i="1"/>
  <c r="M22" i="1"/>
  <c r="J22" i="1"/>
  <c r="K26" i="1"/>
  <c r="K25" i="1"/>
  <c r="J24" i="1"/>
  <c r="J23" i="1"/>
  <c r="H26" i="1"/>
  <c r="H25" i="1"/>
  <c r="H24" i="1"/>
  <c r="H23" i="1"/>
  <c r="H22" i="1"/>
  <c r="K17" i="1"/>
  <c r="M17" i="1"/>
  <c r="I17" i="1"/>
  <c r="E20" i="1"/>
  <c r="E14" i="1"/>
  <c r="D9" i="1"/>
  <c r="D14" i="1"/>
  <c r="D20" i="1"/>
  <c r="D10" i="1"/>
  <c r="M25" i="1"/>
  <c r="P25" i="1"/>
  <c r="M26" i="1"/>
  <c r="P26" i="1"/>
  <c r="O29" i="1"/>
  <c r="I24" i="1"/>
  <c r="O24" i="1"/>
  <c r="K24" i="1"/>
  <c r="P24" i="1"/>
  <c r="I25" i="1"/>
  <c r="O25" i="1"/>
  <c r="I22" i="1"/>
  <c r="O22" i="1"/>
  <c r="I26" i="1"/>
  <c r="O26" i="1"/>
  <c r="I23" i="1"/>
  <c r="O23" i="1"/>
  <c r="K23" i="1"/>
  <c r="P23" i="1"/>
  <c r="K22" i="1"/>
  <c r="P22" i="1"/>
  <c r="P29" i="1"/>
  <c r="N17" i="1"/>
  <c r="N22" i="1"/>
  <c r="N26" i="1"/>
  <c r="N24" i="1"/>
  <c r="N25" i="1"/>
  <c r="N23" i="1"/>
  <c r="F15" i="1"/>
  <c r="J21" i="1"/>
  <c r="L21" i="1"/>
  <c r="H21" i="1"/>
  <c r="F21" i="1"/>
  <c r="G21" i="1"/>
  <c r="G20" i="1"/>
  <c r="P28" i="2"/>
  <c r="P27" i="2"/>
  <c r="P26" i="2"/>
  <c r="P25" i="2"/>
  <c r="P21" i="2"/>
  <c r="P20" i="2"/>
  <c r="P17" i="2"/>
  <c r="P16" i="2"/>
  <c r="P15" i="2"/>
  <c r="P10" i="2"/>
  <c r="H16" i="1"/>
  <c r="O19" i="2"/>
  <c r="N19" i="2"/>
  <c r="M19" i="2"/>
  <c r="L19" i="2"/>
  <c r="K19" i="2"/>
  <c r="J19" i="2"/>
  <c r="O23" i="2"/>
  <c r="N23" i="2"/>
  <c r="M23" i="2"/>
  <c r="L23" i="2"/>
  <c r="K23" i="2"/>
  <c r="J23" i="2"/>
  <c r="I23" i="2"/>
  <c r="H23" i="2"/>
  <c r="G23" i="2"/>
  <c r="F23" i="2"/>
  <c r="E23" i="2"/>
  <c r="D23" i="2"/>
  <c r="P19" i="2"/>
  <c r="G15" i="1"/>
  <c r="G14" i="1"/>
  <c r="I16" i="1"/>
  <c r="O16" i="1"/>
  <c r="L20" i="1"/>
  <c r="L10" i="1"/>
  <c r="M10" i="1"/>
  <c r="M21" i="1"/>
  <c r="M20" i="1"/>
  <c r="J20" i="1"/>
  <c r="J10" i="1"/>
  <c r="K10" i="1"/>
  <c r="K21" i="1"/>
  <c r="I21" i="1"/>
  <c r="I20" i="1"/>
  <c r="H20" i="1"/>
  <c r="H10" i="1"/>
  <c r="I10" i="1"/>
  <c r="H15" i="1"/>
  <c r="I15" i="1"/>
  <c r="J16" i="1"/>
  <c r="L16" i="1"/>
  <c r="M16" i="1"/>
  <c r="F9" i="1"/>
  <c r="G9" i="1"/>
  <c r="F14" i="1"/>
  <c r="F20" i="1"/>
  <c r="F10" i="1"/>
  <c r="G10" i="1"/>
  <c r="N21" i="1"/>
  <c r="N20" i="1"/>
  <c r="O15" i="1"/>
  <c r="K16" i="1"/>
  <c r="P16" i="1"/>
  <c r="N10" i="1"/>
  <c r="P21" i="1"/>
  <c r="P20" i="1"/>
  <c r="K20" i="1"/>
  <c r="H14" i="1"/>
  <c r="O10" i="1"/>
  <c r="O21" i="1"/>
  <c r="O20" i="1"/>
  <c r="H9" i="1"/>
  <c r="I9" i="1"/>
  <c r="N16" i="1"/>
  <c r="L15" i="1"/>
  <c r="M15" i="1"/>
  <c r="M14" i="1"/>
  <c r="J15" i="1"/>
  <c r="S183" i="18"/>
  <c r="S182" i="18"/>
  <c r="S181" i="18"/>
  <c r="R181" i="18"/>
  <c r="S180" i="18"/>
  <c r="R180" i="18"/>
  <c r="S179" i="18"/>
  <c r="R179" i="18"/>
  <c r="S178" i="18"/>
  <c r="R178" i="18"/>
  <c r="S177" i="18"/>
  <c r="R177" i="18"/>
  <c r="S176" i="18"/>
  <c r="R176" i="18"/>
  <c r="S175" i="18"/>
  <c r="R175" i="18"/>
  <c r="S174" i="18"/>
  <c r="R174" i="18"/>
  <c r="S172" i="18"/>
  <c r="R172" i="18"/>
  <c r="S170" i="18"/>
  <c r="R170" i="18"/>
  <c r="S169" i="18"/>
  <c r="R169" i="18"/>
  <c r="S168" i="18"/>
  <c r="R168" i="18"/>
  <c r="S167" i="18"/>
  <c r="R167" i="18"/>
  <c r="S166" i="18"/>
  <c r="R166" i="18"/>
  <c r="S165" i="18"/>
  <c r="R165" i="18"/>
  <c r="S164" i="18"/>
  <c r="R164" i="18"/>
  <c r="S163" i="18"/>
  <c r="R163" i="18"/>
  <c r="S162" i="18"/>
  <c r="R162" i="18"/>
  <c r="S161" i="18"/>
  <c r="R161" i="18"/>
  <c r="S160" i="18"/>
  <c r="R160" i="18"/>
  <c r="S155" i="18"/>
  <c r="S153" i="18"/>
  <c r="S151" i="18"/>
  <c r="S147" i="18"/>
  <c r="S157" i="18"/>
  <c r="R155" i="18"/>
  <c r="R153" i="18"/>
  <c r="R151" i="18"/>
  <c r="R147" i="18"/>
  <c r="C28" i="2"/>
  <c r="C27" i="2"/>
  <c r="C26" i="2"/>
  <c r="C25" i="2"/>
  <c r="C23" i="2"/>
  <c r="E28" i="1"/>
  <c r="F28" i="1"/>
  <c r="H28" i="1"/>
  <c r="H27" i="1"/>
  <c r="H11" i="1"/>
  <c r="I11" i="1"/>
  <c r="J28" i="1"/>
  <c r="J27" i="1"/>
  <c r="L28" i="1"/>
  <c r="L27" i="1"/>
  <c r="L11" i="1"/>
  <c r="M11" i="1"/>
  <c r="D24" i="2"/>
  <c r="P23" i="2"/>
  <c r="P18" i="2"/>
  <c r="P14" i="2"/>
  <c r="P12" i="2"/>
  <c r="P9" i="2"/>
  <c r="O13" i="2"/>
  <c r="N13" i="2"/>
  <c r="M13" i="2"/>
  <c r="L13" i="2"/>
  <c r="K13" i="2"/>
  <c r="J13" i="2"/>
  <c r="I13" i="2"/>
  <c r="H13" i="2"/>
  <c r="G13" i="2"/>
  <c r="F13" i="2"/>
  <c r="E13" i="2"/>
  <c r="O8" i="2"/>
  <c r="N8" i="2"/>
  <c r="M8" i="2"/>
  <c r="L8" i="2"/>
  <c r="K8" i="2"/>
  <c r="J8" i="2"/>
  <c r="I8" i="2"/>
  <c r="H8" i="2"/>
  <c r="G8" i="2"/>
  <c r="F8" i="2"/>
  <c r="E8" i="2"/>
  <c r="D8" i="2"/>
  <c r="O4" i="2"/>
  <c r="K15" i="1"/>
  <c r="P15" i="1"/>
  <c r="I6" i="2"/>
  <c r="M6" i="2"/>
  <c r="K14" i="1"/>
  <c r="P14" i="1"/>
  <c r="O9" i="1"/>
  <c r="I14" i="1"/>
  <c r="O14" i="1"/>
  <c r="K6" i="2"/>
  <c r="J6" i="2"/>
  <c r="O6" i="2"/>
  <c r="L6" i="2"/>
  <c r="N6" i="2"/>
  <c r="G6" i="2"/>
  <c r="N28" i="1"/>
  <c r="N27" i="1"/>
  <c r="H6" i="2"/>
  <c r="J14" i="1"/>
  <c r="J9" i="1"/>
  <c r="K9" i="1"/>
  <c r="N15" i="1"/>
  <c r="N14" i="1"/>
  <c r="L9" i="1"/>
  <c r="M9" i="1"/>
  <c r="L14" i="1"/>
  <c r="F6" i="2"/>
  <c r="E27" i="1"/>
  <c r="F12" i="1"/>
  <c r="J12" i="1"/>
  <c r="F27" i="1"/>
  <c r="F11" i="1"/>
  <c r="G11" i="1"/>
  <c r="J11" i="1"/>
  <c r="K11" i="1"/>
  <c r="L12" i="1"/>
  <c r="D12" i="1"/>
  <c r="D11" i="1"/>
  <c r="H12" i="1"/>
  <c r="E12" i="1"/>
  <c r="D6" i="2"/>
  <c r="D29" i="2"/>
  <c r="E5" i="2"/>
  <c r="E6" i="2"/>
  <c r="P8" i="2"/>
  <c r="P13" i="2"/>
  <c r="P9" i="1"/>
  <c r="P6" i="2"/>
  <c r="N9" i="1"/>
  <c r="N11" i="1"/>
  <c r="N12" i="1"/>
  <c r="E29" i="2"/>
  <c r="F5" i="2"/>
  <c r="F29" i="2"/>
  <c r="G5" i="2"/>
  <c r="G29" i="2"/>
  <c r="H5" i="2"/>
  <c r="H29" i="2"/>
  <c r="I5" i="2"/>
  <c r="I29" i="2"/>
  <c r="J5" i="2"/>
  <c r="J29" i="2"/>
  <c r="K5" i="2"/>
  <c r="K29" i="2"/>
  <c r="L5" i="2"/>
  <c r="L29" i="2"/>
  <c r="M5" i="2"/>
  <c r="M29" i="2"/>
  <c r="N5" i="2"/>
  <c r="N29" i="2"/>
  <c r="O5" i="2"/>
  <c r="O29" i="2"/>
</calcChain>
</file>

<file path=xl/sharedStrings.xml><?xml version="1.0" encoding="utf-8"?>
<sst xmlns="http://schemas.openxmlformats.org/spreadsheetml/2006/main" count="782" uniqueCount="254">
  <si>
    <t>Activité 1.1</t>
  </si>
  <si>
    <t>Activité 1.2</t>
  </si>
  <si>
    <t>Activité 2.2</t>
  </si>
  <si>
    <t>Activité 3.2</t>
  </si>
  <si>
    <t xml:space="preserve">Date début </t>
  </si>
  <si>
    <t>Date fin</t>
  </si>
  <si>
    <t>Remboursement de paiement effectués</t>
  </si>
  <si>
    <t>Paiement direct au fournisseur</t>
  </si>
  <si>
    <t>Décaissement d' Avance de Fonds</t>
  </si>
  <si>
    <t>Composante I</t>
  </si>
  <si>
    <t>Composante II</t>
  </si>
  <si>
    <t>Composante III</t>
  </si>
  <si>
    <t>Unité d'exécution</t>
  </si>
  <si>
    <t>Nom du Programme</t>
  </si>
  <si>
    <t>Date de préparation</t>
  </si>
  <si>
    <t>Activité 2.1</t>
  </si>
  <si>
    <t>Activité 4.1</t>
  </si>
  <si>
    <t>Composante IV</t>
  </si>
  <si>
    <t>Solde final fonds disponibles</t>
  </si>
  <si>
    <t xml:space="preserve">Montant fonds totaux reçus </t>
  </si>
  <si>
    <t>Total des dépenses de la période par catégories budgétaires :</t>
  </si>
  <si>
    <t>Solde initial des fonds disponibles (Fonds BID)</t>
  </si>
  <si>
    <t>Numéro d'opération</t>
  </si>
  <si>
    <t>Numéro programme</t>
  </si>
  <si>
    <t>Produit 1</t>
  </si>
  <si>
    <t>Produit 2</t>
  </si>
  <si>
    <t>Produit 3</t>
  </si>
  <si>
    <t>Produit 4</t>
  </si>
  <si>
    <t>Produit 5</t>
  </si>
  <si>
    <t>Trimestre 1</t>
  </si>
  <si>
    <t>Trimestre 2</t>
  </si>
  <si>
    <t>Trimestre 3</t>
  </si>
  <si>
    <t>Trimestre 4</t>
  </si>
  <si>
    <t>Résultat II</t>
  </si>
  <si>
    <t xml:space="preserve">Produit = </t>
  </si>
  <si>
    <t>Output</t>
  </si>
  <si>
    <t>Milestone</t>
  </si>
  <si>
    <t>État d'avancement des produits</t>
  </si>
  <si>
    <t>Résultat III</t>
  </si>
  <si>
    <t>Résultat IV</t>
  </si>
  <si>
    <t>Produit 7</t>
  </si>
  <si>
    <t>Actvité 3.1</t>
  </si>
  <si>
    <t>Actvitié 4.2</t>
  </si>
  <si>
    <t>Activité 5.1</t>
  </si>
  <si>
    <t>Activité 5.2</t>
  </si>
  <si>
    <t>Activité 6.1</t>
  </si>
  <si>
    <t>Produit 6</t>
  </si>
  <si>
    <t>Activité 7.1</t>
  </si>
  <si>
    <t>Activité 7.2</t>
  </si>
  <si>
    <t>Résultats du projet (outcomes)</t>
  </si>
  <si>
    <t>Résultat I</t>
  </si>
  <si>
    <t>1er semestre</t>
  </si>
  <si>
    <t>2ème semestre</t>
  </si>
  <si>
    <t>NOTE IMPORTANTE : un résultat s'obtient en additionnant des produits, un produit en additionnant des activités. Il n'est donc pas nécessaire de remplir TOUTES les cases, beaucoup se déduisent par sommation.</t>
  </si>
  <si>
    <t>Composantes /Produits/Activités</t>
  </si>
  <si>
    <t>Dépenses prévisionnelles année en cours</t>
  </si>
  <si>
    <t>Dépenses totales</t>
  </si>
  <si>
    <t>Produit 8</t>
  </si>
  <si>
    <t>Activité 8.1</t>
  </si>
  <si>
    <t>Activité 8.2</t>
  </si>
  <si>
    <t>Activité 6.2</t>
  </si>
  <si>
    <t>Résultat =</t>
  </si>
  <si>
    <t>Outcome</t>
  </si>
  <si>
    <t>Extrant =</t>
  </si>
  <si>
    <t>Les règles de sommation se déduisent de la matrice de résultat de chaque projet ; dans cet exemple, on considère que l'on a un résultat attendu par composante .</t>
  </si>
  <si>
    <t>Ceci  n'est absolument pas la règle, chaque composante / catégorie d'investissement devant plutôt correspondre à une modalité d'exécution, et toujours à une somme de produits.</t>
  </si>
  <si>
    <t>Produits et activités par composante</t>
  </si>
  <si>
    <t>Cette présentation permet d'être en totale cohérence avec le PMR et facilitera ainsi le reporting (copiés-collés).</t>
  </si>
  <si>
    <t>Libellé</t>
  </si>
  <si>
    <t>mois /année</t>
  </si>
  <si>
    <t>mois/année</t>
  </si>
  <si>
    <t>Période</t>
  </si>
  <si>
    <t>TOTAL</t>
  </si>
  <si>
    <t>Coût total  budgétisé sur toute la période d'exécution du projet (activités, produits, composantes)</t>
  </si>
  <si>
    <t>Solde financier disponible en début d'année</t>
  </si>
  <si>
    <t>État d'avancement des produits (supplément de produit obtenu par semestre, en valeur absolue ou en % par rapport à ligne de base)</t>
  </si>
  <si>
    <t>Extrants (milestone dans PMR)</t>
  </si>
  <si>
    <t>Numéro et nom du programme</t>
  </si>
  <si>
    <t>Commentaires</t>
  </si>
  <si>
    <t>Description du marché</t>
  </si>
  <si>
    <t>%</t>
  </si>
  <si>
    <t xml:space="preserve"> </t>
  </si>
  <si>
    <t>Cette 1e feuille contient un copier-coller des sections "impact", "résultats", "produits" et "coûts par produit" qui figure dans le système PMR</t>
  </si>
  <si>
    <t>Impacts</t>
  </si>
  <si>
    <t xml:space="preserve">Impact: </t>
  </si>
  <si>
    <t xml:space="preserve">Indicateurs </t>
  </si>
  <si>
    <t xml:space="preserve">Unité de mesure </t>
  </si>
  <si>
    <t xml:space="preserve">Ligne de base </t>
  </si>
  <si>
    <t>Année de BL</t>
  </si>
  <si>
    <t>20__</t>
  </si>
  <si>
    <t xml:space="preserve">Fin du projet </t>
  </si>
  <si>
    <r>
      <t xml:space="preserve">Explication des écarts : </t>
    </r>
    <r>
      <rPr>
        <sz val="11"/>
        <color rgb="FF010000"/>
        <rFont val="Arial"/>
        <family val="2"/>
      </rPr>
      <t xml:space="preserve">toute différence substantielle entre les lignes « P » (planifié) et « A » (accompli) et/ou toute incohérence apparente (par ex, beaucoup de produits réalisés à très faible coût, ou beaucoup de dépenses exécutés sans aucun produit obtenu) doit être expliquée. </t>
    </r>
    <r>
      <rPr>
        <i/>
        <sz val="11"/>
        <color rgb="FF010000"/>
        <rFont val="Arial"/>
        <family val="2"/>
      </rPr>
      <t>Rappel : la planification est annuelle, alors que le reporting de 1er semestre ne concerne qu’une demi-année, donc il est normal d’observer des divergences entre les réalisations au 30 juin et la planification annuelle.</t>
    </r>
  </si>
  <si>
    <r>
      <t xml:space="preserve">Mesures correctives </t>
    </r>
    <r>
      <rPr>
        <sz val="11"/>
        <color rgb="FF010000"/>
        <rFont val="Arial"/>
        <family val="2"/>
      </rPr>
      <t>(actions convenues pour éviter la répétition des problèmes, pour corriger les retards, etc)</t>
    </r>
  </si>
  <si>
    <t>P</t>
  </si>
  <si>
    <t>A</t>
  </si>
  <si>
    <t xml:space="preserve">Année de BL </t>
  </si>
  <si>
    <t>Ligne de base</t>
  </si>
  <si>
    <t xml:space="preserve">Moyens de vérification, impact et indicateurs </t>
  </si>
  <si>
    <t xml:space="preserve">Augmenter la productivité dans les différentes zones d'intervention </t>
  </si>
  <si>
    <t xml:space="preserve">Moyens de vérification </t>
  </si>
  <si>
    <t xml:space="preserve">Commentaires </t>
  </si>
  <si>
    <t xml:space="preserve">Différence dans l'augmentation des rendements agricoles / ha ou revenus / ha entre le groupe de bénéficiaires et le groupe témoin </t>
  </si>
  <si>
    <t xml:space="preserve">Rapport PSE </t>
  </si>
  <si>
    <t>Le processus aléatoire garantit une différence initiale entre le groupe bénéficiaire et le groupe de contrôle égal à zéro</t>
  </si>
  <si>
    <t xml:space="preserve">Augmenter les investissements agricoles </t>
  </si>
  <si>
    <t xml:space="preserve">Commentaire </t>
  </si>
  <si>
    <t>Différence dans l'indice des investissements agricoles (basé sur les investissements déclarés dans les actifs agricoles fixes et mobiles) entre le groupe de bénéficiaires et le contrôle</t>
  </si>
  <si>
    <t xml:space="preserve">Rapport d'évaluation d'impact </t>
  </si>
  <si>
    <t xml:space="preserve">Amélioration de la gestion des ressources naturelles dans les aires d'intervention                                                      </t>
  </si>
  <si>
    <t>Différence  la productivité de la parcelle à long terme en raison d'investissements (tels que les terrasses, le reboisement, irrigation).</t>
  </si>
  <si>
    <t>L'intensité sera  mesurée en % du nombre total d'hectares ayant reçu un investissement technologique donné. Le processus aléatoire garantit une différence initiale entre le groupe bénéficiaire et le groupe de contrôle égal à zéro.</t>
  </si>
  <si>
    <t>Résultats</t>
  </si>
  <si>
    <t>Résultat</t>
  </si>
  <si>
    <t>Unité de mesure</t>
  </si>
  <si>
    <t xml:space="preserve">Année de LB </t>
  </si>
  <si>
    <t xml:space="preserve"> Moyens de vérification et indicateurs sur les résultats</t>
  </si>
  <si>
    <t xml:space="preserve">Augmentation des transactions foncières </t>
  </si>
  <si>
    <t>Indicateurs</t>
  </si>
  <si>
    <t xml:space="preserve">Unité de mesures </t>
  </si>
  <si>
    <t>Nombre d'hectares de terres vendues et louées entre le début et la fin du projet.</t>
  </si>
  <si>
    <t xml:space="preserve">Rapport de suivi évaluation </t>
  </si>
  <si>
    <t>Avoir une référence de base en début de projet</t>
  </si>
  <si>
    <t xml:space="preserve">Augmentation de la valeur de la terre </t>
  </si>
  <si>
    <t>Différence de la valeur estimée des terres (prix / ha) entre le début et la fin du projet.</t>
  </si>
  <si>
    <t>Rapport de suivi évaluation</t>
  </si>
  <si>
    <t>Ecart entre les prix des transactions foncières  entre le  début et la fin du projet.</t>
  </si>
  <si>
    <t>Améliorer les services de l'administration foncière au niveau national.</t>
  </si>
  <si>
    <t xml:space="preserve">Temps moyen pour un enregistrement </t>
  </si>
  <si>
    <t>Jours</t>
  </si>
  <si>
    <t xml:space="preserve">Système de suivi du projet / CIAT </t>
  </si>
  <si>
    <t xml:space="preserve">Coût moyen pour un enregistrement </t>
  </si>
  <si>
    <t>US$</t>
  </si>
  <si>
    <t>Ménages qui bénéficient d'une meilleure sécurité foncière et/ou d'un meilleur accès aux services d'administration du foncier dans les zones pilotes</t>
  </si>
  <si>
    <t xml:space="preserve">Ménages </t>
  </si>
  <si>
    <t xml:space="preserve">Système de suivi </t>
  </si>
  <si>
    <t xml:space="preserve">Produits </t>
  </si>
  <si>
    <t xml:space="preserve">Cumulé </t>
  </si>
  <si>
    <t xml:space="preserve">Titre de la composante A : </t>
  </si>
  <si>
    <t>Cumulé</t>
  </si>
  <si>
    <t xml:space="preserve">Titre de la composante B : </t>
  </si>
  <si>
    <t xml:space="preserve">Titre de la composante : </t>
  </si>
  <si>
    <t xml:space="preserve">COUTS PAR PRODUIT </t>
  </si>
  <si>
    <t>Titre de la composante A : Délimitation des parcelles et clarification de la tenure foncière</t>
  </si>
  <si>
    <t>BIENS ET SERVICES CONNEXES (B)</t>
  </si>
  <si>
    <t>Numéro de référence du marché (1)</t>
  </si>
  <si>
    <t>TRAVAUX (T)</t>
  </si>
  <si>
    <t>SERVICES NON CONSULTATIFS (S)</t>
  </si>
  <si>
    <t xml:space="preserve">BUREAUX DE SERVICES-CONSEILS    (CF)                                                                                                                                            </t>
  </si>
  <si>
    <t xml:space="preserve">CONSULTANTS INDIVIDUELS         (CI)                                                                                                                                                              </t>
  </si>
  <si>
    <t>DÉPENSES OPÉRATIONNELLES  (DO)</t>
  </si>
  <si>
    <t>Composante et Activité</t>
  </si>
  <si>
    <t>Agence d'Exécution</t>
  </si>
  <si>
    <t>Unité d'Exécution</t>
  </si>
  <si>
    <t xml:space="preserve">Date de préparation </t>
  </si>
  <si>
    <t>Période couverte par le PPM</t>
  </si>
  <si>
    <t>Méthode de de passation de marché (2)</t>
  </si>
  <si>
    <t>Révision                              Ex Ante ou Ex Post</t>
  </si>
  <si>
    <t>Process Number:</t>
  </si>
  <si>
    <t>Montant estimatif</t>
  </si>
  <si>
    <t>Coût estimatif (USD):</t>
  </si>
  <si>
    <t xml:space="preserve"> % BID:</t>
  </si>
  <si>
    <t>% Contrepartie:</t>
  </si>
  <si>
    <t>Dates estimatives</t>
  </si>
  <si>
    <t xml:space="preserve">Publication de l'avis spécifique (Biens - Travaux- SNC) ou de l'Appel à Manifestation d'intérêt  (Firmes) </t>
  </si>
  <si>
    <t>Publication de l'avis spécifique (Biens - Travaux- SNC) ou de l'Appel à Manifestation d'intérêt (Firmes )</t>
  </si>
  <si>
    <t xml:space="preserve">Publication de l'avis spécifique (Biens - Travaux- SNC) ou de l'Appel à Manifestation d'intérêt   (Firmes </t>
  </si>
  <si>
    <t xml:space="preserve">Publication de l'avis spécifique (Biens - Travaux- SNC) ou de l'Appel à Manifestation d'intérêt   (Firmes) </t>
  </si>
  <si>
    <t>Date d'aprobation des TDR et de la grille d'évaluation</t>
  </si>
  <si>
    <t>Date de lancememt du marché</t>
  </si>
  <si>
    <t>Date de signature du contrat</t>
  </si>
  <si>
    <t>Contract Signature</t>
  </si>
  <si>
    <t>Date de siganture du contrat</t>
  </si>
  <si>
    <t>Commentaires                       ((Pour ED/SED (3)  préciser nom de la firme et clause de justification tirée des politiques de passation de marchés de la BID))</t>
  </si>
  <si>
    <t>Statut : En attente, en cours, adjugé, annulé, clôturé (4)</t>
  </si>
  <si>
    <r>
      <rPr>
        <b/>
        <sz val="8"/>
        <rFont val="Calibri"/>
        <family val="2"/>
        <scheme val="minor"/>
      </rPr>
      <t xml:space="preserve">(1) LE NUMERO DE REFERENCE </t>
    </r>
    <r>
      <rPr>
        <sz val="8"/>
        <rFont val="Calibri"/>
        <family val="2"/>
        <scheme val="minor"/>
      </rPr>
      <t xml:space="preserve"> doit inclure les informations suivantes : Le numéro de l'opération; l'unité d'exécution; le type de marché (B, T, S, CF, CI,DO); la méthode de sélection; la séquence; l'année. </t>
    </r>
  </si>
  <si>
    <r>
      <rPr>
        <b/>
        <sz val="8"/>
        <rFont val="Calibri"/>
        <family val="2"/>
        <scheme val="minor"/>
      </rPr>
      <t>(2) METHODE DE PDM</t>
    </r>
    <r>
      <rPr>
        <sz val="8"/>
        <rFont val="Calibri"/>
        <family val="2"/>
        <scheme val="minor"/>
      </rPr>
      <t>- Biens et Travaux: AOI - Appel d'Offres International; AOIR - Appel d'Offres International Restreint; AON - Appel d'Offres National; CP - Comparaison de Prix; ED - Entente Directe; FA - Force Account (En régie); Bureaux de Services Conseils :  SFQC - Sélection fondée sur la qualité et le coût; SFQ - Sélection fondée sur la qualité; SCBD - Sélection dans le cadre d'un budget déterminé; SMC - Sélection au « moindre coût »; QC - Sélection fondée sur les qualifications des consultants; SED - Sélection par entente directe; Services de Consultants Individuels: QCNI - Sélection fondée sur les qualifications des consultants individuels nationaux; QCII - Sélection fondée sur les qualifications des consultants individuels internationaux.</t>
    </r>
  </si>
  <si>
    <r>
      <rPr>
        <b/>
        <sz val="8"/>
        <rFont val="Calibri"/>
        <family val="2"/>
        <scheme val="minor"/>
      </rPr>
      <t>(3) ENTENTE DIRECTE</t>
    </r>
    <r>
      <rPr>
        <sz val="8"/>
        <rFont val="Calibri"/>
        <family val="2"/>
        <scheme val="minor"/>
      </rPr>
      <t xml:space="preserve"> - Chaque contrat dans le quel la methode d'entente direct est proposée inclue le numero de la clause et l'alinea correspondant aux Politiques de Passation des Marches de la BID. Réferences: 3.6 (a) ou (b) ou (c) ou (d) des GN-2349-9 pour Biens, Services et Travaux; 3.10 (a) ou (b) ou (c) ou (d) des GN-2350-9 pour Firmes de Consultation; et 5.4 (a) ou (b) ou (c) ou (d) des GN-2350-9 pour Consultants Individuels.</t>
    </r>
  </si>
  <si>
    <r>
      <rPr>
        <b/>
        <sz val="8"/>
        <rFont val="Calibri"/>
        <family val="2"/>
        <scheme val="minor"/>
      </rPr>
      <t>(4) STATUT</t>
    </r>
    <r>
      <rPr>
        <sz val="8"/>
        <rFont val="Calibri"/>
        <family val="2"/>
        <scheme val="minor"/>
      </rPr>
      <t>: En attente - Processus pas encore commencé ; En cours - Processus de passation des marchés en cours ; Adjugé non-objection de la Banque obtenue pour l'adjudication ; Annulé - Processus annulé ; Clôturé - Contrat dûment exécuté - dernier paiement exécuté</t>
    </r>
  </si>
  <si>
    <t>MINISTERE DE L'ECONOMIE ET DES FINANCES</t>
  </si>
  <si>
    <t>UNITE TECHNIQUE D'EXECUTION</t>
  </si>
  <si>
    <t>PROGRAMME D'INFRASTRUCTURE PRODUCTIVE 2779 GR/HA ET HA-L1076</t>
  </si>
  <si>
    <t>Composante II - Activite 2.7</t>
  </si>
  <si>
    <t>AOI</t>
  </si>
  <si>
    <t>Ex-Ante</t>
  </si>
  <si>
    <t>Juillet 2016</t>
  </si>
  <si>
    <t>En Attente</t>
  </si>
  <si>
    <t>CP-CT-MEF-219</t>
  </si>
  <si>
    <t>AOI-CT-MEF-127</t>
  </si>
  <si>
    <t>Composante I et Activite 1.1</t>
  </si>
  <si>
    <t>Composante II et Activite 2.7</t>
  </si>
  <si>
    <t>Conception et réalisation d'un aménagement paysager autour du PIC</t>
  </si>
  <si>
    <t>Construction d' un mur de cloture du Centre d'enfouissement Technique de Mouchinette</t>
  </si>
  <si>
    <t>Conception et réalisation d'un centre d'entreposage de dechets dangereux au PIC</t>
  </si>
  <si>
    <t>CP</t>
  </si>
  <si>
    <t>Avril 2016</t>
  </si>
  <si>
    <t>Mai 2016</t>
  </si>
  <si>
    <r>
      <t>AOI-CE-MEF-</t>
    </r>
    <r>
      <rPr>
        <sz val="11"/>
        <rFont val="Calibri"/>
        <family val="2"/>
      </rPr>
      <t>156</t>
    </r>
  </si>
  <si>
    <t>Composante II et Activite 2.4</t>
  </si>
  <si>
    <t>GG</t>
  </si>
  <si>
    <t>SCBD</t>
  </si>
  <si>
    <t>En Cours</t>
  </si>
  <si>
    <t>GG-CC-MEF-405</t>
  </si>
  <si>
    <t>Composante III et Activite 3.1</t>
  </si>
  <si>
    <t>Contrat Directeur Executif</t>
  </si>
  <si>
    <t>Construction au PIC</t>
  </si>
  <si>
    <t>Conception et réalisation d'un aménagement paysager au PIC</t>
  </si>
  <si>
    <t>Activité 1.3</t>
  </si>
  <si>
    <t>Activité 1.4</t>
  </si>
  <si>
    <t>Etudes et Projets complementaires</t>
  </si>
  <si>
    <t>Gestion du Projet</t>
  </si>
  <si>
    <t>Fonctionnement de l'UTE</t>
  </si>
  <si>
    <t>Activité3.1</t>
  </si>
  <si>
    <t>Activité3.2</t>
  </si>
  <si>
    <t>Programme d'Infrastructure Productive</t>
  </si>
  <si>
    <t>HA-L1076</t>
  </si>
  <si>
    <t>2779/GR-HA</t>
  </si>
  <si>
    <t>PROGRAMME D'INFRASTRUCTURE PRODUCTIVE</t>
  </si>
  <si>
    <t>Activité 2.3</t>
  </si>
  <si>
    <t>Activité 2.4</t>
  </si>
  <si>
    <t>Activité 2.5</t>
  </si>
  <si>
    <t>Plan d'Exécution du Projet</t>
  </si>
  <si>
    <t>Programme de sensibilisation, de suivi environnemental et d'engagement communautaire dans le Parc National des 3 bais</t>
  </si>
  <si>
    <t>Montant ou balance à payer</t>
  </si>
  <si>
    <t>Unité Technique d'Exécution du MEF</t>
  </si>
  <si>
    <t>2779 GR/HA</t>
  </si>
  <si>
    <t xml:space="preserve">  </t>
  </si>
  <si>
    <t>CP-CT-MEF-223</t>
  </si>
  <si>
    <t>En cours</t>
  </si>
  <si>
    <t>Attribue</t>
  </si>
  <si>
    <t>AOI-BS-MEF-119</t>
  </si>
  <si>
    <t>Etude et execution des travaux d'amelioration du systeme de traitement des eaux domestiques du PIC</t>
  </si>
  <si>
    <t>Fourniture et Installation d'un Incinerateur au PIC</t>
  </si>
  <si>
    <t>CP-CS-MEF-94</t>
  </si>
  <si>
    <t>AOI-CE-MEF-207</t>
  </si>
  <si>
    <t>Composante III et Activite 3.2</t>
  </si>
  <si>
    <t>Evaluation du Plan de Compensation des personnes affectees par le PIC</t>
  </si>
  <si>
    <t>SFQC</t>
  </si>
  <si>
    <t>Conception et réalisation des travaux de l'étape 2 du PIC</t>
  </si>
  <si>
    <t>Conception, réalisation et exploitation d'une station d'épuration des eaux usées domestiques du PIC</t>
  </si>
  <si>
    <t>Fourniture et installation d'un incinérateur au PIC</t>
  </si>
  <si>
    <t>Clôture du centre d'enfouissement de Mouchinette (Limonade)</t>
  </si>
  <si>
    <t>Conception et réalisation d'un centre d'entrepose de déchets dangereux au PIC.</t>
  </si>
  <si>
    <t>Supervision des travaux de construction du centre d'entreposage de déchets dangereux.</t>
  </si>
  <si>
    <t>Audit</t>
  </si>
  <si>
    <t>Méthode de passation de marché (2)</t>
  </si>
  <si>
    <t>Supervision des travaux du centre d'entreposage des déchets dangereux du PIC</t>
  </si>
  <si>
    <t>CP-CS-MEF-109</t>
  </si>
  <si>
    <t>AOI-CE-MEF-156</t>
  </si>
  <si>
    <t>QC</t>
  </si>
  <si>
    <t>Numéro de marchés</t>
  </si>
  <si>
    <t>Janvier 2017 -Décembre 2017</t>
  </si>
  <si>
    <t>AOI-BS-MEF-118</t>
  </si>
  <si>
    <t>AOI-CT-MEF-217</t>
  </si>
  <si>
    <t>Conception, fourniture, installation et exploitation d'une station de traitement des eaux des forages du PIC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</si>
</sst>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 * #,##0.00_ ;_ * \-#,##0.00_ ;_ * &quot;-&quot;??_ ;_ @_ "/>
    <numFmt numFmtId="166" formatCode="[$USD]\ #,##0.00"/>
    <numFmt numFmtId="167" formatCode="0.0%"/>
  </numFmts>
  <fonts count="7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0"/>
      <name val="Calibri"/>
      <family val="2"/>
    </font>
    <font>
      <sz val="9"/>
      <color indexed="8"/>
      <name val="Calibri"/>
      <family val="2"/>
    </font>
    <font>
      <b/>
      <sz val="10"/>
      <color theme="0"/>
      <name val="Calibri"/>
      <family val="2"/>
    </font>
    <font>
      <b/>
      <sz val="10"/>
      <name val="Calibri"/>
      <family val="2"/>
    </font>
    <font>
      <sz val="10"/>
      <name val="Arial Narrow"/>
      <family val="2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color indexed="8"/>
      <name val="Calibri"/>
      <family val="2"/>
    </font>
    <font>
      <b/>
      <sz val="10"/>
      <color rgb="FFFF000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16"/>
      <name val="Calibri"/>
      <family val="2"/>
    </font>
    <font>
      <sz val="10"/>
      <name val="Verdana"/>
      <family val="2"/>
    </font>
    <font>
      <b/>
      <sz val="15"/>
      <color indexed="62"/>
      <name val="Calibri"/>
      <family val="2"/>
    </font>
    <font>
      <b/>
      <sz val="18"/>
      <color indexed="56"/>
      <name val="Cambria"/>
      <family val="2"/>
    </font>
    <font>
      <b/>
      <sz val="11"/>
      <color indexed="9"/>
      <name val="Calibri"/>
      <family val="2"/>
    </font>
    <font>
      <sz val="11"/>
      <color rgb="FF010000"/>
      <name val="Arial"/>
      <family val="2"/>
    </font>
    <font>
      <b/>
      <sz val="11"/>
      <color rgb="FF010000"/>
      <name val="Arial"/>
      <family val="2"/>
    </font>
    <font>
      <i/>
      <sz val="11"/>
      <color rgb="FF010000"/>
      <name val="Arial"/>
      <family val="2"/>
    </font>
    <font>
      <sz val="11"/>
      <color theme="1"/>
      <name val="Arial"/>
      <family val="2"/>
    </font>
    <font>
      <sz val="11"/>
      <color theme="1"/>
      <name val="Cambria"/>
      <family val="1"/>
    </font>
    <font>
      <b/>
      <sz val="8"/>
      <color rgb="FF010000"/>
      <name val="Arial"/>
      <family val="2"/>
    </font>
    <font>
      <sz val="14"/>
      <color rgb="FF010000"/>
      <name val="Arial"/>
      <family val="2"/>
    </font>
    <font>
      <b/>
      <sz val="14"/>
      <color rgb="FF010000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0"/>
      <color theme="0"/>
      <name val="Calibri"/>
      <family val="2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i/>
      <sz val="9"/>
      <color theme="1"/>
      <name val="Times New Roman"/>
      <family val="1"/>
    </font>
    <font>
      <sz val="10"/>
      <color rgb="FFFF0000"/>
      <name val="Calibri"/>
      <family val="2"/>
      <scheme val="minor"/>
    </font>
    <font>
      <sz val="10"/>
      <color rgb="FF222222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001E74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rgb="FF999999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0066FF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ck">
        <color theme="0" tint="-0.34998626667073579"/>
      </right>
      <top/>
      <bottom style="double">
        <color indexed="64"/>
      </bottom>
      <diagonal/>
    </border>
    <border>
      <left style="thick">
        <color theme="0" tint="-0.34998626667073579"/>
      </left>
      <right style="thick">
        <color theme="0" tint="-0.34998626667073579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rgb="FF010000"/>
      </top>
      <bottom style="medium">
        <color rgb="FF010000"/>
      </bottom>
      <diagonal/>
    </border>
    <border>
      <left style="medium">
        <color rgb="FF010000"/>
      </left>
      <right/>
      <top style="medium">
        <color rgb="FF010000"/>
      </top>
      <bottom style="medium">
        <color rgb="FF010000"/>
      </bottom>
      <diagonal/>
    </border>
    <border>
      <left/>
      <right style="medium">
        <color rgb="FF010000"/>
      </right>
      <top style="medium">
        <color rgb="FF010000"/>
      </top>
      <bottom style="medium">
        <color rgb="FF010000"/>
      </bottom>
      <diagonal/>
    </border>
    <border>
      <left style="medium">
        <color rgb="FF010000"/>
      </left>
      <right/>
      <top style="medium">
        <color rgb="FF010000"/>
      </top>
      <bottom/>
      <diagonal/>
    </border>
    <border>
      <left/>
      <right/>
      <top style="medium">
        <color rgb="FF010000"/>
      </top>
      <bottom/>
      <diagonal/>
    </border>
    <border>
      <left/>
      <right style="medium">
        <color rgb="FF010000"/>
      </right>
      <top style="medium">
        <color rgb="FF010000"/>
      </top>
      <bottom/>
      <diagonal/>
    </border>
    <border>
      <left style="medium">
        <color rgb="FF010000"/>
      </left>
      <right style="medium">
        <color rgb="FF010000"/>
      </right>
      <top style="medium">
        <color rgb="FF010000"/>
      </top>
      <bottom/>
      <diagonal/>
    </border>
    <border>
      <left/>
      <right style="medium">
        <color rgb="FF010000"/>
      </right>
      <top/>
      <bottom/>
      <diagonal/>
    </border>
    <border>
      <left style="medium">
        <color rgb="FF010000"/>
      </left>
      <right/>
      <top/>
      <bottom style="medium">
        <color rgb="FF010000"/>
      </bottom>
      <diagonal/>
    </border>
    <border>
      <left/>
      <right/>
      <top/>
      <bottom style="medium">
        <color rgb="FF010000"/>
      </bottom>
      <diagonal/>
    </border>
    <border>
      <left/>
      <right style="medium">
        <color rgb="FF010000"/>
      </right>
      <top/>
      <bottom style="medium">
        <color rgb="FF010000"/>
      </bottom>
      <diagonal/>
    </border>
    <border>
      <left style="medium">
        <color rgb="FF010000"/>
      </left>
      <right style="medium">
        <color rgb="FF010000"/>
      </right>
      <top/>
      <bottom style="medium">
        <color rgb="FF010000"/>
      </bottom>
      <diagonal/>
    </border>
    <border>
      <left style="medium">
        <color rgb="FF010000"/>
      </left>
      <right style="medium">
        <color rgb="FF010000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10000"/>
      </left>
      <right style="medium">
        <color rgb="FF010000"/>
      </right>
      <top style="medium">
        <color rgb="FF010000"/>
      </top>
      <bottom style="medium">
        <color rgb="FF010000"/>
      </bottom>
      <diagonal/>
    </border>
    <border>
      <left style="medium">
        <color rgb="FF010000"/>
      </left>
      <right/>
      <top/>
      <bottom/>
      <diagonal/>
    </border>
    <border>
      <left style="medium">
        <color rgb="FF010000"/>
      </left>
      <right/>
      <top/>
      <bottom style="medium">
        <color auto="1"/>
      </bottom>
      <diagonal/>
    </border>
    <border>
      <left/>
      <right style="medium">
        <color rgb="FF010000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rgb="FF010000"/>
      </right>
      <top style="medium">
        <color auto="1"/>
      </top>
      <bottom/>
      <diagonal/>
    </border>
    <border>
      <left style="medium">
        <color rgb="FF010000"/>
      </left>
      <right/>
      <top style="medium">
        <color auto="1"/>
      </top>
      <bottom/>
      <diagonal/>
    </border>
    <border>
      <left style="medium">
        <color rgb="FF010000"/>
      </left>
      <right style="medium">
        <color rgb="FF010000"/>
      </right>
      <top style="medium">
        <color auto="1"/>
      </top>
      <bottom/>
      <diagonal/>
    </border>
    <border>
      <left style="medium">
        <color rgb="FF010000"/>
      </left>
      <right style="medium">
        <color rgb="FF010000"/>
      </right>
      <top/>
      <bottom style="medium">
        <color auto="1"/>
      </bottom>
      <diagonal/>
    </border>
    <border>
      <left style="medium">
        <color auto="1"/>
      </left>
      <right style="medium">
        <color rgb="FF010000"/>
      </right>
      <top style="medium">
        <color auto="1"/>
      </top>
      <bottom/>
      <diagonal/>
    </border>
    <border>
      <left style="medium">
        <color auto="1"/>
      </left>
      <right style="medium">
        <color rgb="FF010000"/>
      </right>
      <top/>
      <bottom style="medium">
        <color auto="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/>
      <right/>
      <top/>
      <bottom style="medium">
        <color theme="0" tint="-0.24994659260841701"/>
      </bottom>
      <diagonal/>
    </border>
  </borders>
  <cellStyleXfs count="4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4" fillId="0" borderId="0"/>
    <xf numFmtId="0" fontId="5" fillId="0" borderId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2" borderId="0" applyNumberFormat="0" applyBorder="0" applyAlignment="0" applyProtection="0"/>
    <xf numFmtId="0" fontId="33" fillId="25" borderId="0" applyNumberFormat="0" applyBorder="0" applyAlignment="0" applyProtection="0"/>
    <xf numFmtId="0" fontId="33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40" applyNumberFormat="0" applyFill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7" fillId="24" borderId="41" applyNumberFormat="0" applyAlignment="0" applyProtection="0"/>
    <xf numFmtId="0" fontId="38" fillId="13" borderId="0" applyNumberFormat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166" fontId="39" fillId="0" borderId="0"/>
    <xf numFmtId="0" fontId="1" fillId="0" borderId="0"/>
    <xf numFmtId="0" fontId="1" fillId="0" borderId="0"/>
    <xf numFmtId="0" fontId="40" fillId="0" borderId="42" applyNumberFormat="0" applyFill="0" applyAlignment="0" applyProtection="0"/>
    <xf numFmtId="0" fontId="41" fillId="0" borderId="0" applyNumberFormat="0" applyFill="0" applyBorder="0" applyAlignment="0" applyProtection="0"/>
    <xf numFmtId="0" fontId="42" fillId="33" borderId="43" applyNumberFormat="0" applyAlignment="0" applyProtection="0"/>
    <xf numFmtId="0" fontId="33" fillId="0" borderId="0"/>
    <xf numFmtId="9" fontId="1" fillId="0" borderId="0" applyFont="0" applyFill="0" applyBorder="0" applyAlignment="0" applyProtection="0"/>
  </cellStyleXfs>
  <cellXfs count="618">
    <xf numFmtId="0" fontId="0" fillId="0" borderId="0" xfId="0"/>
    <xf numFmtId="0" fontId="0" fillId="0" borderId="0" xfId="0" applyBorder="1"/>
    <xf numFmtId="0" fontId="6" fillId="0" borderId="0" xfId="0" applyFont="1" applyBorder="1"/>
    <xf numFmtId="0" fontId="8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0" xfId="0" applyFont="1"/>
    <xf numFmtId="0" fontId="8" fillId="2" borderId="1" xfId="0" applyFont="1" applyFill="1" applyBorder="1"/>
    <xf numFmtId="0" fontId="7" fillId="0" borderId="0" xfId="0" applyFont="1" applyBorder="1"/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1" fillId="5" borderId="6" xfId="0" applyFont="1" applyFill="1" applyBorder="1" applyAlignment="1">
      <alignment horizontal="left"/>
    </xf>
    <xf numFmtId="44" fontId="11" fillId="5" borderId="7" xfId="2" applyFont="1" applyFill="1" applyBorder="1"/>
    <xf numFmtId="0" fontId="7" fillId="0" borderId="4" xfId="0" applyFont="1" applyBorder="1"/>
    <xf numFmtId="0" fontId="11" fillId="5" borderId="4" xfId="0" applyFont="1" applyFill="1" applyBorder="1" applyAlignment="1">
      <alignment horizontal="right" vertical="top" wrapText="1"/>
    </xf>
    <xf numFmtId="164" fontId="11" fillId="5" borderId="4" xfId="0" applyNumberFormat="1" applyFont="1" applyFill="1" applyBorder="1" applyAlignment="1">
      <alignment horizontal="center" vertical="center" wrapText="1"/>
    </xf>
    <xf numFmtId="44" fontId="9" fillId="5" borderId="4" xfId="2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left" vertical="top" wrapText="1"/>
    </xf>
    <xf numFmtId="165" fontId="9" fillId="5" borderId="4" xfId="0" applyNumberFormat="1" applyFont="1" applyFill="1" applyBorder="1" applyAlignment="1">
      <alignment horizontal="center" vertical="center" wrapText="1"/>
    </xf>
    <xf numFmtId="44" fontId="11" fillId="5" borderId="4" xfId="2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vertical="top" wrapText="1"/>
    </xf>
    <xf numFmtId="43" fontId="9" fillId="5" borderId="4" xfId="1" applyFont="1" applyFill="1" applyBorder="1" applyAlignment="1">
      <alignment vertical="top" wrapText="1"/>
    </xf>
    <xf numFmtId="44" fontId="11" fillId="5" borderId="4" xfId="2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44" fontId="7" fillId="0" borderId="4" xfId="2" applyFont="1" applyBorder="1"/>
    <xf numFmtId="0" fontId="11" fillId="6" borderId="4" xfId="0" applyFont="1" applyFill="1" applyBorder="1"/>
    <xf numFmtId="44" fontId="11" fillId="6" borderId="4" xfId="2" applyFont="1" applyFill="1" applyBorder="1" applyAlignment="1">
      <alignment horizontal="right" vertical="center"/>
    </xf>
    <xf numFmtId="44" fontId="5" fillId="4" borderId="4" xfId="2" applyFont="1" applyFill="1" applyBorder="1"/>
    <xf numFmtId="0" fontId="7" fillId="7" borderId="4" xfId="0" applyFont="1" applyFill="1" applyBorder="1"/>
    <xf numFmtId="0" fontId="7" fillId="7" borderId="5" xfId="0" applyFont="1" applyFill="1" applyBorder="1"/>
    <xf numFmtId="0" fontId="10" fillId="7" borderId="4" xfId="0" applyFont="1" applyFill="1" applyBorder="1" applyAlignment="1">
      <alignment vertical="top" wrapText="1"/>
    </xf>
    <xf numFmtId="44" fontId="7" fillId="7" borderId="4" xfId="2" applyFont="1" applyFill="1" applyBorder="1"/>
    <xf numFmtId="0" fontId="11" fillId="7" borderId="4" xfId="0" applyFont="1" applyFill="1" applyBorder="1" applyAlignment="1">
      <alignment vertical="top" wrapText="1"/>
    </xf>
    <xf numFmtId="0" fontId="14" fillId="2" borderId="1" xfId="0" applyFont="1" applyFill="1" applyBorder="1"/>
    <xf numFmtId="0" fontId="7" fillId="0" borderId="1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4" fontId="7" fillId="0" borderId="1" xfId="0" applyNumberFormat="1" applyFont="1" applyBorder="1"/>
    <xf numFmtId="0" fontId="15" fillId="0" borderId="1" xfId="0" applyFont="1" applyBorder="1"/>
    <xf numFmtId="0" fontId="16" fillId="8" borderId="1" xfId="0" applyFont="1" applyFill="1" applyBorder="1"/>
    <xf numFmtId="0" fontId="7" fillId="0" borderId="1" xfId="0" applyFont="1" applyFill="1" applyBorder="1"/>
    <xf numFmtId="0" fontId="7" fillId="0" borderId="0" xfId="0" applyFont="1" applyFill="1"/>
    <xf numFmtId="0" fontId="18" fillId="0" borderId="1" xfId="0" applyFont="1" applyBorder="1"/>
    <xf numFmtId="0" fontId="7" fillId="0" borderId="4" xfId="0" applyFont="1" applyFill="1" applyBorder="1"/>
    <xf numFmtId="0" fontId="11" fillId="0" borderId="4" xfId="0" applyFont="1" applyFill="1" applyBorder="1" applyAlignment="1">
      <alignment horizontal="left" vertical="top" wrapText="1"/>
    </xf>
    <xf numFmtId="4" fontId="9" fillId="0" borderId="4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center" vertical="center" wrapText="1"/>
    </xf>
    <xf numFmtId="44" fontId="11" fillId="0" borderId="4" xfId="2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vertical="top" wrapText="1"/>
    </xf>
    <xf numFmtId="0" fontId="21" fillId="0" borderId="1" xfId="0" applyFont="1" applyBorder="1"/>
    <xf numFmtId="0" fontId="21" fillId="0" borderId="1" xfId="0" applyFont="1" applyBorder="1" applyAlignment="1">
      <alignment horizontal="center"/>
    </xf>
    <xf numFmtId="0" fontId="16" fillId="8" borderId="2" xfId="0" applyFont="1" applyFill="1" applyBorder="1" applyAlignment="1"/>
    <xf numFmtId="44" fontId="7" fillId="0" borderId="1" xfId="2" applyFont="1" applyBorder="1" applyAlignment="1">
      <alignment horizontal="center" vertical="center" wrapText="1"/>
    </xf>
    <xf numFmtId="44" fontId="7" fillId="8" borderId="1" xfId="2" applyFont="1" applyFill="1" applyBorder="1" applyAlignment="1">
      <alignment horizontal="center" vertical="center" wrapText="1"/>
    </xf>
    <xf numFmtId="44" fontId="7" fillId="2" borderId="1" xfId="2" applyNumberFormat="1" applyFont="1" applyFill="1" applyBorder="1" applyAlignment="1">
      <alignment horizontal="center" vertical="center" wrapText="1"/>
    </xf>
    <xf numFmtId="44" fontId="7" fillId="2" borderId="1" xfId="0" applyNumberFormat="1" applyFont="1" applyFill="1" applyBorder="1"/>
    <xf numFmtId="44" fontId="7" fillId="2" borderId="1" xfId="0" applyNumberFormat="1" applyFont="1" applyFill="1" applyBorder="1" applyAlignment="1">
      <alignment horizontal="left"/>
    </xf>
    <xf numFmtId="0" fontId="7" fillId="10" borderId="1" xfId="0" applyFont="1" applyFill="1" applyBorder="1"/>
    <xf numFmtId="0" fontId="16" fillId="10" borderId="1" xfId="0" applyFont="1" applyFill="1" applyBorder="1"/>
    <xf numFmtId="0" fontId="8" fillId="10" borderId="1" xfId="0" applyFont="1" applyFill="1" applyBorder="1" applyAlignment="1">
      <alignment horizontal="left"/>
    </xf>
    <xf numFmtId="0" fontId="8" fillId="10" borderId="1" xfId="0" applyFont="1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6" fillId="9" borderId="2" xfId="0" applyFont="1" applyFill="1" applyBorder="1" applyAlignment="1"/>
    <xf numFmtId="0" fontId="16" fillId="9" borderId="1" xfId="0" applyFont="1" applyFill="1" applyBorder="1"/>
    <xf numFmtId="44" fontId="17" fillId="9" borderId="1" xfId="0" applyNumberFormat="1" applyFont="1" applyFill="1" applyBorder="1"/>
    <xf numFmtId="0" fontId="7" fillId="9" borderId="0" xfId="0" applyFont="1" applyFill="1"/>
    <xf numFmtId="0" fontId="21" fillId="8" borderId="2" xfId="0" applyFont="1" applyFill="1" applyBorder="1"/>
    <xf numFmtId="0" fontId="7" fillId="8" borderId="2" xfId="0" applyFont="1" applyFill="1" applyBorder="1"/>
    <xf numFmtId="0" fontId="7" fillId="8" borderId="1" xfId="0" applyFont="1" applyFill="1" applyBorder="1"/>
    <xf numFmtId="0" fontId="7" fillId="8" borderId="1" xfId="0" applyFont="1" applyFill="1" applyBorder="1" applyAlignment="1">
      <alignment horizontal="center"/>
    </xf>
    <xf numFmtId="0" fontId="16" fillId="8" borderId="2" xfId="0" applyFont="1" applyFill="1" applyBorder="1"/>
    <xf numFmtId="44" fontId="16" fillId="9" borderId="1" xfId="0" applyNumberFormat="1" applyFont="1" applyFill="1" applyBorder="1"/>
    <xf numFmtId="0" fontId="17" fillId="10" borderId="1" xfId="0" applyFont="1" applyFill="1" applyBorder="1"/>
    <xf numFmtId="0" fontId="8" fillId="3" borderId="2" xfId="0" applyFont="1" applyFill="1" applyBorder="1" applyAlignment="1">
      <alignment horizontal="center" vertical="center" wrapText="1"/>
    </xf>
    <xf numFmtId="0" fontId="16" fillId="9" borderId="1" xfId="0" applyNumberFormat="1" applyFont="1" applyFill="1" applyBorder="1"/>
    <xf numFmtId="0" fontId="7" fillId="0" borderId="1" xfId="0" applyNumberFormat="1" applyFont="1" applyBorder="1"/>
    <xf numFmtId="0" fontId="17" fillId="9" borderId="1" xfId="0" applyNumberFormat="1" applyFont="1" applyFill="1" applyBorder="1"/>
    <xf numFmtId="164" fontId="16" fillId="9" borderId="1" xfId="0" applyNumberFormat="1" applyFont="1" applyFill="1" applyBorder="1" applyAlignment="1">
      <alignment horizontal="center"/>
    </xf>
    <xf numFmtId="0" fontId="8" fillId="11" borderId="1" xfId="0" applyFont="1" applyFill="1" applyBorder="1"/>
    <xf numFmtId="0" fontId="7" fillId="11" borderId="0" xfId="0" applyFont="1" applyFill="1"/>
    <xf numFmtId="0" fontId="7" fillId="11" borderId="1" xfId="0" applyNumberFormat="1" applyFont="1" applyFill="1" applyBorder="1"/>
    <xf numFmtId="0" fontId="15" fillId="11" borderId="1" xfId="0" applyFont="1" applyFill="1" applyBorder="1"/>
    <xf numFmtId="0" fontId="14" fillId="11" borderId="1" xfId="0" applyFont="1" applyFill="1" applyBorder="1"/>
    <xf numFmtId="0" fontId="7" fillId="11" borderId="1" xfId="0" applyNumberFormat="1" applyFont="1" applyFill="1" applyBorder="1" applyAlignment="1">
      <alignment horizontal="left"/>
    </xf>
    <xf numFmtId="0" fontId="7" fillId="11" borderId="1" xfId="0" applyFont="1" applyFill="1" applyBorder="1"/>
    <xf numFmtId="0" fontId="18" fillId="11" borderId="1" xfId="0" applyFont="1" applyFill="1" applyBorder="1"/>
    <xf numFmtId="0" fontId="0" fillId="11" borderId="0" xfId="0" applyFill="1"/>
    <xf numFmtId="0" fontId="7" fillId="11" borderId="0" xfId="0" applyFont="1" applyFill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left"/>
    </xf>
    <xf numFmtId="0" fontId="11" fillId="5" borderId="17" xfId="0" applyFont="1" applyFill="1" applyBorder="1" applyAlignment="1">
      <alignment horizontal="right" vertical="top" wrapText="1"/>
    </xf>
    <xf numFmtId="0" fontId="2" fillId="0" borderId="0" xfId="0" applyFont="1" applyAlignment="1">
      <alignment horizontal="right" vertical="center"/>
    </xf>
    <xf numFmtId="164" fontId="8" fillId="11" borderId="1" xfId="0" applyNumberFormat="1" applyFont="1" applyFill="1" applyBorder="1" applyAlignment="1">
      <alignment horizontal="center" vertical="center"/>
    </xf>
    <xf numFmtId="164" fontId="7" fillId="11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16" fillId="9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/>
    <xf numFmtId="0" fontId="17" fillId="12" borderId="1" xfId="0" applyFont="1" applyFill="1" applyBorder="1"/>
    <xf numFmtId="0" fontId="16" fillId="12" borderId="1" xfId="0" applyFont="1" applyFill="1" applyBorder="1"/>
    <xf numFmtId="0" fontId="24" fillId="0" borderId="0" xfId="0" applyNumberFormat="1" applyFont="1" applyAlignment="1">
      <alignment horizontal="justify" vertical="distributed"/>
    </xf>
    <xf numFmtId="0" fontId="7" fillId="11" borderId="1" xfId="2" applyNumberFormat="1" applyFont="1" applyFill="1" applyBorder="1" applyAlignment="1">
      <alignment horizontal="center" vertical="center" wrapText="1"/>
    </xf>
    <xf numFmtId="0" fontId="30" fillId="0" borderId="0" xfId="0" applyNumberFormat="1" applyFont="1" applyAlignment="1">
      <alignment horizontal="justify" vertical="distributed"/>
    </xf>
    <xf numFmtId="0" fontId="7" fillId="0" borderId="0" xfId="0" applyNumberFormat="1" applyFont="1" applyAlignment="1">
      <alignment horizontal="justify" vertical="distributed"/>
    </xf>
    <xf numFmtId="0" fontId="7" fillId="0" borderId="0" xfId="0" applyNumberFormat="1" applyFont="1" applyBorder="1" applyAlignment="1">
      <alignment horizontal="justify" vertical="distributed"/>
    </xf>
    <xf numFmtId="0" fontId="2" fillId="0" borderId="0" xfId="0" applyFont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8" fillId="15" borderId="34" xfId="5" applyFont="1" applyFill="1" applyBorder="1" applyAlignment="1">
      <alignment horizontal="center" vertical="center" wrapText="1"/>
    </xf>
    <xf numFmtId="0" fontId="8" fillId="15" borderId="35" xfId="5" applyFont="1" applyFill="1" applyBorder="1" applyAlignment="1">
      <alignment horizontal="center" vertical="center" wrapText="1"/>
    </xf>
    <xf numFmtId="0" fontId="8" fillId="16" borderId="34" xfId="5" applyFont="1" applyFill="1" applyBorder="1" applyAlignment="1">
      <alignment horizontal="center" vertical="center" wrapText="1"/>
    </xf>
    <xf numFmtId="0" fontId="8" fillId="16" borderId="35" xfId="5" applyFont="1" applyFill="1" applyBorder="1" applyAlignment="1">
      <alignment horizontal="center" vertical="center" wrapText="1"/>
    </xf>
    <xf numFmtId="0" fontId="8" fillId="17" borderId="34" xfId="5" applyFont="1" applyFill="1" applyBorder="1" applyAlignment="1">
      <alignment horizontal="center" vertical="center" wrapText="1"/>
    </xf>
    <xf numFmtId="0" fontId="8" fillId="17" borderId="35" xfId="5" applyFont="1" applyFill="1" applyBorder="1" applyAlignment="1">
      <alignment horizontal="center" vertical="center" wrapText="1"/>
    </xf>
    <xf numFmtId="0" fontId="8" fillId="10" borderId="34" xfId="5" applyFont="1" applyFill="1" applyBorder="1" applyAlignment="1">
      <alignment horizontal="center" vertical="center" wrapText="1"/>
    </xf>
    <xf numFmtId="0" fontId="8" fillId="10" borderId="35" xfId="5" applyFont="1" applyFill="1" applyBorder="1" applyAlignment="1">
      <alignment horizontal="center" vertical="center" wrapText="1"/>
    </xf>
    <xf numFmtId="44" fontId="7" fillId="0" borderId="28" xfId="6" applyFont="1" applyBorder="1" applyAlignment="1">
      <alignment horizontal="center" vertical="center" wrapText="1"/>
    </xf>
    <xf numFmtId="44" fontId="7" fillId="8" borderId="28" xfId="6" applyFont="1" applyFill="1" applyBorder="1" applyAlignment="1">
      <alignment horizontal="center" vertical="center" wrapText="1"/>
    </xf>
    <xf numFmtId="44" fontId="16" fillId="9" borderId="28" xfId="5" applyNumberFormat="1" applyFont="1" applyFill="1" applyBorder="1" applyAlignment="1">
      <alignment horizontal="center" vertical="center"/>
    </xf>
    <xf numFmtId="44" fontId="7" fillId="2" borderId="28" xfId="6" applyNumberFormat="1" applyFont="1" applyFill="1" applyBorder="1" applyAlignment="1">
      <alignment horizontal="center" vertical="center" wrapText="1"/>
    </xf>
    <xf numFmtId="44" fontId="7" fillId="0" borderId="36" xfId="6" applyFont="1" applyBorder="1" applyAlignment="1">
      <alignment horizontal="center" vertical="center" wrapText="1"/>
    </xf>
    <xf numFmtId="0" fontId="32" fillId="0" borderId="0" xfId="7" applyFont="1"/>
    <xf numFmtId="0" fontId="24" fillId="0" borderId="0" xfId="7"/>
    <xf numFmtId="0" fontId="44" fillId="35" borderId="48" xfId="7" applyFont="1" applyFill="1" applyBorder="1" applyAlignment="1">
      <alignment horizontal="center" vertical="center" wrapText="1"/>
    </xf>
    <xf numFmtId="0" fontId="43" fillId="18" borderId="53" xfId="7" applyFont="1" applyFill="1" applyBorder="1" applyAlignment="1">
      <alignment horizontal="center" vertical="center" wrapText="1"/>
    </xf>
    <xf numFmtId="0" fontId="43" fillId="18" borderId="53" xfId="7" applyFont="1" applyFill="1" applyBorder="1" applyAlignment="1">
      <alignment horizontal="right" vertical="center" wrapText="1"/>
    </xf>
    <xf numFmtId="0" fontId="43" fillId="35" borderId="56" xfId="7" applyFont="1" applyFill="1" applyBorder="1" applyAlignment="1">
      <alignment horizontal="center" vertical="center" wrapText="1"/>
    </xf>
    <xf numFmtId="0" fontId="43" fillId="35" borderId="56" xfId="7" applyFont="1" applyFill="1" applyBorder="1" applyAlignment="1">
      <alignment horizontal="right" vertical="center" wrapText="1"/>
    </xf>
    <xf numFmtId="0" fontId="46" fillId="18" borderId="53" xfId="7" applyFont="1" applyFill="1" applyBorder="1" applyAlignment="1">
      <alignment vertical="top" wrapText="1"/>
    </xf>
    <xf numFmtId="0" fontId="47" fillId="18" borderId="53" xfId="7" applyFont="1" applyFill="1" applyBorder="1" applyAlignment="1">
      <alignment vertical="top" wrapText="1"/>
    </xf>
    <xf numFmtId="0" fontId="48" fillId="35" borderId="48" xfId="7" applyFont="1" applyFill="1" applyBorder="1" applyAlignment="1">
      <alignment horizontal="center" vertical="center" wrapText="1"/>
    </xf>
    <xf numFmtId="0" fontId="49" fillId="18" borderId="53" xfId="7" applyFont="1" applyFill="1" applyBorder="1" applyAlignment="1">
      <alignment horizontal="right" vertical="center" wrapText="1"/>
    </xf>
    <xf numFmtId="0" fontId="49" fillId="35" borderId="56" xfId="7" applyFont="1" applyFill="1" applyBorder="1" applyAlignment="1">
      <alignment horizontal="right" vertical="center" wrapText="1"/>
    </xf>
    <xf numFmtId="0" fontId="50" fillId="35" borderId="48" xfId="7" applyFont="1" applyFill="1" applyBorder="1" applyAlignment="1">
      <alignment horizontal="center" vertical="center" wrapText="1"/>
    </xf>
    <xf numFmtId="0" fontId="44" fillId="35" borderId="54" xfId="7" applyFont="1" applyFill="1" applyBorder="1" applyAlignment="1">
      <alignment horizontal="center" vertical="center" wrapText="1"/>
    </xf>
    <xf numFmtId="0" fontId="44" fillId="35" borderId="56" xfId="7" applyFont="1" applyFill="1" applyBorder="1" applyAlignment="1">
      <alignment horizontal="center" vertical="center" wrapText="1"/>
    </xf>
    <xf numFmtId="0" fontId="50" fillId="35" borderId="56" xfId="7" applyFont="1" applyFill="1" applyBorder="1" applyAlignment="1">
      <alignment horizontal="center" vertical="center" wrapText="1"/>
    </xf>
    <xf numFmtId="0" fontId="43" fillId="0" borderId="59" xfId="7" applyFont="1" applyFill="1" applyBorder="1" applyAlignment="1">
      <alignment horizontal="center" vertical="center" wrapText="1"/>
    </xf>
    <xf numFmtId="0" fontId="43" fillId="0" borderId="51" xfId="7" applyFont="1" applyFill="1" applyBorder="1" applyAlignment="1">
      <alignment horizontal="center" vertical="center" wrapText="1"/>
    </xf>
    <xf numFmtId="0" fontId="43" fillId="0" borderId="60" xfId="7" applyFont="1" applyFill="1" applyBorder="1" applyAlignment="1">
      <alignment horizontal="right" vertical="center" wrapText="1"/>
    </xf>
    <xf numFmtId="0" fontId="43" fillId="0" borderId="52" xfId="7" applyFont="1" applyFill="1" applyBorder="1" applyAlignment="1">
      <alignment horizontal="right" vertical="center" wrapText="1"/>
    </xf>
    <xf numFmtId="0" fontId="49" fillId="0" borderId="52" xfId="7" applyFont="1" applyFill="1" applyBorder="1" applyAlignment="1">
      <alignment horizontal="right" vertical="center" wrapText="1"/>
    </xf>
    <xf numFmtId="0" fontId="43" fillId="18" borderId="61" xfId="7" applyFont="1" applyFill="1" applyBorder="1" applyAlignment="1">
      <alignment horizontal="center" vertical="center" wrapText="1"/>
    </xf>
    <xf numFmtId="0" fontId="43" fillId="35" borderId="0" xfId="7" applyFont="1" applyFill="1" applyBorder="1" applyAlignment="1">
      <alignment horizontal="right" vertical="center" wrapText="1"/>
    </xf>
    <xf numFmtId="0" fontId="43" fillId="35" borderId="53" xfId="7" applyFont="1" applyFill="1" applyBorder="1" applyAlignment="1">
      <alignment horizontal="right" vertical="center" wrapText="1"/>
    </xf>
    <xf numFmtId="0" fontId="43" fillId="35" borderId="60" xfId="7" applyFont="1" applyFill="1" applyBorder="1" applyAlignment="1">
      <alignment horizontal="right" vertical="center" wrapText="1"/>
    </xf>
    <xf numFmtId="0" fontId="43" fillId="35" borderId="37" xfId="7" applyFont="1" applyFill="1" applyBorder="1" applyAlignment="1">
      <alignment horizontal="right" vertical="center" wrapText="1"/>
    </xf>
    <xf numFmtId="0" fontId="43" fillId="35" borderId="38" xfId="7" applyFont="1" applyFill="1" applyBorder="1" applyAlignment="1">
      <alignment horizontal="right" vertical="center" wrapText="1"/>
    </xf>
    <xf numFmtId="0" fontId="49" fillId="35" borderId="38" xfId="7" applyFont="1" applyFill="1" applyBorder="1" applyAlignment="1">
      <alignment horizontal="right" vertical="center" wrapText="1"/>
    </xf>
    <xf numFmtId="0" fontId="43" fillId="18" borderId="52" xfId="7" applyFont="1" applyFill="1" applyBorder="1" applyAlignment="1">
      <alignment horizontal="center" vertical="center" wrapText="1"/>
    </xf>
    <xf numFmtId="0" fontId="43" fillId="11" borderId="51" xfId="7" applyFont="1" applyFill="1" applyBorder="1" applyAlignment="1">
      <alignment horizontal="center" vertical="center" wrapText="1"/>
    </xf>
    <xf numFmtId="0" fontId="43" fillId="11" borderId="49" xfId="7" applyFont="1" applyFill="1" applyBorder="1" applyAlignment="1">
      <alignment horizontal="right" vertical="center" wrapText="1"/>
    </xf>
    <xf numFmtId="0" fontId="43" fillId="11" borderId="51" xfId="7" applyFont="1" applyFill="1" applyBorder="1" applyAlignment="1">
      <alignment horizontal="right" vertical="center" wrapText="1"/>
    </xf>
    <xf numFmtId="0" fontId="49" fillId="11" borderId="51" xfId="7" applyFont="1" applyFill="1" applyBorder="1" applyAlignment="1">
      <alignment horizontal="right" vertical="center" wrapText="1"/>
    </xf>
    <xf numFmtId="0" fontId="43" fillId="18" borderId="58" xfId="7" applyFont="1" applyFill="1" applyBorder="1" applyAlignment="1">
      <alignment horizontal="center" vertical="center" wrapText="1"/>
    </xf>
    <xf numFmtId="0" fontId="43" fillId="35" borderId="53" xfId="7" applyFont="1" applyFill="1" applyBorder="1" applyAlignment="1">
      <alignment horizontal="center" vertical="center" wrapText="1"/>
    </xf>
    <xf numFmtId="0" fontId="43" fillId="35" borderId="61" xfId="7" applyFont="1" applyFill="1" applyBorder="1" applyAlignment="1">
      <alignment horizontal="right" vertical="center" wrapText="1"/>
    </xf>
    <xf numFmtId="0" fontId="49" fillId="35" borderId="53" xfId="7" applyFont="1" applyFill="1" applyBorder="1" applyAlignment="1">
      <alignment horizontal="right" vertical="center" wrapText="1"/>
    </xf>
    <xf numFmtId="0" fontId="43" fillId="18" borderId="67" xfId="7" applyFont="1" applyFill="1" applyBorder="1" applyAlignment="1">
      <alignment horizontal="center" vertical="center" wrapText="1"/>
    </xf>
    <xf numFmtId="0" fontId="43" fillId="11" borderId="65" xfId="7" applyFont="1" applyFill="1" applyBorder="1" applyAlignment="1">
      <alignment horizontal="center" vertical="center" wrapText="1"/>
    </xf>
    <xf numFmtId="0" fontId="43" fillId="11" borderId="66" xfId="7" applyFont="1" applyFill="1" applyBorder="1" applyAlignment="1">
      <alignment horizontal="right" vertical="center" wrapText="1"/>
    </xf>
    <xf numFmtId="0" fontId="43" fillId="11" borderId="65" xfId="7" applyFont="1" applyFill="1" applyBorder="1" applyAlignment="1">
      <alignment horizontal="right" vertical="center" wrapText="1"/>
    </xf>
    <xf numFmtId="0" fontId="43" fillId="11" borderId="45" xfId="7" applyFont="1" applyFill="1" applyBorder="1" applyAlignment="1">
      <alignment horizontal="right" vertical="center" wrapText="1"/>
    </xf>
    <xf numFmtId="0" fontId="49" fillId="11" borderId="45" xfId="7" applyFont="1" applyFill="1" applyBorder="1" applyAlignment="1">
      <alignment horizontal="right" vertical="center" wrapText="1"/>
    </xf>
    <xf numFmtId="0" fontId="43" fillId="18" borderId="68" xfId="7" applyFont="1" applyFill="1" applyBorder="1" applyAlignment="1">
      <alignment horizontal="center" vertical="center" wrapText="1"/>
    </xf>
    <xf numFmtId="0" fontId="43" fillId="35" borderId="63" xfId="7" applyFont="1" applyFill="1" applyBorder="1" applyAlignment="1">
      <alignment horizontal="center" vertical="center" wrapText="1"/>
    </xf>
    <xf numFmtId="0" fontId="43" fillId="35" borderId="62" xfId="7" applyFont="1" applyFill="1" applyBorder="1" applyAlignment="1">
      <alignment horizontal="right" vertical="center" wrapText="1"/>
    </xf>
    <xf numFmtId="0" fontId="43" fillId="35" borderId="63" xfId="7" applyFont="1" applyFill="1" applyBorder="1" applyAlignment="1">
      <alignment horizontal="right" vertical="center" wrapText="1"/>
    </xf>
    <xf numFmtId="0" fontId="43" fillId="35" borderId="21" xfId="7" applyFont="1" applyFill="1" applyBorder="1" applyAlignment="1">
      <alignment horizontal="right" vertical="center" wrapText="1"/>
    </xf>
    <xf numFmtId="0" fontId="49" fillId="35" borderId="21" xfId="7" applyFont="1" applyFill="1" applyBorder="1" applyAlignment="1">
      <alignment horizontal="right" vertical="center" wrapText="1"/>
    </xf>
    <xf numFmtId="0" fontId="43" fillId="11" borderId="53" xfId="7" applyFont="1" applyFill="1" applyBorder="1" applyAlignment="1">
      <alignment horizontal="center" vertical="center" wrapText="1"/>
    </xf>
    <xf numFmtId="0" fontId="43" fillId="11" borderId="61" xfId="7" applyFont="1" applyFill="1" applyBorder="1" applyAlignment="1">
      <alignment horizontal="right" vertical="center" wrapText="1"/>
    </xf>
    <xf numFmtId="0" fontId="43" fillId="11" borderId="53" xfId="7" applyFont="1" applyFill="1" applyBorder="1" applyAlignment="1">
      <alignment horizontal="right" vertical="center" wrapText="1"/>
    </xf>
    <xf numFmtId="0" fontId="49" fillId="11" borderId="53" xfId="7" applyFont="1" applyFill="1" applyBorder="1" applyAlignment="1">
      <alignment horizontal="right" vertical="center" wrapText="1"/>
    </xf>
    <xf numFmtId="0" fontId="43" fillId="35" borderId="57" xfId="7" applyFont="1" applyFill="1" applyBorder="1" applyAlignment="1">
      <alignment horizontal="center" vertical="center" wrapText="1"/>
    </xf>
    <xf numFmtId="0" fontId="43" fillId="35" borderId="54" xfId="7" applyFont="1" applyFill="1" applyBorder="1" applyAlignment="1">
      <alignment horizontal="right" vertical="center" wrapText="1"/>
    </xf>
    <xf numFmtId="0" fontId="43" fillId="0" borderId="52" xfId="7" applyFont="1" applyFill="1" applyBorder="1" applyAlignment="1">
      <alignment horizontal="center" vertical="center" wrapText="1"/>
    </xf>
    <xf numFmtId="0" fontId="43" fillId="18" borderId="57" xfId="7" applyFont="1" applyFill="1" applyBorder="1" applyAlignment="1">
      <alignment horizontal="center" vertical="center" wrapText="1"/>
    </xf>
    <xf numFmtId="0" fontId="43" fillId="15" borderId="57" xfId="7" applyFont="1" applyFill="1" applyBorder="1" applyAlignment="1">
      <alignment horizontal="center" vertical="center" wrapText="1"/>
    </xf>
    <xf numFmtId="0" fontId="43" fillId="15" borderId="57" xfId="7" applyFont="1" applyFill="1" applyBorder="1" applyAlignment="1">
      <alignment horizontal="right" vertical="center" wrapText="1"/>
    </xf>
    <xf numFmtId="0" fontId="49" fillId="15" borderId="57" xfId="7" applyFont="1" applyFill="1" applyBorder="1" applyAlignment="1">
      <alignment horizontal="right" vertical="center" wrapText="1"/>
    </xf>
    <xf numFmtId="0" fontId="43" fillId="0" borderId="60" xfId="7" applyFont="1" applyFill="1" applyBorder="1" applyAlignment="1">
      <alignment horizontal="center" vertical="center" wrapText="1"/>
    </xf>
    <xf numFmtId="0" fontId="49" fillId="0" borderId="60" xfId="7" applyFont="1" applyFill="1" applyBorder="1" applyAlignment="1">
      <alignment horizontal="right" vertical="center" wrapText="1"/>
    </xf>
    <xf numFmtId="0" fontId="43" fillId="35" borderId="57" xfId="7" applyFont="1" applyFill="1" applyBorder="1" applyAlignment="1">
      <alignment horizontal="right" vertical="center" wrapText="1"/>
    </xf>
    <xf numFmtId="0" fontId="49" fillId="35" borderId="57" xfId="7" applyFont="1" applyFill="1" applyBorder="1" applyAlignment="1">
      <alignment horizontal="right" vertical="center" wrapText="1"/>
    </xf>
    <xf numFmtId="0" fontId="51" fillId="0" borderId="0" xfId="7" applyFont="1"/>
    <xf numFmtId="0" fontId="46" fillId="0" borderId="0" xfId="7" applyFont="1"/>
    <xf numFmtId="0" fontId="43" fillId="18" borderId="60" xfId="7" applyFont="1" applyFill="1" applyBorder="1" applyAlignment="1">
      <alignment vertical="center" wrapText="1"/>
    </xf>
    <xf numFmtId="0" fontId="43" fillId="18" borderId="56" xfId="7" applyFont="1" applyFill="1" applyBorder="1" applyAlignment="1">
      <alignment vertical="center" wrapText="1"/>
    </xf>
    <xf numFmtId="0" fontId="49" fillId="18" borderId="56" xfId="7" applyFont="1" applyFill="1" applyBorder="1" applyAlignment="1">
      <alignment vertical="center" wrapText="1"/>
    </xf>
    <xf numFmtId="0" fontId="43" fillId="37" borderId="47" xfId="7" applyFont="1" applyFill="1" applyBorder="1" applyAlignment="1">
      <alignment vertical="center" wrapText="1"/>
    </xf>
    <xf numFmtId="0" fontId="44" fillId="37" borderId="46" xfId="7" applyFont="1" applyFill="1" applyBorder="1" applyAlignment="1">
      <alignment vertical="center" wrapText="1"/>
    </xf>
    <xf numFmtId="0" fontId="44" fillId="37" borderId="48" xfId="7" applyFont="1" applyFill="1" applyBorder="1" applyAlignment="1">
      <alignment vertical="center" wrapText="1"/>
    </xf>
    <xf numFmtId="0" fontId="50" fillId="37" borderId="48" xfId="7" applyFont="1" applyFill="1" applyBorder="1" applyAlignment="1">
      <alignment vertical="center" wrapText="1"/>
    </xf>
    <xf numFmtId="0" fontId="44" fillId="35" borderId="61" xfId="7" applyFont="1" applyFill="1" applyBorder="1" applyAlignment="1">
      <alignment horizontal="center" vertical="center" wrapText="1"/>
    </xf>
    <xf numFmtId="0" fontId="44" fillId="35" borderId="50" xfId="7" applyFont="1" applyFill="1" applyBorder="1" applyAlignment="1">
      <alignment horizontal="center" vertical="center" wrapText="1"/>
    </xf>
    <xf numFmtId="0" fontId="44" fillId="35" borderId="51" xfId="7" applyFont="1" applyFill="1" applyBorder="1" applyAlignment="1">
      <alignment horizontal="center" vertical="center" wrapText="1"/>
    </xf>
    <xf numFmtId="0" fontId="44" fillId="35" borderId="49" xfId="7" applyFont="1" applyFill="1" applyBorder="1" applyAlignment="1">
      <alignment horizontal="center" vertical="center" wrapText="1"/>
    </xf>
    <xf numFmtId="0" fontId="44" fillId="35" borderId="53" xfId="7" applyFont="1" applyFill="1" applyBorder="1" applyAlignment="1">
      <alignment horizontal="center" vertical="center" wrapText="1"/>
    </xf>
    <xf numFmtId="0" fontId="50" fillId="35" borderId="53" xfId="7" applyFont="1" applyFill="1" applyBorder="1" applyAlignment="1">
      <alignment horizontal="center" vertical="center" wrapText="1"/>
    </xf>
    <xf numFmtId="0" fontId="43" fillId="18" borderId="54" xfId="7" applyFont="1" applyFill="1" applyBorder="1" applyAlignment="1">
      <alignment horizontal="center" vertical="top" wrapText="1"/>
    </xf>
    <xf numFmtId="0" fontId="43" fillId="18" borderId="55" xfId="7" applyFont="1" applyFill="1" applyBorder="1" applyAlignment="1">
      <alignment horizontal="center" vertical="top" wrapText="1"/>
    </xf>
    <xf numFmtId="0" fontId="43" fillId="18" borderId="55" xfId="7" applyFont="1" applyFill="1" applyBorder="1" applyAlignment="1">
      <alignment horizontal="center" vertical="center" wrapText="1"/>
    </xf>
    <xf numFmtId="0" fontId="43" fillId="35" borderId="55" xfId="7" applyFont="1" applyFill="1" applyBorder="1" applyAlignment="1">
      <alignment horizontal="center" vertical="center" wrapText="1"/>
    </xf>
    <xf numFmtId="0" fontId="43" fillId="35" borderId="55" xfId="7" applyFont="1" applyFill="1" applyBorder="1" applyAlignment="1">
      <alignment horizontal="right" vertical="center" wrapText="1"/>
    </xf>
    <xf numFmtId="0" fontId="43" fillId="15" borderId="53" xfId="7" applyFont="1" applyFill="1" applyBorder="1" applyAlignment="1">
      <alignment horizontal="right" vertical="center" wrapText="1"/>
    </xf>
    <xf numFmtId="0" fontId="49" fillId="15" borderId="53" xfId="7" applyFont="1" applyFill="1" applyBorder="1" applyAlignment="1">
      <alignment horizontal="right" vertical="center" wrapText="1"/>
    </xf>
    <xf numFmtId="0" fontId="43" fillId="0" borderId="51" xfId="7" applyFont="1" applyFill="1" applyBorder="1" applyAlignment="1">
      <alignment horizontal="right" vertical="center" wrapText="1"/>
    </xf>
    <xf numFmtId="0" fontId="43" fillId="0" borderId="49" xfId="7" applyFont="1" applyFill="1" applyBorder="1" applyAlignment="1">
      <alignment horizontal="right" vertical="center" wrapText="1"/>
    </xf>
    <xf numFmtId="0" fontId="49" fillId="0" borderId="51" xfId="7" applyFont="1" applyFill="1" applyBorder="1" applyAlignment="1">
      <alignment horizontal="right" vertical="center" wrapText="1"/>
    </xf>
    <xf numFmtId="0" fontId="43" fillId="15" borderId="56" xfId="7" applyFont="1" applyFill="1" applyBorder="1" applyAlignment="1">
      <alignment horizontal="right" vertical="center" wrapText="1"/>
    </xf>
    <xf numFmtId="0" fontId="49" fillId="15" borderId="56" xfId="7" applyFont="1" applyFill="1" applyBorder="1" applyAlignment="1">
      <alignment horizontal="right" vertical="center" wrapText="1"/>
    </xf>
    <xf numFmtId="0" fontId="43" fillId="18" borderId="69" xfId="7" applyFont="1" applyFill="1" applyBorder="1" applyAlignment="1">
      <alignment horizontal="center" vertical="center" wrapText="1"/>
    </xf>
    <xf numFmtId="0" fontId="43" fillId="18" borderId="65" xfId="7" applyFont="1" applyFill="1" applyBorder="1" applyAlignment="1">
      <alignment horizontal="right" vertical="center" wrapText="1"/>
    </xf>
    <xf numFmtId="0" fontId="43" fillId="18" borderId="45" xfId="7" applyFont="1" applyFill="1" applyBorder="1" applyAlignment="1">
      <alignment horizontal="right" vertical="center" wrapText="1"/>
    </xf>
    <xf numFmtId="0" fontId="49" fillId="18" borderId="45" xfId="7" applyFont="1" applyFill="1" applyBorder="1" applyAlignment="1">
      <alignment horizontal="right" vertical="center" wrapText="1"/>
    </xf>
    <xf numFmtId="0" fontId="43" fillId="35" borderId="70" xfId="7" applyFont="1" applyFill="1" applyBorder="1" applyAlignment="1">
      <alignment horizontal="center" vertical="center" wrapText="1"/>
    </xf>
    <xf numFmtId="0" fontId="43" fillId="15" borderId="63" xfId="7" applyFont="1" applyFill="1" applyBorder="1" applyAlignment="1">
      <alignment horizontal="right" vertical="center" wrapText="1"/>
    </xf>
    <xf numFmtId="0" fontId="43" fillId="15" borderId="21" xfId="7" applyFont="1" applyFill="1" applyBorder="1" applyAlignment="1">
      <alignment horizontal="right" vertical="center" wrapText="1"/>
    </xf>
    <xf numFmtId="0" fontId="49" fillId="15" borderId="21" xfId="7" applyFont="1" applyFill="1" applyBorder="1" applyAlignment="1">
      <alignment horizontal="right" vertical="center" wrapText="1"/>
    </xf>
    <xf numFmtId="0" fontId="43" fillId="0" borderId="58" xfId="7" applyFont="1" applyFill="1" applyBorder="1" applyAlignment="1">
      <alignment horizontal="center" vertical="center" wrapText="1"/>
    </xf>
    <xf numFmtId="0" fontId="43" fillId="0" borderId="58" xfId="7" applyFont="1" applyFill="1" applyBorder="1" applyAlignment="1">
      <alignment horizontal="right" vertical="center" wrapText="1"/>
    </xf>
    <xf numFmtId="2" fontId="43" fillId="18" borderId="53" xfId="7" applyNumberFormat="1" applyFont="1" applyFill="1" applyBorder="1" applyAlignment="1">
      <alignment horizontal="right" vertical="center" wrapText="1"/>
    </xf>
    <xf numFmtId="0" fontId="46" fillId="0" borderId="52" xfId="7" applyFont="1" applyBorder="1" applyAlignment="1">
      <alignment vertical="top"/>
    </xf>
    <xf numFmtId="0" fontId="43" fillId="15" borderId="52" xfId="7" applyFont="1" applyFill="1" applyBorder="1" applyAlignment="1">
      <alignment horizontal="right" vertical="center" wrapText="1"/>
    </xf>
    <xf numFmtId="0" fontId="49" fillId="15" borderId="52" xfId="7" applyFont="1" applyFill="1" applyBorder="1" applyAlignment="1">
      <alignment horizontal="right" vertical="center" wrapText="1"/>
    </xf>
    <xf numFmtId="0" fontId="46" fillId="0" borderId="57" xfId="7" applyFont="1" applyBorder="1" applyAlignment="1">
      <alignment vertical="top"/>
    </xf>
    <xf numFmtId="0" fontId="46" fillId="15" borderId="57" xfId="7" applyFont="1" applyFill="1" applyBorder="1" applyAlignment="1">
      <alignment vertical="top"/>
    </xf>
    <xf numFmtId="0" fontId="46" fillId="15" borderId="54" xfId="7" applyFont="1" applyFill="1" applyBorder="1" applyAlignment="1">
      <alignment horizontal="center" vertical="top"/>
    </xf>
    <xf numFmtId="0" fontId="46" fillId="15" borderId="56" xfId="7" applyFont="1" applyFill="1" applyBorder="1" applyAlignment="1">
      <alignment horizontal="center" vertical="top"/>
    </xf>
    <xf numFmtId="0" fontId="46" fillId="0" borderId="0" xfId="7" applyFont="1" applyBorder="1" applyAlignment="1">
      <alignment vertical="top"/>
    </xf>
    <xf numFmtId="0" fontId="46" fillId="15" borderId="0" xfId="7" applyFont="1" applyFill="1" applyBorder="1" applyAlignment="1">
      <alignment vertical="top"/>
    </xf>
    <xf numFmtId="0" fontId="46" fillId="15" borderId="0" xfId="7" applyFont="1" applyFill="1" applyBorder="1" applyAlignment="1">
      <alignment horizontal="center" vertical="top"/>
    </xf>
    <xf numFmtId="0" fontId="43" fillId="15" borderId="0" xfId="7" applyFont="1" applyFill="1" applyBorder="1" applyAlignment="1">
      <alignment horizontal="right" vertical="center" wrapText="1"/>
    </xf>
    <xf numFmtId="0" fontId="49" fillId="15" borderId="0" xfId="7" applyFont="1" applyFill="1" applyBorder="1" applyAlignment="1">
      <alignment horizontal="right" vertical="center" wrapText="1"/>
    </xf>
    <xf numFmtId="0" fontId="53" fillId="0" borderId="0" xfId="7" applyFont="1"/>
    <xf numFmtId="0" fontId="8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justify" vertical="distributed"/>
    </xf>
    <xf numFmtId="0" fontId="7" fillId="0" borderId="0" xfId="0" applyNumberFormat="1" applyFont="1" applyFill="1" applyBorder="1" applyAlignment="1">
      <alignment vertical="distributed"/>
    </xf>
    <xf numFmtId="0" fontId="7" fillId="0" borderId="0" xfId="0" applyNumberFormat="1" applyFont="1" applyFill="1" applyBorder="1" applyAlignment="1">
      <alignment horizontal="justify" vertical="distributed"/>
    </xf>
    <xf numFmtId="0" fontId="8" fillId="0" borderId="0" xfId="0" applyNumberFormat="1" applyFont="1" applyFill="1" applyBorder="1" applyAlignment="1">
      <alignment vertical="distributed"/>
    </xf>
    <xf numFmtId="0" fontId="21" fillId="0" borderId="0" xfId="0" applyNumberFormat="1" applyFont="1" applyFill="1" applyBorder="1" applyAlignment="1">
      <alignment horizontal="justify" vertical="distributed"/>
    </xf>
    <xf numFmtId="0" fontId="8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vertical="distributed"/>
    </xf>
    <xf numFmtId="0" fontId="27" fillId="0" borderId="0" xfId="0" applyNumberFormat="1" applyFont="1" applyFill="1" applyBorder="1" applyAlignment="1">
      <alignment horizontal="justify" vertical="distributed"/>
    </xf>
    <xf numFmtId="0" fontId="30" fillId="0" borderId="0" xfId="0" applyNumberFormat="1" applyFont="1" applyFill="1" applyBorder="1" applyAlignment="1">
      <alignment horizontal="left" vertical="center" wrapText="1"/>
    </xf>
    <xf numFmtId="0" fontId="25" fillId="0" borderId="0" xfId="0" applyNumberFormat="1" applyFont="1" applyFill="1" applyBorder="1" applyAlignment="1">
      <alignment horizontal="left" vertical="center"/>
    </xf>
    <xf numFmtId="0" fontId="25" fillId="0" borderId="0" xfId="0" applyNumberFormat="1" applyFont="1" applyFill="1" applyBorder="1" applyAlignment="1">
      <alignment vertical="center" wrapText="1"/>
    </xf>
    <xf numFmtId="0" fontId="28" fillId="0" borderId="0" xfId="0" applyNumberFormat="1" applyFont="1" applyFill="1" applyBorder="1" applyAlignment="1">
      <alignment vertical="center" wrapText="1"/>
    </xf>
    <xf numFmtId="0" fontId="31" fillId="0" borderId="0" xfId="0" applyNumberFormat="1" applyFont="1" applyFill="1" applyBorder="1" applyAlignment="1">
      <alignment horizontal="left" vertical="center" wrapText="1"/>
    </xf>
    <xf numFmtId="0" fontId="26" fillId="0" borderId="0" xfId="0" applyNumberFormat="1" applyFont="1" applyFill="1" applyBorder="1" applyAlignment="1">
      <alignment horizontal="left" vertical="center"/>
    </xf>
    <xf numFmtId="0" fontId="26" fillId="0" borderId="0" xfId="0" applyNumberFormat="1" applyFont="1" applyFill="1" applyBorder="1" applyAlignment="1">
      <alignment vertical="center" wrapText="1"/>
    </xf>
    <xf numFmtId="0" fontId="29" fillId="0" borderId="0" xfId="0" applyNumberFormat="1" applyFont="1" applyFill="1" applyBorder="1" applyAlignment="1">
      <alignment vertical="center" wrapText="1"/>
    </xf>
    <xf numFmtId="0" fontId="25" fillId="0" borderId="0" xfId="0" applyNumberFormat="1" applyFont="1" applyFill="1" applyBorder="1" applyAlignment="1">
      <alignment vertical="distributed"/>
    </xf>
    <xf numFmtId="0" fontId="28" fillId="0" borderId="0" xfId="0" applyNumberFormat="1" applyFont="1" applyFill="1" applyBorder="1" applyAlignment="1">
      <alignment vertical="distributed"/>
    </xf>
    <xf numFmtId="0" fontId="24" fillId="0" borderId="0" xfId="0" applyNumberFormat="1" applyFont="1" applyFill="1" applyBorder="1" applyAlignment="1">
      <alignment horizontal="justify" vertical="distributed"/>
    </xf>
    <xf numFmtId="0" fontId="27" fillId="0" borderId="0" xfId="0" applyNumberFormat="1" applyFont="1" applyFill="1" applyBorder="1" applyAlignment="1">
      <alignment horizontal="left" vertical="center"/>
    </xf>
    <xf numFmtId="0" fontId="25" fillId="0" borderId="0" xfId="0" applyNumberFormat="1" applyFont="1" applyFill="1" applyBorder="1" applyAlignment="1">
      <alignment horizontal="center" vertical="center"/>
    </xf>
    <xf numFmtId="0" fontId="19" fillId="0" borderId="27" xfId="38" applyFont="1" applyFill="1" applyBorder="1" applyAlignment="1">
      <alignment vertical="center" wrapText="1"/>
    </xf>
    <xf numFmtId="0" fontId="19" fillId="0" borderId="1" xfId="38" applyFont="1" applyFill="1" applyBorder="1" applyAlignment="1">
      <alignment vertical="center" wrapText="1"/>
    </xf>
    <xf numFmtId="0" fontId="57" fillId="38" borderId="18" xfId="38" applyFont="1" applyFill="1" applyBorder="1" applyAlignment="1">
      <alignment horizontal="center" vertical="center" wrapText="1"/>
    </xf>
    <xf numFmtId="0" fontId="19" fillId="0" borderId="2" xfId="38" applyFont="1" applyFill="1" applyBorder="1" applyAlignment="1">
      <alignment vertical="center" wrapText="1"/>
    </xf>
    <xf numFmtId="0" fontId="0" fillId="0" borderId="1" xfId="0" applyBorder="1"/>
    <xf numFmtId="0" fontId="5" fillId="39" borderId="1" xfId="38" applyFill="1" applyBorder="1"/>
    <xf numFmtId="0" fontId="5" fillId="0" borderId="1" xfId="38" applyBorder="1"/>
    <xf numFmtId="0" fontId="0" fillId="0" borderId="19" xfId="0" applyBorder="1"/>
    <xf numFmtId="0" fontId="54" fillId="0" borderId="0" xfId="0" applyNumberFormat="1" applyFont="1" applyFill="1" applyBorder="1" applyAlignment="1">
      <alignment horizontal="left" vertical="center" wrapText="1"/>
    </xf>
    <xf numFmtId="0" fontId="55" fillId="0" borderId="0" xfId="0" applyNumberFormat="1" applyFont="1" applyFill="1" applyBorder="1" applyAlignment="1">
      <alignment horizontal="left" vertical="top" wrapText="1"/>
    </xf>
    <xf numFmtId="0" fontId="31" fillId="0" borderId="0" xfId="0" applyNumberFormat="1" applyFont="1" applyFill="1" applyBorder="1" applyAlignment="1">
      <alignment horizontal="left" vertical="center"/>
    </xf>
    <xf numFmtId="0" fontId="54" fillId="15" borderId="0" xfId="38" applyFont="1" applyFill="1" applyBorder="1" applyAlignment="1">
      <alignment vertical="center" wrapText="1"/>
    </xf>
    <xf numFmtId="0" fontId="31" fillId="15" borderId="0" xfId="0" applyFont="1" applyFill="1"/>
    <xf numFmtId="0" fontId="8" fillId="14" borderId="1" xfId="0" applyFont="1" applyFill="1" applyBorder="1"/>
    <xf numFmtId="0" fontId="8" fillId="14" borderId="1" xfId="0" applyFont="1" applyFill="1" applyBorder="1" applyAlignment="1">
      <alignment wrapText="1"/>
    </xf>
    <xf numFmtId="0" fontId="60" fillId="0" borderId="19" xfId="0" applyNumberFormat="1" applyFont="1" applyFill="1" applyBorder="1" applyAlignment="1">
      <alignment horizontal="justify" vertical="distributed"/>
    </xf>
    <xf numFmtId="0" fontId="19" fillId="0" borderId="1" xfId="38" applyFont="1" applyFill="1" applyBorder="1" applyAlignment="1">
      <alignment horizontal="center" vertical="center" wrapText="1"/>
    </xf>
    <xf numFmtId="39" fontId="19" fillId="0" borderId="1" xfId="38" applyNumberFormat="1" applyFont="1" applyFill="1" applyBorder="1" applyAlignment="1">
      <alignment vertical="center" wrapText="1"/>
    </xf>
    <xf numFmtId="0" fontId="60" fillId="0" borderId="1" xfId="0" applyNumberFormat="1" applyFont="1" applyFill="1" applyBorder="1" applyAlignment="1">
      <alignment horizontal="center" vertical="distributed"/>
    </xf>
    <xf numFmtId="0" fontId="30" fillId="0" borderId="1" xfId="0" applyNumberFormat="1" applyFont="1" applyBorder="1" applyAlignment="1">
      <alignment horizontal="center" vertical="distributed"/>
    </xf>
    <xf numFmtId="0" fontId="60" fillId="0" borderId="1" xfId="0" applyNumberFormat="1" applyFont="1" applyBorder="1" applyAlignment="1">
      <alignment horizontal="justify" vertical="distributed"/>
    </xf>
    <xf numFmtId="39" fontId="58" fillId="15" borderId="1" xfId="38" applyNumberFormat="1" applyFont="1" applyFill="1" applyBorder="1" applyAlignment="1">
      <alignment vertical="center" wrapText="1"/>
    </xf>
    <xf numFmtId="0" fontId="60" fillId="11" borderId="19" xfId="0" applyNumberFormat="1" applyFont="1" applyFill="1" applyBorder="1" applyAlignment="1">
      <alignment horizontal="center" vertical="distributed"/>
    </xf>
    <xf numFmtId="0" fontId="60" fillId="11" borderId="16" xfId="0" applyNumberFormat="1" applyFont="1" applyFill="1" applyBorder="1" applyAlignment="1">
      <alignment horizontal="center" vertical="distributed"/>
    </xf>
    <xf numFmtId="0" fontId="11" fillId="5" borderId="71" xfId="0" applyFont="1" applyFill="1" applyBorder="1" applyAlignment="1">
      <alignment vertical="top" wrapText="1"/>
    </xf>
    <xf numFmtId="4" fontId="10" fillId="0" borderId="4" xfId="0" applyNumberFormat="1" applyFont="1" applyBorder="1" applyAlignment="1">
      <alignment vertical="top" wrapText="1"/>
    </xf>
    <xf numFmtId="0" fontId="11" fillId="5" borderId="17" xfId="0" applyFont="1" applyFill="1" applyBorder="1" applyAlignment="1">
      <alignment vertical="top" wrapText="1"/>
    </xf>
    <xf numFmtId="44" fontId="62" fillId="5" borderId="7" xfId="2" applyFont="1" applyFill="1" applyBorder="1"/>
    <xf numFmtId="0" fontId="66" fillId="9" borderId="1" xfId="0" applyFont="1" applyFill="1" applyBorder="1"/>
    <xf numFmtId="0" fontId="66" fillId="9" borderId="19" xfId="0" applyFont="1" applyFill="1" applyBorder="1"/>
    <xf numFmtId="0" fontId="65" fillId="0" borderId="0" xfId="0" applyFont="1"/>
    <xf numFmtId="0" fontId="65" fillId="9" borderId="0" xfId="0" applyFont="1" applyFill="1"/>
    <xf numFmtId="0" fontId="68" fillId="0" borderId="1" xfId="0" applyFont="1" applyBorder="1"/>
    <xf numFmtId="7" fontId="65" fillId="0" borderId="1" xfId="0" applyNumberFormat="1" applyFont="1" applyBorder="1"/>
    <xf numFmtId="9" fontId="7" fillId="0" borderId="28" xfId="48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9" fontId="7" fillId="2" borderId="28" xfId="48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wrapText="1"/>
    </xf>
    <xf numFmtId="0" fontId="15" fillId="11" borderId="1" xfId="0" applyFont="1" applyFill="1" applyBorder="1" applyAlignment="1">
      <alignment horizontal="left" wrapText="1"/>
    </xf>
    <xf numFmtId="0" fontId="15" fillId="11" borderId="1" xfId="0" applyFont="1" applyFill="1" applyBorder="1" applyAlignment="1">
      <alignment horizontal="left" vertical="center" wrapText="1"/>
    </xf>
    <xf numFmtId="17" fontId="60" fillId="0" borderId="1" xfId="0" applyNumberFormat="1" applyFont="1" applyFill="1" applyBorder="1" applyAlignment="1">
      <alignment horizontal="center" vertical="distributed"/>
    </xf>
    <xf numFmtId="17" fontId="8" fillId="0" borderId="1" xfId="0" applyNumberFormat="1" applyFont="1" applyFill="1" applyBorder="1" applyAlignment="1">
      <alignment horizontal="center" vertical="center" wrapText="1"/>
    </xf>
    <xf numFmtId="17" fontId="8" fillId="0" borderId="3" xfId="0" applyNumberFormat="1" applyFont="1" applyFill="1" applyBorder="1" applyAlignment="1">
      <alignment horizontal="center" vertical="center" wrapText="1"/>
    </xf>
    <xf numFmtId="4" fontId="7" fillId="0" borderId="0" xfId="0" applyNumberFormat="1" applyFont="1"/>
    <xf numFmtId="4" fontId="15" fillId="11" borderId="1" xfId="0" applyNumberFormat="1" applyFont="1" applyFill="1" applyBorder="1" applyAlignment="1">
      <alignment horizontal="left" vertical="center" wrapText="1"/>
    </xf>
    <xf numFmtId="4" fontId="7" fillId="11" borderId="1" xfId="0" applyNumberFormat="1" applyFont="1" applyFill="1" applyBorder="1" applyAlignment="1">
      <alignment vertical="center"/>
    </xf>
    <xf numFmtId="0" fontId="8" fillId="3" borderId="14" xfId="0" applyFont="1" applyFill="1" applyBorder="1" applyAlignment="1">
      <alignment horizontal="center" vertical="center" wrapText="1"/>
    </xf>
    <xf numFmtId="4" fontId="7" fillId="11" borderId="0" xfId="0" applyNumberFormat="1" applyFont="1" applyFill="1"/>
    <xf numFmtId="0" fontId="27" fillId="3" borderId="2" xfId="0" applyFont="1" applyFill="1" applyBorder="1" applyAlignment="1">
      <alignment horizontal="center" vertical="center" wrapText="1"/>
    </xf>
    <xf numFmtId="44" fontId="69" fillId="0" borderId="1" xfId="0" applyNumberFormat="1" applyFont="1" applyBorder="1"/>
    <xf numFmtId="44" fontId="27" fillId="9" borderId="1" xfId="0" applyNumberFormat="1" applyFont="1" applyFill="1" applyBorder="1"/>
    <xf numFmtId="44" fontId="19" fillId="2" borderId="1" xfId="2" applyNumberFormat="1" applyFont="1" applyFill="1" applyBorder="1" applyAlignment="1">
      <alignment horizontal="center" vertical="center" wrapText="1"/>
    </xf>
    <xf numFmtId="44" fontId="19" fillId="0" borderId="1" xfId="2" applyFont="1" applyBorder="1" applyAlignment="1">
      <alignment horizontal="center" vertical="center" wrapText="1"/>
    </xf>
    <xf numFmtId="44" fontId="23" fillId="9" borderId="1" xfId="0" applyNumberFormat="1" applyFont="1" applyFill="1" applyBorder="1"/>
    <xf numFmtId="44" fontId="19" fillId="2" borderId="1" xfId="0" applyNumberFormat="1" applyFont="1" applyFill="1" applyBorder="1"/>
    <xf numFmtId="44" fontId="19" fillId="9" borderId="1" xfId="0" applyNumberFormat="1" applyFont="1" applyFill="1" applyBorder="1"/>
    <xf numFmtId="44" fontId="19" fillId="0" borderId="1" xfId="0" applyNumberFormat="1" applyFont="1" applyBorder="1"/>
    <xf numFmtId="44" fontId="19" fillId="2" borderId="1" xfId="0" applyNumberFormat="1" applyFont="1" applyFill="1" applyBorder="1" applyAlignment="1">
      <alignment horizontal="left"/>
    </xf>
    <xf numFmtId="9" fontId="7" fillId="10" borderId="1" xfId="48" applyFont="1" applyFill="1" applyBorder="1" applyAlignment="1">
      <alignment horizontal="center" vertical="center"/>
    </xf>
    <xf numFmtId="9" fontId="7" fillId="10" borderId="1" xfId="0" applyNumberFormat="1" applyFont="1" applyFill="1" applyBorder="1" applyAlignment="1">
      <alignment horizontal="center" vertical="center"/>
    </xf>
    <xf numFmtId="7" fontId="65" fillId="0" borderId="1" xfId="0" applyNumberFormat="1" applyFont="1" applyBorder="1" applyAlignment="1">
      <alignment horizontal="center" vertical="center"/>
    </xf>
    <xf numFmtId="44" fontId="19" fillId="0" borderId="1" xfId="0" applyNumberFormat="1" applyFont="1" applyBorder="1" applyAlignment="1">
      <alignment vertical="center"/>
    </xf>
    <xf numFmtId="44" fontId="67" fillId="9" borderId="1" xfId="0" applyNumberFormat="1" applyFont="1" applyFill="1" applyBorder="1" applyAlignment="1">
      <alignment horizontal="center"/>
    </xf>
    <xf numFmtId="44" fontId="65" fillId="0" borderId="0" xfId="0" applyNumberFormat="1" applyFont="1" applyAlignment="1">
      <alignment horizontal="center"/>
    </xf>
    <xf numFmtId="44" fontId="7" fillId="2" borderId="1" xfId="0" applyNumberFormat="1" applyFont="1" applyFill="1" applyBorder="1" applyAlignment="1">
      <alignment horizontal="center"/>
    </xf>
    <xf numFmtId="7" fontId="65" fillId="0" borderId="3" xfId="0" applyNumberFormat="1" applyFont="1" applyBorder="1" applyAlignment="1">
      <alignment horizontal="center" vertical="center"/>
    </xf>
    <xf numFmtId="9" fontId="7" fillId="0" borderId="1" xfId="48" applyFont="1" applyBorder="1" applyAlignment="1">
      <alignment horizontal="center"/>
    </xf>
    <xf numFmtId="9" fontId="16" fillId="9" borderId="28" xfId="48" applyFont="1" applyFill="1" applyBorder="1" applyAlignment="1">
      <alignment horizontal="center" vertical="center"/>
    </xf>
    <xf numFmtId="10" fontId="16" fillId="9" borderId="28" xfId="48" applyNumberFormat="1" applyFont="1" applyFill="1" applyBorder="1" applyAlignment="1">
      <alignment horizontal="center" vertical="center"/>
    </xf>
    <xf numFmtId="167" fontId="7" fillId="0" borderId="28" xfId="6" applyNumberFormat="1" applyFont="1" applyBorder="1" applyAlignment="1">
      <alignment horizontal="center" vertical="center" wrapText="1"/>
    </xf>
    <xf numFmtId="10" fontId="7" fillId="0" borderId="28" xfId="48" applyNumberFormat="1" applyFont="1" applyBorder="1" applyAlignment="1">
      <alignment horizontal="center" vertical="center" wrapText="1"/>
    </xf>
    <xf numFmtId="10" fontId="7" fillId="2" borderId="28" xfId="48" applyNumberFormat="1" applyFont="1" applyFill="1" applyBorder="1" applyAlignment="1">
      <alignment horizontal="center" vertical="center" wrapText="1"/>
    </xf>
    <xf numFmtId="10" fontId="7" fillId="0" borderId="1" xfId="48" applyNumberFormat="1" applyFont="1" applyBorder="1" applyAlignment="1">
      <alignment horizontal="center"/>
    </xf>
    <xf numFmtId="3" fontId="7" fillId="0" borderId="2" xfId="48" applyNumberFormat="1" applyFont="1" applyBorder="1" applyAlignment="1">
      <alignment horizontal="center" vertical="center" wrapText="1"/>
    </xf>
    <xf numFmtId="44" fontId="19" fillId="0" borderId="1" xfId="0" applyNumberFormat="1" applyFont="1" applyFill="1" applyBorder="1" applyAlignment="1">
      <alignment vertical="center"/>
    </xf>
    <xf numFmtId="7" fontId="23" fillId="0" borderId="1" xfId="0" applyNumberFormat="1" applyFont="1" applyBorder="1" applyAlignment="1">
      <alignment vertical="center"/>
    </xf>
    <xf numFmtId="9" fontId="67" fillId="9" borderId="1" xfId="48" applyFont="1" applyFill="1" applyBorder="1" applyAlignment="1">
      <alignment horizontal="center"/>
    </xf>
    <xf numFmtId="9" fontId="65" fillId="0" borderId="0" xfId="0" applyNumberFormat="1" applyFont="1" applyAlignment="1">
      <alignment horizontal="center"/>
    </xf>
    <xf numFmtId="4" fontId="10" fillId="0" borderId="4" xfId="0" applyNumberFormat="1" applyFont="1" applyBorder="1" applyAlignment="1">
      <alignment vertical="center" wrapText="1"/>
    </xf>
    <xf numFmtId="44" fontId="7" fillId="0" borderId="4" xfId="2" applyFont="1" applyBorder="1" applyAlignment="1">
      <alignment vertical="center"/>
    </xf>
    <xf numFmtId="10" fontId="7" fillId="2" borderId="1" xfId="48" applyNumberFormat="1" applyFont="1" applyFill="1" applyBorder="1" applyAlignment="1">
      <alignment horizontal="center" vertical="center" wrapText="1"/>
    </xf>
    <xf numFmtId="10" fontId="16" fillId="9" borderId="1" xfId="48" applyNumberFormat="1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center" vertical="center" wrapText="1"/>
    </xf>
    <xf numFmtId="0" fontId="30" fillId="0" borderId="0" xfId="0" applyNumberFormat="1" applyFont="1" applyFill="1" applyBorder="1" applyAlignment="1">
      <alignment horizontal="center" vertical="distributed"/>
    </xf>
    <xf numFmtId="0" fontId="26" fillId="0" borderId="0" xfId="0" applyNumberFormat="1" applyFont="1" applyFill="1" applyBorder="1" applyAlignment="1">
      <alignment horizontal="center" vertical="center" wrapText="1"/>
    </xf>
    <xf numFmtId="0" fontId="57" fillId="38" borderId="2" xfId="38" applyFont="1" applyFill="1" applyBorder="1" applyAlignment="1">
      <alignment horizontal="center" vertical="center" wrapText="1"/>
    </xf>
    <xf numFmtId="0" fontId="57" fillId="38" borderId="1" xfId="38" applyFont="1" applyFill="1" applyBorder="1" applyAlignment="1">
      <alignment horizontal="center" vertical="center" wrapText="1"/>
    </xf>
    <xf numFmtId="0" fontId="57" fillId="0" borderId="0" xfId="38" applyFont="1" applyFill="1" applyBorder="1" applyAlignment="1">
      <alignment horizontal="center" vertical="center" wrapText="1"/>
    </xf>
    <xf numFmtId="0" fontId="60" fillId="0" borderId="19" xfId="0" applyNumberFormat="1" applyFont="1" applyFill="1" applyBorder="1" applyAlignment="1">
      <alignment horizontal="left" vertical="center" wrapText="1"/>
    </xf>
    <xf numFmtId="0" fontId="60" fillId="0" borderId="1" xfId="0" applyNumberFormat="1" applyFont="1" applyFill="1" applyBorder="1" applyAlignment="1">
      <alignment horizontal="left" vertical="center" wrapText="1"/>
    </xf>
    <xf numFmtId="11" fontId="0" fillId="0" borderId="1" xfId="0" applyNumberFormat="1" applyBorder="1" applyAlignment="1">
      <alignment vertical="center"/>
    </xf>
    <xf numFmtId="0" fontId="60" fillId="0" borderId="14" xfId="0" applyNumberFormat="1" applyFont="1" applyFill="1" applyBorder="1" applyAlignment="1">
      <alignment vertical="center" wrapText="1"/>
    </xf>
    <xf numFmtId="0" fontId="60" fillId="0" borderId="1" xfId="0" applyNumberFormat="1" applyFont="1" applyBorder="1" applyAlignment="1">
      <alignment horizontal="justify" vertical="center"/>
    </xf>
    <xf numFmtId="0" fontId="60" fillId="0" borderId="1" xfId="0" applyNumberFormat="1" applyFont="1" applyBorder="1" applyAlignment="1">
      <alignment horizontal="left" vertical="center" wrapText="1"/>
    </xf>
    <xf numFmtId="0" fontId="58" fillId="0" borderId="1" xfId="0" applyNumberFormat="1" applyFont="1" applyBorder="1" applyAlignment="1">
      <alignment horizontal="center" vertical="center"/>
    </xf>
    <xf numFmtId="0" fontId="60" fillId="0" borderId="1" xfId="0" applyNumberFormat="1" applyFont="1" applyBorder="1" applyAlignment="1">
      <alignment horizontal="center" vertical="center"/>
    </xf>
    <xf numFmtId="0" fontId="60" fillId="0" borderId="1" xfId="0" applyNumberFormat="1" applyFont="1" applyBorder="1" applyAlignment="1">
      <alignment horizontal="left" vertical="center"/>
    </xf>
    <xf numFmtId="0" fontId="2" fillId="15" borderId="1" xfId="0" applyFont="1" applyFill="1" applyBorder="1" applyAlignment="1"/>
    <xf numFmtId="39" fontId="2" fillId="15" borderId="1" xfId="0" applyNumberFormat="1" applyFont="1" applyFill="1" applyBorder="1" applyAlignment="1"/>
    <xf numFmtId="0" fontId="60" fillId="0" borderId="19" xfId="0" applyNumberFormat="1" applyFont="1" applyFill="1" applyBorder="1" applyAlignment="1">
      <alignment horizontal="justify" vertical="center"/>
    </xf>
    <xf numFmtId="17" fontId="19" fillId="0" borderId="28" xfId="38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9" fillId="0" borderId="28" xfId="38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39" fontId="58" fillId="15" borderId="24" xfId="38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vertical="top"/>
    </xf>
    <xf numFmtId="0" fontId="15" fillId="11" borderId="1" xfId="0" applyFont="1" applyFill="1" applyBorder="1" applyAlignment="1">
      <alignment vertical="top"/>
    </xf>
    <xf numFmtId="0" fontId="15" fillId="0" borderId="1" xfId="0" applyFont="1" applyBorder="1" applyAlignment="1">
      <alignment vertical="top"/>
    </xf>
    <xf numFmtId="9" fontId="16" fillId="9" borderId="1" xfId="48" applyFont="1" applyFill="1" applyBorder="1" applyAlignment="1">
      <alignment horizontal="center"/>
    </xf>
    <xf numFmtId="43" fontId="7" fillId="11" borderId="1" xfId="1" applyFont="1" applyFill="1" applyBorder="1"/>
    <xf numFmtId="0" fontId="15" fillId="0" borderId="0" xfId="0" applyFont="1" applyFill="1" applyBorder="1" applyAlignment="1">
      <alignment wrapText="1"/>
    </xf>
    <xf numFmtId="43" fontId="10" fillId="0" borderId="4" xfId="1" applyFont="1" applyBorder="1" applyAlignment="1">
      <alignment vertical="top" wrapText="1"/>
    </xf>
    <xf numFmtId="0" fontId="57" fillId="0" borderId="0" xfId="38" applyFont="1" applyFill="1" applyBorder="1" applyAlignment="1">
      <alignment horizontal="center" vertical="center" wrapText="1"/>
    </xf>
    <xf numFmtId="0" fontId="70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70" fillId="0" borderId="1" xfId="0" applyFont="1" applyBorder="1" applyAlignment="1">
      <alignment vertical="center"/>
    </xf>
    <xf numFmtId="0" fontId="46" fillId="0" borderId="50" xfId="7" applyFont="1" applyBorder="1" applyAlignment="1">
      <alignment horizontal="center" vertical="top" wrapText="1"/>
    </xf>
    <xf numFmtId="0" fontId="46" fillId="0" borderId="0" xfId="7" applyFont="1" applyBorder="1" applyAlignment="1">
      <alignment horizontal="center" vertical="top" wrapText="1"/>
    </xf>
    <xf numFmtId="0" fontId="46" fillId="0" borderId="50" xfId="7" applyFont="1" applyBorder="1" applyAlignment="1">
      <alignment horizontal="center" vertical="top"/>
    </xf>
    <xf numFmtId="0" fontId="46" fillId="0" borderId="0" xfId="7" applyFont="1" applyBorder="1" applyAlignment="1">
      <alignment horizontal="center" vertical="top"/>
    </xf>
    <xf numFmtId="0" fontId="46" fillId="0" borderId="52" xfId="7" applyFont="1" applyBorder="1" applyAlignment="1">
      <alignment horizontal="left" vertical="top" wrapText="1"/>
    </xf>
    <xf numFmtId="0" fontId="46" fillId="0" borderId="57" xfId="7" applyFont="1" applyBorder="1" applyAlignment="1">
      <alignment horizontal="left" vertical="top" wrapText="1"/>
    </xf>
    <xf numFmtId="0" fontId="46" fillId="0" borderId="52" xfId="7" applyFont="1" applyBorder="1" applyAlignment="1">
      <alignment horizontal="center" vertical="top"/>
    </xf>
    <xf numFmtId="0" fontId="46" fillId="0" borderId="49" xfId="7" applyFont="1" applyBorder="1" applyAlignment="1">
      <alignment horizontal="center" vertical="top"/>
    </xf>
    <xf numFmtId="0" fontId="46" fillId="0" borderId="51" xfId="7" applyFont="1" applyBorder="1" applyAlignment="1">
      <alignment horizontal="center" vertical="top"/>
    </xf>
    <xf numFmtId="0" fontId="46" fillId="0" borderId="54" xfId="7" applyFont="1" applyBorder="1" applyAlignment="1">
      <alignment horizontal="center" vertical="top"/>
    </xf>
    <xf numFmtId="0" fontId="46" fillId="0" borderId="56" xfId="7" applyFont="1" applyBorder="1" applyAlignment="1">
      <alignment horizontal="center" vertical="top"/>
    </xf>
    <xf numFmtId="0" fontId="46" fillId="15" borderId="57" xfId="7" applyFont="1" applyFill="1" applyBorder="1" applyAlignment="1">
      <alignment horizontal="center" vertical="top"/>
    </xf>
    <xf numFmtId="0" fontId="46" fillId="15" borderId="54" xfId="7" applyFont="1" applyFill="1" applyBorder="1" applyAlignment="1">
      <alignment horizontal="center" vertical="top"/>
    </xf>
    <xf numFmtId="0" fontId="46" fillId="15" borderId="56" xfId="7" applyFont="1" applyFill="1" applyBorder="1" applyAlignment="1">
      <alignment horizontal="center" vertical="top"/>
    </xf>
    <xf numFmtId="2" fontId="43" fillId="18" borderId="49" xfId="7" applyNumberFormat="1" applyFont="1" applyFill="1" applyBorder="1" applyAlignment="1">
      <alignment horizontal="right" vertical="center" wrapText="1"/>
    </xf>
    <xf numFmtId="0" fontId="43" fillId="18" borderId="51" xfId="7" applyFont="1" applyFill="1" applyBorder="1" applyAlignment="1">
      <alignment horizontal="right" vertical="center" wrapText="1"/>
    </xf>
    <xf numFmtId="0" fontId="43" fillId="35" borderId="61" xfId="7" applyFont="1" applyFill="1" applyBorder="1" applyAlignment="1">
      <alignment horizontal="right" vertical="center" wrapText="1"/>
    </xf>
    <xf numFmtId="0" fontId="43" fillId="35" borderId="53" xfId="7" applyFont="1" applyFill="1" applyBorder="1" applyAlignment="1">
      <alignment horizontal="right" vertical="center" wrapText="1"/>
    </xf>
    <xf numFmtId="0" fontId="43" fillId="18" borderId="61" xfId="7" applyFont="1" applyFill="1" applyBorder="1" applyAlignment="1">
      <alignment horizontal="right" vertical="center" wrapText="1"/>
    </xf>
    <xf numFmtId="0" fontId="43" fillId="18" borderId="53" xfId="7" applyFont="1" applyFill="1" applyBorder="1" applyAlignment="1">
      <alignment horizontal="right" vertical="center" wrapText="1"/>
    </xf>
    <xf numFmtId="0" fontId="43" fillId="35" borderId="54" xfId="7" applyFont="1" applyFill="1" applyBorder="1" applyAlignment="1">
      <alignment horizontal="right" vertical="center" wrapText="1"/>
    </xf>
    <xf numFmtId="0" fontId="43" fillId="35" borderId="56" xfId="7" applyFont="1" applyFill="1" applyBorder="1" applyAlignment="1">
      <alignment horizontal="right" vertical="center" wrapText="1"/>
    </xf>
    <xf numFmtId="0" fontId="43" fillId="18" borderId="49" xfId="7" applyFont="1" applyFill="1" applyBorder="1" applyAlignment="1">
      <alignment vertical="center" wrapText="1"/>
    </xf>
    <xf numFmtId="0" fontId="43" fillId="18" borderId="50" xfId="7" applyFont="1" applyFill="1" applyBorder="1" applyAlignment="1">
      <alignment vertical="center" wrapText="1"/>
    </xf>
    <xf numFmtId="0" fontId="43" fillId="18" borderId="51" xfId="7" applyFont="1" applyFill="1" applyBorder="1" applyAlignment="1">
      <alignment vertical="center" wrapText="1"/>
    </xf>
    <xf numFmtId="0" fontId="43" fillId="18" borderId="61" xfId="7" applyFont="1" applyFill="1" applyBorder="1" applyAlignment="1">
      <alignment vertical="center" wrapText="1"/>
    </xf>
    <xf numFmtId="0" fontId="43" fillId="18" borderId="0" xfId="7" applyFont="1" applyFill="1" applyBorder="1" applyAlignment="1">
      <alignment vertical="center" wrapText="1"/>
    </xf>
    <xf numFmtId="0" fontId="43" fillId="18" borderId="53" xfId="7" applyFont="1" applyFill="1" applyBorder="1" applyAlignment="1">
      <alignment vertical="center" wrapText="1"/>
    </xf>
    <xf numFmtId="0" fontId="43" fillId="18" borderId="49" xfId="7" applyFont="1" applyFill="1" applyBorder="1" applyAlignment="1">
      <alignment horizontal="center" vertical="center" wrapText="1"/>
    </xf>
    <xf numFmtId="0" fontId="43" fillId="18" borderId="51" xfId="7" applyFont="1" applyFill="1" applyBorder="1" applyAlignment="1">
      <alignment horizontal="center" vertical="center" wrapText="1"/>
    </xf>
    <xf numFmtId="0" fontId="43" fillId="18" borderId="61" xfId="7" applyFont="1" applyFill="1" applyBorder="1" applyAlignment="1">
      <alignment horizontal="center" vertical="center" wrapText="1"/>
    </xf>
    <xf numFmtId="0" fontId="43" fillId="18" borderId="53" xfId="7" applyFont="1" applyFill="1" applyBorder="1" applyAlignment="1">
      <alignment horizontal="center" vertical="center" wrapText="1"/>
    </xf>
    <xf numFmtId="0" fontId="43" fillId="18" borderId="52" xfId="7" applyFont="1" applyFill="1" applyBorder="1" applyAlignment="1">
      <alignment horizontal="center" vertical="center" wrapText="1"/>
    </xf>
    <xf numFmtId="0" fontId="43" fillId="18" borderId="58" xfId="7" applyFont="1" applyFill="1" applyBorder="1" applyAlignment="1">
      <alignment horizontal="center" vertical="center" wrapText="1"/>
    </xf>
    <xf numFmtId="0" fontId="43" fillId="18" borderId="54" xfId="7" applyFont="1" applyFill="1" applyBorder="1" applyAlignment="1">
      <alignment vertical="center" wrapText="1"/>
    </xf>
    <xf numFmtId="0" fontId="43" fillId="18" borderId="55" xfId="7" applyFont="1" applyFill="1" applyBorder="1" applyAlignment="1">
      <alignment vertical="center" wrapText="1"/>
    </xf>
    <xf numFmtId="0" fontId="43" fillId="18" borderId="56" xfId="7" applyFont="1" applyFill="1" applyBorder="1" applyAlignment="1">
      <alignment vertical="center" wrapText="1"/>
    </xf>
    <xf numFmtId="0" fontId="43" fillId="18" borderId="54" xfId="7" applyFont="1" applyFill="1" applyBorder="1" applyAlignment="1">
      <alignment horizontal="center" vertical="center" wrapText="1"/>
    </xf>
    <xf numFmtId="0" fontId="43" fillId="18" borderId="56" xfId="7" applyFont="1" applyFill="1" applyBorder="1" applyAlignment="1">
      <alignment horizontal="center" vertical="center" wrapText="1"/>
    </xf>
    <xf numFmtId="0" fontId="43" fillId="18" borderId="57" xfId="7" applyFont="1" applyFill="1" applyBorder="1" applyAlignment="1">
      <alignment horizontal="center" vertical="center" wrapText="1"/>
    </xf>
    <xf numFmtId="0" fontId="43" fillId="0" borderId="49" xfId="47" applyFont="1" applyBorder="1" applyAlignment="1">
      <alignment horizontal="left" vertical="center" wrapText="1"/>
    </xf>
    <xf numFmtId="0" fontId="43" fillId="0" borderId="50" xfId="47" applyFont="1" applyBorder="1" applyAlignment="1">
      <alignment horizontal="left" vertical="center" wrapText="1"/>
    </xf>
    <xf numFmtId="0" fontId="43" fillId="0" borderId="51" xfId="47" applyFont="1" applyBorder="1" applyAlignment="1">
      <alignment horizontal="left" vertical="center" wrapText="1"/>
    </xf>
    <xf numFmtId="0" fontId="43" fillId="0" borderId="54" xfId="47" applyFont="1" applyBorder="1" applyAlignment="1">
      <alignment horizontal="left" vertical="center" wrapText="1"/>
    </xf>
    <xf numFmtId="0" fontId="43" fillId="0" borderId="55" xfId="47" applyFont="1" applyBorder="1" applyAlignment="1">
      <alignment horizontal="left" vertical="center" wrapText="1"/>
    </xf>
    <xf numFmtId="0" fontId="43" fillId="0" borderId="56" xfId="47" applyFont="1" applyBorder="1" applyAlignment="1">
      <alignment horizontal="left" vertical="center" wrapText="1"/>
    </xf>
    <xf numFmtId="0" fontId="43" fillId="0" borderId="61" xfId="7" applyFont="1" applyFill="1" applyBorder="1" applyAlignment="1">
      <alignment horizontal="center" vertical="center" wrapText="1"/>
    </xf>
    <xf numFmtId="0" fontId="43" fillId="0" borderId="53" xfId="7" applyFont="1" applyFill="1" applyBorder="1" applyAlignment="1">
      <alignment horizontal="center" vertical="center" wrapText="1"/>
    </xf>
    <xf numFmtId="0" fontId="43" fillId="15" borderId="54" xfId="7" applyFont="1" applyFill="1" applyBorder="1" applyAlignment="1">
      <alignment horizontal="center" vertical="center" wrapText="1"/>
    </xf>
    <xf numFmtId="0" fontId="43" fillId="15" borderId="56" xfId="7" applyFont="1" applyFill="1" applyBorder="1" applyAlignment="1">
      <alignment horizontal="center" vertical="center" wrapText="1"/>
    </xf>
    <xf numFmtId="0" fontId="43" fillId="18" borderId="66" xfId="7" applyFont="1" applyFill="1" applyBorder="1" applyAlignment="1">
      <alignment horizontal="right" vertical="center" wrapText="1"/>
    </xf>
    <xf numFmtId="0" fontId="43" fillId="18" borderId="65" xfId="7" applyFont="1" applyFill="1" applyBorder="1" applyAlignment="1">
      <alignment horizontal="right" vertical="center" wrapText="1"/>
    </xf>
    <xf numFmtId="0" fontId="46" fillId="18" borderId="66" xfId="7" applyFont="1" applyFill="1" applyBorder="1" applyAlignment="1">
      <alignment vertical="top" wrapText="1"/>
    </xf>
    <xf numFmtId="0" fontId="46" fillId="18" borderId="65" xfId="7" applyFont="1" applyFill="1" applyBorder="1" applyAlignment="1">
      <alignment vertical="top" wrapText="1"/>
    </xf>
    <xf numFmtId="0" fontId="43" fillId="35" borderId="62" xfId="7" applyFont="1" applyFill="1" applyBorder="1" applyAlignment="1">
      <alignment horizontal="right" vertical="center" wrapText="1"/>
    </xf>
    <xf numFmtId="0" fontId="43" fillId="35" borderId="63" xfId="7" applyFont="1" applyFill="1" applyBorder="1" applyAlignment="1">
      <alignment horizontal="right" vertical="center" wrapText="1"/>
    </xf>
    <xf numFmtId="0" fontId="52" fillId="0" borderId="49" xfId="47" applyFont="1" applyFill="1" applyBorder="1" applyAlignment="1">
      <alignment horizontal="left" vertical="top" wrapText="1"/>
    </xf>
    <xf numFmtId="0" fontId="52" fillId="0" borderId="50" xfId="47" applyFont="1" applyFill="1" applyBorder="1" applyAlignment="1">
      <alignment horizontal="left" vertical="top" wrapText="1"/>
    </xf>
    <xf numFmtId="0" fontId="52" fillId="0" borderId="51" xfId="47" applyFont="1" applyFill="1" applyBorder="1" applyAlignment="1">
      <alignment horizontal="left" vertical="top" wrapText="1"/>
    </xf>
    <xf numFmtId="0" fontId="52" fillId="0" borderId="54" xfId="47" applyFont="1" applyFill="1" applyBorder="1" applyAlignment="1">
      <alignment horizontal="left" vertical="top" wrapText="1"/>
    </xf>
    <xf numFmtId="0" fontId="52" fillId="0" borderId="55" xfId="47" applyFont="1" applyFill="1" applyBorder="1" applyAlignment="1">
      <alignment horizontal="left" vertical="top" wrapText="1"/>
    </xf>
    <xf numFmtId="0" fontId="52" fillId="0" borderId="56" xfId="47" applyFont="1" applyFill="1" applyBorder="1" applyAlignment="1">
      <alignment horizontal="left" vertical="top" wrapText="1"/>
    </xf>
    <xf numFmtId="0" fontId="43" fillId="0" borderId="49" xfId="7" applyFont="1" applyFill="1" applyBorder="1" applyAlignment="1">
      <alignment vertical="center" wrapText="1"/>
    </xf>
    <xf numFmtId="0" fontId="43" fillId="0" borderId="50" xfId="7" applyFont="1" applyFill="1" applyBorder="1" applyAlignment="1">
      <alignment vertical="center" wrapText="1"/>
    </xf>
    <xf numFmtId="0" fontId="43" fillId="0" borderId="51" xfId="7" applyFont="1" applyFill="1" applyBorder="1" applyAlignment="1">
      <alignment vertical="center" wrapText="1"/>
    </xf>
    <xf numFmtId="0" fontId="43" fillId="0" borderId="54" xfId="7" applyFont="1" applyFill="1" applyBorder="1" applyAlignment="1">
      <alignment vertical="center" wrapText="1"/>
    </xf>
    <xf numFmtId="0" fontId="43" fillId="0" borderId="55" xfId="7" applyFont="1" applyFill="1" applyBorder="1" applyAlignment="1">
      <alignment vertical="center" wrapText="1"/>
    </xf>
    <xf numFmtId="0" fontId="43" fillId="0" borderId="56" xfId="7" applyFont="1" applyFill="1" applyBorder="1" applyAlignment="1">
      <alignment vertical="center" wrapText="1"/>
    </xf>
    <xf numFmtId="0" fontId="43" fillId="18" borderId="49" xfId="7" applyFont="1" applyFill="1" applyBorder="1" applyAlignment="1">
      <alignment horizontal="right" vertical="center" wrapText="1"/>
    </xf>
    <xf numFmtId="0" fontId="43" fillId="18" borderId="49" xfId="7" applyFont="1" applyFill="1" applyBorder="1" applyAlignment="1">
      <alignment horizontal="left" vertical="top" wrapText="1"/>
    </xf>
    <xf numFmtId="0" fontId="43" fillId="18" borderId="50" xfId="7" applyFont="1" applyFill="1" applyBorder="1" applyAlignment="1">
      <alignment horizontal="left" vertical="top" wrapText="1"/>
    </xf>
    <xf numFmtId="0" fontId="43" fillId="18" borderId="51" xfId="7" applyFont="1" applyFill="1" applyBorder="1" applyAlignment="1">
      <alignment horizontal="left" vertical="top" wrapText="1"/>
    </xf>
    <xf numFmtId="0" fontId="43" fillId="18" borderId="54" xfId="7" applyFont="1" applyFill="1" applyBorder="1" applyAlignment="1">
      <alignment horizontal="left" vertical="top" wrapText="1"/>
    </xf>
    <xf numFmtId="0" fontId="43" fillId="18" borderId="55" xfId="7" applyFont="1" applyFill="1" applyBorder="1" applyAlignment="1">
      <alignment horizontal="left" vertical="top" wrapText="1"/>
    </xf>
    <xf numFmtId="0" fontId="43" fillId="18" borderId="56" xfId="7" applyFont="1" applyFill="1" applyBorder="1" applyAlignment="1">
      <alignment horizontal="left" vertical="top" wrapText="1"/>
    </xf>
    <xf numFmtId="0" fontId="43" fillId="0" borderId="49" xfId="7" applyFont="1" applyFill="1" applyBorder="1" applyAlignment="1">
      <alignment horizontal="center" vertical="center" wrapText="1"/>
    </xf>
    <xf numFmtId="0" fontId="43" fillId="0" borderId="51" xfId="7" applyFont="1" applyFill="1" applyBorder="1" applyAlignment="1">
      <alignment horizontal="center" vertical="center" wrapText="1"/>
    </xf>
    <xf numFmtId="0" fontId="46" fillId="18" borderId="49" xfId="7" applyFont="1" applyFill="1" applyBorder="1" applyAlignment="1">
      <alignment vertical="top" wrapText="1"/>
    </xf>
    <xf numFmtId="0" fontId="46" fillId="18" borderId="51" xfId="7" applyFont="1" applyFill="1" applyBorder="1" applyAlignment="1">
      <alignment vertical="top" wrapText="1"/>
    </xf>
    <xf numFmtId="0" fontId="43" fillId="0" borderId="49" xfId="7" applyFont="1" applyFill="1" applyBorder="1" applyAlignment="1">
      <alignment horizontal="left" vertical="center" wrapText="1"/>
    </xf>
    <xf numFmtId="0" fontId="43" fillId="0" borderId="50" xfId="7" applyFont="1" applyFill="1" applyBorder="1" applyAlignment="1">
      <alignment horizontal="left" vertical="center" wrapText="1"/>
    </xf>
    <xf numFmtId="0" fontId="43" fillId="0" borderId="51" xfId="7" applyFont="1" applyFill="1" applyBorder="1" applyAlignment="1">
      <alignment horizontal="left" vertical="center" wrapText="1"/>
    </xf>
    <xf numFmtId="0" fontId="43" fillId="0" borderId="54" xfId="7" applyFont="1" applyFill="1" applyBorder="1" applyAlignment="1">
      <alignment horizontal="left" vertical="center" wrapText="1"/>
    </xf>
    <xf numFmtId="0" fontId="43" fillId="0" borderId="55" xfId="7" applyFont="1" applyFill="1" applyBorder="1" applyAlignment="1">
      <alignment horizontal="left" vertical="center" wrapText="1"/>
    </xf>
    <xf numFmtId="0" fontId="43" fillId="0" borderId="56" xfId="7" applyFont="1" applyFill="1" applyBorder="1" applyAlignment="1">
      <alignment horizontal="left" vertical="center" wrapText="1"/>
    </xf>
    <xf numFmtId="0" fontId="44" fillId="35" borderId="46" xfId="7" applyFont="1" applyFill="1" applyBorder="1" applyAlignment="1">
      <alignment horizontal="center" vertical="center" wrapText="1"/>
    </xf>
    <xf numFmtId="0" fontId="44" fillId="35" borderId="48" xfId="7" applyFont="1" applyFill="1" applyBorder="1" applyAlignment="1">
      <alignment horizontal="center" vertical="center" wrapText="1"/>
    </xf>
    <xf numFmtId="0" fontId="44" fillId="35" borderId="47" xfId="7" applyFont="1" applyFill="1" applyBorder="1" applyAlignment="1">
      <alignment horizontal="center" vertical="center" wrapText="1"/>
    </xf>
    <xf numFmtId="0" fontId="44" fillId="18" borderId="47" xfId="7" applyFont="1" applyFill="1" applyBorder="1" applyAlignment="1">
      <alignment vertical="center" wrapText="1"/>
    </xf>
    <xf numFmtId="0" fontId="44" fillId="18" borderId="46" xfId="7" applyFont="1" applyFill="1" applyBorder="1" applyAlignment="1">
      <alignment vertical="center" wrapText="1"/>
    </xf>
    <xf numFmtId="0" fontId="44" fillId="18" borderId="48" xfId="7" applyFont="1" applyFill="1" applyBorder="1" applyAlignment="1">
      <alignment vertical="center" wrapText="1"/>
    </xf>
    <xf numFmtId="0" fontId="43" fillId="18" borderId="49" xfId="7" applyFont="1" applyFill="1" applyBorder="1" applyAlignment="1">
      <alignment horizontal="justify" vertical="center" wrapText="1"/>
    </xf>
    <xf numFmtId="0" fontId="43" fillId="18" borderId="50" xfId="7" applyFont="1" applyFill="1" applyBorder="1" applyAlignment="1">
      <alignment horizontal="justify" vertical="center" wrapText="1"/>
    </xf>
    <xf numFmtId="0" fontId="43" fillId="18" borderId="51" xfId="7" applyFont="1" applyFill="1" applyBorder="1" applyAlignment="1">
      <alignment horizontal="justify" vertical="center" wrapText="1"/>
    </xf>
    <xf numFmtId="0" fontId="43" fillId="18" borderId="54" xfId="7" applyFont="1" applyFill="1" applyBorder="1" applyAlignment="1">
      <alignment horizontal="justify" vertical="center" wrapText="1"/>
    </xf>
    <xf numFmtId="0" fontId="43" fillId="18" borderId="55" xfId="7" applyFont="1" applyFill="1" applyBorder="1" applyAlignment="1">
      <alignment horizontal="justify" vertical="center" wrapText="1"/>
    </xf>
    <xf numFmtId="0" fontId="43" fillId="18" borderId="56" xfId="7" applyFont="1" applyFill="1" applyBorder="1" applyAlignment="1">
      <alignment horizontal="justify" vertical="center" wrapText="1"/>
    </xf>
    <xf numFmtId="0" fontId="43" fillId="18" borderId="50" xfId="7" applyFont="1" applyFill="1" applyBorder="1" applyAlignment="1">
      <alignment horizontal="center" vertical="center" wrapText="1"/>
    </xf>
    <xf numFmtId="0" fontId="43" fillId="18" borderId="55" xfId="7" applyFont="1" applyFill="1" applyBorder="1" applyAlignment="1">
      <alignment horizontal="center" vertical="center" wrapText="1"/>
    </xf>
    <xf numFmtId="0" fontId="43" fillId="18" borderId="49" xfId="7" applyFont="1" applyFill="1" applyBorder="1" applyAlignment="1">
      <alignment horizontal="center" vertical="top" wrapText="1"/>
    </xf>
    <xf numFmtId="0" fontId="43" fillId="18" borderId="50" xfId="7" applyFont="1" applyFill="1" applyBorder="1" applyAlignment="1">
      <alignment horizontal="center" vertical="top" wrapText="1"/>
    </xf>
    <xf numFmtId="0" fontId="43" fillId="18" borderId="51" xfId="7" applyFont="1" applyFill="1" applyBorder="1" applyAlignment="1">
      <alignment horizontal="center" vertical="top" wrapText="1"/>
    </xf>
    <xf numFmtId="0" fontId="43" fillId="18" borderId="54" xfId="7" applyFont="1" applyFill="1" applyBorder="1" applyAlignment="1">
      <alignment horizontal="center" vertical="top" wrapText="1"/>
    </xf>
    <xf numFmtId="0" fontId="43" fillId="18" borderId="55" xfId="7" applyFont="1" applyFill="1" applyBorder="1" applyAlignment="1">
      <alignment horizontal="center" vertical="top" wrapText="1"/>
    </xf>
    <xf numFmtId="0" fontId="43" fillId="18" borderId="56" xfId="7" applyFont="1" applyFill="1" applyBorder="1" applyAlignment="1">
      <alignment horizontal="center" vertical="top" wrapText="1"/>
    </xf>
    <xf numFmtId="0" fontId="43" fillId="36" borderId="49" xfId="47" applyFont="1" applyFill="1" applyBorder="1" applyAlignment="1">
      <alignment vertical="center" wrapText="1"/>
    </xf>
    <xf numFmtId="0" fontId="43" fillId="36" borderId="50" xfId="47" applyFont="1" applyFill="1" applyBorder="1" applyAlignment="1">
      <alignment vertical="center" wrapText="1"/>
    </xf>
    <xf numFmtId="0" fontId="43" fillId="36" borderId="51" xfId="47" applyFont="1" applyFill="1" applyBorder="1" applyAlignment="1">
      <alignment vertical="center" wrapText="1"/>
    </xf>
    <xf numFmtId="0" fontId="43" fillId="36" borderId="54" xfId="47" applyFont="1" applyFill="1" applyBorder="1" applyAlignment="1">
      <alignment vertical="center" wrapText="1"/>
    </xf>
    <xf numFmtId="0" fontId="43" fillId="36" borderId="55" xfId="47" applyFont="1" applyFill="1" applyBorder="1" applyAlignment="1">
      <alignment vertical="center" wrapText="1"/>
    </xf>
    <xf numFmtId="0" fontId="43" fillId="36" borderId="56" xfId="47" applyFont="1" applyFill="1" applyBorder="1" applyAlignment="1">
      <alignment vertical="center" wrapText="1"/>
    </xf>
    <xf numFmtId="0" fontId="44" fillId="18" borderId="49" xfId="7" applyFont="1" applyFill="1" applyBorder="1" applyAlignment="1">
      <alignment horizontal="center" vertical="center" wrapText="1"/>
    </xf>
    <xf numFmtId="0" fontId="44" fillId="18" borderId="50" xfId="7" applyFont="1" applyFill="1" applyBorder="1" applyAlignment="1">
      <alignment horizontal="center" vertical="center" wrapText="1"/>
    </xf>
    <xf numFmtId="0" fontId="44" fillId="18" borderId="54" xfId="7" applyFont="1" applyFill="1" applyBorder="1" applyAlignment="1">
      <alignment horizontal="center" vertical="center" wrapText="1"/>
    </xf>
    <xf numFmtId="0" fontId="44" fillId="18" borderId="55" xfId="7" applyFont="1" applyFill="1" applyBorder="1" applyAlignment="1">
      <alignment horizontal="center" vertical="center" wrapText="1"/>
    </xf>
    <xf numFmtId="0" fontId="43" fillId="18" borderId="47" xfId="7" applyFont="1" applyFill="1" applyBorder="1" applyAlignment="1">
      <alignment horizontal="center" vertical="center" wrapText="1"/>
    </xf>
    <xf numFmtId="0" fontId="43" fillId="18" borderId="48" xfId="7" applyFont="1" applyFill="1" applyBorder="1" applyAlignment="1">
      <alignment horizontal="center" vertical="center" wrapText="1"/>
    </xf>
    <xf numFmtId="0" fontId="43" fillId="18" borderId="46" xfId="7" applyFont="1" applyFill="1" applyBorder="1" applyAlignment="1">
      <alignment vertical="center" wrapText="1"/>
    </xf>
    <xf numFmtId="0" fontId="43" fillId="0" borderId="60" xfId="7" applyFont="1" applyFill="1" applyBorder="1" applyAlignment="1">
      <alignment horizontal="center" vertical="center" wrapText="1"/>
    </xf>
    <xf numFmtId="0" fontId="43" fillId="35" borderId="47" xfId="7" applyFont="1" applyFill="1" applyBorder="1" applyAlignment="1">
      <alignment horizontal="center" vertical="center" wrapText="1"/>
    </xf>
    <xf numFmtId="0" fontId="43" fillId="35" borderId="48" xfId="7" applyFont="1" applyFill="1" applyBorder="1" applyAlignment="1">
      <alignment horizontal="center" vertical="center" wrapText="1"/>
    </xf>
    <xf numFmtId="0" fontId="43" fillId="18" borderId="62" xfId="7" applyFont="1" applyFill="1" applyBorder="1" applyAlignment="1">
      <alignment horizontal="left" vertical="top" wrapText="1"/>
    </xf>
    <xf numFmtId="0" fontId="43" fillId="18" borderId="22" xfId="7" applyFont="1" applyFill="1" applyBorder="1" applyAlignment="1">
      <alignment horizontal="left" vertical="top" wrapText="1"/>
    </xf>
    <xf numFmtId="0" fontId="43" fillId="18" borderId="63" xfId="7" applyFont="1" applyFill="1" applyBorder="1" applyAlignment="1">
      <alignment horizontal="left" vertical="top" wrapText="1"/>
    </xf>
    <xf numFmtId="0" fontId="43" fillId="18" borderId="62" xfId="7" applyFont="1" applyFill="1" applyBorder="1" applyAlignment="1">
      <alignment horizontal="center" vertical="center" wrapText="1"/>
    </xf>
    <xf numFmtId="0" fontId="43" fillId="18" borderId="63" xfId="7" applyFont="1" applyFill="1" applyBorder="1" applyAlignment="1">
      <alignment horizontal="center" vertical="center" wrapText="1"/>
    </xf>
    <xf numFmtId="0" fontId="46" fillId="18" borderId="61" xfId="7" applyFont="1" applyFill="1" applyBorder="1" applyAlignment="1">
      <alignment vertical="top" wrapText="1"/>
    </xf>
    <xf numFmtId="0" fontId="46" fillId="18" borderId="53" xfId="7" applyFont="1" applyFill="1" applyBorder="1" applyAlignment="1">
      <alignment vertical="top" wrapText="1"/>
    </xf>
    <xf numFmtId="0" fontId="43" fillId="18" borderId="64" xfId="7" applyFont="1" applyFill="1" applyBorder="1" applyAlignment="1">
      <alignment horizontal="left" vertical="top" wrapText="1"/>
    </xf>
    <xf numFmtId="0" fontId="43" fillId="18" borderId="44" xfId="7" applyFont="1" applyFill="1" applyBorder="1" applyAlignment="1">
      <alignment horizontal="left" vertical="top" wrapText="1"/>
    </xf>
    <xf numFmtId="0" fontId="43" fillId="18" borderId="65" xfId="7" applyFont="1" applyFill="1" applyBorder="1" applyAlignment="1">
      <alignment horizontal="left" vertical="top" wrapText="1"/>
    </xf>
    <xf numFmtId="0" fontId="43" fillId="18" borderId="23" xfId="7" applyFont="1" applyFill="1" applyBorder="1" applyAlignment="1">
      <alignment horizontal="left" vertical="top" wrapText="1"/>
    </xf>
    <xf numFmtId="0" fontId="43" fillId="18" borderId="66" xfId="7" applyFont="1" applyFill="1" applyBorder="1" applyAlignment="1">
      <alignment horizontal="center" vertical="center" wrapText="1"/>
    </xf>
    <xf numFmtId="0" fontId="43" fillId="18" borderId="65" xfId="7" applyFont="1" applyFill="1" applyBorder="1" applyAlignment="1">
      <alignment horizontal="center" vertical="center" wrapText="1"/>
    </xf>
    <xf numFmtId="0" fontId="43" fillId="18" borderId="66" xfId="7" applyFont="1" applyFill="1" applyBorder="1" applyAlignment="1">
      <alignment horizontal="left" vertical="top" wrapText="1"/>
    </xf>
    <xf numFmtId="0" fontId="43" fillId="0" borderId="47" xfId="7" applyFont="1" applyFill="1" applyBorder="1" applyAlignment="1">
      <alignment horizontal="center" vertical="center" wrapText="1"/>
    </xf>
    <xf numFmtId="0" fontId="43" fillId="0" borderId="48" xfId="7" applyFont="1" applyFill="1" applyBorder="1" applyAlignment="1">
      <alignment horizontal="center" vertical="center" wrapText="1"/>
    </xf>
    <xf numFmtId="0" fontId="43" fillId="35" borderId="46" xfId="7" applyFont="1" applyFill="1" applyBorder="1" applyAlignment="1">
      <alignment horizontal="center" vertical="center" wrapText="1"/>
    </xf>
    <xf numFmtId="0" fontId="44" fillId="34" borderId="47" xfId="7" applyFont="1" applyFill="1" applyBorder="1" applyAlignment="1">
      <alignment vertical="center" wrapText="1"/>
    </xf>
    <xf numFmtId="0" fontId="44" fillId="34" borderId="46" xfId="7" applyFont="1" applyFill="1" applyBorder="1" applyAlignment="1">
      <alignment vertical="center" wrapText="1"/>
    </xf>
    <xf numFmtId="0" fontId="44" fillId="34" borderId="48" xfId="7" applyFont="1" applyFill="1" applyBorder="1" applyAlignment="1">
      <alignment vertical="center" wrapText="1"/>
    </xf>
    <xf numFmtId="0" fontId="43" fillId="18" borderId="47" xfId="7" applyFont="1" applyFill="1" applyBorder="1" applyAlignment="1">
      <alignment horizontal="justify" vertical="center" wrapText="1"/>
    </xf>
    <xf numFmtId="0" fontId="43" fillId="18" borderId="46" xfId="7" applyFont="1" applyFill="1" applyBorder="1" applyAlignment="1">
      <alignment horizontal="justify" vertical="center" wrapText="1"/>
    </xf>
    <xf numFmtId="0" fontId="43" fillId="18" borderId="48" xfId="7" applyFont="1" applyFill="1" applyBorder="1" applyAlignment="1">
      <alignment horizontal="justify" vertical="center" wrapText="1"/>
    </xf>
    <xf numFmtId="0" fontId="43" fillId="18" borderId="46" xfId="7" applyFont="1" applyFill="1" applyBorder="1" applyAlignment="1">
      <alignment horizontal="center" vertical="center" wrapText="1"/>
    </xf>
    <xf numFmtId="0" fontId="43" fillId="18" borderId="47" xfId="7" applyFont="1" applyFill="1" applyBorder="1" applyAlignment="1">
      <alignment vertical="center" wrapText="1"/>
    </xf>
    <xf numFmtId="0" fontId="43" fillId="18" borderId="48" xfId="7" applyFont="1" applyFill="1" applyBorder="1" applyAlignment="1">
      <alignment vertical="center" wrapText="1"/>
    </xf>
    <xf numFmtId="0" fontId="44" fillId="35" borderId="47" xfId="7" applyFont="1" applyFill="1" applyBorder="1" applyAlignment="1">
      <alignment vertical="center" wrapText="1"/>
    </xf>
    <xf numFmtId="0" fontId="44" fillId="35" borderId="48" xfId="7" applyFont="1" applyFill="1" applyBorder="1" applyAlignment="1">
      <alignment vertical="center" wrapText="1"/>
    </xf>
    <xf numFmtId="0" fontId="43" fillId="35" borderId="47" xfId="7" applyFont="1" applyFill="1" applyBorder="1" applyAlignment="1">
      <alignment vertical="center" wrapText="1"/>
    </xf>
    <xf numFmtId="0" fontId="43" fillId="35" borderId="46" xfId="7" applyFont="1" applyFill="1" applyBorder="1" applyAlignment="1">
      <alignment vertical="center" wrapText="1"/>
    </xf>
    <xf numFmtId="0" fontId="43" fillId="35" borderId="48" xfId="7" applyFont="1" applyFill="1" applyBorder="1" applyAlignment="1">
      <alignment vertical="center" wrapText="1"/>
    </xf>
    <xf numFmtId="0" fontId="43" fillId="18" borderId="54" xfId="7" applyFont="1" applyFill="1" applyBorder="1" applyAlignment="1">
      <alignment horizontal="right" vertical="center" wrapText="1"/>
    </xf>
    <xf numFmtId="0" fontId="43" fillId="18" borderId="56" xfId="7" applyFont="1" applyFill="1" applyBorder="1" applyAlignment="1">
      <alignment horizontal="right" vertical="center" wrapText="1"/>
    </xf>
    <xf numFmtId="0" fontId="44" fillId="35" borderId="47" xfId="7" applyFont="1" applyFill="1" applyBorder="1" applyAlignment="1">
      <alignment horizontal="justify" vertical="center" wrapText="1"/>
    </xf>
    <xf numFmtId="0" fontId="44" fillId="35" borderId="46" xfId="7" applyFont="1" applyFill="1" applyBorder="1" applyAlignment="1">
      <alignment horizontal="justify" vertical="center" wrapText="1"/>
    </xf>
    <xf numFmtId="0" fontId="44" fillId="35" borderId="48" xfId="7" applyFont="1" applyFill="1" applyBorder="1" applyAlignment="1">
      <alignment horizontal="justify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0" fillId="0" borderId="3" xfId="0" applyBorder="1"/>
    <xf numFmtId="0" fontId="6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17" fontId="63" fillId="0" borderId="1" xfId="0" applyNumberFormat="1" applyFont="1" applyBorder="1" applyAlignment="1">
      <alignment horizontal="center" vertical="center"/>
    </xf>
    <xf numFmtId="0" fontId="64" fillId="0" borderId="1" xfId="0" applyFont="1" applyBorder="1" applyAlignment="1">
      <alignment horizontal="center" vertical="center"/>
    </xf>
    <xf numFmtId="0" fontId="57" fillId="38" borderId="20" xfId="38" applyFont="1" applyFill="1" applyBorder="1" applyAlignment="1">
      <alignment horizontal="center" vertical="center" wrapText="1"/>
    </xf>
    <xf numFmtId="0" fontId="57" fillId="38" borderId="14" xfId="38" applyFont="1" applyFill="1" applyBorder="1" applyAlignment="1">
      <alignment horizontal="center" vertical="center"/>
    </xf>
    <xf numFmtId="0" fontId="57" fillId="38" borderId="15" xfId="38" applyFont="1" applyFill="1" applyBorder="1" applyAlignment="1">
      <alignment horizontal="center" vertical="center"/>
    </xf>
    <xf numFmtId="0" fontId="57" fillId="38" borderId="16" xfId="38" applyFont="1" applyFill="1" applyBorder="1" applyAlignment="1">
      <alignment horizontal="center" vertical="center"/>
    </xf>
    <xf numFmtId="0" fontId="57" fillId="38" borderId="18" xfId="38" applyFont="1" applyFill="1" applyBorder="1" applyAlignment="1">
      <alignment horizontal="center" vertical="center" wrapText="1"/>
    </xf>
    <xf numFmtId="0" fontId="57" fillId="38" borderId="19" xfId="38" applyFont="1" applyFill="1" applyBorder="1" applyAlignment="1">
      <alignment horizontal="center" vertical="center" wrapText="1"/>
    </xf>
    <xf numFmtId="0" fontId="59" fillId="14" borderId="1" xfId="38" applyFont="1" applyFill="1" applyBorder="1" applyAlignment="1">
      <alignment horizontal="left" vertical="center" wrapText="1"/>
    </xf>
    <xf numFmtId="0" fontId="56" fillId="14" borderId="1" xfId="38" applyFont="1" applyFill="1" applyBorder="1" applyAlignment="1">
      <alignment horizontal="left" vertical="center" wrapText="1"/>
    </xf>
    <xf numFmtId="0" fontId="58" fillId="15" borderId="25" xfId="38" applyFont="1" applyFill="1" applyBorder="1" applyAlignment="1">
      <alignment horizontal="center" vertical="center" wrapText="1"/>
    </xf>
    <xf numFmtId="0" fontId="58" fillId="15" borderId="24" xfId="38" applyFont="1" applyFill="1" applyBorder="1" applyAlignment="1">
      <alignment horizontal="center" vertical="center" wrapText="1"/>
    </xf>
    <xf numFmtId="0" fontId="58" fillId="15" borderId="39" xfId="38" applyFont="1" applyFill="1" applyBorder="1" applyAlignment="1">
      <alignment horizontal="center" vertical="center" wrapText="1"/>
    </xf>
    <xf numFmtId="0" fontId="57" fillId="38" borderId="1" xfId="38" applyFont="1" applyFill="1" applyBorder="1" applyAlignment="1">
      <alignment horizontal="center" vertical="center" wrapText="1"/>
    </xf>
    <xf numFmtId="0" fontId="57" fillId="38" borderId="2" xfId="38" applyFont="1" applyFill="1" applyBorder="1" applyAlignment="1">
      <alignment horizontal="center" vertical="center" wrapText="1"/>
    </xf>
    <xf numFmtId="0" fontId="57" fillId="38" borderId="8" xfId="38" applyFont="1" applyFill="1" applyBorder="1" applyAlignment="1">
      <alignment horizontal="center" vertical="center"/>
    </xf>
    <xf numFmtId="0" fontId="57" fillId="38" borderId="3" xfId="38" applyFont="1" applyFill="1" applyBorder="1" applyAlignment="1">
      <alignment horizontal="center" vertical="center"/>
    </xf>
    <xf numFmtId="0" fontId="57" fillId="38" borderId="26" xfId="38" applyFont="1" applyFill="1" applyBorder="1" applyAlignment="1">
      <alignment horizontal="center" vertical="center" wrapText="1"/>
    </xf>
    <xf numFmtId="0" fontId="57" fillId="38" borderId="14" xfId="38" applyFont="1" applyFill="1" applyBorder="1" applyAlignment="1">
      <alignment horizontal="center" vertical="center" wrapText="1"/>
    </xf>
    <xf numFmtId="0" fontId="58" fillId="15" borderId="1" xfId="38" applyFont="1" applyFill="1" applyBorder="1" applyAlignment="1">
      <alignment vertical="center" wrapText="1"/>
    </xf>
    <xf numFmtId="0" fontId="56" fillId="38" borderId="1" xfId="38" applyFont="1" applyFill="1" applyBorder="1" applyAlignment="1">
      <alignment horizontal="left" vertical="center" wrapText="1"/>
    </xf>
    <xf numFmtId="0" fontId="57" fillId="38" borderId="29" xfId="38" applyFont="1" applyFill="1" applyBorder="1" applyAlignment="1">
      <alignment horizontal="center" vertical="center" wrapText="1"/>
    </xf>
    <xf numFmtId="0" fontId="57" fillId="38" borderId="27" xfId="38" applyFont="1" applyFill="1" applyBorder="1" applyAlignment="1">
      <alignment horizontal="center" vertical="center" wrapText="1"/>
    </xf>
    <xf numFmtId="17" fontId="7" fillId="14" borderId="1" xfId="0" applyNumberFormat="1" applyFont="1" applyFill="1" applyBorder="1" applyAlignment="1">
      <alignment horizontal="center"/>
    </xf>
    <xf numFmtId="0" fontId="7" fillId="14" borderId="1" xfId="0" applyFont="1" applyFill="1" applyBorder="1" applyAlignment="1">
      <alignment horizontal="center"/>
    </xf>
    <xf numFmtId="0" fontId="18" fillId="14" borderId="1" xfId="0" applyFont="1" applyFill="1" applyBorder="1" applyAlignment="1">
      <alignment horizontal="center"/>
    </xf>
    <xf numFmtId="0" fontId="7" fillId="14" borderId="1" xfId="0" applyFont="1" applyFill="1" applyBorder="1" applyAlignment="1">
      <alignment horizontal="center" wrapText="1"/>
    </xf>
    <xf numFmtId="0" fontId="19" fillId="15" borderId="1" xfId="38" applyFont="1" applyFill="1" applyBorder="1" applyAlignment="1">
      <alignment vertical="center" wrapText="1"/>
    </xf>
    <xf numFmtId="0" fontId="56" fillId="38" borderId="34" xfId="38" applyFont="1" applyFill="1" applyBorder="1" applyAlignment="1">
      <alignment horizontal="left" vertical="center" wrapText="1"/>
    </xf>
    <xf numFmtId="0" fontId="56" fillId="38" borderId="33" xfId="38" applyFont="1" applyFill="1" applyBorder="1" applyAlignment="1">
      <alignment horizontal="left" vertical="center" wrapText="1"/>
    </xf>
    <xf numFmtId="0" fontId="56" fillId="38" borderId="32" xfId="38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/>
    </xf>
    <xf numFmtId="0" fontId="56" fillId="38" borderId="2" xfId="38" applyFont="1" applyFill="1" applyBorder="1" applyAlignment="1">
      <alignment horizontal="left" vertical="center" wrapText="1"/>
    </xf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>
      <alignment horizontal="left" vertical="top"/>
    </xf>
    <xf numFmtId="0" fontId="58" fillId="15" borderId="2" xfId="38" applyFont="1" applyFill="1" applyBorder="1" applyAlignment="1">
      <alignment horizontal="left" wrapText="1"/>
    </xf>
    <xf numFmtId="0" fontId="58" fillId="15" borderId="8" xfId="38" applyFont="1" applyFill="1" applyBorder="1" applyAlignment="1">
      <alignment horizontal="left" wrapText="1"/>
    </xf>
    <xf numFmtId="0" fontId="58" fillId="15" borderId="3" xfId="38" applyFont="1" applyFill="1" applyBorder="1" applyAlignment="1">
      <alignment horizontal="left" wrapText="1"/>
    </xf>
    <xf numFmtId="0" fontId="58" fillId="15" borderId="2" xfId="38" applyFont="1" applyFill="1" applyBorder="1" applyAlignment="1">
      <alignment vertical="center" wrapText="1"/>
    </xf>
    <xf numFmtId="0" fontId="58" fillId="15" borderId="8" xfId="38" applyFont="1" applyFill="1" applyBorder="1" applyAlignment="1">
      <alignment vertical="center" wrapText="1"/>
    </xf>
    <xf numFmtId="0" fontId="58" fillId="15" borderId="3" xfId="38" applyFont="1" applyFill="1" applyBorder="1" applyAlignment="1">
      <alignment vertical="center" wrapText="1"/>
    </xf>
    <xf numFmtId="0" fontId="56" fillId="38" borderId="35" xfId="38" applyFont="1" applyFill="1" applyBorder="1" applyAlignment="1">
      <alignment horizontal="left" vertical="center" wrapText="1"/>
    </xf>
    <xf numFmtId="0" fontId="57" fillId="38" borderId="2" xfId="38" applyFont="1" applyFill="1" applyBorder="1" applyAlignment="1">
      <alignment horizontal="center" vertical="center"/>
    </xf>
    <xf numFmtId="0" fontId="54" fillId="15" borderId="1" xfId="38" applyFont="1" applyFill="1" applyBorder="1" applyAlignment="1">
      <alignment horizontal="left" vertical="center" wrapText="1"/>
    </xf>
    <xf numFmtId="0" fontId="57" fillId="0" borderId="0" xfId="38" applyFont="1" applyFill="1" applyBorder="1" applyAlignment="1">
      <alignment horizontal="center" vertical="center" wrapText="1"/>
    </xf>
    <xf numFmtId="0" fontId="54" fillId="15" borderId="2" xfId="38" applyFont="1" applyFill="1" applyBorder="1" applyAlignment="1">
      <alignment horizontal="center" vertical="center" wrapText="1"/>
    </xf>
    <xf numFmtId="0" fontId="54" fillId="15" borderId="8" xfId="38" applyFont="1" applyFill="1" applyBorder="1" applyAlignment="1">
      <alignment horizontal="center" vertical="center" wrapText="1"/>
    </xf>
    <xf numFmtId="0" fontId="54" fillId="15" borderId="3" xfId="38" applyFont="1" applyFill="1" applyBorder="1" applyAlignment="1">
      <alignment horizontal="center" vertical="center" wrapText="1"/>
    </xf>
    <xf numFmtId="0" fontId="54" fillId="15" borderId="1" xfId="38" applyFont="1" applyFill="1" applyBorder="1" applyAlignment="1">
      <alignment vertical="center" wrapText="1"/>
    </xf>
    <xf numFmtId="0" fontId="54" fillId="15" borderId="1" xfId="38" applyFont="1" applyFill="1" applyBorder="1" applyAlignment="1">
      <alignment horizontal="center" vertical="center" wrapText="1"/>
    </xf>
    <xf numFmtId="0" fontId="57" fillId="0" borderId="0" xfId="38" applyFont="1" applyFill="1" applyBorder="1" applyAlignment="1">
      <alignment horizontal="center" vertical="center"/>
    </xf>
    <xf numFmtId="0" fontId="56" fillId="38" borderId="31" xfId="38" applyFont="1" applyFill="1" applyBorder="1" applyAlignment="1">
      <alignment horizontal="left" vertical="center" wrapText="1"/>
    </xf>
    <xf numFmtId="0" fontId="56" fillId="38" borderId="30" xfId="38" applyFont="1" applyFill="1" applyBorder="1" applyAlignment="1">
      <alignment horizontal="left" vertical="center" wrapText="1"/>
    </xf>
    <xf numFmtId="0" fontId="57" fillId="38" borderId="14" xfId="38" applyFont="1" applyFill="1" applyBorder="1" applyAlignment="1">
      <alignment horizontal="center" vertical="top" wrapText="1"/>
    </xf>
    <xf numFmtId="0" fontId="57" fillId="38" borderId="2" xfId="38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7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" fontId="0" fillId="0" borderId="9" xfId="0" applyNumberFormat="1" applyFont="1" applyBorder="1" applyAlignment="1">
      <alignment horizontal="center" vertical="center"/>
    </xf>
    <xf numFmtId="17" fontId="0" fillId="0" borderId="10" xfId="0" applyNumberFormat="1" applyFont="1" applyBorder="1" applyAlignment="1">
      <alignment horizontal="center" vertical="center"/>
    </xf>
    <xf numFmtId="17" fontId="0" fillId="0" borderId="1" xfId="0" applyNumberFormat="1" applyFont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</cellXfs>
  <cellStyles count="49">
    <cellStyle name="20æ% - Accent1" xfId="9"/>
    <cellStyle name="20æ% - Accent2" xfId="10"/>
    <cellStyle name="20æ% - Accent3" xfId="11"/>
    <cellStyle name="20æ% - Accent4" xfId="12"/>
    <cellStyle name="20æ% - Accent5" xfId="13"/>
    <cellStyle name="20æ% - Accent6" xfId="14"/>
    <cellStyle name="40æ% - Accent1" xfId="15"/>
    <cellStyle name="40æ% - Accent2" xfId="16"/>
    <cellStyle name="40æ% - Accent3" xfId="17"/>
    <cellStyle name="40æ% - Accent4" xfId="18"/>
    <cellStyle name="40æ% - Accent5" xfId="19"/>
    <cellStyle name="40æ% - Accent6" xfId="20"/>
    <cellStyle name="60æ% - Accent1" xfId="21"/>
    <cellStyle name="60æ% - Accent2" xfId="22"/>
    <cellStyle name="60æ% - Accent3" xfId="23"/>
    <cellStyle name="60æ% - Accent4" xfId="24"/>
    <cellStyle name="60æ% - Accent5" xfId="25"/>
    <cellStyle name="60æ% - Accent6" xfId="26"/>
    <cellStyle name="Avertissement 2" xfId="27"/>
    <cellStyle name="Cellule lie" xfId="28"/>
    <cellStyle name="Comma" xfId="1" builtinId="3"/>
    <cellStyle name="Comma 2" xfId="4"/>
    <cellStyle name="Comma 3" xfId="29"/>
    <cellStyle name="Comma 4" xfId="30"/>
    <cellStyle name="Currency" xfId="2" builtinId="4"/>
    <cellStyle name="Currency 2" xfId="31"/>
    <cellStyle name="Currency 2 2" xfId="32"/>
    <cellStyle name="Currency 3" xfId="33"/>
    <cellStyle name="Currency 4" xfId="6"/>
    <cellStyle name="Entre" xfId="34"/>
    <cellStyle name="Insatisfaisant 2" xfId="35"/>
    <cellStyle name="Milliers 2" xfId="36"/>
    <cellStyle name="Normal" xfId="0" builtinId="0"/>
    <cellStyle name="Normal 10" xfId="37"/>
    <cellStyle name="Normal 11" xfId="5"/>
    <cellStyle name="Normal 12" xfId="47"/>
    <cellStyle name="Normal 2" xfId="3"/>
    <cellStyle name="Normal 2 2" xfId="38"/>
    <cellStyle name="Normal 3" xfId="39"/>
    <cellStyle name="Normal 4" xfId="40"/>
    <cellStyle name="Normal 5" xfId="7"/>
    <cellStyle name="Normal 6" xfId="8"/>
    <cellStyle name="Normal 7" xfId="41"/>
    <cellStyle name="Normal 8" xfId="42"/>
    <cellStyle name="Normal 9" xfId="43"/>
    <cellStyle name="Percent" xfId="48" builtinId="5"/>
    <cellStyle name="Titre 1 2" xfId="44"/>
    <cellStyle name="Titreæ" xfId="45"/>
    <cellStyle name="Vrification de cellule" xfId="46"/>
  </cellStyles>
  <dxfs count="0"/>
  <tableStyles count="0" defaultTableStyle="TableStyleMedium9" defaultPivotStyle="PivotStyleLight16"/>
  <colors>
    <mruColors>
      <color rgb="FF003399"/>
      <color rgb="FFE5E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llyw/AppData/Local/Microsoft/Windows/Temporary%20Internet%20Files/Content.Outlook/ZZL6C5BX/Mod&#232;le%20de%20PEP-POA-PPDM-FM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3.Plan%20de%20passation%20de%20march&#233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PMR-PEP "/>
      <sheetName val="2.Plan Annuel d'opération"/>
      <sheetName val="2.a Activ-chrono-coûts 5ans  "/>
      <sheetName val="2.b Activ-chrono-coûts 5ans "/>
      <sheetName val="3.Activ-chrono-coûts 1an"/>
      <sheetName val="4. PPM Outils Cécile "/>
      <sheetName val="4. Plan de passation de marché"/>
      <sheetName val="5. PF - Outils Cécile "/>
      <sheetName val="5.Prévision flux de trésorerie"/>
      <sheetName val="6.  Plan Financier Moyen Term"/>
      <sheetName val="7. Plan trésorerie pr l'année"/>
      <sheetName val="7.a Gestion Risques IDENTIF"/>
      <sheetName val="7.b Gestion Risques QUALIF"/>
      <sheetName val="7.c Gestion Risques PLAN-MITIG"/>
      <sheetName val="8. Plan d'entreti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1">
          <cell r="C11" t="str">
            <v>All components</v>
          </cell>
          <cell r="D11" t="str">
            <v>Public Management and Governance</v>
          </cell>
          <cell r="E11" t="str">
            <v>Duplication des interventions, voire interventions contradictoires ou mutuellement nuisibles, dans la Vallée</v>
          </cell>
        </row>
        <row r="41">
          <cell r="C41" t="str">
            <v>Composante 2</v>
          </cell>
          <cell r="D41" t="str">
            <v>Development</v>
          </cell>
          <cell r="E41" t="str">
            <v>L'exploitation et la maintenance des infrastructures et des équipements hydrauliques dans la Vallée ne se font pas, ou peu, ou mal.</v>
          </cell>
        </row>
        <row r="51">
          <cell r="C51" t="str">
            <v>Composante 2</v>
          </cell>
          <cell r="D51" t="str">
            <v>Development</v>
          </cell>
          <cell r="E51" t="str">
            <v>Dégradation des relations entre ODVA et Ais</v>
          </cell>
        </row>
        <row r="61">
          <cell r="C61" t="str">
            <v>All components</v>
          </cell>
          <cell r="D61" t="str">
            <v>Development</v>
          </cell>
          <cell r="E61" t="str">
            <v>Impact (amélioration de la productivité agricole) non atteint</v>
          </cell>
        </row>
        <row r="71">
          <cell r="C71" t="str">
            <v>Composante 1</v>
          </cell>
          <cell r="D71" t="str">
            <v>Development</v>
          </cell>
          <cell r="E71" t="str">
            <v>Lâchers d'eau depuis Péligre trop importants pour garder à sec le bassin en aval de Canneau</v>
          </cell>
        </row>
        <row r="81">
          <cell r="C81" t="str">
            <v>Composante 1</v>
          </cell>
          <cell r="D81" t="str">
            <v>Development</v>
          </cell>
          <cell r="E81" t="str">
            <v>Dégradation volontaire des équipements installés / des infrastructures construites dans le cadre du projet</v>
          </cell>
        </row>
        <row r="91">
          <cell r="C91" t="str">
            <v>All components</v>
          </cell>
          <cell r="D91" t="str">
            <v>Public Management and Governance</v>
          </cell>
          <cell r="E91" t="str">
            <v>Utilisation inefficiente des ressources au sein de l'ODVA et incapacité à justifier l'utilisation des ressources</v>
          </cell>
        </row>
        <row r="111">
          <cell r="C111" t="str">
            <v>All components</v>
          </cell>
          <cell r="D111" t="str">
            <v>Monitoring and Accountability</v>
          </cell>
          <cell r="E111" t="str">
            <v>Difficultés à mesurer les réalisations du projet</v>
          </cell>
        </row>
        <row r="121">
          <cell r="C121" t="str">
            <v>Composante 1</v>
          </cell>
          <cell r="D121" t="str">
            <v>Development</v>
          </cell>
          <cell r="E121" t="str">
            <v>Manque de pertinence de la localisation et/ou mauvaise qualité des ouvrages = micro-retenues inutiles / non-durables</v>
          </cell>
        </row>
        <row r="131">
          <cell r="C131" t="str">
            <v>All components</v>
          </cell>
          <cell r="D131" t="str">
            <v>Development</v>
          </cell>
          <cell r="E131" t="str">
            <v>Non-utilisation et/ou non durabilité des systèmes d'information hydraulique (Péligre, Canneau, canaux)</v>
          </cell>
        </row>
        <row r="141">
          <cell r="C141" t="str">
            <v>All components</v>
          </cell>
        </row>
        <row r="151">
          <cell r="C151" t="str">
            <v>All components</v>
          </cell>
          <cell r="D151" t="str">
            <v>Development</v>
          </cell>
          <cell r="E151" t="str">
            <v>Diminution de la disponibilité en eau dans le bassin versant de l'Artibonite, notamment dans la partie haïtienne et pendant les périodes d'étiage; exacerbation des évènements climatiques extrêmes pendant la saison cyclonique; accroissement des températures</v>
          </cell>
        </row>
        <row r="161">
          <cell r="C161" t="str">
            <v>All components</v>
          </cell>
          <cell r="D161" t="str">
            <v>Development</v>
          </cell>
          <cell r="E161" t="str">
            <v>"Ratées" lors des premiers mois de mise en oeuvre du projet</v>
          </cell>
        </row>
        <row r="171">
          <cell r="C171" t="str">
            <v>Composante 1</v>
          </cell>
          <cell r="D171" t="str">
            <v>Development</v>
          </cell>
          <cell r="E171" t="str">
            <v>Négociations longues avec irrigants, propriétaires fonciers et riverains du barrage de Canneau; demandes d'indemnisation supérieures au budget disponible</v>
          </cell>
        </row>
        <row r="181">
          <cell r="C181" t="str">
            <v>All components</v>
          </cell>
          <cell r="D181" t="str">
            <v>Environmental and Social Sustainability</v>
          </cell>
          <cell r="E181" t="str">
            <v xml:space="preserve">Exacerbation des conflits fonciers entre propriétaires présumés et/ou de l'insécurité foncière des métayers </v>
          </cell>
        </row>
        <row r="191">
          <cell r="C191" t="str">
            <v>All components</v>
          </cell>
          <cell r="D191" t="str">
            <v>Development</v>
          </cell>
          <cell r="E191" t="str">
            <v>Effondrement du Canal Maître Rive Gauche au niveau du site "Siphon-Villard"</v>
          </cell>
        </row>
        <row r="201">
          <cell r="C201" t="str">
            <v>All components</v>
          </cell>
          <cell r="D201" t="str">
            <v>Public Management and Governance</v>
          </cell>
          <cell r="E201" t="str">
            <v>Difficulté à mettre en oeuvre les actions visant la gestion efficiente et transparente des ressources au sein de l'ODVA et des AIs ; détournement de ces institutions de leur objectif premier (offrir un service de l'eau aux irrigants)</v>
          </cell>
        </row>
      </sheetData>
      <sheetData sheetId="12">
        <row r="15">
          <cell r="F15">
            <v>2</v>
          </cell>
          <cell r="G15">
            <v>2</v>
          </cell>
        </row>
        <row r="16">
          <cell r="J16"/>
        </row>
        <row r="17">
          <cell r="J17"/>
        </row>
        <row r="18">
          <cell r="F18">
            <v>3</v>
          </cell>
          <cell r="G18">
            <v>3</v>
          </cell>
        </row>
        <row r="19">
          <cell r="F19">
            <v>2</v>
          </cell>
          <cell r="G19">
            <v>2</v>
          </cell>
        </row>
        <row r="20">
          <cell r="F20">
            <v>3</v>
          </cell>
          <cell r="G20">
            <v>3</v>
          </cell>
        </row>
        <row r="21">
          <cell r="F21">
            <v>2</v>
          </cell>
          <cell r="G21">
            <v>3</v>
          </cell>
        </row>
        <row r="22">
          <cell r="F22">
            <v>3</v>
          </cell>
          <cell r="G22">
            <v>3</v>
          </cell>
        </row>
        <row r="23">
          <cell r="F23">
            <v>3</v>
          </cell>
          <cell r="G23">
            <v>3</v>
          </cell>
        </row>
        <row r="24">
          <cell r="F24">
            <v>2</v>
          </cell>
          <cell r="G24">
            <v>3</v>
          </cell>
        </row>
        <row r="25">
          <cell r="F25">
            <v>3</v>
          </cell>
          <cell r="G25">
            <v>3</v>
          </cell>
        </row>
        <row r="26">
          <cell r="F26">
            <v>3</v>
          </cell>
          <cell r="G26">
            <v>3</v>
          </cell>
        </row>
        <row r="27">
          <cell r="F27">
            <v>3</v>
          </cell>
          <cell r="G27">
            <v>3</v>
          </cell>
        </row>
        <row r="28">
          <cell r="F28">
            <v>2</v>
          </cell>
          <cell r="G28">
            <v>2</v>
          </cell>
        </row>
        <row r="29">
          <cell r="F29">
            <v>3</v>
          </cell>
          <cell r="G29">
            <v>3</v>
          </cell>
        </row>
        <row r="30">
          <cell r="F30">
            <v>2</v>
          </cell>
          <cell r="G30">
            <v>2</v>
          </cell>
        </row>
        <row r="31">
          <cell r="F31">
            <v>3</v>
          </cell>
          <cell r="G31">
            <v>3</v>
          </cell>
        </row>
        <row r="32">
          <cell r="F32">
            <v>1</v>
          </cell>
          <cell r="G32">
            <v>3</v>
          </cell>
        </row>
        <row r="33">
          <cell r="F33">
            <v>3</v>
          </cell>
          <cell r="G33">
            <v>3</v>
          </cell>
        </row>
        <row r="34">
          <cell r="F34">
            <v>3</v>
          </cell>
          <cell r="G34">
            <v>3</v>
          </cell>
        </row>
      </sheetData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R-PEP "/>
      <sheetName val="1.Plan Annuel d'opération"/>
      <sheetName val="2. Chronogramme"/>
      <sheetName val="3. Plan de passation de marché"/>
      <sheetName val="4. Tableau des engagements"/>
      <sheetName val="5.Prévision flux de trésorerie"/>
      <sheetName val="6.Exécution flux de trésorerie"/>
      <sheetName val="7.Ecarts flux de trésorerie"/>
      <sheetName val="8. Gestion Risques IDENTIF"/>
      <sheetName val="8.a Gestion Risques QUALIF"/>
      <sheetName val="8.b Gestion Risques PLAN-MITIG"/>
      <sheetName val="9. Plan d'entretien"/>
      <sheetName val="10. Plan d'Exécution (PEP)"/>
      <sheetName val="Feuil1"/>
    </sheetNames>
    <sheetDataSet>
      <sheetData sheetId="0"/>
      <sheetData sheetId="1"/>
      <sheetData sheetId="2" refreshError="1"/>
      <sheetData sheetId="3">
        <row r="10">
          <cell r="F10">
            <v>300000</v>
          </cell>
        </row>
        <row r="28">
          <cell r="F28">
            <v>150000</v>
          </cell>
        </row>
        <row r="29">
          <cell r="F29">
            <v>500000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204"/>
  <sheetViews>
    <sheetView topLeftCell="A177" zoomScale="80" zoomScaleNormal="80" workbookViewId="0">
      <selection activeCell="U9" sqref="U9"/>
    </sheetView>
  </sheetViews>
  <sheetFormatPr defaultColWidth="10.8984375" defaultRowHeight="15"/>
  <cols>
    <col min="1" max="10" width="10.8984375" style="134"/>
    <col min="11" max="11" width="12.09765625" style="134" bestFit="1" customWidth="1"/>
    <col min="12" max="16" width="10.8984375" style="134"/>
    <col min="17" max="17" width="12.09765625" style="134" bestFit="1" customWidth="1"/>
    <col min="18" max="18" width="12.296875" style="134" bestFit="1" customWidth="1"/>
    <col min="19" max="19" width="11.8984375" style="134" bestFit="1" customWidth="1"/>
    <col min="20" max="20" width="10.8984375" style="134"/>
    <col min="21" max="21" width="77.3984375" style="134" customWidth="1"/>
    <col min="22" max="22" width="62.59765625" style="134" customWidth="1"/>
    <col min="23" max="16384" width="10.8984375" style="134"/>
  </cols>
  <sheetData>
    <row r="2" spans="2:22" ht="22.8">
      <c r="B2" s="133" t="s">
        <v>82</v>
      </c>
    </row>
    <row r="3" spans="2:22" ht="15.6" thickBot="1"/>
    <row r="4" spans="2:22" ht="15.6" thickBot="1">
      <c r="B4" s="505"/>
      <c r="C4" s="505"/>
      <c r="D4" s="505"/>
      <c r="E4" s="505"/>
      <c r="F4" s="505"/>
      <c r="G4" s="505"/>
      <c r="H4" s="505"/>
      <c r="I4" s="505"/>
      <c r="J4" s="505"/>
      <c r="K4" s="505"/>
      <c r="L4" s="505"/>
      <c r="M4" s="505"/>
      <c r="N4" s="505"/>
      <c r="O4" s="505"/>
      <c r="P4" s="505"/>
      <c r="Q4" s="505"/>
      <c r="R4" s="505"/>
      <c r="S4" s="505"/>
    </row>
    <row r="5" spans="2:22" ht="15.6" thickBot="1">
      <c r="B5" s="526" t="s">
        <v>83</v>
      </c>
      <c r="C5" s="527"/>
      <c r="D5" s="527"/>
      <c r="E5" s="527"/>
      <c r="F5" s="527"/>
      <c r="G5" s="527"/>
      <c r="H5" s="527"/>
      <c r="I5" s="527"/>
      <c r="J5" s="527"/>
      <c r="K5" s="527"/>
      <c r="L5" s="527"/>
      <c r="M5" s="527"/>
      <c r="N5" s="527"/>
      <c r="O5" s="527"/>
      <c r="P5" s="527"/>
      <c r="Q5" s="527"/>
      <c r="R5" s="527"/>
      <c r="S5" s="528"/>
    </row>
    <row r="6" spans="2:22" ht="15.6" thickBot="1">
      <c r="B6" s="505"/>
      <c r="C6" s="505"/>
      <c r="D6" s="505"/>
      <c r="E6" s="505"/>
      <c r="F6" s="505"/>
      <c r="G6" s="505"/>
      <c r="H6" s="505"/>
      <c r="I6" s="505"/>
      <c r="J6" s="505"/>
      <c r="K6" s="505"/>
      <c r="L6" s="505"/>
      <c r="M6" s="505"/>
      <c r="N6" s="505"/>
      <c r="O6" s="505"/>
      <c r="P6" s="505"/>
      <c r="Q6" s="505"/>
      <c r="R6" s="505"/>
      <c r="S6" s="505"/>
    </row>
    <row r="7" spans="2:22" ht="15.6" thickBot="1">
      <c r="B7" s="535" t="s">
        <v>84</v>
      </c>
      <c r="C7" s="536"/>
      <c r="D7" s="537"/>
      <c r="E7" s="538"/>
      <c r="F7" s="538"/>
      <c r="G7" s="538"/>
      <c r="H7" s="538"/>
      <c r="I7" s="538"/>
      <c r="J7" s="538"/>
      <c r="K7" s="538"/>
      <c r="L7" s="538"/>
      <c r="M7" s="538"/>
      <c r="N7" s="538"/>
      <c r="O7" s="538"/>
      <c r="P7" s="538"/>
      <c r="Q7" s="538"/>
      <c r="R7" s="538"/>
      <c r="S7" s="539"/>
    </row>
    <row r="8" spans="2:22" ht="15.6" thickBot="1">
      <c r="B8" s="505"/>
      <c r="C8" s="505"/>
      <c r="D8" s="505"/>
      <c r="E8" s="505"/>
      <c r="F8" s="505"/>
      <c r="G8" s="505"/>
      <c r="H8" s="505"/>
      <c r="I8" s="505"/>
      <c r="J8" s="505"/>
      <c r="K8" s="505"/>
      <c r="L8" s="505"/>
      <c r="M8" s="505"/>
      <c r="N8" s="505"/>
      <c r="O8" s="505"/>
      <c r="P8" s="505"/>
      <c r="Q8" s="505"/>
      <c r="R8" s="505"/>
      <c r="S8" s="505"/>
    </row>
    <row r="9" spans="2:22" ht="85.2" thickBot="1">
      <c r="B9" s="475" t="s">
        <v>85</v>
      </c>
      <c r="C9" s="473"/>
      <c r="D9" s="473"/>
      <c r="E9" s="473"/>
      <c r="F9" s="473"/>
      <c r="G9" s="473"/>
      <c r="H9" s="473"/>
      <c r="I9" s="473"/>
      <c r="J9" s="474"/>
      <c r="K9" s="475" t="s">
        <v>86</v>
      </c>
      <c r="L9" s="474"/>
      <c r="M9" s="475" t="s">
        <v>87</v>
      </c>
      <c r="N9" s="474"/>
      <c r="O9" s="135" t="s">
        <v>88</v>
      </c>
      <c r="P9" s="135"/>
      <c r="Q9" s="135" t="s">
        <v>89</v>
      </c>
      <c r="R9" s="135" t="s">
        <v>89</v>
      </c>
      <c r="S9" s="135" t="s">
        <v>90</v>
      </c>
      <c r="U9" s="135" t="s">
        <v>91</v>
      </c>
      <c r="V9" s="135" t="s">
        <v>92</v>
      </c>
    </row>
    <row r="10" spans="2:22">
      <c r="B10" s="479"/>
      <c r="C10" s="480"/>
      <c r="D10" s="480"/>
      <c r="E10" s="480"/>
      <c r="F10" s="480"/>
      <c r="G10" s="480"/>
      <c r="H10" s="480"/>
      <c r="I10" s="480"/>
      <c r="J10" s="481"/>
      <c r="K10" s="416"/>
      <c r="L10" s="417"/>
      <c r="M10" s="456"/>
      <c r="N10" s="403"/>
      <c r="O10" s="420"/>
      <c r="P10" s="136" t="s">
        <v>93</v>
      </c>
      <c r="Q10" s="137"/>
      <c r="R10" s="137"/>
      <c r="S10" s="137"/>
      <c r="U10" s="137"/>
      <c r="V10" s="137"/>
    </row>
    <row r="11" spans="2:22" ht="15.6" thickBot="1">
      <c r="B11" s="482"/>
      <c r="C11" s="483"/>
      <c r="D11" s="483"/>
      <c r="E11" s="483"/>
      <c r="F11" s="483"/>
      <c r="G11" s="483"/>
      <c r="H11" s="483"/>
      <c r="I11" s="483"/>
      <c r="J11" s="484"/>
      <c r="K11" s="425"/>
      <c r="L11" s="426"/>
      <c r="M11" s="540"/>
      <c r="N11" s="541"/>
      <c r="O11" s="427"/>
      <c r="P11" s="138" t="s">
        <v>94</v>
      </c>
      <c r="Q11" s="139"/>
      <c r="R11" s="139"/>
      <c r="S11" s="139"/>
      <c r="U11" s="139"/>
      <c r="V11" s="139"/>
    </row>
    <row r="12" spans="2:22" ht="15.6" thickBot="1">
      <c r="B12" s="505"/>
      <c r="C12" s="505"/>
      <c r="D12" s="505"/>
      <c r="E12" s="505"/>
      <c r="F12" s="505"/>
      <c r="G12" s="505"/>
      <c r="H12" s="505"/>
      <c r="I12" s="505"/>
      <c r="J12" s="505"/>
      <c r="K12" s="505"/>
      <c r="L12" s="505"/>
      <c r="M12" s="505"/>
      <c r="N12" s="505"/>
      <c r="O12" s="505"/>
      <c r="P12" s="505"/>
      <c r="Q12" s="505"/>
      <c r="R12" s="505"/>
      <c r="S12" s="505"/>
    </row>
    <row r="13" spans="2:22" ht="15.6" thickBot="1">
      <c r="B13" s="535" t="s">
        <v>84</v>
      </c>
      <c r="C13" s="536"/>
      <c r="D13" s="537"/>
      <c r="E13" s="538"/>
      <c r="F13" s="538"/>
      <c r="G13" s="538"/>
      <c r="H13" s="538"/>
      <c r="I13" s="538"/>
      <c r="J13" s="538"/>
      <c r="K13" s="538"/>
      <c r="L13" s="538"/>
      <c r="M13" s="538"/>
      <c r="N13" s="538"/>
      <c r="O13" s="538"/>
      <c r="P13" s="538"/>
      <c r="Q13" s="538"/>
      <c r="R13" s="538"/>
      <c r="S13" s="539"/>
    </row>
    <row r="14" spans="2:22" ht="15.6" thickBot="1">
      <c r="B14" s="505"/>
      <c r="C14" s="505"/>
      <c r="D14" s="505"/>
      <c r="E14" s="505"/>
      <c r="F14" s="505"/>
      <c r="G14" s="505"/>
      <c r="H14" s="505"/>
      <c r="I14" s="505"/>
      <c r="J14" s="505"/>
      <c r="K14" s="505"/>
      <c r="L14" s="505"/>
      <c r="M14" s="505"/>
      <c r="N14" s="505"/>
      <c r="O14" s="505"/>
      <c r="P14" s="505"/>
      <c r="Q14" s="505"/>
      <c r="R14" s="505"/>
      <c r="S14" s="505"/>
    </row>
    <row r="15" spans="2:22" ht="28.2" thickBot="1">
      <c r="B15" s="475" t="s">
        <v>85</v>
      </c>
      <c r="C15" s="473"/>
      <c r="D15" s="473"/>
      <c r="E15" s="473"/>
      <c r="F15" s="473"/>
      <c r="G15" s="473"/>
      <c r="H15" s="473"/>
      <c r="I15" s="473"/>
      <c r="J15" s="474"/>
      <c r="K15" s="475" t="s">
        <v>86</v>
      </c>
      <c r="L15" s="474"/>
      <c r="M15" s="475" t="s">
        <v>87</v>
      </c>
      <c r="N15" s="474"/>
      <c r="O15" s="135" t="s">
        <v>95</v>
      </c>
      <c r="P15" s="135"/>
      <c r="Q15" s="135" t="s">
        <v>89</v>
      </c>
      <c r="R15" s="135" t="s">
        <v>89</v>
      </c>
      <c r="S15" s="135" t="s">
        <v>90</v>
      </c>
      <c r="U15" s="135"/>
      <c r="V15" s="135"/>
    </row>
    <row r="16" spans="2:22">
      <c r="B16" s="479"/>
      <c r="C16" s="480"/>
      <c r="D16" s="480"/>
      <c r="E16" s="480"/>
      <c r="F16" s="480"/>
      <c r="G16" s="480"/>
      <c r="H16" s="480"/>
      <c r="I16" s="480"/>
      <c r="J16" s="481"/>
      <c r="K16" s="416"/>
      <c r="L16" s="417"/>
      <c r="M16" s="456"/>
      <c r="N16" s="403"/>
      <c r="O16" s="420"/>
      <c r="P16" s="136" t="s">
        <v>93</v>
      </c>
      <c r="Q16" s="137"/>
      <c r="R16" s="137"/>
      <c r="S16" s="137"/>
      <c r="U16" s="137"/>
      <c r="V16" s="137"/>
    </row>
    <row r="17" spans="2:22" ht="15.6" thickBot="1">
      <c r="B17" s="482"/>
      <c r="C17" s="483"/>
      <c r="D17" s="483"/>
      <c r="E17" s="483"/>
      <c r="F17" s="483"/>
      <c r="G17" s="483"/>
      <c r="H17" s="483"/>
      <c r="I17" s="483"/>
      <c r="J17" s="484"/>
      <c r="K17" s="425"/>
      <c r="L17" s="426"/>
      <c r="M17" s="540"/>
      <c r="N17" s="541"/>
      <c r="O17" s="427"/>
      <c r="P17" s="138" t="s">
        <v>94</v>
      </c>
      <c r="Q17" s="139"/>
      <c r="R17" s="139"/>
      <c r="S17" s="139"/>
      <c r="U17" s="139"/>
      <c r="V17" s="139"/>
    </row>
    <row r="18" spans="2:22" ht="15.6" thickBot="1">
      <c r="B18" s="505"/>
      <c r="C18" s="505"/>
      <c r="D18" s="505"/>
      <c r="E18" s="505"/>
      <c r="F18" s="505"/>
      <c r="G18" s="505"/>
      <c r="H18" s="505"/>
      <c r="I18" s="505"/>
      <c r="J18" s="505"/>
      <c r="K18" s="505"/>
      <c r="L18" s="505"/>
      <c r="M18" s="505"/>
      <c r="N18" s="505"/>
      <c r="O18" s="505"/>
      <c r="P18" s="505"/>
      <c r="Q18" s="505"/>
      <c r="R18" s="505"/>
      <c r="S18" s="505"/>
    </row>
    <row r="19" spans="2:22" ht="15.6" thickBot="1">
      <c r="B19" s="535" t="s">
        <v>84</v>
      </c>
      <c r="C19" s="536"/>
      <c r="D19" s="537"/>
      <c r="E19" s="538"/>
      <c r="F19" s="538"/>
      <c r="G19" s="538"/>
      <c r="H19" s="538"/>
      <c r="I19" s="538"/>
      <c r="J19" s="538"/>
      <c r="K19" s="538"/>
      <c r="L19" s="538"/>
      <c r="M19" s="538"/>
      <c r="N19" s="538"/>
      <c r="O19" s="538"/>
      <c r="P19" s="538"/>
      <c r="Q19" s="538"/>
      <c r="R19" s="538"/>
      <c r="S19" s="538"/>
    </row>
    <row r="20" spans="2:22" ht="15.6" thickBot="1">
      <c r="B20" s="505"/>
      <c r="C20" s="505"/>
      <c r="D20" s="505"/>
      <c r="E20" s="505"/>
      <c r="F20" s="505"/>
      <c r="G20" s="505"/>
      <c r="H20" s="505"/>
      <c r="I20" s="505"/>
      <c r="J20" s="505"/>
      <c r="K20" s="505"/>
      <c r="L20" s="505"/>
      <c r="M20" s="505"/>
      <c r="N20" s="505"/>
      <c r="O20" s="505"/>
      <c r="P20" s="505"/>
      <c r="Q20" s="505"/>
      <c r="R20" s="505"/>
      <c r="S20" s="505"/>
    </row>
    <row r="21" spans="2:22" ht="28.2" thickBot="1">
      <c r="B21" s="475" t="s">
        <v>85</v>
      </c>
      <c r="C21" s="473"/>
      <c r="D21" s="473"/>
      <c r="E21" s="473"/>
      <c r="F21" s="473"/>
      <c r="G21" s="473"/>
      <c r="H21" s="473"/>
      <c r="I21" s="473"/>
      <c r="J21" s="474"/>
      <c r="K21" s="475" t="s">
        <v>86</v>
      </c>
      <c r="L21" s="474"/>
      <c r="M21" s="475" t="s">
        <v>96</v>
      </c>
      <c r="N21" s="474"/>
      <c r="O21" s="135" t="s">
        <v>88</v>
      </c>
      <c r="P21" s="135"/>
      <c r="Q21" s="135" t="s">
        <v>89</v>
      </c>
      <c r="R21" s="135" t="s">
        <v>89</v>
      </c>
      <c r="S21" s="135" t="s">
        <v>90</v>
      </c>
      <c r="U21" s="135"/>
      <c r="V21" s="135"/>
    </row>
    <row r="22" spans="2:22">
      <c r="B22" s="479"/>
      <c r="C22" s="480"/>
      <c r="D22" s="480"/>
      <c r="E22" s="480"/>
      <c r="F22" s="480"/>
      <c r="G22" s="480"/>
      <c r="H22" s="480"/>
      <c r="I22" s="480"/>
      <c r="J22" s="481"/>
      <c r="K22" s="416"/>
      <c r="L22" s="417"/>
      <c r="M22" s="456"/>
      <c r="N22" s="403"/>
      <c r="O22" s="420"/>
      <c r="P22" s="136" t="s">
        <v>93</v>
      </c>
      <c r="Q22" s="137"/>
      <c r="R22" s="137"/>
      <c r="S22" s="137"/>
      <c r="U22" s="137"/>
      <c r="V22" s="137"/>
    </row>
    <row r="23" spans="2:22" ht="15.6" thickBot="1">
      <c r="B23" s="482"/>
      <c r="C23" s="483"/>
      <c r="D23" s="483"/>
      <c r="E23" s="483"/>
      <c r="F23" s="483"/>
      <c r="G23" s="483"/>
      <c r="H23" s="483"/>
      <c r="I23" s="483"/>
      <c r="J23" s="484"/>
      <c r="K23" s="425"/>
      <c r="L23" s="426"/>
      <c r="M23" s="540"/>
      <c r="N23" s="541"/>
      <c r="O23" s="427"/>
      <c r="P23" s="138" t="s">
        <v>94</v>
      </c>
      <c r="Q23" s="139"/>
      <c r="R23" s="139"/>
      <c r="S23" s="139"/>
      <c r="U23" s="139"/>
      <c r="V23" s="139"/>
    </row>
    <row r="24" spans="2:22" ht="15.6" thickBot="1">
      <c r="B24" s="505"/>
      <c r="C24" s="505"/>
      <c r="D24" s="505"/>
      <c r="E24" s="505"/>
      <c r="F24" s="505"/>
      <c r="G24" s="505"/>
      <c r="H24" s="505"/>
      <c r="I24" s="505"/>
      <c r="J24" s="505"/>
      <c r="K24" s="505"/>
      <c r="L24" s="505"/>
      <c r="M24" s="505"/>
      <c r="N24" s="505"/>
      <c r="O24" s="505"/>
      <c r="P24" s="505"/>
      <c r="Q24" s="505"/>
      <c r="R24" s="505"/>
      <c r="S24" s="505"/>
    </row>
    <row r="25" spans="2:22" ht="15.6" hidden="1" thickBot="1">
      <c r="B25" s="526" t="s">
        <v>97</v>
      </c>
      <c r="C25" s="527"/>
      <c r="D25" s="527"/>
      <c r="E25" s="527"/>
      <c r="F25" s="527"/>
      <c r="G25" s="527"/>
      <c r="H25" s="527"/>
      <c r="I25" s="527"/>
      <c r="J25" s="527"/>
      <c r="K25" s="527"/>
      <c r="L25" s="527"/>
      <c r="M25" s="527"/>
      <c r="N25" s="527"/>
      <c r="O25" s="527"/>
      <c r="P25" s="527"/>
      <c r="Q25" s="527"/>
      <c r="R25" s="527"/>
      <c r="S25" s="528"/>
    </row>
    <row r="26" spans="2:22" ht="15.6" hidden="1" thickBot="1">
      <c r="B26" s="505"/>
      <c r="C26" s="505"/>
      <c r="D26" s="505"/>
      <c r="E26" s="505"/>
      <c r="F26" s="505"/>
      <c r="G26" s="505"/>
      <c r="H26" s="505"/>
      <c r="I26" s="505"/>
      <c r="J26" s="505"/>
      <c r="K26" s="505"/>
      <c r="L26" s="505"/>
      <c r="M26" s="505"/>
      <c r="N26" s="505"/>
      <c r="O26" s="505"/>
      <c r="P26" s="505"/>
      <c r="Q26" s="505"/>
      <c r="R26" s="505"/>
      <c r="S26" s="505"/>
    </row>
    <row r="27" spans="2:22" ht="15.6" hidden="1" thickBot="1">
      <c r="B27" s="535" t="s">
        <v>84</v>
      </c>
      <c r="C27" s="536"/>
      <c r="D27" s="537" t="s">
        <v>98</v>
      </c>
      <c r="E27" s="538"/>
      <c r="F27" s="538"/>
      <c r="G27" s="538"/>
      <c r="H27" s="538"/>
      <c r="I27" s="538"/>
      <c r="J27" s="538"/>
      <c r="K27" s="538"/>
      <c r="L27" s="538"/>
      <c r="M27" s="538"/>
      <c r="N27" s="538"/>
      <c r="O27" s="538"/>
      <c r="P27" s="538"/>
      <c r="Q27" s="538"/>
      <c r="R27" s="538"/>
      <c r="S27" s="539"/>
    </row>
    <row r="28" spans="2:22" ht="15.6" hidden="1" thickBot="1">
      <c r="B28" s="505"/>
      <c r="C28" s="505"/>
      <c r="D28" s="505"/>
      <c r="E28" s="505"/>
      <c r="F28" s="505"/>
      <c r="G28" s="505"/>
      <c r="H28" s="505"/>
      <c r="I28" s="505"/>
      <c r="J28" s="505"/>
      <c r="K28" s="505"/>
      <c r="L28" s="505"/>
      <c r="M28" s="505"/>
      <c r="N28" s="505"/>
      <c r="O28" s="505"/>
      <c r="P28" s="505"/>
      <c r="Q28" s="505"/>
      <c r="R28" s="505"/>
      <c r="S28" s="505"/>
    </row>
    <row r="29" spans="2:22" ht="15.6" hidden="1" thickBot="1">
      <c r="B29" s="542" t="s">
        <v>85</v>
      </c>
      <c r="C29" s="543"/>
      <c r="D29" s="543"/>
      <c r="E29" s="544"/>
      <c r="F29" s="475" t="s">
        <v>86</v>
      </c>
      <c r="G29" s="473"/>
      <c r="H29" s="473"/>
      <c r="I29" s="474"/>
      <c r="J29" s="475" t="s">
        <v>99</v>
      </c>
      <c r="K29" s="473"/>
      <c r="L29" s="473"/>
      <c r="M29" s="473"/>
      <c r="N29" s="474"/>
      <c r="O29" s="475" t="s">
        <v>100</v>
      </c>
      <c r="P29" s="473"/>
      <c r="Q29" s="473"/>
      <c r="R29" s="473"/>
      <c r="S29" s="474"/>
    </row>
    <row r="30" spans="2:22" ht="47.1" hidden="1" customHeight="1" thickBot="1">
      <c r="B30" s="529" t="s">
        <v>101</v>
      </c>
      <c r="C30" s="530"/>
      <c r="D30" s="530"/>
      <c r="E30" s="531"/>
      <c r="F30" s="503" t="s">
        <v>80</v>
      </c>
      <c r="G30" s="532"/>
      <c r="H30" s="532"/>
      <c r="I30" s="504"/>
      <c r="J30" s="533" t="s">
        <v>102</v>
      </c>
      <c r="K30" s="505"/>
      <c r="L30" s="505"/>
      <c r="M30" s="505"/>
      <c r="N30" s="534"/>
      <c r="O30" s="533" t="s">
        <v>103</v>
      </c>
      <c r="P30" s="505"/>
      <c r="Q30" s="505"/>
      <c r="R30" s="505"/>
      <c r="S30" s="505"/>
    </row>
    <row r="31" spans="2:22" ht="15.6" hidden="1" thickBot="1">
      <c r="B31" s="505"/>
      <c r="C31" s="505"/>
      <c r="D31" s="505"/>
      <c r="E31" s="505"/>
      <c r="F31" s="505"/>
      <c r="G31" s="505"/>
      <c r="H31" s="505"/>
      <c r="I31" s="505"/>
      <c r="J31" s="505"/>
      <c r="K31" s="505"/>
      <c r="L31" s="505"/>
      <c r="M31" s="505"/>
      <c r="N31" s="505"/>
      <c r="O31" s="505"/>
      <c r="P31" s="505"/>
      <c r="Q31" s="505"/>
      <c r="R31" s="505"/>
      <c r="S31" s="505"/>
    </row>
    <row r="32" spans="2:22" ht="15.6" hidden="1" thickBot="1">
      <c r="B32" s="535" t="s">
        <v>84</v>
      </c>
      <c r="C32" s="536"/>
      <c r="D32" s="537" t="s">
        <v>104</v>
      </c>
      <c r="E32" s="538"/>
      <c r="F32" s="538"/>
      <c r="G32" s="538"/>
      <c r="H32" s="538"/>
      <c r="I32" s="538"/>
      <c r="J32" s="538"/>
      <c r="K32" s="538"/>
      <c r="L32" s="538"/>
      <c r="M32" s="538"/>
      <c r="N32" s="538"/>
      <c r="O32" s="538"/>
      <c r="P32" s="538"/>
      <c r="Q32" s="538"/>
      <c r="R32" s="538"/>
      <c r="S32" s="539"/>
    </row>
    <row r="33" spans="2:22" ht="15.6" hidden="1" thickBot="1">
      <c r="B33" s="505"/>
      <c r="C33" s="505"/>
      <c r="D33" s="505"/>
      <c r="E33" s="505"/>
      <c r="F33" s="505"/>
      <c r="G33" s="505"/>
      <c r="H33" s="505"/>
      <c r="I33" s="505"/>
      <c r="J33" s="505"/>
      <c r="K33" s="505"/>
      <c r="L33" s="505"/>
      <c r="M33" s="505"/>
      <c r="N33" s="505"/>
      <c r="O33" s="505"/>
      <c r="P33" s="505"/>
      <c r="Q33" s="505"/>
      <c r="R33" s="505"/>
      <c r="S33" s="505"/>
    </row>
    <row r="34" spans="2:22" ht="15.6" hidden="1" thickBot="1">
      <c r="B34" s="475" t="s">
        <v>85</v>
      </c>
      <c r="C34" s="473"/>
      <c r="D34" s="473"/>
      <c r="E34" s="474"/>
      <c r="F34" s="475" t="s">
        <v>86</v>
      </c>
      <c r="G34" s="473"/>
      <c r="H34" s="473"/>
      <c r="I34" s="474"/>
      <c r="J34" s="475" t="s">
        <v>99</v>
      </c>
      <c r="K34" s="473"/>
      <c r="L34" s="473"/>
      <c r="M34" s="473"/>
      <c r="N34" s="474"/>
      <c r="O34" s="475" t="s">
        <v>105</v>
      </c>
      <c r="P34" s="473"/>
      <c r="Q34" s="473"/>
      <c r="R34" s="473"/>
      <c r="S34" s="474"/>
    </row>
    <row r="35" spans="2:22" ht="66" hidden="1" customHeight="1" thickBot="1">
      <c r="B35" s="529" t="s">
        <v>106</v>
      </c>
      <c r="C35" s="530"/>
      <c r="D35" s="530"/>
      <c r="E35" s="531"/>
      <c r="F35" s="503" t="s">
        <v>80</v>
      </c>
      <c r="G35" s="532"/>
      <c r="H35" s="532"/>
      <c r="I35" s="504"/>
      <c r="J35" s="533" t="s">
        <v>107</v>
      </c>
      <c r="K35" s="505"/>
      <c r="L35" s="505"/>
      <c r="M35" s="505"/>
      <c r="N35" s="534"/>
      <c r="O35" s="533" t="s">
        <v>103</v>
      </c>
      <c r="P35" s="505"/>
      <c r="Q35" s="505"/>
      <c r="R35" s="505"/>
      <c r="S35" s="505"/>
    </row>
    <row r="36" spans="2:22" ht="15.6" hidden="1" thickBot="1">
      <c r="B36" s="505"/>
      <c r="C36" s="505"/>
      <c r="D36" s="505"/>
      <c r="E36" s="505"/>
      <c r="F36" s="505"/>
      <c r="G36" s="505"/>
      <c r="H36" s="505"/>
      <c r="I36" s="505"/>
      <c r="J36" s="505"/>
      <c r="K36" s="505"/>
      <c r="L36" s="505"/>
      <c r="M36" s="505"/>
      <c r="N36" s="505"/>
      <c r="O36" s="505"/>
      <c r="P36" s="505"/>
      <c r="Q36" s="505"/>
      <c r="R36" s="505"/>
      <c r="S36" s="505"/>
    </row>
    <row r="37" spans="2:22" ht="15.6" hidden="1" thickBot="1">
      <c r="B37" s="535" t="s">
        <v>84</v>
      </c>
      <c r="C37" s="536"/>
      <c r="D37" s="537" t="s">
        <v>108</v>
      </c>
      <c r="E37" s="538"/>
      <c r="F37" s="538"/>
      <c r="G37" s="538"/>
      <c r="H37" s="538"/>
      <c r="I37" s="538"/>
      <c r="J37" s="538"/>
      <c r="K37" s="538"/>
      <c r="L37" s="538"/>
      <c r="M37" s="538"/>
      <c r="N37" s="538"/>
      <c r="O37" s="538"/>
      <c r="P37" s="538"/>
      <c r="Q37" s="538"/>
      <c r="R37" s="538"/>
      <c r="S37" s="538"/>
    </row>
    <row r="38" spans="2:22" ht="15.6" hidden="1" thickBot="1">
      <c r="B38" s="505"/>
      <c r="C38" s="505"/>
      <c r="D38" s="505"/>
      <c r="E38" s="505"/>
      <c r="F38" s="505"/>
      <c r="G38" s="505"/>
      <c r="H38" s="505"/>
      <c r="I38" s="505"/>
      <c r="J38" s="505"/>
      <c r="K38" s="505"/>
      <c r="L38" s="505"/>
      <c r="M38" s="505"/>
      <c r="N38" s="505"/>
      <c r="O38" s="505"/>
      <c r="P38" s="505"/>
      <c r="Q38" s="505"/>
      <c r="R38" s="505"/>
      <c r="S38" s="505"/>
    </row>
    <row r="39" spans="2:22" ht="15.6" hidden="1" thickBot="1">
      <c r="B39" s="475" t="s">
        <v>85</v>
      </c>
      <c r="C39" s="473"/>
      <c r="D39" s="473"/>
      <c r="E39" s="474"/>
      <c r="F39" s="475" t="s">
        <v>86</v>
      </c>
      <c r="G39" s="473"/>
      <c r="H39" s="473"/>
      <c r="I39" s="474"/>
      <c r="J39" s="475" t="s">
        <v>99</v>
      </c>
      <c r="K39" s="473"/>
      <c r="L39" s="473"/>
      <c r="M39" s="473"/>
      <c r="N39" s="474"/>
      <c r="O39" s="475" t="s">
        <v>78</v>
      </c>
      <c r="P39" s="473"/>
      <c r="Q39" s="473"/>
      <c r="R39" s="473"/>
      <c r="S39" s="474"/>
    </row>
    <row r="40" spans="2:22" ht="30" hidden="1" customHeight="1" thickBot="1">
      <c r="B40" s="533" t="s">
        <v>109</v>
      </c>
      <c r="C40" s="505"/>
      <c r="D40" s="505"/>
      <c r="E40" s="534"/>
      <c r="F40" s="503" t="s">
        <v>80</v>
      </c>
      <c r="G40" s="532"/>
      <c r="H40" s="532"/>
      <c r="I40" s="504"/>
      <c r="J40" s="533" t="s">
        <v>107</v>
      </c>
      <c r="K40" s="505"/>
      <c r="L40" s="505"/>
      <c r="M40" s="505"/>
      <c r="N40" s="534"/>
      <c r="O40" s="533" t="s">
        <v>110</v>
      </c>
      <c r="P40" s="505"/>
      <c r="Q40" s="505"/>
      <c r="R40" s="505"/>
      <c r="S40" s="534"/>
    </row>
    <row r="41" spans="2:22" ht="15.6" hidden="1" thickBot="1">
      <c r="B41" s="505"/>
      <c r="C41" s="505"/>
      <c r="D41" s="505"/>
      <c r="E41" s="505"/>
      <c r="F41" s="505"/>
      <c r="G41" s="505"/>
      <c r="H41" s="505"/>
      <c r="I41" s="505"/>
      <c r="J41" s="505"/>
      <c r="K41" s="505"/>
      <c r="L41" s="505"/>
      <c r="M41" s="505"/>
      <c r="N41" s="505"/>
      <c r="O41" s="505"/>
      <c r="P41" s="505"/>
      <c r="Q41" s="505"/>
      <c r="R41" s="505"/>
      <c r="S41" s="505"/>
    </row>
    <row r="42" spans="2:22" ht="15.6" thickBot="1">
      <c r="B42" s="526" t="s">
        <v>111</v>
      </c>
      <c r="C42" s="527"/>
      <c r="D42" s="527"/>
      <c r="E42" s="527"/>
      <c r="F42" s="527"/>
      <c r="G42" s="527"/>
      <c r="H42" s="527"/>
      <c r="I42" s="527"/>
      <c r="J42" s="527"/>
      <c r="K42" s="527"/>
      <c r="L42" s="527"/>
      <c r="M42" s="527"/>
      <c r="N42" s="527"/>
      <c r="O42" s="527"/>
      <c r="P42" s="527"/>
      <c r="Q42" s="527"/>
      <c r="R42" s="527"/>
      <c r="S42" s="528"/>
    </row>
    <row r="43" spans="2:22" ht="15.6" thickBot="1">
      <c r="B43" s="505"/>
      <c r="C43" s="505"/>
      <c r="D43" s="505"/>
      <c r="E43" s="505"/>
      <c r="F43" s="505"/>
      <c r="G43" s="505"/>
      <c r="H43" s="505"/>
      <c r="I43" s="505"/>
      <c r="J43" s="505"/>
      <c r="K43" s="505"/>
      <c r="L43" s="505"/>
      <c r="M43" s="505"/>
      <c r="N43" s="505"/>
      <c r="O43" s="505"/>
      <c r="P43" s="505"/>
      <c r="Q43" s="505"/>
      <c r="R43" s="505"/>
      <c r="S43" s="505"/>
    </row>
    <row r="44" spans="2:22" ht="15.6" thickBot="1">
      <c r="B44" s="535" t="s">
        <v>112</v>
      </c>
      <c r="C44" s="536"/>
      <c r="D44" s="537"/>
      <c r="E44" s="538"/>
      <c r="F44" s="538"/>
      <c r="G44" s="538"/>
      <c r="H44" s="538"/>
      <c r="I44" s="538"/>
      <c r="J44" s="538"/>
      <c r="K44" s="538"/>
      <c r="L44" s="538"/>
      <c r="M44" s="538"/>
      <c r="N44" s="538"/>
      <c r="O44" s="538"/>
      <c r="P44" s="538"/>
      <c r="Q44" s="538"/>
      <c r="R44" s="538"/>
      <c r="S44" s="539"/>
    </row>
    <row r="45" spans="2:22" ht="15.6" thickBot="1">
      <c r="B45" s="505"/>
      <c r="C45" s="505"/>
      <c r="D45" s="505"/>
      <c r="E45" s="505"/>
      <c r="F45" s="505"/>
      <c r="G45" s="505"/>
      <c r="H45" s="505"/>
      <c r="I45" s="505"/>
      <c r="J45" s="505"/>
      <c r="K45" s="505"/>
      <c r="L45" s="505"/>
      <c r="M45" s="505"/>
      <c r="N45" s="505"/>
      <c r="O45" s="505"/>
      <c r="P45" s="505"/>
      <c r="Q45" s="505"/>
      <c r="R45" s="505"/>
      <c r="S45" s="505"/>
    </row>
    <row r="46" spans="2:22" ht="28.2" thickBot="1">
      <c r="B46" s="475" t="s">
        <v>85</v>
      </c>
      <c r="C46" s="473"/>
      <c r="D46" s="473"/>
      <c r="E46" s="473"/>
      <c r="F46" s="473"/>
      <c r="G46" s="473"/>
      <c r="H46" s="473"/>
      <c r="I46" s="473"/>
      <c r="J46" s="474"/>
      <c r="K46" s="475" t="s">
        <v>113</v>
      </c>
      <c r="L46" s="474"/>
      <c r="M46" s="475" t="s">
        <v>87</v>
      </c>
      <c r="N46" s="474"/>
      <c r="O46" s="135" t="s">
        <v>114</v>
      </c>
      <c r="P46" s="135"/>
      <c r="Q46" s="135" t="s">
        <v>89</v>
      </c>
      <c r="R46" s="135" t="s">
        <v>89</v>
      </c>
      <c r="S46" s="135" t="s">
        <v>90</v>
      </c>
      <c r="U46" s="135"/>
      <c r="V46" s="135"/>
    </row>
    <row r="47" spans="2:22">
      <c r="B47" s="410"/>
      <c r="C47" s="411"/>
      <c r="D47" s="411"/>
      <c r="E47" s="411"/>
      <c r="F47" s="411"/>
      <c r="G47" s="411"/>
      <c r="H47" s="411"/>
      <c r="I47" s="411"/>
      <c r="J47" s="412"/>
      <c r="K47" s="416"/>
      <c r="L47" s="417"/>
      <c r="M47" s="456"/>
      <c r="N47" s="403"/>
      <c r="O47" s="420"/>
      <c r="P47" s="136" t="s">
        <v>93</v>
      </c>
      <c r="Q47" s="137"/>
      <c r="R47" s="140"/>
      <c r="S47" s="140"/>
      <c r="U47" s="141"/>
      <c r="V47" s="141"/>
    </row>
    <row r="48" spans="2:22" ht="15.6" thickBot="1">
      <c r="B48" s="422"/>
      <c r="C48" s="423"/>
      <c r="D48" s="423"/>
      <c r="E48" s="423"/>
      <c r="F48" s="423"/>
      <c r="G48" s="423"/>
      <c r="H48" s="423"/>
      <c r="I48" s="423"/>
      <c r="J48" s="424"/>
      <c r="K48" s="425"/>
      <c r="L48" s="426"/>
      <c r="M48" s="540"/>
      <c r="N48" s="541"/>
      <c r="O48" s="427"/>
      <c r="P48" s="138" t="s">
        <v>94</v>
      </c>
      <c r="Q48" s="139"/>
      <c r="R48" s="139"/>
      <c r="S48" s="139"/>
      <c r="U48" s="139"/>
      <c r="V48" s="139"/>
    </row>
    <row r="49" spans="2:22" ht="15.6" thickBot="1">
      <c r="B49" s="505"/>
      <c r="C49" s="505"/>
      <c r="D49" s="505"/>
      <c r="E49" s="505"/>
      <c r="F49" s="505"/>
      <c r="G49" s="505"/>
      <c r="H49" s="505"/>
      <c r="I49" s="505"/>
      <c r="J49" s="505"/>
      <c r="K49" s="505"/>
      <c r="L49" s="505"/>
      <c r="M49" s="505"/>
      <c r="N49" s="505"/>
      <c r="O49" s="505"/>
      <c r="P49" s="505"/>
      <c r="Q49" s="505"/>
      <c r="R49" s="505"/>
      <c r="S49" s="505"/>
    </row>
    <row r="50" spans="2:22" ht="15.6" thickBot="1">
      <c r="B50" s="535" t="s">
        <v>112</v>
      </c>
      <c r="C50" s="536"/>
      <c r="D50" s="537"/>
      <c r="E50" s="538"/>
      <c r="F50" s="538"/>
      <c r="G50" s="538"/>
      <c r="H50" s="538"/>
      <c r="I50" s="538"/>
      <c r="J50" s="538"/>
      <c r="K50" s="538"/>
      <c r="L50" s="538"/>
      <c r="M50" s="538"/>
      <c r="N50" s="538"/>
      <c r="O50" s="538"/>
      <c r="P50" s="538"/>
      <c r="Q50" s="538"/>
      <c r="R50" s="538"/>
      <c r="S50" s="539"/>
    </row>
    <row r="51" spans="2:22" ht="15.6" thickBot="1">
      <c r="B51" s="505"/>
      <c r="C51" s="505"/>
      <c r="D51" s="505"/>
      <c r="E51" s="505"/>
      <c r="F51" s="505"/>
      <c r="G51" s="505"/>
      <c r="H51" s="505"/>
      <c r="I51" s="505"/>
      <c r="J51" s="505"/>
      <c r="K51" s="505"/>
      <c r="L51" s="505"/>
      <c r="M51" s="505"/>
      <c r="N51" s="505"/>
      <c r="O51" s="505"/>
      <c r="P51" s="505"/>
      <c r="Q51" s="505"/>
      <c r="R51" s="505"/>
      <c r="S51" s="505"/>
    </row>
    <row r="52" spans="2:22" ht="28.2" thickBot="1">
      <c r="B52" s="475" t="s">
        <v>85</v>
      </c>
      <c r="C52" s="473"/>
      <c r="D52" s="473"/>
      <c r="E52" s="473"/>
      <c r="F52" s="473"/>
      <c r="G52" s="473"/>
      <c r="H52" s="473"/>
      <c r="I52" s="473"/>
      <c r="J52" s="474"/>
      <c r="K52" s="475" t="s">
        <v>86</v>
      </c>
      <c r="L52" s="474"/>
      <c r="M52" s="475" t="s">
        <v>96</v>
      </c>
      <c r="N52" s="474"/>
      <c r="O52" s="135" t="s">
        <v>114</v>
      </c>
      <c r="P52" s="135"/>
      <c r="Q52" s="135" t="s">
        <v>89</v>
      </c>
      <c r="R52" s="135" t="s">
        <v>89</v>
      </c>
      <c r="S52" s="135" t="s">
        <v>90</v>
      </c>
      <c r="U52" s="135"/>
      <c r="V52" s="135"/>
    </row>
    <row r="53" spans="2:22">
      <c r="B53" s="410"/>
      <c r="C53" s="411"/>
      <c r="D53" s="411"/>
      <c r="E53" s="411"/>
      <c r="F53" s="411"/>
      <c r="G53" s="411"/>
      <c r="H53" s="411"/>
      <c r="I53" s="411"/>
      <c r="J53" s="412"/>
      <c r="K53" s="416"/>
      <c r="L53" s="417"/>
      <c r="M53" s="456"/>
      <c r="N53" s="403"/>
      <c r="O53" s="420"/>
      <c r="P53" s="136" t="s">
        <v>93</v>
      </c>
      <c r="Q53" s="137"/>
      <c r="R53" s="140"/>
      <c r="S53" s="140"/>
      <c r="U53" s="141"/>
      <c r="V53" s="141"/>
    </row>
    <row r="54" spans="2:22" ht="15.6" thickBot="1">
      <c r="B54" s="422"/>
      <c r="C54" s="423"/>
      <c r="D54" s="423"/>
      <c r="E54" s="423"/>
      <c r="F54" s="423"/>
      <c r="G54" s="423"/>
      <c r="H54" s="423"/>
      <c r="I54" s="423"/>
      <c r="J54" s="424"/>
      <c r="K54" s="425"/>
      <c r="L54" s="426"/>
      <c r="M54" s="540"/>
      <c r="N54" s="541"/>
      <c r="O54" s="427"/>
      <c r="P54" s="138" t="s">
        <v>94</v>
      </c>
      <c r="Q54" s="139"/>
      <c r="R54" s="139"/>
      <c r="S54" s="139"/>
      <c r="U54" s="139"/>
      <c r="V54" s="139"/>
    </row>
    <row r="55" spans="2:22">
      <c r="B55" s="410"/>
      <c r="C55" s="411"/>
      <c r="D55" s="411"/>
      <c r="E55" s="411"/>
      <c r="F55" s="411"/>
      <c r="G55" s="411"/>
      <c r="H55" s="411"/>
      <c r="I55" s="411"/>
      <c r="J55" s="412"/>
      <c r="K55" s="416"/>
      <c r="L55" s="417"/>
      <c r="M55" s="456"/>
      <c r="N55" s="403"/>
      <c r="O55" s="420"/>
      <c r="P55" s="136" t="s">
        <v>93</v>
      </c>
      <c r="Q55" s="137"/>
      <c r="R55" s="140"/>
      <c r="S55" s="140"/>
      <c r="U55" s="141"/>
      <c r="V55" s="141"/>
    </row>
    <row r="56" spans="2:22" ht="15.6" thickBot="1">
      <c r="B56" s="422"/>
      <c r="C56" s="423"/>
      <c r="D56" s="423"/>
      <c r="E56" s="423"/>
      <c r="F56" s="423"/>
      <c r="G56" s="423"/>
      <c r="H56" s="423"/>
      <c r="I56" s="423"/>
      <c r="J56" s="424"/>
      <c r="K56" s="425"/>
      <c r="L56" s="426"/>
      <c r="M56" s="540"/>
      <c r="N56" s="541"/>
      <c r="O56" s="427"/>
      <c r="P56" s="138" t="s">
        <v>94</v>
      </c>
      <c r="Q56" s="139"/>
      <c r="R56" s="139"/>
      <c r="S56" s="139"/>
      <c r="U56" s="139"/>
      <c r="V56" s="139"/>
    </row>
    <row r="57" spans="2:22" ht="15.6" thickBot="1">
      <c r="B57" s="505"/>
      <c r="C57" s="505"/>
      <c r="D57" s="505"/>
      <c r="E57" s="505"/>
      <c r="F57" s="505"/>
      <c r="G57" s="505"/>
      <c r="H57" s="505"/>
      <c r="I57" s="505"/>
      <c r="J57" s="505"/>
      <c r="K57" s="505"/>
      <c r="L57" s="505"/>
      <c r="M57" s="505"/>
      <c r="N57" s="505"/>
      <c r="O57" s="505"/>
      <c r="P57" s="505"/>
      <c r="Q57" s="505"/>
      <c r="R57" s="505"/>
      <c r="S57" s="505"/>
    </row>
    <row r="58" spans="2:22" ht="15.6" thickBot="1">
      <c r="B58" s="535" t="s">
        <v>112</v>
      </c>
      <c r="C58" s="536"/>
      <c r="D58" s="537"/>
      <c r="E58" s="538"/>
      <c r="F58" s="538"/>
      <c r="G58" s="538"/>
      <c r="H58" s="538"/>
      <c r="I58" s="538"/>
      <c r="J58" s="538"/>
      <c r="K58" s="538"/>
      <c r="L58" s="538"/>
      <c r="M58" s="538"/>
      <c r="N58" s="538"/>
      <c r="O58" s="538"/>
      <c r="P58" s="538"/>
      <c r="Q58" s="538"/>
      <c r="R58" s="538"/>
      <c r="S58" s="539"/>
    </row>
    <row r="59" spans="2:22" ht="15.6" thickBot="1">
      <c r="B59" s="505"/>
      <c r="C59" s="505"/>
      <c r="D59" s="505"/>
      <c r="E59" s="505"/>
      <c r="F59" s="505"/>
      <c r="G59" s="505"/>
      <c r="H59" s="505"/>
      <c r="I59" s="505"/>
      <c r="J59" s="505"/>
      <c r="K59" s="505"/>
      <c r="L59" s="505"/>
      <c r="M59" s="505"/>
      <c r="N59" s="505"/>
      <c r="O59" s="505"/>
      <c r="P59" s="505"/>
      <c r="Q59" s="505"/>
      <c r="R59" s="505"/>
      <c r="S59" s="505"/>
    </row>
    <row r="60" spans="2:22" ht="28.2" thickBot="1">
      <c r="B60" s="475" t="s">
        <v>85</v>
      </c>
      <c r="C60" s="473"/>
      <c r="D60" s="473"/>
      <c r="E60" s="473"/>
      <c r="F60" s="473"/>
      <c r="G60" s="473"/>
      <c r="H60" s="473"/>
      <c r="I60" s="473"/>
      <c r="J60" s="474"/>
      <c r="K60" s="475" t="s">
        <v>86</v>
      </c>
      <c r="L60" s="474"/>
      <c r="M60" s="475" t="s">
        <v>96</v>
      </c>
      <c r="N60" s="474"/>
      <c r="O60" s="135" t="s">
        <v>114</v>
      </c>
      <c r="P60" s="135"/>
      <c r="Q60" s="135" t="s">
        <v>89</v>
      </c>
      <c r="R60" s="135" t="s">
        <v>89</v>
      </c>
      <c r="S60" s="135" t="s">
        <v>90</v>
      </c>
      <c r="U60" s="142"/>
      <c r="V60" s="142"/>
    </row>
    <row r="61" spans="2:22" ht="17.399999999999999">
      <c r="B61" s="410"/>
      <c r="C61" s="411"/>
      <c r="D61" s="411"/>
      <c r="E61" s="411"/>
      <c r="F61" s="411"/>
      <c r="G61" s="411"/>
      <c r="H61" s="411"/>
      <c r="I61" s="411"/>
      <c r="J61" s="412"/>
      <c r="K61" s="416"/>
      <c r="L61" s="417"/>
      <c r="M61" s="456"/>
      <c r="N61" s="403"/>
      <c r="O61" s="420"/>
      <c r="P61" s="136" t="s">
        <v>93</v>
      </c>
      <c r="Q61" s="137"/>
      <c r="R61" s="137"/>
      <c r="S61" s="137"/>
      <c r="U61" s="143"/>
      <c r="V61" s="143"/>
    </row>
    <row r="62" spans="2:22" ht="18" thickBot="1">
      <c r="B62" s="422"/>
      <c r="C62" s="423"/>
      <c r="D62" s="423"/>
      <c r="E62" s="423"/>
      <c r="F62" s="423"/>
      <c r="G62" s="423"/>
      <c r="H62" s="423"/>
      <c r="I62" s="423"/>
      <c r="J62" s="424"/>
      <c r="K62" s="425"/>
      <c r="L62" s="426"/>
      <c r="M62" s="540"/>
      <c r="N62" s="541"/>
      <c r="O62" s="427"/>
      <c r="P62" s="138" t="s">
        <v>94</v>
      </c>
      <c r="Q62" s="139"/>
      <c r="R62" s="139"/>
      <c r="S62" s="139"/>
      <c r="U62" s="144"/>
      <c r="V62" s="144"/>
    </row>
    <row r="63" spans="2:22" ht="17.399999999999999">
      <c r="B63" s="410"/>
      <c r="C63" s="411"/>
      <c r="D63" s="411"/>
      <c r="E63" s="411"/>
      <c r="F63" s="411"/>
      <c r="G63" s="411"/>
      <c r="H63" s="411"/>
      <c r="I63" s="411"/>
      <c r="J63" s="412"/>
      <c r="K63" s="416"/>
      <c r="L63" s="417"/>
      <c r="M63" s="456"/>
      <c r="N63" s="403"/>
      <c r="O63" s="420"/>
      <c r="P63" s="136" t="s">
        <v>93</v>
      </c>
      <c r="Q63" s="137"/>
      <c r="R63" s="137"/>
      <c r="S63" s="137"/>
      <c r="U63" s="143"/>
      <c r="V63" s="143"/>
    </row>
    <row r="64" spans="2:22" ht="18" thickBot="1">
      <c r="B64" s="422"/>
      <c r="C64" s="423"/>
      <c r="D64" s="423"/>
      <c r="E64" s="423"/>
      <c r="F64" s="423"/>
      <c r="G64" s="423"/>
      <c r="H64" s="423"/>
      <c r="I64" s="423"/>
      <c r="J64" s="424"/>
      <c r="K64" s="425"/>
      <c r="L64" s="426"/>
      <c r="M64" s="540"/>
      <c r="N64" s="541"/>
      <c r="O64" s="427"/>
      <c r="P64" s="138" t="s">
        <v>94</v>
      </c>
      <c r="Q64" s="139"/>
      <c r="R64" s="139"/>
      <c r="S64" s="139"/>
      <c r="U64" s="144"/>
      <c r="V64" s="144"/>
    </row>
    <row r="65" spans="2:22" ht="15.6" thickBot="1">
      <c r="B65" s="505"/>
      <c r="C65" s="505"/>
      <c r="D65" s="505"/>
      <c r="E65" s="505"/>
      <c r="F65" s="505"/>
      <c r="G65" s="505"/>
      <c r="H65" s="505"/>
      <c r="I65" s="505"/>
      <c r="J65" s="505"/>
      <c r="K65" s="505"/>
      <c r="L65" s="505"/>
      <c r="M65" s="505"/>
      <c r="N65" s="505"/>
      <c r="O65" s="505"/>
      <c r="P65" s="505"/>
      <c r="Q65" s="505"/>
      <c r="R65" s="505"/>
      <c r="S65" s="505"/>
    </row>
    <row r="66" spans="2:22" ht="15.6" thickBot="1">
      <c r="B66" s="535" t="s">
        <v>112</v>
      </c>
      <c r="C66" s="536"/>
      <c r="D66" s="537"/>
      <c r="E66" s="538"/>
      <c r="F66" s="538"/>
      <c r="G66" s="538"/>
      <c r="H66" s="538"/>
      <c r="I66" s="538"/>
      <c r="J66" s="538"/>
      <c r="K66" s="538"/>
      <c r="L66" s="538"/>
      <c r="M66" s="538"/>
      <c r="N66" s="538"/>
      <c r="O66" s="538"/>
      <c r="P66" s="538"/>
      <c r="Q66" s="538"/>
      <c r="R66" s="538"/>
      <c r="S66" s="539"/>
    </row>
    <row r="67" spans="2:22" ht="15.6" thickBot="1">
      <c r="B67" s="505"/>
      <c r="C67" s="505"/>
      <c r="D67" s="505"/>
      <c r="E67" s="505"/>
      <c r="F67" s="505"/>
      <c r="G67" s="505"/>
      <c r="H67" s="505"/>
      <c r="I67" s="505"/>
      <c r="J67" s="505"/>
      <c r="K67" s="505"/>
      <c r="L67" s="505"/>
      <c r="M67" s="505"/>
      <c r="N67" s="505"/>
      <c r="O67" s="505"/>
      <c r="P67" s="505"/>
      <c r="Q67" s="505"/>
      <c r="R67" s="505"/>
      <c r="S67" s="505"/>
    </row>
    <row r="68" spans="2:22" ht="28.2" thickBot="1">
      <c r="B68" s="475" t="s">
        <v>85</v>
      </c>
      <c r="C68" s="473"/>
      <c r="D68" s="473"/>
      <c r="E68" s="473"/>
      <c r="F68" s="473"/>
      <c r="G68" s="473"/>
      <c r="H68" s="473"/>
      <c r="I68" s="473"/>
      <c r="J68" s="474"/>
      <c r="K68" s="475" t="s">
        <v>86</v>
      </c>
      <c r="L68" s="474"/>
      <c r="M68" s="475" t="s">
        <v>96</v>
      </c>
      <c r="N68" s="474"/>
      <c r="O68" s="135" t="s">
        <v>114</v>
      </c>
      <c r="P68" s="135"/>
      <c r="Q68" s="135" t="s">
        <v>89</v>
      </c>
      <c r="R68" s="135" t="s">
        <v>89</v>
      </c>
      <c r="S68" s="135" t="s">
        <v>90</v>
      </c>
      <c r="U68" s="145"/>
      <c r="V68" s="145"/>
    </row>
    <row r="69" spans="2:22" ht="17.399999999999999">
      <c r="B69" s="410"/>
      <c r="C69" s="411"/>
      <c r="D69" s="411"/>
      <c r="E69" s="411"/>
      <c r="F69" s="411"/>
      <c r="G69" s="411"/>
      <c r="H69" s="411"/>
      <c r="I69" s="411"/>
      <c r="J69" s="412"/>
      <c r="K69" s="416"/>
      <c r="L69" s="417"/>
      <c r="M69" s="456"/>
      <c r="N69" s="403"/>
      <c r="O69" s="420"/>
      <c r="P69" s="136" t="s">
        <v>93</v>
      </c>
      <c r="Q69" s="137"/>
      <c r="R69" s="137"/>
      <c r="S69" s="137"/>
      <c r="U69" s="143"/>
      <c r="V69" s="143"/>
    </row>
    <row r="70" spans="2:22" ht="18" thickBot="1">
      <c r="B70" s="422"/>
      <c r="C70" s="423"/>
      <c r="D70" s="423"/>
      <c r="E70" s="423"/>
      <c r="F70" s="423"/>
      <c r="G70" s="423"/>
      <c r="H70" s="423"/>
      <c r="I70" s="423"/>
      <c r="J70" s="424"/>
      <c r="K70" s="425"/>
      <c r="L70" s="426"/>
      <c r="M70" s="540"/>
      <c r="N70" s="541"/>
      <c r="O70" s="427"/>
      <c r="P70" s="138" t="s">
        <v>94</v>
      </c>
      <c r="Q70" s="139"/>
      <c r="R70" s="139"/>
      <c r="S70" s="139"/>
      <c r="U70" s="144"/>
      <c r="V70" s="144"/>
    </row>
    <row r="71" spans="2:22" ht="15.6" thickBot="1">
      <c r="B71" s="505"/>
      <c r="C71" s="505"/>
      <c r="D71" s="505"/>
      <c r="E71" s="505"/>
      <c r="F71" s="505"/>
      <c r="G71" s="505"/>
      <c r="H71" s="505"/>
      <c r="I71" s="505"/>
      <c r="J71" s="505"/>
      <c r="K71" s="505"/>
      <c r="L71" s="505"/>
      <c r="M71" s="505"/>
      <c r="N71" s="505"/>
      <c r="O71" s="505"/>
      <c r="P71" s="505"/>
      <c r="Q71" s="505"/>
      <c r="R71" s="505"/>
      <c r="S71" s="505"/>
    </row>
    <row r="72" spans="2:22" ht="15.6" hidden="1" thickBot="1">
      <c r="B72" s="526" t="s">
        <v>115</v>
      </c>
      <c r="C72" s="527"/>
      <c r="D72" s="527"/>
      <c r="E72" s="527"/>
      <c r="F72" s="527"/>
      <c r="G72" s="527"/>
      <c r="H72" s="527"/>
      <c r="I72" s="527"/>
      <c r="J72" s="527"/>
      <c r="K72" s="527"/>
      <c r="L72" s="527"/>
      <c r="M72" s="527"/>
      <c r="N72" s="527"/>
      <c r="O72" s="527"/>
      <c r="P72" s="527"/>
      <c r="Q72" s="527"/>
      <c r="R72" s="527"/>
      <c r="S72" s="528"/>
    </row>
    <row r="73" spans="2:22" ht="15.6" hidden="1" thickBot="1">
      <c r="B73" s="505"/>
      <c r="C73" s="505"/>
      <c r="D73" s="505"/>
      <c r="E73" s="505"/>
      <c r="F73" s="505"/>
      <c r="G73" s="505"/>
      <c r="H73" s="505"/>
      <c r="I73" s="505"/>
      <c r="J73" s="505"/>
      <c r="K73" s="505"/>
      <c r="L73" s="505"/>
      <c r="M73" s="505"/>
      <c r="N73" s="505"/>
      <c r="O73" s="505"/>
      <c r="P73" s="505"/>
      <c r="Q73" s="505"/>
      <c r="R73" s="505"/>
      <c r="S73" s="505"/>
    </row>
    <row r="74" spans="2:22" ht="15.6" hidden="1" thickBot="1">
      <c r="B74" s="535" t="s">
        <v>112</v>
      </c>
      <c r="C74" s="536"/>
      <c r="D74" s="537" t="s">
        <v>116</v>
      </c>
      <c r="E74" s="538"/>
      <c r="F74" s="538"/>
      <c r="G74" s="538"/>
      <c r="H74" s="538"/>
      <c r="I74" s="538"/>
      <c r="J74" s="538"/>
      <c r="K74" s="538"/>
      <c r="L74" s="538"/>
      <c r="M74" s="538"/>
      <c r="N74" s="538"/>
      <c r="O74" s="538"/>
      <c r="P74" s="538"/>
      <c r="Q74" s="538"/>
      <c r="R74" s="538"/>
      <c r="S74" s="539"/>
    </row>
    <row r="75" spans="2:22" ht="15.6" hidden="1" thickBot="1">
      <c r="B75" s="505"/>
      <c r="C75" s="505"/>
      <c r="D75" s="505"/>
      <c r="E75" s="505"/>
      <c r="F75" s="505"/>
      <c r="G75" s="505"/>
      <c r="H75" s="505"/>
      <c r="I75" s="505"/>
      <c r="J75" s="505"/>
      <c r="K75" s="505"/>
      <c r="L75" s="505"/>
      <c r="M75" s="505"/>
      <c r="N75" s="505"/>
      <c r="O75" s="505"/>
      <c r="P75" s="505"/>
      <c r="Q75" s="505"/>
      <c r="R75" s="505"/>
      <c r="S75" s="505"/>
    </row>
    <row r="76" spans="2:22" ht="15.6" hidden="1" thickBot="1">
      <c r="B76" s="475" t="s">
        <v>117</v>
      </c>
      <c r="C76" s="473"/>
      <c r="D76" s="473"/>
      <c r="E76" s="474"/>
      <c r="F76" s="475" t="s">
        <v>118</v>
      </c>
      <c r="G76" s="473"/>
      <c r="H76" s="473"/>
      <c r="I76" s="474"/>
      <c r="J76" s="475" t="s">
        <v>99</v>
      </c>
      <c r="K76" s="473"/>
      <c r="L76" s="473"/>
      <c r="M76" s="473"/>
      <c r="N76" s="474"/>
      <c r="O76" s="475" t="s">
        <v>100</v>
      </c>
      <c r="P76" s="473"/>
      <c r="Q76" s="473"/>
      <c r="R76" s="473"/>
      <c r="S76" s="474"/>
    </row>
    <row r="77" spans="2:22" ht="20.100000000000001" hidden="1" customHeight="1" thickBot="1">
      <c r="B77" s="529" t="s">
        <v>119</v>
      </c>
      <c r="C77" s="530"/>
      <c r="D77" s="530"/>
      <c r="E77" s="531"/>
      <c r="F77" s="503" t="s">
        <v>80</v>
      </c>
      <c r="G77" s="532"/>
      <c r="H77" s="532"/>
      <c r="I77" s="504"/>
      <c r="J77" s="533" t="s">
        <v>120</v>
      </c>
      <c r="K77" s="505"/>
      <c r="L77" s="505"/>
      <c r="M77" s="505"/>
      <c r="N77" s="505"/>
      <c r="O77" s="505" t="s">
        <v>121</v>
      </c>
      <c r="P77" s="505"/>
      <c r="Q77" s="505"/>
      <c r="R77" s="505"/>
      <c r="S77" s="534"/>
    </row>
    <row r="78" spans="2:22" ht="15.6" hidden="1" thickBot="1">
      <c r="B78" s="505"/>
      <c r="C78" s="505"/>
      <c r="D78" s="505"/>
      <c r="E78" s="505"/>
      <c r="F78" s="505"/>
      <c r="G78" s="505"/>
      <c r="H78" s="505"/>
      <c r="I78" s="505"/>
      <c r="J78" s="505"/>
      <c r="K78" s="505"/>
      <c r="L78" s="505"/>
      <c r="M78" s="505"/>
      <c r="N78" s="505"/>
      <c r="O78" s="505"/>
      <c r="P78" s="505"/>
      <c r="Q78" s="505"/>
      <c r="R78" s="505"/>
      <c r="S78" s="505"/>
    </row>
    <row r="79" spans="2:22" ht="15.6" hidden="1" thickBot="1">
      <c r="B79" s="535" t="s">
        <v>112</v>
      </c>
      <c r="C79" s="536"/>
      <c r="D79" s="537" t="s">
        <v>122</v>
      </c>
      <c r="E79" s="538"/>
      <c r="F79" s="538"/>
      <c r="G79" s="538"/>
      <c r="H79" s="538"/>
      <c r="I79" s="538"/>
      <c r="J79" s="538"/>
      <c r="K79" s="538"/>
      <c r="L79" s="538"/>
      <c r="M79" s="538"/>
      <c r="N79" s="538"/>
      <c r="O79" s="538"/>
      <c r="P79" s="538"/>
      <c r="Q79" s="538"/>
      <c r="R79" s="538"/>
      <c r="S79" s="539"/>
    </row>
    <row r="80" spans="2:22" ht="15.6" hidden="1" thickBot="1">
      <c r="B80" s="505"/>
      <c r="C80" s="505"/>
      <c r="D80" s="505"/>
      <c r="E80" s="505"/>
      <c r="F80" s="505"/>
      <c r="G80" s="505"/>
      <c r="H80" s="505"/>
      <c r="I80" s="505"/>
      <c r="J80" s="505"/>
      <c r="K80" s="505"/>
      <c r="L80" s="505"/>
      <c r="M80" s="505"/>
      <c r="N80" s="505"/>
      <c r="O80" s="505"/>
      <c r="P80" s="505"/>
      <c r="Q80" s="505"/>
      <c r="R80" s="505"/>
      <c r="S80" s="505"/>
    </row>
    <row r="81" spans="2:19" ht="15.6" hidden="1" thickBot="1">
      <c r="B81" s="475" t="s">
        <v>117</v>
      </c>
      <c r="C81" s="473"/>
      <c r="D81" s="473"/>
      <c r="E81" s="474"/>
      <c r="F81" s="475" t="s">
        <v>118</v>
      </c>
      <c r="G81" s="473"/>
      <c r="H81" s="473"/>
      <c r="I81" s="474"/>
      <c r="J81" s="475" t="s">
        <v>99</v>
      </c>
      <c r="K81" s="473"/>
      <c r="L81" s="473"/>
      <c r="M81" s="473"/>
      <c r="N81" s="474"/>
      <c r="O81" s="475" t="s">
        <v>78</v>
      </c>
      <c r="P81" s="473"/>
      <c r="Q81" s="473"/>
      <c r="R81" s="473"/>
      <c r="S81" s="474"/>
    </row>
    <row r="82" spans="2:19" ht="20.100000000000001" hidden="1" customHeight="1" thickBot="1">
      <c r="B82" s="533" t="s">
        <v>123</v>
      </c>
      <c r="C82" s="505"/>
      <c r="D82" s="505"/>
      <c r="E82" s="534"/>
      <c r="F82" s="503" t="s">
        <v>80</v>
      </c>
      <c r="G82" s="532"/>
      <c r="H82" s="532"/>
      <c r="I82" s="504"/>
      <c r="J82" s="533" t="s">
        <v>124</v>
      </c>
      <c r="K82" s="505"/>
      <c r="L82" s="505"/>
      <c r="M82" s="505"/>
      <c r="N82" s="505"/>
      <c r="O82" s="505" t="s">
        <v>121</v>
      </c>
      <c r="P82" s="505"/>
      <c r="Q82" s="505"/>
      <c r="R82" s="505"/>
      <c r="S82" s="534"/>
    </row>
    <row r="83" spans="2:19" ht="20.100000000000001" hidden="1" customHeight="1" thickBot="1">
      <c r="B83" s="533" t="s">
        <v>125</v>
      </c>
      <c r="C83" s="505"/>
      <c r="D83" s="505"/>
      <c r="E83" s="534"/>
      <c r="F83" s="503" t="s">
        <v>80</v>
      </c>
      <c r="G83" s="532"/>
      <c r="H83" s="532"/>
      <c r="I83" s="504"/>
      <c r="J83" s="533" t="s">
        <v>124</v>
      </c>
      <c r="K83" s="505"/>
      <c r="L83" s="505"/>
      <c r="M83" s="505"/>
      <c r="N83" s="505"/>
      <c r="O83" s="505" t="s">
        <v>121</v>
      </c>
      <c r="P83" s="505"/>
      <c r="Q83" s="505"/>
      <c r="R83" s="505"/>
      <c r="S83" s="534"/>
    </row>
    <row r="84" spans="2:19" ht="15.6" hidden="1" thickBot="1">
      <c r="B84" s="505"/>
      <c r="C84" s="505"/>
      <c r="D84" s="505"/>
      <c r="E84" s="505"/>
      <c r="F84" s="505"/>
      <c r="G84" s="505"/>
      <c r="H84" s="505"/>
      <c r="I84" s="505"/>
      <c r="J84" s="505"/>
      <c r="K84" s="505"/>
      <c r="L84" s="505"/>
      <c r="M84" s="505"/>
      <c r="N84" s="505"/>
      <c r="O84" s="505"/>
      <c r="P84" s="505"/>
      <c r="Q84" s="505"/>
      <c r="R84" s="505"/>
      <c r="S84" s="505"/>
    </row>
    <row r="85" spans="2:19" ht="15.6" hidden="1" thickBot="1">
      <c r="B85" s="535" t="s">
        <v>112</v>
      </c>
      <c r="C85" s="536"/>
      <c r="D85" s="537" t="s">
        <v>126</v>
      </c>
      <c r="E85" s="538"/>
      <c r="F85" s="538"/>
      <c r="G85" s="538"/>
      <c r="H85" s="538"/>
      <c r="I85" s="538"/>
      <c r="J85" s="538"/>
      <c r="K85" s="538"/>
      <c r="L85" s="538"/>
      <c r="M85" s="538"/>
      <c r="N85" s="538"/>
      <c r="O85" s="538"/>
      <c r="P85" s="538"/>
      <c r="Q85" s="538"/>
      <c r="R85" s="538"/>
      <c r="S85" s="539"/>
    </row>
    <row r="86" spans="2:19" ht="15.6" hidden="1" thickBot="1">
      <c r="B86" s="505"/>
      <c r="C86" s="505"/>
      <c r="D86" s="505"/>
      <c r="E86" s="505"/>
      <c r="F86" s="505"/>
      <c r="G86" s="505"/>
      <c r="H86" s="505"/>
      <c r="I86" s="505"/>
      <c r="J86" s="505"/>
      <c r="K86" s="505"/>
      <c r="L86" s="505"/>
      <c r="M86" s="505"/>
      <c r="N86" s="505"/>
      <c r="O86" s="505"/>
      <c r="P86" s="505"/>
      <c r="Q86" s="505"/>
      <c r="R86" s="505"/>
      <c r="S86" s="505"/>
    </row>
    <row r="87" spans="2:19" ht="15.6" hidden="1" thickBot="1">
      <c r="B87" s="475" t="s">
        <v>117</v>
      </c>
      <c r="C87" s="473"/>
      <c r="D87" s="473"/>
      <c r="E87" s="474"/>
      <c r="F87" s="475" t="s">
        <v>118</v>
      </c>
      <c r="G87" s="473"/>
      <c r="H87" s="473"/>
      <c r="I87" s="474"/>
      <c r="J87" s="475" t="s">
        <v>99</v>
      </c>
      <c r="K87" s="473"/>
      <c r="L87" s="473"/>
      <c r="M87" s="473"/>
      <c r="N87" s="474"/>
      <c r="O87" s="475" t="s">
        <v>78</v>
      </c>
      <c r="P87" s="473"/>
      <c r="Q87" s="473"/>
      <c r="R87" s="473"/>
      <c r="S87" s="474"/>
    </row>
    <row r="88" spans="2:19" ht="15.6" hidden="1" thickBot="1">
      <c r="B88" s="533" t="s">
        <v>127</v>
      </c>
      <c r="C88" s="505"/>
      <c r="D88" s="505"/>
      <c r="E88" s="534"/>
      <c r="F88" s="503" t="s">
        <v>128</v>
      </c>
      <c r="G88" s="532"/>
      <c r="H88" s="532"/>
      <c r="I88" s="504"/>
      <c r="J88" s="533" t="s">
        <v>129</v>
      </c>
      <c r="K88" s="505"/>
      <c r="L88" s="505"/>
      <c r="M88" s="505"/>
      <c r="N88" s="534"/>
      <c r="O88" s="533"/>
      <c r="P88" s="505"/>
      <c r="Q88" s="505"/>
      <c r="R88" s="505"/>
      <c r="S88" s="534"/>
    </row>
    <row r="89" spans="2:19" ht="15.6" hidden="1" thickBot="1">
      <c r="B89" s="533" t="s">
        <v>130</v>
      </c>
      <c r="C89" s="505"/>
      <c r="D89" s="505"/>
      <c r="E89" s="534"/>
      <c r="F89" s="503" t="s">
        <v>131</v>
      </c>
      <c r="G89" s="532"/>
      <c r="H89" s="532"/>
      <c r="I89" s="504"/>
      <c r="J89" s="533" t="s">
        <v>129</v>
      </c>
      <c r="K89" s="505"/>
      <c r="L89" s="505"/>
      <c r="M89" s="505"/>
      <c r="N89" s="534"/>
      <c r="O89" s="533"/>
      <c r="P89" s="505"/>
      <c r="Q89" s="505"/>
      <c r="R89" s="505"/>
      <c r="S89" s="534"/>
    </row>
    <row r="90" spans="2:19" ht="15.6" hidden="1" thickBot="1">
      <c r="B90" s="505"/>
      <c r="C90" s="505"/>
      <c r="D90" s="505"/>
      <c r="E90" s="505"/>
      <c r="F90" s="505"/>
      <c r="G90" s="505"/>
      <c r="H90" s="505"/>
      <c r="I90" s="505"/>
      <c r="J90" s="505"/>
      <c r="K90" s="505"/>
      <c r="L90" s="505"/>
      <c r="M90" s="505"/>
      <c r="N90" s="505"/>
      <c r="O90" s="505"/>
      <c r="P90" s="505"/>
      <c r="Q90" s="505"/>
      <c r="R90" s="505"/>
      <c r="S90" s="505"/>
    </row>
    <row r="91" spans="2:19" ht="15.6" hidden="1" thickBot="1">
      <c r="B91" s="535" t="s">
        <v>112</v>
      </c>
      <c r="C91" s="536"/>
      <c r="D91" s="537" t="s">
        <v>132</v>
      </c>
      <c r="E91" s="538"/>
      <c r="F91" s="538"/>
      <c r="G91" s="538"/>
      <c r="H91" s="538"/>
      <c r="I91" s="538"/>
      <c r="J91" s="538"/>
      <c r="K91" s="538"/>
      <c r="L91" s="538"/>
      <c r="M91" s="538"/>
      <c r="N91" s="538"/>
      <c r="O91" s="538"/>
      <c r="P91" s="538"/>
      <c r="Q91" s="538"/>
      <c r="R91" s="538"/>
      <c r="S91" s="539"/>
    </row>
    <row r="92" spans="2:19" ht="15.6" hidden="1" thickBot="1">
      <c r="B92" s="505"/>
      <c r="C92" s="505"/>
      <c r="D92" s="505"/>
      <c r="E92" s="505"/>
      <c r="F92" s="505"/>
      <c r="G92" s="505"/>
      <c r="H92" s="505"/>
      <c r="I92" s="505"/>
      <c r="J92" s="505"/>
      <c r="K92" s="505"/>
      <c r="L92" s="505"/>
      <c r="M92" s="505"/>
      <c r="N92" s="505"/>
      <c r="O92" s="505"/>
      <c r="P92" s="505"/>
      <c r="Q92" s="505"/>
      <c r="R92" s="505"/>
      <c r="S92" s="505"/>
    </row>
    <row r="93" spans="2:19" ht="15.6" hidden="1" thickBot="1">
      <c r="B93" s="475" t="s">
        <v>85</v>
      </c>
      <c r="C93" s="473"/>
      <c r="D93" s="473"/>
      <c r="E93" s="474"/>
      <c r="F93" s="475" t="s">
        <v>118</v>
      </c>
      <c r="G93" s="473"/>
      <c r="H93" s="473"/>
      <c r="I93" s="474"/>
      <c r="J93" s="475" t="s">
        <v>99</v>
      </c>
      <c r="K93" s="473"/>
      <c r="L93" s="473"/>
      <c r="M93" s="473"/>
      <c r="N93" s="474"/>
      <c r="O93" s="475" t="s">
        <v>78</v>
      </c>
      <c r="P93" s="473"/>
      <c r="Q93" s="473"/>
      <c r="R93" s="473"/>
      <c r="S93" s="474"/>
    </row>
    <row r="94" spans="2:19" ht="30" hidden="1" customHeight="1" thickBot="1">
      <c r="B94" s="529" t="s">
        <v>132</v>
      </c>
      <c r="C94" s="530"/>
      <c r="D94" s="530"/>
      <c r="E94" s="531"/>
      <c r="F94" s="503" t="s">
        <v>133</v>
      </c>
      <c r="G94" s="532"/>
      <c r="H94" s="532"/>
      <c r="I94" s="504"/>
      <c r="J94" s="533" t="s">
        <v>134</v>
      </c>
      <c r="K94" s="505"/>
      <c r="L94" s="505"/>
      <c r="M94" s="505"/>
      <c r="N94" s="534"/>
      <c r="O94" s="533"/>
      <c r="P94" s="505"/>
      <c r="Q94" s="505"/>
      <c r="R94" s="505"/>
      <c r="S94" s="534"/>
    </row>
    <row r="95" spans="2:19" ht="15.6" hidden="1" thickBot="1">
      <c r="B95" s="505"/>
      <c r="C95" s="505"/>
      <c r="D95" s="505"/>
      <c r="E95" s="505"/>
      <c r="F95" s="505"/>
      <c r="G95" s="505"/>
      <c r="H95" s="505"/>
      <c r="I95" s="505"/>
      <c r="J95" s="505"/>
      <c r="K95" s="505"/>
      <c r="L95" s="505"/>
      <c r="M95" s="505"/>
      <c r="N95" s="505"/>
      <c r="O95" s="505"/>
      <c r="P95" s="505"/>
      <c r="Q95" s="505"/>
      <c r="R95" s="505"/>
      <c r="S95" s="505"/>
    </row>
    <row r="96" spans="2:19" ht="15.6" thickBot="1">
      <c r="B96" s="526" t="s">
        <v>135</v>
      </c>
      <c r="C96" s="527"/>
      <c r="D96" s="527"/>
      <c r="E96" s="527"/>
      <c r="F96" s="527"/>
      <c r="G96" s="527"/>
      <c r="H96" s="527"/>
      <c r="I96" s="527"/>
      <c r="J96" s="527"/>
      <c r="K96" s="527"/>
      <c r="L96" s="527"/>
      <c r="M96" s="527"/>
      <c r="N96" s="527"/>
      <c r="O96" s="527"/>
      <c r="P96" s="527"/>
      <c r="Q96" s="527"/>
      <c r="R96" s="527"/>
      <c r="S96" s="528"/>
    </row>
    <row r="97" spans="2:22" ht="15.6" thickBot="1">
      <c r="B97" s="505"/>
      <c r="C97" s="505"/>
      <c r="D97" s="505"/>
      <c r="E97" s="505"/>
      <c r="F97" s="505"/>
      <c r="G97" s="505"/>
      <c r="H97" s="505"/>
      <c r="I97" s="505"/>
      <c r="J97" s="505"/>
      <c r="K97" s="505"/>
      <c r="L97" s="505"/>
      <c r="M97" s="505"/>
      <c r="N97" s="505"/>
      <c r="O97" s="505"/>
      <c r="P97" s="505"/>
      <c r="Q97" s="505"/>
      <c r="R97" s="505"/>
      <c r="S97" s="505"/>
    </row>
    <row r="98" spans="2:22" ht="18" thickBot="1">
      <c r="B98" s="475" t="s">
        <v>135</v>
      </c>
      <c r="C98" s="473"/>
      <c r="D98" s="474"/>
      <c r="E98" s="475" t="s">
        <v>118</v>
      </c>
      <c r="F98" s="474"/>
      <c r="G98" s="135"/>
      <c r="H98" s="135"/>
      <c r="I98" s="475" t="s">
        <v>89</v>
      </c>
      <c r="J98" s="474"/>
      <c r="K98" s="135" t="s">
        <v>89</v>
      </c>
      <c r="L98" s="475" t="s">
        <v>89</v>
      </c>
      <c r="M98" s="474"/>
      <c r="N98" s="475" t="s">
        <v>89</v>
      </c>
      <c r="O98" s="474"/>
      <c r="P98" s="475" t="s">
        <v>89</v>
      </c>
      <c r="Q98" s="474"/>
      <c r="R98" s="135" t="s">
        <v>136</v>
      </c>
      <c r="S98" s="135" t="s">
        <v>90</v>
      </c>
      <c r="U98" s="145"/>
      <c r="V98" s="145"/>
    </row>
    <row r="99" spans="2:22" ht="15.6" thickBot="1">
      <c r="B99" s="476" t="s">
        <v>137</v>
      </c>
      <c r="C99" s="477"/>
      <c r="D99" s="477"/>
      <c r="E99" s="477"/>
      <c r="F99" s="477"/>
      <c r="G99" s="477"/>
      <c r="H99" s="477"/>
      <c r="I99" s="477"/>
      <c r="J99" s="477"/>
      <c r="K99" s="477"/>
      <c r="L99" s="477"/>
      <c r="M99" s="477"/>
      <c r="N99" s="477"/>
      <c r="O99" s="477"/>
      <c r="P99" s="477"/>
      <c r="Q99" s="477"/>
      <c r="R99" s="477"/>
      <c r="S99" s="478"/>
    </row>
    <row r="100" spans="2:22" ht="17.399999999999999">
      <c r="B100" s="410"/>
      <c r="C100" s="411"/>
      <c r="D100" s="412"/>
      <c r="E100" s="416"/>
      <c r="F100" s="417"/>
      <c r="G100" s="420"/>
      <c r="H100" s="136" t="s">
        <v>93</v>
      </c>
      <c r="I100" s="456"/>
      <c r="J100" s="403"/>
      <c r="K100" s="137"/>
      <c r="L100" s="456"/>
      <c r="M100" s="403"/>
      <c r="N100" s="456"/>
      <c r="O100" s="403"/>
      <c r="P100" s="456"/>
      <c r="Q100" s="403"/>
      <c r="R100" s="137"/>
      <c r="S100" s="137"/>
      <c r="U100" s="143"/>
      <c r="V100" s="143"/>
    </row>
    <row r="101" spans="2:22" ht="18" thickBot="1">
      <c r="B101" s="422"/>
      <c r="C101" s="423"/>
      <c r="D101" s="424"/>
      <c r="E101" s="425"/>
      <c r="F101" s="426"/>
      <c r="G101" s="427"/>
      <c r="H101" s="138" t="s">
        <v>94</v>
      </c>
      <c r="I101" s="408"/>
      <c r="J101" s="409"/>
      <c r="K101" s="139"/>
      <c r="L101" s="408"/>
      <c r="M101" s="409"/>
      <c r="N101" s="408"/>
      <c r="O101" s="409"/>
      <c r="P101" s="408"/>
      <c r="Q101" s="409"/>
      <c r="R101" s="139"/>
      <c r="S101" s="139"/>
      <c r="U101" s="144"/>
      <c r="V101" s="144"/>
    </row>
    <row r="102" spans="2:22" ht="18" thickBot="1">
      <c r="B102" s="146"/>
      <c r="C102" s="473" t="s">
        <v>36</v>
      </c>
      <c r="D102" s="474"/>
      <c r="E102" s="475" t="s">
        <v>118</v>
      </c>
      <c r="F102" s="474"/>
      <c r="G102" s="147"/>
      <c r="H102" s="147"/>
      <c r="I102" s="475" t="s">
        <v>89</v>
      </c>
      <c r="J102" s="474"/>
      <c r="K102" s="135" t="s">
        <v>89</v>
      </c>
      <c r="L102" s="475" t="s">
        <v>89</v>
      </c>
      <c r="M102" s="474"/>
      <c r="N102" s="475" t="s">
        <v>89</v>
      </c>
      <c r="O102" s="474"/>
      <c r="P102" s="475" t="s">
        <v>89</v>
      </c>
      <c r="Q102" s="474"/>
      <c r="R102" s="147" t="s">
        <v>138</v>
      </c>
      <c r="S102" s="147" t="s">
        <v>90</v>
      </c>
      <c r="U102" s="148"/>
      <c r="V102" s="148"/>
    </row>
    <row r="103" spans="2:22" ht="42" customHeight="1">
      <c r="B103" s="487"/>
      <c r="C103" s="488"/>
      <c r="D103" s="489"/>
      <c r="E103" s="416"/>
      <c r="F103" s="417"/>
      <c r="G103" s="420"/>
      <c r="H103" s="136" t="s">
        <v>93</v>
      </c>
      <c r="I103" s="456"/>
      <c r="J103" s="403"/>
      <c r="K103" s="137"/>
      <c r="L103" s="456"/>
      <c r="M103" s="403"/>
      <c r="N103" s="456"/>
      <c r="O103" s="403"/>
      <c r="P103" s="456"/>
      <c r="Q103" s="403"/>
      <c r="R103" s="137"/>
      <c r="S103" s="137"/>
      <c r="U103" s="143"/>
      <c r="V103" s="143"/>
    </row>
    <row r="104" spans="2:22" ht="18" thickBot="1">
      <c r="B104" s="490"/>
      <c r="C104" s="491"/>
      <c r="D104" s="492"/>
      <c r="E104" s="425"/>
      <c r="F104" s="426"/>
      <c r="G104" s="427"/>
      <c r="H104" s="138" t="s">
        <v>94</v>
      </c>
      <c r="I104" s="408"/>
      <c r="J104" s="409"/>
      <c r="K104" s="139"/>
      <c r="L104" s="408"/>
      <c r="M104" s="409"/>
      <c r="N104" s="408"/>
      <c r="O104" s="409"/>
      <c r="P104" s="408"/>
      <c r="Q104" s="409"/>
      <c r="R104" s="139"/>
      <c r="S104" s="139"/>
      <c r="U104" s="144"/>
      <c r="V104" s="144"/>
    </row>
    <row r="105" spans="2:22" ht="17.100000000000001" customHeight="1">
      <c r="B105" s="416"/>
      <c r="C105" s="485"/>
      <c r="D105" s="417"/>
      <c r="E105" s="416"/>
      <c r="F105" s="417"/>
      <c r="G105" s="420"/>
      <c r="H105" s="136" t="s">
        <v>93</v>
      </c>
      <c r="I105" s="456"/>
      <c r="J105" s="403"/>
      <c r="K105" s="136"/>
      <c r="L105" s="456"/>
      <c r="M105" s="403"/>
      <c r="N105" s="456"/>
      <c r="O105" s="403"/>
      <c r="P105" s="456"/>
      <c r="Q105" s="403"/>
      <c r="R105" s="137"/>
      <c r="S105" s="137"/>
      <c r="U105" s="143"/>
      <c r="V105" s="143"/>
    </row>
    <row r="106" spans="2:22" ht="18" thickBot="1">
      <c r="B106" s="425"/>
      <c r="C106" s="486"/>
      <c r="D106" s="426"/>
      <c r="E106" s="425"/>
      <c r="F106" s="426"/>
      <c r="G106" s="427"/>
      <c r="H106" s="138" t="s">
        <v>94</v>
      </c>
      <c r="I106" s="408"/>
      <c r="J106" s="409"/>
      <c r="K106" s="139"/>
      <c r="L106" s="408"/>
      <c r="M106" s="409"/>
      <c r="N106" s="408"/>
      <c r="O106" s="409"/>
      <c r="P106" s="408"/>
      <c r="Q106" s="409"/>
      <c r="R106" s="139"/>
      <c r="S106" s="139"/>
      <c r="U106" s="144"/>
      <c r="V106" s="144"/>
    </row>
    <row r="107" spans="2:22" ht="17.399999999999999">
      <c r="B107" s="479"/>
      <c r="C107" s="480"/>
      <c r="D107" s="481"/>
      <c r="E107" s="416"/>
      <c r="F107" s="417"/>
      <c r="G107" s="420"/>
      <c r="H107" s="136" t="s">
        <v>93</v>
      </c>
      <c r="I107" s="456"/>
      <c r="J107" s="403"/>
      <c r="K107" s="137"/>
      <c r="L107" s="456"/>
      <c r="M107" s="403"/>
      <c r="N107" s="456"/>
      <c r="O107" s="403"/>
      <c r="P107" s="456"/>
      <c r="Q107" s="403"/>
      <c r="R107" s="137"/>
      <c r="S107" s="137"/>
      <c r="U107" s="143"/>
      <c r="V107" s="143"/>
    </row>
    <row r="108" spans="2:22" ht="18" thickBot="1">
      <c r="B108" s="482"/>
      <c r="C108" s="483"/>
      <c r="D108" s="484"/>
      <c r="E108" s="425"/>
      <c r="F108" s="426"/>
      <c r="G108" s="427"/>
      <c r="H108" s="138" t="s">
        <v>94</v>
      </c>
      <c r="I108" s="408"/>
      <c r="J108" s="409"/>
      <c r="K108" s="139"/>
      <c r="L108" s="408"/>
      <c r="M108" s="409"/>
      <c r="N108" s="408"/>
      <c r="O108" s="409"/>
      <c r="P108" s="408"/>
      <c r="Q108" s="409"/>
      <c r="R108" s="139"/>
      <c r="S108" s="139"/>
      <c r="U108" s="144"/>
      <c r="V108" s="144"/>
    </row>
    <row r="109" spans="2:22" ht="15.6" thickBot="1">
      <c r="B109" s="476" t="s">
        <v>139</v>
      </c>
      <c r="C109" s="477"/>
      <c r="D109" s="477"/>
      <c r="E109" s="477"/>
      <c r="F109" s="477"/>
      <c r="G109" s="477"/>
      <c r="H109" s="477"/>
      <c r="I109" s="477"/>
      <c r="J109" s="477"/>
      <c r="K109" s="477"/>
      <c r="L109" s="477"/>
      <c r="M109" s="477"/>
      <c r="N109" s="477"/>
      <c r="O109" s="477"/>
      <c r="P109" s="477"/>
      <c r="Q109" s="477"/>
      <c r="R109" s="477"/>
      <c r="S109" s="478"/>
    </row>
    <row r="110" spans="2:22" ht="17.399999999999999">
      <c r="B110" s="410"/>
      <c r="C110" s="411"/>
      <c r="D110" s="412"/>
      <c r="E110" s="416"/>
      <c r="F110" s="417"/>
      <c r="G110" s="420"/>
      <c r="H110" s="136" t="s">
        <v>93</v>
      </c>
      <c r="I110" s="456"/>
      <c r="J110" s="403"/>
      <c r="K110" s="137"/>
      <c r="L110" s="456"/>
      <c r="M110" s="403"/>
      <c r="N110" s="456"/>
      <c r="O110" s="403"/>
      <c r="P110" s="456"/>
      <c r="Q110" s="403"/>
      <c r="R110" s="137"/>
      <c r="S110" s="137"/>
      <c r="U110" s="143"/>
      <c r="V110" s="143"/>
    </row>
    <row r="111" spans="2:22" ht="54.9" customHeight="1" thickBot="1">
      <c r="B111" s="422"/>
      <c r="C111" s="423"/>
      <c r="D111" s="424"/>
      <c r="E111" s="425"/>
      <c r="F111" s="426"/>
      <c r="G111" s="427"/>
      <c r="H111" s="138" t="s">
        <v>94</v>
      </c>
      <c r="I111" s="408"/>
      <c r="J111" s="409"/>
      <c r="K111" s="139"/>
      <c r="L111" s="408"/>
      <c r="M111" s="409"/>
      <c r="N111" s="408"/>
      <c r="O111" s="409"/>
      <c r="P111" s="408"/>
      <c r="Q111" s="409"/>
      <c r="R111" s="139"/>
      <c r="S111" s="139"/>
      <c r="U111" s="144"/>
      <c r="V111" s="144"/>
    </row>
    <row r="112" spans="2:22" ht="18" thickBot="1">
      <c r="B112" s="146"/>
      <c r="C112" s="473" t="s">
        <v>36</v>
      </c>
      <c r="D112" s="474"/>
      <c r="E112" s="475" t="s">
        <v>118</v>
      </c>
      <c r="F112" s="474"/>
      <c r="G112" s="147"/>
      <c r="H112" s="147"/>
      <c r="I112" s="475" t="s">
        <v>89</v>
      </c>
      <c r="J112" s="474"/>
      <c r="K112" s="135" t="s">
        <v>89</v>
      </c>
      <c r="L112" s="475" t="s">
        <v>89</v>
      </c>
      <c r="M112" s="474"/>
      <c r="N112" s="475" t="s">
        <v>89</v>
      </c>
      <c r="O112" s="474"/>
      <c r="P112" s="475" t="s">
        <v>89</v>
      </c>
      <c r="Q112" s="474"/>
      <c r="R112" s="147" t="s">
        <v>136</v>
      </c>
      <c r="S112" s="147" t="s">
        <v>90</v>
      </c>
      <c r="U112" s="148"/>
      <c r="V112" s="148"/>
    </row>
    <row r="113" spans="2:22" ht="17.100000000000001" customHeight="1">
      <c r="B113" s="457"/>
      <c r="C113" s="458"/>
      <c r="D113" s="459"/>
      <c r="E113" s="416"/>
      <c r="F113" s="417"/>
      <c r="G113" s="420"/>
      <c r="H113" s="136" t="s">
        <v>93</v>
      </c>
      <c r="I113" s="456"/>
      <c r="J113" s="403"/>
      <c r="K113" s="137"/>
      <c r="L113" s="456"/>
      <c r="M113" s="403"/>
      <c r="N113" s="465"/>
      <c r="O113" s="466"/>
      <c r="P113" s="465"/>
      <c r="Q113" s="466"/>
      <c r="R113" s="137"/>
      <c r="S113" s="137"/>
      <c r="U113" s="143"/>
      <c r="V113" s="143"/>
    </row>
    <row r="114" spans="2:22" ht="18" thickBot="1">
      <c r="B114" s="460"/>
      <c r="C114" s="461"/>
      <c r="D114" s="462"/>
      <c r="E114" s="425"/>
      <c r="F114" s="426"/>
      <c r="G114" s="427"/>
      <c r="H114" s="138" t="s">
        <v>94</v>
      </c>
      <c r="I114" s="408"/>
      <c r="J114" s="409"/>
      <c r="K114" s="139"/>
      <c r="L114" s="408"/>
      <c r="M114" s="409"/>
      <c r="N114" s="408"/>
      <c r="O114" s="409"/>
      <c r="P114" s="408"/>
      <c r="Q114" s="409"/>
      <c r="R114" s="139"/>
      <c r="S114" s="139"/>
      <c r="U114" s="144"/>
      <c r="V114" s="144"/>
    </row>
    <row r="115" spans="2:22" ht="17.100000000000001" customHeight="1">
      <c r="B115" s="457"/>
      <c r="C115" s="458"/>
      <c r="D115" s="459"/>
      <c r="E115" s="416"/>
      <c r="F115" s="417"/>
      <c r="G115" s="420"/>
      <c r="H115" s="136" t="s">
        <v>93</v>
      </c>
      <c r="I115" s="456"/>
      <c r="J115" s="403"/>
      <c r="K115" s="137"/>
      <c r="L115" s="456"/>
      <c r="M115" s="403"/>
      <c r="N115" s="465"/>
      <c r="O115" s="466"/>
      <c r="P115" s="456"/>
      <c r="Q115" s="403"/>
      <c r="R115" s="137"/>
      <c r="S115" s="137"/>
      <c r="U115" s="143"/>
      <c r="V115" s="143"/>
    </row>
    <row r="116" spans="2:22" ht="18" thickBot="1">
      <c r="B116" s="460"/>
      <c r="C116" s="461"/>
      <c r="D116" s="462"/>
      <c r="E116" s="425"/>
      <c r="F116" s="426"/>
      <c r="G116" s="427"/>
      <c r="H116" s="138" t="s">
        <v>94</v>
      </c>
      <c r="I116" s="408"/>
      <c r="J116" s="409"/>
      <c r="K116" s="139"/>
      <c r="L116" s="408"/>
      <c r="M116" s="409"/>
      <c r="N116" s="408"/>
      <c r="O116" s="409"/>
      <c r="P116" s="408"/>
      <c r="Q116" s="409"/>
      <c r="R116" s="139"/>
      <c r="S116" s="139"/>
      <c r="U116" s="144"/>
      <c r="V116" s="144"/>
    </row>
    <row r="117" spans="2:22" ht="17.399999999999999">
      <c r="B117" s="467"/>
      <c r="C117" s="468"/>
      <c r="D117" s="469"/>
      <c r="E117" s="416"/>
      <c r="F117" s="417"/>
      <c r="G117" s="420"/>
      <c r="H117" s="136" t="s">
        <v>93</v>
      </c>
      <c r="I117" s="456"/>
      <c r="J117" s="403"/>
      <c r="K117" s="137"/>
      <c r="L117" s="456"/>
      <c r="M117" s="403"/>
      <c r="N117" s="465"/>
      <c r="O117" s="466"/>
      <c r="P117" s="456"/>
      <c r="Q117" s="403"/>
      <c r="R117" s="137"/>
      <c r="S117" s="137"/>
      <c r="U117" s="143"/>
      <c r="V117" s="143"/>
    </row>
    <row r="118" spans="2:22" ht="18" thickBot="1">
      <c r="B118" s="470"/>
      <c r="C118" s="471"/>
      <c r="D118" s="472"/>
      <c r="E118" s="425"/>
      <c r="F118" s="426"/>
      <c r="G118" s="421"/>
      <c r="H118" s="138" t="s">
        <v>94</v>
      </c>
      <c r="I118" s="408"/>
      <c r="J118" s="409"/>
      <c r="K118" s="139"/>
      <c r="L118" s="408"/>
      <c r="M118" s="409"/>
      <c r="N118" s="408"/>
      <c r="O118" s="409"/>
      <c r="P118" s="408"/>
      <c r="Q118" s="409"/>
      <c r="R118" s="139"/>
      <c r="S118" s="139"/>
      <c r="U118" s="144"/>
      <c r="V118" s="144"/>
    </row>
    <row r="119" spans="2:22" ht="30.9" customHeight="1" thickBot="1">
      <c r="B119" s="467"/>
      <c r="C119" s="468"/>
      <c r="D119" s="469"/>
      <c r="E119" s="416"/>
      <c r="F119" s="485"/>
      <c r="G119" s="149"/>
      <c r="H119" s="150" t="s">
        <v>93</v>
      </c>
      <c r="I119" s="523"/>
      <c r="J119" s="524"/>
      <c r="K119" s="151"/>
      <c r="L119" s="523"/>
      <c r="M119" s="524"/>
      <c r="N119" s="523"/>
      <c r="O119" s="524"/>
      <c r="P119" s="523"/>
      <c r="Q119" s="524"/>
      <c r="R119" s="152"/>
      <c r="S119" s="152"/>
      <c r="U119" s="153"/>
      <c r="V119" s="153"/>
    </row>
    <row r="120" spans="2:22" ht="38.1" customHeight="1" thickBot="1">
      <c r="B120" s="470"/>
      <c r="C120" s="471"/>
      <c r="D120" s="472"/>
      <c r="E120" s="425"/>
      <c r="F120" s="486"/>
      <c r="G120" s="154"/>
      <c r="H120" s="149" t="s">
        <v>94</v>
      </c>
      <c r="I120" s="155"/>
      <c r="J120" s="156"/>
      <c r="K120" s="157"/>
      <c r="L120" s="507"/>
      <c r="M120" s="508"/>
      <c r="N120" s="507"/>
      <c r="O120" s="508"/>
      <c r="P120" s="507"/>
      <c r="Q120" s="525"/>
      <c r="R120" s="158"/>
      <c r="S120" s="159"/>
      <c r="U120" s="160"/>
      <c r="V120" s="160"/>
    </row>
    <row r="121" spans="2:22" ht="17.399999999999999">
      <c r="B121" s="410"/>
      <c r="C121" s="411"/>
      <c r="D121" s="412"/>
      <c r="E121" s="416"/>
      <c r="F121" s="417"/>
      <c r="G121" s="420"/>
      <c r="H121" s="136" t="s">
        <v>93</v>
      </c>
      <c r="I121" s="456"/>
      <c r="J121" s="403"/>
      <c r="K121" s="137"/>
      <c r="L121" s="456"/>
      <c r="M121" s="403"/>
      <c r="N121" s="456"/>
      <c r="O121" s="403"/>
      <c r="P121" s="456"/>
      <c r="Q121" s="403"/>
      <c r="R121" s="137"/>
      <c r="S121" s="137"/>
      <c r="U121" s="143"/>
      <c r="V121" s="143"/>
    </row>
    <row r="122" spans="2:22" ht="18" thickBot="1">
      <c r="B122" s="422"/>
      <c r="C122" s="423"/>
      <c r="D122" s="424"/>
      <c r="E122" s="425"/>
      <c r="F122" s="426"/>
      <c r="G122" s="427"/>
      <c r="H122" s="138"/>
      <c r="I122" s="408"/>
      <c r="J122" s="409"/>
      <c r="K122" s="139"/>
      <c r="L122" s="408"/>
      <c r="M122" s="409"/>
      <c r="N122" s="408"/>
      <c r="O122" s="409"/>
      <c r="P122" s="408"/>
      <c r="Q122" s="409"/>
      <c r="R122" s="139"/>
      <c r="S122" s="139"/>
      <c r="U122" s="144"/>
      <c r="V122" s="144"/>
    </row>
    <row r="123" spans="2:22" ht="17.399999999999999">
      <c r="B123" s="410"/>
      <c r="C123" s="411"/>
      <c r="D123" s="412"/>
      <c r="E123" s="416"/>
      <c r="F123" s="417"/>
      <c r="G123" s="420"/>
      <c r="H123" s="136" t="s">
        <v>93</v>
      </c>
      <c r="I123" s="456"/>
      <c r="J123" s="403"/>
      <c r="K123" s="137"/>
      <c r="L123" s="456"/>
      <c r="M123" s="403"/>
      <c r="N123" s="456"/>
      <c r="O123" s="403"/>
      <c r="P123" s="456"/>
      <c r="Q123" s="403"/>
      <c r="R123" s="140"/>
      <c r="S123" s="137"/>
      <c r="U123" s="143"/>
      <c r="V123" s="143"/>
    </row>
    <row r="124" spans="2:22" ht="42.9" customHeight="1" thickBot="1">
      <c r="B124" s="422"/>
      <c r="C124" s="423"/>
      <c r="D124" s="424"/>
      <c r="E124" s="425"/>
      <c r="F124" s="426"/>
      <c r="G124" s="427"/>
      <c r="H124" s="138" t="s">
        <v>94</v>
      </c>
      <c r="I124" s="408"/>
      <c r="J124" s="409"/>
      <c r="K124" s="139"/>
      <c r="L124" s="408"/>
      <c r="M124" s="409"/>
      <c r="N124" s="408"/>
      <c r="O124" s="409"/>
      <c r="P124" s="408"/>
      <c r="Q124" s="409"/>
      <c r="R124" s="139"/>
      <c r="S124" s="139"/>
      <c r="U124" s="144"/>
      <c r="V124" s="144"/>
    </row>
    <row r="125" spans="2:22" ht="42.9" customHeight="1">
      <c r="B125" s="457"/>
      <c r="C125" s="458"/>
      <c r="D125" s="459"/>
      <c r="E125" s="416"/>
      <c r="F125" s="417"/>
      <c r="G125" s="161"/>
      <c r="H125" s="162" t="s">
        <v>93</v>
      </c>
      <c r="I125" s="163"/>
      <c r="J125" s="164"/>
      <c r="K125" s="164"/>
      <c r="L125" s="163"/>
      <c r="M125" s="164"/>
      <c r="N125" s="163"/>
      <c r="O125" s="164"/>
      <c r="P125" s="163"/>
      <c r="Q125" s="164"/>
      <c r="R125" s="164"/>
      <c r="S125" s="164"/>
      <c r="U125" s="165"/>
      <c r="V125" s="165"/>
    </row>
    <row r="126" spans="2:22" ht="42.9" customHeight="1" thickBot="1">
      <c r="B126" s="509"/>
      <c r="C126" s="510"/>
      <c r="D126" s="511"/>
      <c r="E126" s="512"/>
      <c r="F126" s="513"/>
      <c r="G126" s="166"/>
      <c r="H126" s="167" t="s">
        <v>94</v>
      </c>
      <c r="I126" s="168"/>
      <c r="J126" s="156"/>
      <c r="K126" s="156"/>
      <c r="L126" s="168"/>
      <c r="M126" s="156"/>
      <c r="N126" s="168"/>
      <c r="O126" s="156"/>
      <c r="P126" s="168"/>
      <c r="Q126" s="156"/>
      <c r="R126" s="156"/>
      <c r="S126" s="156"/>
      <c r="U126" s="169"/>
      <c r="V126" s="169"/>
    </row>
    <row r="127" spans="2:22" ht="42.9" customHeight="1">
      <c r="B127" s="516"/>
      <c r="C127" s="517"/>
      <c r="D127" s="518"/>
      <c r="E127" s="520"/>
      <c r="F127" s="521"/>
      <c r="G127" s="170"/>
      <c r="H127" s="171" t="s">
        <v>93</v>
      </c>
      <c r="I127" s="172"/>
      <c r="J127" s="173"/>
      <c r="K127" s="173"/>
      <c r="L127" s="172"/>
      <c r="M127" s="173"/>
      <c r="N127" s="172"/>
      <c r="O127" s="173"/>
      <c r="P127" s="172"/>
      <c r="Q127" s="173"/>
      <c r="R127" s="173"/>
      <c r="S127" s="174"/>
      <c r="U127" s="175"/>
      <c r="V127" s="175"/>
    </row>
    <row r="128" spans="2:22" ht="42.9" customHeight="1" thickBot="1">
      <c r="B128" s="519"/>
      <c r="C128" s="510"/>
      <c r="D128" s="511"/>
      <c r="E128" s="512"/>
      <c r="F128" s="513"/>
      <c r="G128" s="176"/>
      <c r="H128" s="177" t="s">
        <v>94</v>
      </c>
      <c r="I128" s="178"/>
      <c r="J128" s="179"/>
      <c r="K128" s="179"/>
      <c r="L128" s="178"/>
      <c r="M128" s="179"/>
      <c r="N128" s="178"/>
      <c r="O128" s="179"/>
      <c r="P128" s="178"/>
      <c r="Q128" s="179"/>
      <c r="R128" s="179"/>
      <c r="S128" s="180"/>
      <c r="U128" s="181"/>
      <c r="V128" s="181"/>
    </row>
    <row r="129" spans="2:22" ht="42.9" customHeight="1">
      <c r="B129" s="522"/>
      <c r="C129" s="517"/>
      <c r="D129" s="518"/>
      <c r="E129" s="520"/>
      <c r="F129" s="521"/>
      <c r="G129" s="166"/>
      <c r="H129" s="182" t="s">
        <v>93</v>
      </c>
      <c r="I129" s="183"/>
      <c r="J129" s="184"/>
      <c r="K129" s="184"/>
      <c r="L129" s="183"/>
      <c r="M129" s="184"/>
      <c r="N129" s="183"/>
      <c r="O129" s="184"/>
      <c r="P129" s="183"/>
      <c r="Q129" s="184"/>
      <c r="R129" s="184"/>
      <c r="S129" s="184"/>
      <c r="U129" s="185"/>
      <c r="V129" s="185"/>
    </row>
    <row r="130" spans="2:22" ht="42.9" customHeight="1" thickBot="1">
      <c r="B130" s="460"/>
      <c r="C130" s="461"/>
      <c r="D130" s="462"/>
      <c r="E130" s="425"/>
      <c r="F130" s="426"/>
      <c r="G130" s="166"/>
      <c r="H130" s="186" t="s">
        <v>94</v>
      </c>
      <c r="I130" s="187"/>
      <c r="J130" s="139"/>
      <c r="K130" s="139"/>
      <c r="L130" s="187"/>
      <c r="M130" s="139"/>
      <c r="N130" s="187"/>
      <c r="O130" s="139"/>
      <c r="P130" s="187"/>
      <c r="Q130" s="139"/>
      <c r="R130" s="139"/>
      <c r="S130" s="139"/>
      <c r="U130" s="144"/>
      <c r="V130" s="144"/>
    </row>
    <row r="131" spans="2:22" ht="17.399999999999999">
      <c r="B131" s="450"/>
      <c r="C131" s="451"/>
      <c r="D131" s="452"/>
      <c r="E131" s="416"/>
      <c r="F131" s="417"/>
      <c r="G131" s="420"/>
      <c r="H131" s="136" t="s">
        <v>93</v>
      </c>
      <c r="I131" s="406"/>
      <c r="J131" s="407"/>
      <c r="K131" s="137"/>
      <c r="L131" s="406"/>
      <c r="M131" s="407"/>
      <c r="N131" s="406"/>
      <c r="O131" s="407"/>
      <c r="P131" s="514"/>
      <c r="Q131" s="515"/>
      <c r="R131" s="140"/>
      <c r="S131" s="137"/>
      <c r="U131" s="143"/>
      <c r="V131" s="143"/>
    </row>
    <row r="132" spans="2:22" ht="45.9" customHeight="1" thickBot="1">
      <c r="B132" s="453"/>
      <c r="C132" s="454"/>
      <c r="D132" s="455"/>
      <c r="E132" s="425"/>
      <c r="F132" s="426"/>
      <c r="G132" s="427"/>
      <c r="H132" s="138" t="s">
        <v>94</v>
      </c>
      <c r="I132" s="408"/>
      <c r="J132" s="409"/>
      <c r="K132" s="139"/>
      <c r="L132" s="408"/>
      <c r="M132" s="409"/>
      <c r="N132" s="408"/>
      <c r="O132" s="409"/>
      <c r="P132" s="408"/>
      <c r="Q132" s="409"/>
      <c r="R132" s="139"/>
      <c r="S132" s="139"/>
      <c r="U132" s="144"/>
      <c r="V132" s="144"/>
    </row>
    <row r="133" spans="2:22" ht="56.1" customHeight="1">
      <c r="B133" s="428"/>
      <c r="C133" s="429"/>
      <c r="D133" s="430"/>
      <c r="E133" s="416"/>
      <c r="F133" s="417"/>
      <c r="G133" s="188"/>
      <c r="H133" s="188"/>
      <c r="I133" s="463"/>
      <c r="J133" s="464"/>
      <c r="K133" s="152"/>
      <c r="L133" s="463"/>
      <c r="M133" s="464"/>
      <c r="N133" s="463"/>
      <c r="O133" s="464"/>
      <c r="P133" s="463"/>
      <c r="Q133" s="464"/>
      <c r="R133" s="152"/>
      <c r="S133" s="152"/>
      <c r="U133" s="153"/>
      <c r="V133" s="153"/>
    </row>
    <row r="134" spans="2:22" ht="23.1" customHeight="1" thickBot="1">
      <c r="B134" s="431"/>
      <c r="C134" s="432"/>
      <c r="D134" s="433"/>
      <c r="E134" s="425"/>
      <c r="F134" s="426"/>
      <c r="G134" s="189"/>
      <c r="H134" s="190"/>
      <c r="I134" s="436"/>
      <c r="J134" s="437"/>
      <c r="K134" s="191"/>
      <c r="L134" s="436"/>
      <c r="M134" s="437"/>
      <c r="N134" s="436"/>
      <c r="O134" s="437"/>
      <c r="P134" s="436"/>
      <c r="Q134" s="437"/>
      <c r="R134" s="191"/>
      <c r="S134" s="191"/>
      <c r="U134" s="192"/>
      <c r="V134" s="192"/>
    </row>
    <row r="135" spans="2:22" ht="17.399999999999999">
      <c r="B135" s="410"/>
      <c r="C135" s="411"/>
      <c r="D135" s="412"/>
      <c r="E135" s="416"/>
      <c r="F135" s="417"/>
      <c r="G135" s="420"/>
      <c r="H135" s="136" t="s">
        <v>93</v>
      </c>
      <c r="I135" s="406"/>
      <c r="J135" s="407"/>
      <c r="K135" s="137"/>
      <c r="L135" s="406"/>
      <c r="M135" s="407"/>
      <c r="N135" s="406"/>
      <c r="O135" s="407"/>
      <c r="P135" s="406"/>
      <c r="Q135" s="407"/>
      <c r="R135" s="137"/>
      <c r="S135" s="137"/>
      <c r="U135" s="143"/>
      <c r="V135" s="143"/>
    </row>
    <row r="136" spans="2:22" ht="18" thickBot="1">
      <c r="B136" s="422"/>
      <c r="C136" s="423"/>
      <c r="D136" s="424"/>
      <c r="E136" s="425"/>
      <c r="F136" s="426"/>
      <c r="G136" s="427"/>
      <c r="H136" s="138" t="s">
        <v>94</v>
      </c>
      <c r="I136" s="408"/>
      <c r="J136" s="409"/>
      <c r="K136" s="139"/>
      <c r="L136" s="408"/>
      <c r="M136" s="409"/>
      <c r="N136" s="408"/>
      <c r="O136" s="409"/>
      <c r="P136" s="408"/>
      <c r="Q136" s="409"/>
      <c r="R136" s="139"/>
      <c r="S136" s="139"/>
      <c r="U136" s="144"/>
      <c r="V136" s="144"/>
    </row>
    <row r="137" spans="2:22" ht="17.399999999999999">
      <c r="B137" s="410"/>
      <c r="C137" s="411"/>
      <c r="D137" s="412"/>
      <c r="E137" s="416"/>
      <c r="F137" s="417"/>
      <c r="G137" s="420"/>
      <c r="H137" s="136" t="s">
        <v>93</v>
      </c>
      <c r="I137" s="456"/>
      <c r="J137" s="403"/>
      <c r="K137" s="137"/>
      <c r="L137" s="456"/>
      <c r="M137" s="403"/>
      <c r="N137" s="456"/>
      <c r="O137" s="403"/>
      <c r="P137" s="456"/>
      <c r="Q137" s="403"/>
      <c r="R137" s="137"/>
      <c r="S137" s="137"/>
      <c r="U137" s="143"/>
      <c r="V137" s="143"/>
    </row>
    <row r="138" spans="2:22" ht="18" thickBot="1">
      <c r="B138" s="422"/>
      <c r="C138" s="423"/>
      <c r="D138" s="424"/>
      <c r="E138" s="425"/>
      <c r="F138" s="426"/>
      <c r="G138" s="427"/>
      <c r="H138" s="138" t="s">
        <v>94</v>
      </c>
      <c r="I138" s="408"/>
      <c r="J138" s="409"/>
      <c r="K138" s="139"/>
      <c r="L138" s="408"/>
      <c r="M138" s="409"/>
      <c r="N138" s="408"/>
      <c r="O138" s="409"/>
      <c r="P138" s="408"/>
      <c r="Q138" s="409"/>
      <c r="R138" s="139"/>
      <c r="S138" s="139"/>
      <c r="U138" s="144"/>
      <c r="V138" s="144"/>
    </row>
    <row r="139" spans="2:22" ht="18" customHeight="1" thickBot="1">
      <c r="B139" s="457"/>
      <c r="C139" s="458"/>
      <c r="D139" s="458"/>
      <c r="E139" s="416"/>
      <c r="F139" s="417"/>
      <c r="G139" s="420"/>
      <c r="H139" s="193" t="s">
        <v>93</v>
      </c>
      <c r="I139" s="506"/>
      <c r="J139" s="506"/>
      <c r="K139" s="151"/>
      <c r="L139" s="506"/>
      <c r="M139" s="506"/>
      <c r="N139" s="506"/>
      <c r="O139" s="506"/>
      <c r="P139" s="506"/>
      <c r="Q139" s="506"/>
      <c r="R139" s="151"/>
      <c r="S139" s="151"/>
      <c r="U139" s="194"/>
      <c r="V139" s="194"/>
    </row>
    <row r="140" spans="2:22" ht="18" thickBot="1">
      <c r="B140" s="460"/>
      <c r="C140" s="461"/>
      <c r="D140" s="461"/>
      <c r="E140" s="425"/>
      <c r="F140" s="426"/>
      <c r="G140" s="427"/>
      <c r="H140" s="186" t="s">
        <v>94</v>
      </c>
      <c r="I140" s="507"/>
      <c r="J140" s="508"/>
      <c r="K140" s="195"/>
      <c r="L140" s="507"/>
      <c r="M140" s="508"/>
      <c r="N140" s="507"/>
      <c r="O140" s="508"/>
      <c r="P140" s="507"/>
      <c r="Q140" s="508"/>
      <c r="R140" s="195"/>
      <c r="S140" s="195"/>
      <c r="U140" s="196"/>
      <c r="V140" s="196"/>
    </row>
    <row r="141" spans="2:22" ht="15.6" thickBot="1">
      <c r="B141" s="476" t="s">
        <v>140</v>
      </c>
      <c r="C141" s="477"/>
      <c r="D141" s="477"/>
      <c r="E141" s="477"/>
      <c r="F141" s="477"/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77"/>
      <c r="R141" s="477"/>
      <c r="S141" s="478"/>
    </row>
    <row r="142" spans="2:22">
      <c r="B142" s="411"/>
      <c r="C142" s="411"/>
      <c r="D142" s="411"/>
      <c r="E142" s="411"/>
      <c r="F142" s="411"/>
      <c r="G142" s="411"/>
      <c r="H142" s="411"/>
      <c r="I142" s="411"/>
      <c r="J142" s="411"/>
      <c r="K142" s="411"/>
      <c r="L142" s="411"/>
      <c r="M142" s="411"/>
      <c r="N142" s="411"/>
      <c r="O142" s="411"/>
      <c r="P142" s="411"/>
      <c r="Q142" s="411"/>
      <c r="R142" s="411"/>
      <c r="S142" s="411"/>
    </row>
    <row r="143" spans="2:22" ht="15.6" thickBot="1">
      <c r="B143" s="197" t="s">
        <v>141</v>
      </c>
      <c r="C143" s="198"/>
      <c r="D143" s="198"/>
      <c r="E143" s="198"/>
      <c r="F143" s="198"/>
      <c r="G143" s="198"/>
      <c r="H143" s="198"/>
      <c r="I143" s="198"/>
      <c r="J143" s="198"/>
      <c r="K143" s="198"/>
      <c r="L143" s="198"/>
      <c r="M143" s="198"/>
      <c r="N143" s="198"/>
      <c r="O143" s="198"/>
      <c r="P143" s="198"/>
      <c r="Q143" s="198"/>
      <c r="R143" s="198"/>
      <c r="S143" s="198"/>
    </row>
    <row r="144" spans="2:22" ht="15.6" thickBot="1">
      <c r="B144" s="505"/>
      <c r="C144" s="505"/>
      <c r="D144" s="505"/>
      <c r="E144" s="505"/>
      <c r="F144" s="505"/>
      <c r="G144" s="505"/>
      <c r="H144" s="505"/>
      <c r="I144" s="505"/>
      <c r="J144" s="505"/>
      <c r="K144" s="505"/>
      <c r="L144" s="505"/>
      <c r="M144" s="505"/>
      <c r="N144" s="505"/>
      <c r="O144" s="505"/>
      <c r="P144" s="505"/>
      <c r="Q144" s="505"/>
      <c r="R144" s="505"/>
      <c r="S144" s="505"/>
    </row>
    <row r="145" spans="2:22" ht="18" thickBot="1">
      <c r="B145" s="475" t="s">
        <v>135</v>
      </c>
      <c r="C145" s="473"/>
      <c r="D145" s="474"/>
      <c r="E145" s="475" t="s">
        <v>118</v>
      </c>
      <c r="F145" s="474"/>
      <c r="G145" s="135"/>
      <c r="H145" s="135"/>
      <c r="I145" s="475" t="s">
        <v>89</v>
      </c>
      <c r="J145" s="474"/>
      <c r="K145" s="135" t="s">
        <v>89</v>
      </c>
      <c r="L145" s="475" t="s">
        <v>89</v>
      </c>
      <c r="M145" s="474"/>
      <c r="N145" s="475" t="s">
        <v>89</v>
      </c>
      <c r="O145" s="474"/>
      <c r="P145" s="475" t="s">
        <v>89</v>
      </c>
      <c r="Q145" s="474"/>
      <c r="R145" s="135" t="s">
        <v>136</v>
      </c>
      <c r="S145" s="135" t="s">
        <v>90</v>
      </c>
      <c r="U145" s="145"/>
      <c r="V145" s="145"/>
    </row>
    <row r="146" spans="2:22" ht="15.6" thickBot="1">
      <c r="B146" s="476" t="s">
        <v>142</v>
      </c>
      <c r="C146" s="477"/>
      <c r="D146" s="477"/>
      <c r="E146" s="477"/>
      <c r="F146" s="477"/>
      <c r="G146" s="477"/>
      <c r="H146" s="477"/>
      <c r="I146" s="477"/>
      <c r="J146" s="477"/>
      <c r="K146" s="477"/>
      <c r="L146" s="477"/>
      <c r="M146" s="477"/>
      <c r="N146" s="477"/>
      <c r="O146" s="477"/>
      <c r="P146" s="477"/>
      <c r="Q146" s="477"/>
      <c r="R146" s="477"/>
      <c r="S146" s="478"/>
    </row>
    <row r="147" spans="2:22" ht="18" thickBot="1">
      <c r="B147" s="493"/>
      <c r="C147" s="494"/>
      <c r="D147" s="495"/>
      <c r="E147" s="499"/>
      <c r="F147" s="500"/>
      <c r="G147" s="500"/>
      <c r="H147" s="199" t="s">
        <v>93</v>
      </c>
      <c r="I147" s="503"/>
      <c r="J147" s="504"/>
      <c r="K147" s="199"/>
      <c r="L147" s="503"/>
      <c r="M147" s="504"/>
      <c r="N147" s="503"/>
      <c r="O147" s="504"/>
      <c r="P147" s="503"/>
      <c r="Q147" s="504"/>
      <c r="R147" s="199">
        <f>I147+K147</f>
        <v>0</v>
      </c>
      <c r="S147" s="200">
        <f>I147+K147</f>
        <v>0</v>
      </c>
      <c r="U147" s="201"/>
      <c r="V147" s="201"/>
    </row>
    <row r="148" spans="2:22" ht="18" thickBot="1">
      <c r="B148" s="496"/>
      <c r="C148" s="497"/>
      <c r="D148" s="498"/>
      <c r="E148" s="501"/>
      <c r="F148" s="502"/>
      <c r="G148" s="502"/>
      <c r="H148" s="202" t="s">
        <v>94</v>
      </c>
      <c r="I148" s="203"/>
      <c r="J148" s="203"/>
      <c r="K148" s="203"/>
      <c r="L148" s="203"/>
      <c r="M148" s="203"/>
      <c r="N148" s="203"/>
      <c r="O148" s="203"/>
      <c r="P148" s="203"/>
      <c r="Q148" s="203"/>
      <c r="R148" s="203"/>
      <c r="S148" s="204"/>
      <c r="U148" s="205"/>
      <c r="V148" s="205"/>
    </row>
    <row r="149" spans="2:22" ht="18" thickBot="1">
      <c r="B149" s="146"/>
      <c r="C149" s="473" t="s">
        <v>36</v>
      </c>
      <c r="D149" s="474"/>
      <c r="E149" s="475" t="s">
        <v>118</v>
      </c>
      <c r="F149" s="474"/>
      <c r="G149" s="147"/>
      <c r="H149" s="147"/>
      <c r="I149" s="475" t="s">
        <v>89</v>
      </c>
      <c r="J149" s="474"/>
      <c r="K149" s="135" t="s">
        <v>89</v>
      </c>
      <c r="L149" s="475" t="s">
        <v>89</v>
      </c>
      <c r="M149" s="474"/>
      <c r="N149" s="475" t="s">
        <v>89</v>
      </c>
      <c r="O149" s="474"/>
      <c r="P149" s="475" t="s">
        <v>89</v>
      </c>
      <c r="Q149" s="474"/>
      <c r="R149" s="147" t="s">
        <v>138</v>
      </c>
      <c r="S149" s="147" t="s">
        <v>90</v>
      </c>
      <c r="U149" s="148"/>
      <c r="V149" s="148"/>
    </row>
    <row r="150" spans="2:22" ht="18" thickBot="1">
      <c r="B150" s="206"/>
      <c r="C150" s="207"/>
      <c r="D150" s="208"/>
      <c r="E150" s="209"/>
      <c r="F150" s="208"/>
      <c r="G150" s="210"/>
      <c r="H150" s="210"/>
      <c r="I150" s="209"/>
      <c r="J150" s="208"/>
      <c r="K150" s="210"/>
      <c r="L150" s="209"/>
      <c r="M150" s="208"/>
      <c r="N150" s="209"/>
      <c r="O150" s="208"/>
      <c r="P150" s="209"/>
      <c r="Q150" s="208"/>
      <c r="R150" s="210"/>
      <c r="S150" s="210"/>
      <c r="U150" s="211"/>
      <c r="V150" s="211"/>
    </row>
    <row r="151" spans="2:22" ht="17.399999999999999">
      <c r="B151" s="487"/>
      <c r="C151" s="488"/>
      <c r="D151" s="489"/>
      <c r="E151" s="416"/>
      <c r="F151" s="417"/>
      <c r="G151" s="420"/>
      <c r="H151" s="136" t="s">
        <v>93</v>
      </c>
      <c r="I151" s="456"/>
      <c r="J151" s="403"/>
      <c r="K151" s="137"/>
      <c r="L151" s="456"/>
      <c r="M151" s="403"/>
      <c r="N151" s="456"/>
      <c r="O151" s="403"/>
      <c r="P151" s="456"/>
      <c r="Q151" s="403"/>
      <c r="R151" s="137">
        <f>I151+K151+L151+N151+P151</f>
        <v>0</v>
      </c>
      <c r="S151" s="137">
        <f>I151+K151+L151+N151+P151</f>
        <v>0</v>
      </c>
      <c r="U151" s="143"/>
      <c r="V151" s="143"/>
    </row>
    <row r="152" spans="2:22" ht="18" thickBot="1">
      <c r="B152" s="490"/>
      <c r="C152" s="491"/>
      <c r="D152" s="492"/>
      <c r="E152" s="425"/>
      <c r="F152" s="426"/>
      <c r="G152" s="427"/>
      <c r="H152" s="138" t="s">
        <v>94</v>
      </c>
      <c r="I152" s="408"/>
      <c r="J152" s="409"/>
      <c r="K152" s="139"/>
      <c r="L152" s="408"/>
      <c r="M152" s="409"/>
      <c r="N152" s="408"/>
      <c r="O152" s="409"/>
      <c r="P152" s="408"/>
      <c r="Q152" s="409"/>
      <c r="R152" s="139"/>
      <c r="S152" s="139"/>
      <c r="U152" s="144"/>
      <c r="V152" s="144"/>
    </row>
    <row r="153" spans="2:22" ht="17.399999999999999">
      <c r="B153" s="416"/>
      <c r="C153" s="485"/>
      <c r="D153" s="417"/>
      <c r="E153" s="416"/>
      <c r="F153" s="417"/>
      <c r="G153" s="420"/>
      <c r="H153" s="136" t="s">
        <v>93</v>
      </c>
      <c r="I153" s="456"/>
      <c r="J153" s="403"/>
      <c r="K153" s="136"/>
      <c r="L153" s="456"/>
      <c r="M153" s="403"/>
      <c r="N153" s="456"/>
      <c r="O153" s="403"/>
      <c r="P153" s="456"/>
      <c r="Q153" s="403"/>
      <c r="R153" s="137">
        <f>I153+K153</f>
        <v>0</v>
      </c>
      <c r="S153" s="137">
        <f>I153+K153</f>
        <v>0</v>
      </c>
      <c r="U153" s="143"/>
      <c r="V153" s="143"/>
    </row>
    <row r="154" spans="2:22" ht="18" thickBot="1">
      <c r="B154" s="425"/>
      <c r="C154" s="486"/>
      <c r="D154" s="426"/>
      <c r="E154" s="425"/>
      <c r="F154" s="426"/>
      <c r="G154" s="427"/>
      <c r="H154" s="138" t="s">
        <v>94</v>
      </c>
      <c r="I154" s="408"/>
      <c r="J154" s="409"/>
      <c r="K154" s="139"/>
      <c r="L154" s="408"/>
      <c r="M154" s="409"/>
      <c r="N154" s="408"/>
      <c r="O154" s="409"/>
      <c r="P154" s="408"/>
      <c r="Q154" s="409"/>
      <c r="R154" s="139"/>
      <c r="S154" s="139"/>
      <c r="U154" s="144"/>
      <c r="V154" s="144"/>
    </row>
    <row r="155" spans="2:22" ht="17.399999999999999">
      <c r="B155" s="479"/>
      <c r="C155" s="480"/>
      <c r="D155" s="481"/>
      <c r="E155" s="416"/>
      <c r="F155" s="417"/>
      <c r="G155" s="420"/>
      <c r="H155" s="136" t="s">
        <v>93</v>
      </c>
      <c r="I155" s="456"/>
      <c r="J155" s="403"/>
      <c r="K155" s="137"/>
      <c r="L155" s="456"/>
      <c r="M155" s="403"/>
      <c r="N155" s="456"/>
      <c r="O155" s="403"/>
      <c r="P155" s="456"/>
      <c r="Q155" s="403"/>
      <c r="R155" s="137">
        <f>L155</f>
        <v>0</v>
      </c>
      <c r="S155" s="137">
        <f>L155</f>
        <v>0</v>
      </c>
      <c r="U155" s="143"/>
      <c r="V155" s="143"/>
    </row>
    <row r="156" spans="2:22" ht="18" thickBot="1">
      <c r="B156" s="482"/>
      <c r="C156" s="483"/>
      <c r="D156" s="484"/>
      <c r="E156" s="425"/>
      <c r="F156" s="426"/>
      <c r="G156" s="427"/>
      <c r="H156" s="138" t="s">
        <v>94</v>
      </c>
      <c r="I156" s="408"/>
      <c r="J156" s="409"/>
      <c r="K156" s="139"/>
      <c r="L156" s="408"/>
      <c r="M156" s="409"/>
      <c r="N156" s="408"/>
      <c r="O156" s="409"/>
      <c r="P156" s="408"/>
      <c r="Q156" s="409"/>
      <c r="R156" s="139"/>
      <c r="S156" s="139"/>
      <c r="U156" s="144"/>
      <c r="V156" s="144"/>
    </row>
    <row r="157" spans="2:22" ht="18" thickBot="1">
      <c r="B157" s="212"/>
      <c r="C157" s="213"/>
      <c r="D157" s="213"/>
      <c r="E157" s="214"/>
      <c r="F157" s="214"/>
      <c r="G157" s="214"/>
      <c r="H157" s="215"/>
      <c r="I157" s="216"/>
      <c r="J157" s="216"/>
      <c r="K157" s="216"/>
      <c r="L157" s="216"/>
      <c r="M157" s="216"/>
      <c r="N157" s="216"/>
      <c r="O157" s="216"/>
      <c r="P157" s="216"/>
      <c r="Q157" s="216"/>
      <c r="R157" s="216"/>
      <c r="S157" s="139">
        <f>S155+S153+S151+S147</f>
        <v>0</v>
      </c>
      <c r="U157" s="144"/>
      <c r="V157" s="144"/>
    </row>
    <row r="158" spans="2:22" ht="15.6" thickBot="1">
      <c r="B158" s="476" t="s">
        <v>139</v>
      </c>
      <c r="C158" s="477"/>
      <c r="D158" s="477"/>
      <c r="E158" s="477"/>
      <c r="F158" s="477"/>
      <c r="G158" s="477"/>
      <c r="H158" s="477"/>
      <c r="I158" s="477"/>
      <c r="J158" s="477"/>
      <c r="K158" s="477"/>
      <c r="L158" s="477"/>
      <c r="M158" s="477"/>
      <c r="N158" s="477"/>
      <c r="O158" s="477"/>
      <c r="P158" s="477"/>
      <c r="Q158" s="477"/>
      <c r="R158" s="477"/>
      <c r="S158" s="478"/>
    </row>
    <row r="159" spans="2:22" ht="18" thickBot="1">
      <c r="B159" s="146"/>
      <c r="C159" s="473" t="s">
        <v>36</v>
      </c>
      <c r="D159" s="474"/>
      <c r="E159" s="475" t="s">
        <v>118</v>
      </c>
      <c r="F159" s="474"/>
      <c r="G159" s="147"/>
      <c r="H159" s="147"/>
      <c r="I159" s="475" t="s">
        <v>89</v>
      </c>
      <c r="J159" s="474"/>
      <c r="K159" s="135" t="s">
        <v>89</v>
      </c>
      <c r="L159" s="475" t="s">
        <v>89</v>
      </c>
      <c r="M159" s="474"/>
      <c r="N159" s="475" t="s">
        <v>89</v>
      </c>
      <c r="O159" s="474"/>
      <c r="P159" s="475" t="s">
        <v>89</v>
      </c>
      <c r="Q159" s="474"/>
      <c r="R159" s="147" t="s">
        <v>136</v>
      </c>
      <c r="S159" s="147" t="s">
        <v>90</v>
      </c>
      <c r="U159" s="148"/>
      <c r="V159" s="148"/>
    </row>
    <row r="160" spans="2:22" ht="17.399999999999999">
      <c r="B160" s="457"/>
      <c r="C160" s="458"/>
      <c r="D160" s="459"/>
      <c r="E160" s="416"/>
      <c r="F160" s="417"/>
      <c r="G160" s="420"/>
      <c r="H160" s="136" t="s">
        <v>93</v>
      </c>
      <c r="I160" s="456"/>
      <c r="J160" s="403"/>
      <c r="K160" s="137"/>
      <c r="L160" s="456"/>
      <c r="M160" s="403"/>
      <c r="N160" s="465"/>
      <c r="O160" s="466"/>
      <c r="P160" s="465"/>
      <c r="Q160" s="466"/>
      <c r="R160" s="137">
        <f>I160+K160+L160+N160+P160</f>
        <v>0</v>
      </c>
      <c r="S160" s="137">
        <f>I160+K160+L160+N160+P160</f>
        <v>0</v>
      </c>
      <c r="U160" s="143"/>
      <c r="V160" s="143"/>
    </row>
    <row r="161" spans="2:22" ht="18" thickBot="1">
      <c r="B161" s="460"/>
      <c r="C161" s="461"/>
      <c r="D161" s="462"/>
      <c r="E161" s="425"/>
      <c r="F161" s="426"/>
      <c r="G161" s="427"/>
      <c r="H161" s="138" t="s">
        <v>94</v>
      </c>
      <c r="I161" s="408"/>
      <c r="J161" s="409"/>
      <c r="K161" s="139"/>
      <c r="L161" s="408"/>
      <c r="M161" s="409"/>
      <c r="N161" s="408"/>
      <c r="O161" s="409"/>
      <c r="P161" s="408"/>
      <c r="Q161" s="409"/>
      <c r="R161" s="217">
        <f t="shared" ref="R161:R181" si="0">I161+K161+L161+N161+P161</f>
        <v>0</v>
      </c>
      <c r="S161" s="217">
        <f t="shared" ref="S161:S183" si="1">I161+K161+L161+N161+P161</f>
        <v>0</v>
      </c>
      <c r="U161" s="218"/>
      <c r="V161" s="218"/>
    </row>
    <row r="162" spans="2:22" ht="17.399999999999999">
      <c r="B162" s="457"/>
      <c r="C162" s="458"/>
      <c r="D162" s="459"/>
      <c r="E162" s="416"/>
      <c r="F162" s="417"/>
      <c r="G162" s="420"/>
      <c r="H162" s="136" t="s">
        <v>93</v>
      </c>
      <c r="I162" s="456"/>
      <c r="J162" s="403"/>
      <c r="K162" s="137"/>
      <c r="L162" s="456"/>
      <c r="M162" s="403"/>
      <c r="N162" s="465"/>
      <c r="O162" s="466"/>
      <c r="P162" s="456"/>
      <c r="Q162" s="403"/>
      <c r="R162" s="137">
        <f t="shared" si="0"/>
        <v>0</v>
      </c>
      <c r="S162" s="137">
        <f t="shared" si="1"/>
        <v>0</v>
      </c>
      <c r="U162" s="143"/>
      <c r="V162" s="143"/>
    </row>
    <row r="163" spans="2:22" ht="57.9" customHeight="1" thickBot="1">
      <c r="B163" s="460"/>
      <c r="C163" s="461"/>
      <c r="D163" s="462"/>
      <c r="E163" s="425"/>
      <c r="F163" s="426"/>
      <c r="G163" s="427"/>
      <c r="H163" s="138" t="s">
        <v>94</v>
      </c>
      <c r="I163" s="408"/>
      <c r="J163" s="409"/>
      <c r="K163" s="139"/>
      <c r="L163" s="408"/>
      <c r="M163" s="409"/>
      <c r="N163" s="408"/>
      <c r="O163" s="409"/>
      <c r="P163" s="408"/>
      <c r="Q163" s="409"/>
      <c r="R163" s="217">
        <f t="shared" si="0"/>
        <v>0</v>
      </c>
      <c r="S163" s="217">
        <f t="shared" si="1"/>
        <v>0</v>
      </c>
      <c r="U163" s="218"/>
      <c r="V163" s="218"/>
    </row>
    <row r="164" spans="2:22" ht="17.399999999999999">
      <c r="B164" s="467"/>
      <c r="C164" s="468"/>
      <c r="D164" s="469"/>
      <c r="E164" s="416"/>
      <c r="F164" s="417"/>
      <c r="G164" s="420"/>
      <c r="H164" s="136" t="s">
        <v>93</v>
      </c>
      <c r="I164" s="456"/>
      <c r="J164" s="403"/>
      <c r="K164" s="137"/>
      <c r="L164" s="456"/>
      <c r="M164" s="403"/>
      <c r="N164" s="465"/>
      <c r="O164" s="466"/>
      <c r="P164" s="456"/>
      <c r="Q164" s="403"/>
      <c r="R164" s="137">
        <f t="shared" si="0"/>
        <v>0</v>
      </c>
      <c r="S164" s="137">
        <f t="shared" si="1"/>
        <v>0</v>
      </c>
      <c r="U164" s="143"/>
      <c r="V164" s="143"/>
    </row>
    <row r="165" spans="2:22" ht="62.1" customHeight="1" thickBot="1">
      <c r="B165" s="470"/>
      <c r="C165" s="471"/>
      <c r="D165" s="472"/>
      <c r="E165" s="425"/>
      <c r="F165" s="426"/>
      <c r="G165" s="421"/>
      <c r="H165" s="138" t="s">
        <v>94</v>
      </c>
      <c r="I165" s="408"/>
      <c r="J165" s="409"/>
      <c r="K165" s="139"/>
      <c r="L165" s="408"/>
      <c r="M165" s="409"/>
      <c r="N165" s="408"/>
      <c r="O165" s="409"/>
      <c r="P165" s="408"/>
      <c r="Q165" s="409"/>
      <c r="R165" s="217">
        <f t="shared" si="0"/>
        <v>0</v>
      </c>
      <c r="S165" s="217">
        <f t="shared" si="1"/>
        <v>0</v>
      </c>
      <c r="U165" s="218"/>
      <c r="V165" s="218"/>
    </row>
    <row r="166" spans="2:22" ht="17.399999999999999">
      <c r="B166" s="410"/>
      <c r="C166" s="411"/>
      <c r="D166" s="412"/>
      <c r="E166" s="416"/>
      <c r="F166" s="417"/>
      <c r="G166" s="420"/>
      <c r="H166" s="136" t="s">
        <v>93</v>
      </c>
      <c r="I166" s="456"/>
      <c r="J166" s="403"/>
      <c r="K166" s="137"/>
      <c r="L166" s="456"/>
      <c r="M166" s="403"/>
      <c r="N166" s="456"/>
      <c r="O166" s="403"/>
      <c r="P166" s="456"/>
      <c r="Q166" s="403"/>
      <c r="R166" s="137">
        <f t="shared" si="0"/>
        <v>0</v>
      </c>
      <c r="S166" s="137">
        <f t="shared" si="1"/>
        <v>0</v>
      </c>
      <c r="U166" s="143"/>
      <c r="V166" s="143"/>
    </row>
    <row r="167" spans="2:22" ht="18" thickBot="1">
      <c r="B167" s="422"/>
      <c r="C167" s="423"/>
      <c r="D167" s="424"/>
      <c r="E167" s="425"/>
      <c r="F167" s="426"/>
      <c r="G167" s="427"/>
      <c r="H167" s="138"/>
      <c r="I167" s="408"/>
      <c r="J167" s="409"/>
      <c r="K167" s="139"/>
      <c r="L167" s="408"/>
      <c r="M167" s="409"/>
      <c r="N167" s="408"/>
      <c r="O167" s="409"/>
      <c r="P167" s="408"/>
      <c r="Q167" s="409"/>
      <c r="R167" s="217">
        <f t="shared" si="0"/>
        <v>0</v>
      </c>
      <c r="S167" s="217">
        <f t="shared" si="1"/>
        <v>0</v>
      </c>
      <c r="U167" s="218"/>
      <c r="V167" s="218"/>
    </row>
    <row r="168" spans="2:22" ht="17.399999999999999">
      <c r="B168" s="410"/>
      <c r="C168" s="411"/>
      <c r="D168" s="412"/>
      <c r="E168" s="416"/>
      <c r="F168" s="417"/>
      <c r="G168" s="420"/>
      <c r="H168" s="136" t="s">
        <v>93</v>
      </c>
      <c r="I168" s="456"/>
      <c r="J168" s="403"/>
      <c r="K168" s="137"/>
      <c r="L168" s="456"/>
      <c r="M168" s="403"/>
      <c r="N168" s="456"/>
      <c r="O168" s="403"/>
      <c r="P168" s="456"/>
      <c r="Q168" s="403"/>
      <c r="R168" s="137">
        <f t="shared" si="0"/>
        <v>0</v>
      </c>
      <c r="S168" s="137">
        <f t="shared" si="1"/>
        <v>0</v>
      </c>
      <c r="U168" s="143"/>
      <c r="V168" s="143"/>
    </row>
    <row r="169" spans="2:22" ht="51" customHeight="1" thickBot="1">
      <c r="B169" s="413"/>
      <c r="C169" s="414"/>
      <c r="D169" s="415"/>
      <c r="E169" s="418"/>
      <c r="F169" s="419"/>
      <c r="G169" s="421"/>
      <c r="H169" s="167" t="s">
        <v>94</v>
      </c>
      <c r="I169" s="404"/>
      <c r="J169" s="405"/>
      <c r="K169" s="156"/>
      <c r="L169" s="404"/>
      <c r="M169" s="405"/>
      <c r="N169" s="404"/>
      <c r="O169" s="405"/>
      <c r="P169" s="404"/>
      <c r="Q169" s="405"/>
      <c r="R169" s="217">
        <f t="shared" si="0"/>
        <v>0</v>
      </c>
      <c r="S169" s="217">
        <f t="shared" si="1"/>
        <v>0</v>
      </c>
      <c r="U169" s="218"/>
      <c r="V169" s="218"/>
    </row>
    <row r="170" spans="2:22" ht="17.399999999999999">
      <c r="B170" s="457"/>
      <c r="C170" s="458"/>
      <c r="D170" s="459"/>
      <c r="E170" s="416"/>
      <c r="F170" s="417"/>
      <c r="G170" s="161"/>
      <c r="H170" s="150" t="s">
        <v>93</v>
      </c>
      <c r="I170" s="463"/>
      <c r="J170" s="464"/>
      <c r="K170" s="219"/>
      <c r="L170" s="220"/>
      <c r="M170" s="219"/>
      <c r="N170" s="220"/>
      <c r="O170" s="219"/>
      <c r="P170" s="220"/>
      <c r="Q170" s="219"/>
      <c r="R170" s="219">
        <f>M170</f>
        <v>0</v>
      </c>
      <c r="S170" s="219">
        <f>M170</f>
        <v>0</v>
      </c>
      <c r="U170" s="221"/>
      <c r="V170" s="221"/>
    </row>
    <row r="171" spans="2:22" ht="18" thickBot="1">
      <c r="B171" s="460"/>
      <c r="C171" s="461"/>
      <c r="D171" s="462"/>
      <c r="E171" s="425"/>
      <c r="F171" s="426"/>
      <c r="G171" s="189"/>
      <c r="H171" s="138" t="s">
        <v>94</v>
      </c>
      <c r="I171" s="187"/>
      <c r="J171" s="139"/>
      <c r="K171" s="139"/>
      <c r="L171" s="187"/>
      <c r="M171" s="139"/>
      <c r="N171" s="187"/>
      <c r="O171" s="139"/>
      <c r="P171" s="187"/>
      <c r="Q171" s="139"/>
      <c r="R171" s="222"/>
      <c r="S171" s="222"/>
      <c r="U171" s="223"/>
      <c r="V171" s="223"/>
    </row>
    <row r="172" spans="2:22" ht="17.399999999999999">
      <c r="B172" s="444"/>
      <c r="C172" s="445"/>
      <c r="D172" s="446"/>
      <c r="E172" s="418"/>
      <c r="F172" s="419"/>
      <c r="G172" s="166"/>
      <c r="H172" s="167" t="s">
        <v>93</v>
      </c>
      <c r="I172" s="168"/>
      <c r="J172" s="156"/>
      <c r="K172" s="156"/>
      <c r="L172" s="168"/>
      <c r="M172" s="156"/>
      <c r="N172" s="168"/>
      <c r="O172" s="156"/>
      <c r="P172" s="168"/>
      <c r="Q172" s="156"/>
      <c r="R172" s="217">
        <f>K172+M172+O172+Q172</f>
        <v>0</v>
      </c>
      <c r="S172" s="217">
        <f>K172+M172+O172+Q172</f>
        <v>0</v>
      </c>
      <c r="U172" s="218"/>
      <c r="V172" s="218"/>
    </row>
    <row r="173" spans="2:22" ht="30" customHeight="1" thickBot="1">
      <c r="B173" s="447"/>
      <c r="C173" s="448"/>
      <c r="D173" s="449"/>
      <c r="E173" s="425"/>
      <c r="F173" s="426"/>
      <c r="G173" s="166"/>
      <c r="H173" s="167" t="s">
        <v>94</v>
      </c>
      <c r="I173" s="168"/>
      <c r="J173" s="156"/>
      <c r="K173" s="156"/>
      <c r="L173" s="168"/>
      <c r="M173" s="156"/>
      <c r="N173" s="168"/>
      <c r="O173" s="156"/>
      <c r="P173" s="168"/>
      <c r="Q173" s="156"/>
      <c r="R173" s="217"/>
      <c r="S173" s="217"/>
      <c r="U173" s="218"/>
      <c r="V173" s="218"/>
    </row>
    <row r="174" spans="2:22" ht="17.399999999999999">
      <c r="B174" s="450"/>
      <c r="C174" s="451"/>
      <c r="D174" s="452"/>
      <c r="E174" s="416"/>
      <c r="F174" s="417"/>
      <c r="G174" s="416"/>
      <c r="H174" s="224" t="s">
        <v>93</v>
      </c>
      <c r="I174" s="438"/>
      <c r="J174" s="439"/>
      <c r="K174" s="225"/>
      <c r="L174" s="438"/>
      <c r="M174" s="439"/>
      <c r="N174" s="438"/>
      <c r="O174" s="439"/>
      <c r="P174" s="440"/>
      <c r="Q174" s="441"/>
      <c r="R174" s="225">
        <f t="shared" si="0"/>
        <v>0</v>
      </c>
      <c r="S174" s="226">
        <f t="shared" si="1"/>
        <v>0</v>
      </c>
      <c r="U174" s="227"/>
      <c r="V174" s="227"/>
    </row>
    <row r="175" spans="2:22" ht="60" customHeight="1" thickBot="1">
      <c r="B175" s="453"/>
      <c r="C175" s="454"/>
      <c r="D175" s="455"/>
      <c r="E175" s="425"/>
      <c r="F175" s="426"/>
      <c r="G175" s="425"/>
      <c r="H175" s="228" t="s">
        <v>94</v>
      </c>
      <c r="I175" s="442"/>
      <c r="J175" s="443"/>
      <c r="K175" s="179"/>
      <c r="L175" s="442"/>
      <c r="M175" s="443"/>
      <c r="N175" s="442"/>
      <c r="O175" s="443"/>
      <c r="P175" s="442"/>
      <c r="Q175" s="443"/>
      <c r="R175" s="229">
        <f t="shared" si="0"/>
        <v>0</v>
      </c>
      <c r="S175" s="230">
        <f t="shared" si="1"/>
        <v>0</v>
      </c>
      <c r="U175" s="231"/>
      <c r="V175" s="231"/>
    </row>
    <row r="176" spans="2:22" ht="17.399999999999999">
      <c r="B176" s="428"/>
      <c r="C176" s="429"/>
      <c r="D176" s="430"/>
      <c r="E176" s="416"/>
      <c r="F176" s="417"/>
      <c r="G176" s="188"/>
      <c r="H176" s="232"/>
      <c r="I176" s="434"/>
      <c r="J176" s="435"/>
      <c r="K176" s="233"/>
      <c r="L176" s="434"/>
      <c r="M176" s="435"/>
      <c r="N176" s="434"/>
      <c r="O176" s="435"/>
      <c r="P176" s="434"/>
      <c r="Q176" s="435"/>
      <c r="R176" s="137">
        <f t="shared" si="0"/>
        <v>0</v>
      </c>
      <c r="S176" s="137">
        <f t="shared" si="1"/>
        <v>0</v>
      </c>
      <c r="U176" s="143"/>
      <c r="V176" s="143"/>
    </row>
    <row r="177" spans="2:22" ht="36.9" customHeight="1" thickBot="1">
      <c r="B177" s="431"/>
      <c r="C177" s="432"/>
      <c r="D177" s="433"/>
      <c r="E177" s="425"/>
      <c r="F177" s="426"/>
      <c r="G177" s="189"/>
      <c r="H177" s="190"/>
      <c r="I177" s="436"/>
      <c r="J177" s="437"/>
      <c r="K177" s="191"/>
      <c r="L177" s="436"/>
      <c r="M177" s="437"/>
      <c r="N177" s="436"/>
      <c r="O177" s="437"/>
      <c r="P177" s="436"/>
      <c r="Q177" s="437"/>
      <c r="R177" s="217">
        <f t="shared" si="0"/>
        <v>0</v>
      </c>
      <c r="S177" s="217">
        <f t="shared" si="1"/>
        <v>0</v>
      </c>
      <c r="U177" s="218"/>
      <c r="V177" s="218"/>
    </row>
    <row r="178" spans="2:22" ht="17.399999999999999">
      <c r="B178" s="410"/>
      <c r="C178" s="411"/>
      <c r="D178" s="412"/>
      <c r="E178" s="416"/>
      <c r="F178" s="417"/>
      <c r="G178" s="420"/>
      <c r="H178" s="136" t="s">
        <v>93</v>
      </c>
      <c r="I178" s="406"/>
      <c r="J178" s="407"/>
      <c r="K178" s="137"/>
      <c r="L178" s="406"/>
      <c r="M178" s="407"/>
      <c r="N178" s="406"/>
      <c r="O178" s="407"/>
      <c r="P178" s="406"/>
      <c r="Q178" s="407"/>
      <c r="R178" s="137">
        <f t="shared" si="0"/>
        <v>0</v>
      </c>
      <c r="S178" s="137">
        <f t="shared" si="1"/>
        <v>0</v>
      </c>
      <c r="U178" s="143"/>
      <c r="V178" s="143"/>
    </row>
    <row r="179" spans="2:22" ht="60" customHeight="1" thickBot="1">
      <c r="B179" s="422"/>
      <c r="C179" s="423"/>
      <c r="D179" s="424"/>
      <c r="E179" s="425"/>
      <c r="F179" s="426"/>
      <c r="G179" s="427"/>
      <c r="H179" s="138" t="s">
        <v>94</v>
      </c>
      <c r="I179" s="408"/>
      <c r="J179" s="409"/>
      <c r="K179" s="139"/>
      <c r="L179" s="408"/>
      <c r="M179" s="409"/>
      <c r="N179" s="408"/>
      <c r="O179" s="409"/>
      <c r="P179" s="408"/>
      <c r="Q179" s="409"/>
      <c r="R179" s="217">
        <f t="shared" si="0"/>
        <v>0</v>
      </c>
      <c r="S179" s="217">
        <f t="shared" si="1"/>
        <v>0</v>
      </c>
      <c r="U179" s="218"/>
      <c r="V179" s="218"/>
    </row>
    <row r="180" spans="2:22" ht="17.399999999999999">
      <c r="B180" s="410"/>
      <c r="C180" s="411"/>
      <c r="D180" s="412"/>
      <c r="E180" s="416"/>
      <c r="F180" s="417"/>
      <c r="G180" s="420"/>
      <c r="H180" s="136" t="s">
        <v>93</v>
      </c>
      <c r="I180" s="402"/>
      <c r="J180" s="403"/>
      <c r="K180" s="234"/>
      <c r="L180" s="402"/>
      <c r="M180" s="403"/>
      <c r="N180" s="402"/>
      <c r="O180" s="403"/>
      <c r="P180" s="402"/>
      <c r="Q180" s="403"/>
      <c r="R180" s="137">
        <f t="shared" si="0"/>
        <v>0</v>
      </c>
      <c r="S180" s="137">
        <f t="shared" si="1"/>
        <v>0</v>
      </c>
      <c r="U180" s="143"/>
      <c r="V180" s="143"/>
    </row>
    <row r="181" spans="2:22" ht="18" thickBot="1">
      <c r="B181" s="413"/>
      <c r="C181" s="414"/>
      <c r="D181" s="415"/>
      <c r="E181" s="418"/>
      <c r="F181" s="419"/>
      <c r="G181" s="421"/>
      <c r="H181" s="167" t="s">
        <v>94</v>
      </c>
      <c r="I181" s="404"/>
      <c r="J181" s="405"/>
      <c r="K181" s="156"/>
      <c r="L181" s="404"/>
      <c r="M181" s="405"/>
      <c r="N181" s="404"/>
      <c r="O181" s="405"/>
      <c r="P181" s="404"/>
      <c r="Q181" s="405"/>
      <c r="R181" s="217">
        <f t="shared" si="0"/>
        <v>0</v>
      </c>
      <c r="S181" s="217">
        <f t="shared" si="1"/>
        <v>0</v>
      </c>
      <c r="U181" s="218"/>
      <c r="V181" s="218"/>
    </row>
    <row r="182" spans="2:22" ht="17.399999999999999">
      <c r="B182" s="392"/>
      <c r="C182" s="392"/>
      <c r="D182" s="392"/>
      <c r="E182" s="394"/>
      <c r="F182" s="394"/>
      <c r="G182" s="235"/>
      <c r="H182" s="235" t="s">
        <v>93</v>
      </c>
      <c r="I182" s="395"/>
      <c r="J182" s="396"/>
      <c r="K182" s="235"/>
      <c r="L182" s="395"/>
      <c r="M182" s="396"/>
      <c r="N182" s="395"/>
      <c r="O182" s="396"/>
      <c r="P182" s="235"/>
      <c r="Q182" s="235"/>
      <c r="R182" s="235"/>
      <c r="S182" s="236">
        <f>I182+K182+L182+N182</f>
        <v>0</v>
      </c>
      <c r="U182" s="237"/>
      <c r="V182" s="237"/>
    </row>
    <row r="183" spans="2:22" ht="18" thickBot="1">
      <c r="B183" s="393"/>
      <c r="C183" s="393"/>
      <c r="D183" s="393"/>
      <c r="E183" s="397"/>
      <c r="F183" s="398"/>
      <c r="G183" s="238"/>
      <c r="H183" s="239" t="s">
        <v>94</v>
      </c>
      <c r="I183" s="399"/>
      <c r="J183" s="399"/>
      <c r="K183" s="239"/>
      <c r="L183" s="240"/>
      <c r="M183" s="241"/>
      <c r="N183" s="400"/>
      <c r="O183" s="401"/>
      <c r="P183" s="239"/>
      <c r="Q183" s="239"/>
      <c r="R183" s="239"/>
      <c r="S183" s="191">
        <f t="shared" si="1"/>
        <v>0</v>
      </c>
      <c r="U183" s="192"/>
      <c r="V183" s="192"/>
    </row>
    <row r="184" spans="2:22" ht="35.1" customHeight="1">
      <c r="B184" s="388"/>
      <c r="C184" s="388"/>
      <c r="D184" s="388"/>
      <c r="E184" s="390"/>
      <c r="F184" s="390"/>
      <c r="G184" s="242"/>
      <c r="H184" s="243" t="s">
        <v>93</v>
      </c>
      <c r="I184" s="244"/>
      <c r="J184" s="244"/>
      <c r="K184" s="243"/>
      <c r="L184" s="244"/>
      <c r="M184" s="244"/>
      <c r="N184" s="244"/>
      <c r="O184" s="244"/>
      <c r="P184" s="243"/>
      <c r="Q184" s="243"/>
      <c r="R184" s="243"/>
      <c r="S184" s="245"/>
      <c r="U184" s="246"/>
      <c r="V184" s="246"/>
    </row>
    <row r="185" spans="2:22" ht="17.399999999999999">
      <c r="B185" s="389"/>
      <c r="C185" s="389"/>
      <c r="D185" s="389"/>
      <c r="E185" s="391"/>
      <c r="F185" s="391"/>
      <c r="G185" s="242"/>
      <c r="H185" s="243" t="s">
        <v>94</v>
      </c>
      <c r="I185" s="244"/>
      <c r="J185" s="244"/>
      <c r="K185" s="243"/>
      <c r="L185" s="244"/>
      <c r="M185" s="244"/>
      <c r="N185" s="244"/>
      <c r="O185" s="244"/>
      <c r="P185" s="243"/>
      <c r="Q185" s="243"/>
      <c r="R185" s="243"/>
      <c r="S185" s="245"/>
      <c r="U185" s="246"/>
      <c r="V185" s="246"/>
    </row>
    <row r="186" spans="2:22">
      <c r="B186" s="198"/>
      <c r="C186" s="198"/>
      <c r="D186" s="198"/>
      <c r="E186" s="198"/>
      <c r="F186" s="198"/>
      <c r="G186" s="198"/>
      <c r="H186" s="198"/>
      <c r="I186" s="198"/>
      <c r="J186" s="198"/>
      <c r="K186" s="198"/>
      <c r="L186" s="198"/>
      <c r="M186" s="198"/>
      <c r="N186" s="198"/>
      <c r="O186" s="198"/>
      <c r="P186" s="198"/>
      <c r="Q186" s="198"/>
      <c r="R186" s="198"/>
      <c r="S186" s="198"/>
    </row>
    <row r="187" spans="2:22">
      <c r="B187" s="198"/>
      <c r="C187" s="198"/>
      <c r="D187" s="198"/>
      <c r="E187" s="198"/>
      <c r="F187" s="198"/>
      <c r="G187" s="198"/>
      <c r="H187" s="198"/>
      <c r="I187" s="198"/>
      <c r="J187" s="198"/>
      <c r="K187" s="198"/>
      <c r="L187" s="198"/>
      <c r="M187" s="198"/>
      <c r="N187" s="198"/>
      <c r="O187" s="198"/>
      <c r="P187" s="198"/>
      <c r="Q187" s="198"/>
      <c r="R187" s="198"/>
      <c r="S187" s="198"/>
    </row>
    <row r="188" spans="2:22">
      <c r="B188" s="198"/>
      <c r="C188" s="198"/>
      <c r="D188" s="198"/>
      <c r="E188" s="198"/>
      <c r="F188" s="198"/>
      <c r="G188" s="198"/>
      <c r="H188" s="198"/>
      <c r="I188" s="198"/>
      <c r="J188" s="198"/>
      <c r="K188" s="198"/>
      <c r="L188" s="198"/>
      <c r="M188" s="198"/>
      <c r="N188" s="198"/>
      <c r="O188" s="198"/>
      <c r="P188" s="198"/>
      <c r="Q188" s="198"/>
      <c r="R188" s="198"/>
      <c r="S188" s="198"/>
    </row>
    <row r="189" spans="2:22">
      <c r="B189" s="198"/>
      <c r="C189" s="198"/>
      <c r="D189" s="198"/>
      <c r="E189" s="198"/>
      <c r="F189" s="198"/>
      <c r="G189" s="198"/>
      <c r="H189" s="198"/>
      <c r="I189" s="198"/>
      <c r="J189" s="198"/>
      <c r="K189" s="198"/>
      <c r="L189" s="198"/>
      <c r="M189" s="198"/>
      <c r="N189" s="198"/>
      <c r="O189" s="198"/>
      <c r="P189" s="198"/>
      <c r="Q189" s="198"/>
      <c r="R189" s="198"/>
      <c r="S189" s="198"/>
    </row>
    <row r="190" spans="2:22">
      <c r="B190" s="198"/>
      <c r="C190" s="198"/>
      <c r="D190" s="198"/>
      <c r="E190" s="198"/>
      <c r="F190" s="198"/>
      <c r="G190" s="198"/>
      <c r="H190" s="198"/>
      <c r="I190" s="198"/>
      <c r="J190" s="198"/>
      <c r="K190" s="198"/>
      <c r="L190" s="198"/>
      <c r="M190" s="198"/>
      <c r="N190" s="198"/>
      <c r="O190" s="198"/>
      <c r="P190" s="198"/>
      <c r="Q190" s="198"/>
      <c r="R190" s="198"/>
      <c r="S190" s="198"/>
    </row>
    <row r="191" spans="2:22">
      <c r="B191" s="198"/>
      <c r="C191" s="198"/>
      <c r="D191" s="198"/>
      <c r="E191" s="198"/>
      <c r="F191" s="198"/>
      <c r="G191" s="198"/>
      <c r="H191" s="198"/>
      <c r="I191" s="198"/>
      <c r="J191" s="198"/>
      <c r="K191" s="198"/>
      <c r="L191" s="198"/>
      <c r="M191" s="198"/>
      <c r="N191" s="198"/>
      <c r="O191" s="198"/>
      <c r="P191" s="198"/>
      <c r="Q191" s="198"/>
      <c r="R191" s="198"/>
      <c r="S191" s="198"/>
    </row>
    <row r="192" spans="2:22">
      <c r="B192" s="247"/>
      <c r="C192" s="247"/>
      <c r="D192" s="247"/>
      <c r="E192" s="247"/>
      <c r="F192" s="247"/>
      <c r="G192" s="247"/>
      <c r="H192" s="247"/>
      <c r="I192" s="247"/>
      <c r="J192" s="247"/>
      <c r="K192" s="247"/>
      <c r="L192" s="247"/>
      <c r="M192" s="247"/>
      <c r="N192" s="247"/>
      <c r="O192" s="247"/>
      <c r="P192" s="247"/>
      <c r="Q192" s="247"/>
      <c r="R192" s="247"/>
      <c r="S192" s="247"/>
    </row>
    <row r="193" spans="2:19">
      <c r="B193" s="247"/>
      <c r="C193" s="247"/>
      <c r="D193" s="247"/>
      <c r="E193" s="247"/>
      <c r="F193" s="247"/>
      <c r="G193" s="247"/>
      <c r="H193" s="247"/>
      <c r="I193" s="247"/>
      <c r="J193" s="247"/>
      <c r="K193" s="247"/>
      <c r="L193" s="247"/>
      <c r="M193" s="247"/>
      <c r="N193" s="247"/>
      <c r="O193" s="247"/>
      <c r="P193" s="247"/>
      <c r="Q193" s="247"/>
      <c r="R193" s="247"/>
      <c r="S193" s="247"/>
    </row>
    <row r="194" spans="2:19">
      <c r="B194" s="247"/>
      <c r="C194" s="247"/>
      <c r="D194" s="247"/>
      <c r="E194" s="247"/>
      <c r="F194" s="247"/>
      <c r="G194" s="247"/>
      <c r="H194" s="247"/>
      <c r="I194" s="247"/>
      <c r="J194" s="247"/>
      <c r="K194" s="247"/>
      <c r="L194" s="247"/>
      <c r="M194" s="247"/>
      <c r="N194" s="247"/>
      <c r="O194" s="247"/>
      <c r="P194" s="247"/>
      <c r="Q194" s="247"/>
      <c r="R194" s="247"/>
      <c r="S194" s="247"/>
    </row>
    <row r="195" spans="2:19">
      <c r="B195" s="247"/>
      <c r="C195" s="247"/>
      <c r="D195" s="247"/>
      <c r="E195" s="247"/>
      <c r="F195" s="247"/>
      <c r="G195" s="247"/>
      <c r="H195" s="247"/>
      <c r="I195" s="247"/>
      <c r="J195" s="247"/>
      <c r="K195" s="247"/>
      <c r="L195" s="247"/>
      <c r="M195" s="247"/>
      <c r="N195" s="247"/>
      <c r="O195" s="247"/>
      <c r="P195" s="247"/>
      <c r="Q195" s="247"/>
      <c r="R195" s="247"/>
      <c r="S195" s="247"/>
    </row>
    <row r="196" spans="2:19">
      <c r="B196" s="247"/>
      <c r="C196" s="247"/>
      <c r="D196" s="247"/>
      <c r="E196" s="247"/>
      <c r="F196" s="247"/>
      <c r="G196" s="247"/>
      <c r="H196" s="247"/>
      <c r="I196" s="247"/>
      <c r="J196" s="247"/>
      <c r="K196" s="247"/>
      <c r="L196" s="247"/>
      <c r="M196" s="247"/>
      <c r="N196" s="247"/>
      <c r="O196" s="247"/>
      <c r="P196" s="247"/>
      <c r="Q196" s="247"/>
      <c r="R196" s="247"/>
      <c r="S196" s="247"/>
    </row>
    <row r="197" spans="2:19">
      <c r="B197" s="247"/>
      <c r="C197" s="247"/>
      <c r="D197" s="247"/>
      <c r="E197" s="247"/>
      <c r="F197" s="247"/>
      <c r="G197" s="247"/>
      <c r="H197" s="247"/>
      <c r="I197" s="247"/>
      <c r="J197" s="247"/>
      <c r="K197" s="247"/>
      <c r="L197" s="247"/>
      <c r="M197" s="247"/>
      <c r="N197" s="247"/>
      <c r="O197" s="247"/>
      <c r="P197" s="247"/>
      <c r="Q197" s="247"/>
      <c r="R197" s="247"/>
      <c r="S197" s="247"/>
    </row>
    <row r="198" spans="2:19">
      <c r="B198" s="247"/>
      <c r="C198" s="247"/>
      <c r="D198" s="247"/>
      <c r="E198" s="247"/>
      <c r="F198" s="247"/>
      <c r="G198" s="247"/>
      <c r="H198" s="247"/>
      <c r="I198" s="247"/>
      <c r="J198" s="247"/>
      <c r="K198" s="247"/>
      <c r="L198" s="247"/>
      <c r="M198" s="247"/>
      <c r="N198" s="247"/>
      <c r="O198" s="247"/>
      <c r="P198" s="247"/>
      <c r="Q198" s="247"/>
      <c r="R198" s="247"/>
      <c r="S198" s="247"/>
    </row>
    <row r="199" spans="2:19">
      <c r="B199" s="247"/>
      <c r="C199" s="247"/>
      <c r="D199" s="247"/>
      <c r="E199" s="247"/>
      <c r="F199" s="247"/>
      <c r="G199" s="247"/>
      <c r="H199" s="247"/>
      <c r="I199" s="247"/>
      <c r="J199" s="247"/>
      <c r="K199" s="247"/>
      <c r="L199" s="247"/>
      <c r="M199" s="247"/>
      <c r="N199" s="247"/>
      <c r="O199" s="247"/>
      <c r="P199" s="247"/>
      <c r="Q199" s="247"/>
      <c r="R199" s="247"/>
      <c r="S199" s="247"/>
    </row>
    <row r="200" spans="2:19">
      <c r="B200" s="247"/>
      <c r="C200" s="247"/>
      <c r="D200" s="247"/>
      <c r="E200" s="247"/>
      <c r="F200" s="247"/>
      <c r="G200" s="247"/>
      <c r="H200" s="247"/>
      <c r="I200" s="247"/>
      <c r="J200" s="247"/>
      <c r="K200" s="247"/>
      <c r="L200" s="247"/>
      <c r="M200" s="247"/>
      <c r="N200" s="247"/>
      <c r="O200" s="247"/>
      <c r="P200" s="247"/>
      <c r="Q200" s="247"/>
      <c r="R200" s="247"/>
      <c r="S200" s="247"/>
    </row>
    <row r="201" spans="2:19">
      <c r="B201" s="247"/>
      <c r="C201" s="247"/>
      <c r="D201" s="247"/>
      <c r="E201" s="247"/>
      <c r="F201" s="247"/>
      <c r="G201" s="247"/>
      <c r="H201" s="247"/>
      <c r="I201" s="247"/>
      <c r="J201" s="247"/>
      <c r="K201" s="247"/>
      <c r="L201" s="247"/>
      <c r="M201" s="247"/>
      <c r="N201" s="247"/>
      <c r="O201" s="247"/>
      <c r="P201" s="247"/>
      <c r="Q201" s="247"/>
      <c r="R201" s="247"/>
      <c r="S201" s="247"/>
    </row>
    <row r="202" spans="2:19">
      <c r="B202" s="247"/>
      <c r="C202" s="247"/>
      <c r="D202" s="247"/>
      <c r="E202" s="247"/>
      <c r="F202" s="247"/>
      <c r="G202" s="247"/>
      <c r="H202" s="247"/>
      <c r="I202" s="247"/>
      <c r="J202" s="247"/>
      <c r="K202" s="247"/>
      <c r="L202" s="247"/>
      <c r="M202" s="247"/>
      <c r="N202" s="247"/>
      <c r="O202" s="247"/>
      <c r="P202" s="247"/>
      <c r="Q202" s="247"/>
      <c r="R202" s="247"/>
      <c r="S202" s="247"/>
    </row>
    <row r="203" spans="2:19">
      <c r="B203" s="247"/>
      <c r="C203" s="247"/>
      <c r="D203" s="247"/>
      <c r="E203" s="247"/>
      <c r="F203" s="247"/>
      <c r="G203" s="247"/>
      <c r="H203" s="247"/>
      <c r="I203" s="247"/>
      <c r="J203" s="247"/>
      <c r="K203" s="247"/>
      <c r="L203" s="247"/>
      <c r="M203" s="247"/>
      <c r="N203" s="247"/>
      <c r="O203" s="247"/>
      <c r="P203" s="247"/>
      <c r="Q203" s="247"/>
      <c r="R203" s="247"/>
      <c r="S203" s="247"/>
    </row>
    <row r="204" spans="2:19">
      <c r="B204" s="247"/>
      <c r="C204" s="247"/>
      <c r="D204" s="247"/>
      <c r="E204" s="247"/>
      <c r="F204" s="247"/>
      <c r="G204" s="247"/>
      <c r="H204" s="247"/>
      <c r="I204" s="247"/>
      <c r="J204" s="247"/>
      <c r="K204" s="247"/>
      <c r="L204" s="247"/>
      <c r="M204" s="247"/>
      <c r="N204" s="247"/>
      <c r="O204" s="247"/>
      <c r="P204" s="247"/>
      <c r="Q204" s="247"/>
      <c r="R204" s="247"/>
      <c r="S204" s="247"/>
    </row>
  </sheetData>
  <mergeCells count="563">
    <mergeCell ref="B4:S4"/>
    <mergeCell ref="B5:S5"/>
    <mergeCell ref="B6:S6"/>
    <mergeCell ref="B7:C7"/>
    <mergeCell ref="D7:S7"/>
    <mergeCell ref="B8:S8"/>
    <mergeCell ref="O10:O11"/>
    <mergeCell ref="B12:S12"/>
    <mergeCell ref="B13:C13"/>
    <mergeCell ref="D13:S13"/>
    <mergeCell ref="B14:S14"/>
    <mergeCell ref="B15:J15"/>
    <mergeCell ref="K15:L15"/>
    <mergeCell ref="M15:N15"/>
    <mergeCell ref="B9:J9"/>
    <mergeCell ref="K9:L9"/>
    <mergeCell ref="M9:N9"/>
    <mergeCell ref="B10:J11"/>
    <mergeCell ref="K10:L11"/>
    <mergeCell ref="M10:N11"/>
    <mergeCell ref="B20:S20"/>
    <mergeCell ref="B21:J21"/>
    <mergeCell ref="K21:L21"/>
    <mergeCell ref="M21:N21"/>
    <mergeCell ref="B22:J23"/>
    <mergeCell ref="K22:L23"/>
    <mergeCell ref="M22:N23"/>
    <mergeCell ref="O22:O23"/>
    <mergeCell ref="B16:J17"/>
    <mergeCell ref="K16:L17"/>
    <mergeCell ref="M16:N17"/>
    <mergeCell ref="O16:O17"/>
    <mergeCell ref="B18:S18"/>
    <mergeCell ref="B19:C19"/>
    <mergeCell ref="D19:S19"/>
    <mergeCell ref="B29:E29"/>
    <mergeCell ref="F29:I29"/>
    <mergeCell ref="J29:N29"/>
    <mergeCell ref="O29:S29"/>
    <mergeCell ref="B30:E30"/>
    <mergeCell ref="F30:I30"/>
    <mergeCell ref="J30:N30"/>
    <mergeCell ref="O30:S30"/>
    <mergeCell ref="B24:S24"/>
    <mergeCell ref="B25:S25"/>
    <mergeCell ref="B26:S26"/>
    <mergeCell ref="B27:C27"/>
    <mergeCell ref="D27:S27"/>
    <mergeCell ref="B28:S28"/>
    <mergeCell ref="B35:E35"/>
    <mergeCell ref="F35:I35"/>
    <mergeCell ref="J35:N35"/>
    <mergeCell ref="O35:S35"/>
    <mergeCell ref="B36:S36"/>
    <mergeCell ref="B37:C37"/>
    <mergeCell ref="D37:S37"/>
    <mergeCell ref="B31:S31"/>
    <mergeCell ref="B32:C32"/>
    <mergeCell ref="D32:S32"/>
    <mergeCell ref="B33:S33"/>
    <mergeCell ref="B34:E34"/>
    <mergeCell ref="F34:I34"/>
    <mergeCell ref="J34:N34"/>
    <mergeCell ref="O34:S34"/>
    <mergeCell ref="B38:S38"/>
    <mergeCell ref="B39:E39"/>
    <mergeCell ref="F39:I39"/>
    <mergeCell ref="J39:N39"/>
    <mergeCell ref="O39:S39"/>
    <mergeCell ref="B40:E40"/>
    <mergeCell ref="F40:I40"/>
    <mergeCell ref="J40:N40"/>
    <mergeCell ref="O40:S40"/>
    <mergeCell ref="B46:J46"/>
    <mergeCell ref="K46:L46"/>
    <mergeCell ref="M46:N46"/>
    <mergeCell ref="B47:J48"/>
    <mergeCell ref="K47:L48"/>
    <mergeCell ref="M47:N48"/>
    <mergeCell ref="B41:S41"/>
    <mergeCell ref="B42:S42"/>
    <mergeCell ref="B43:S43"/>
    <mergeCell ref="B44:C44"/>
    <mergeCell ref="D44:S44"/>
    <mergeCell ref="B45:S45"/>
    <mergeCell ref="B53:J54"/>
    <mergeCell ref="K53:L54"/>
    <mergeCell ref="M53:N54"/>
    <mergeCell ref="O53:O54"/>
    <mergeCell ref="B55:J56"/>
    <mergeCell ref="K55:L56"/>
    <mergeCell ref="M55:N56"/>
    <mergeCell ref="O55:O56"/>
    <mergeCell ref="O47:O48"/>
    <mergeCell ref="B49:S49"/>
    <mergeCell ref="B50:C50"/>
    <mergeCell ref="D50:S50"/>
    <mergeCell ref="B51:S51"/>
    <mergeCell ref="B52:J52"/>
    <mergeCell ref="K52:L52"/>
    <mergeCell ref="M52:N52"/>
    <mergeCell ref="B61:J62"/>
    <mergeCell ref="K61:L62"/>
    <mergeCell ref="M61:N62"/>
    <mergeCell ref="O61:O62"/>
    <mergeCell ref="B63:J64"/>
    <mergeCell ref="K63:L64"/>
    <mergeCell ref="M63:N64"/>
    <mergeCell ref="O63:O64"/>
    <mergeCell ref="B57:S57"/>
    <mergeCell ref="B58:C58"/>
    <mergeCell ref="D58:S58"/>
    <mergeCell ref="B59:S59"/>
    <mergeCell ref="B60:J60"/>
    <mergeCell ref="K60:L60"/>
    <mergeCell ref="M60:N60"/>
    <mergeCell ref="B69:J70"/>
    <mergeCell ref="K69:L70"/>
    <mergeCell ref="M69:N70"/>
    <mergeCell ref="O69:O70"/>
    <mergeCell ref="B71:S71"/>
    <mergeCell ref="B72:S72"/>
    <mergeCell ref="B65:S65"/>
    <mergeCell ref="B66:C66"/>
    <mergeCell ref="D66:S66"/>
    <mergeCell ref="B67:S67"/>
    <mergeCell ref="B68:J68"/>
    <mergeCell ref="K68:L68"/>
    <mergeCell ref="M68:N68"/>
    <mergeCell ref="B77:E77"/>
    <mergeCell ref="F77:I77"/>
    <mergeCell ref="J77:N77"/>
    <mergeCell ref="O77:S77"/>
    <mergeCell ref="B78:S78"/>
    <mergeCell ref="B79:C79"/>
    <mergeCell ref="D79:S79"/>
    <mergeCell ref="B73:S73"/>
    <mergeCell ref="B74:C74"/>
    <mergeCell ref="D74:S74"/>
    <mergeCell ref="B75:S75"/>
    <mergeCell ref="B76:E76"/>
    <mergeCell ref="F76:I76"/>
    <mergeCell ref="J76:N76"/>
    <mergeCell ref="O76:S76"/>
    <mergeCell ref="B83:E83"/>
    <mergeCell ref="F83:I83"/>
    <mergeCell ref="J83:N83"/>
    <mergeCell ref="O83:S83"/>
    <mergeCell ref="B84:S84"/>
    <mergeCell ref="B85:C85"/>
    <mergeCell ref="D85:S85"/>
    <mergeCell ref="B80:S80"/>
    <mergeCell ref="B81:E81"/>
    <mergeCell ref="F81:I81"/>
    <mergeCell ref="J81:N81"/>
    <mergeCell ref="O81:S81"/>
    <mergeCell ref="B82:E82"/>
    <mergeCell ref="F82:I82"/>
    <mergeCell ref="J82:N82"/>
    <mergeCell ref="O82:S82"/>
    <mergeCell ref="B89:E89"/>
    <mergeCell ref="F89:I89"/>
    <mergeCell ref="J89:N89"/>
    <mergeCell ref="O89:S89"/>
    <mergeCell ref="B90:S90"/>
    <mergeCell ref="B91:C91"/>
    <mergeCell ref="D91:S91"/>
    <mergeCell ref="B86:S86"/>
    <mergeCell ref="B87:E87"/>
    <mergeCell ref="F87:I87"/>
    <mergeCell ref="J87:N87"/>
    <mergeCell ref="O87:S87"/>
    <mergeCell ref="B88:E88"/>
    <mergeCell ref="F88:I88"/>
    <mergeCell ref="J88:N88"/>
    <mergeCell ref="O88:S88"/>
    <mergeCell ref="B92:S92"/>
    <mergeCell ref="B93:E93"/>
    <mergeCell ref="F93:I93"/>
    <mergeCell ref="J93:N93"/>
    <mergeCell ref="O93:S93"/>
    <mergeCell ref="B94:E94"/>
    <mergeCell ref="F94:I94"/>
    <mergeCell ref="J94:N94"/>
    <mergeCell ref="O94:S94"/>
    <mergeCell ref="B95:S95"/>
    <mergeCell ref="B96:S96"/>
    <mergeCell ref="B97:S97"/>
    <mergeCell ref="B98:D98"/>
    <mergeCell ref="E98:F98"/>
    <mergeCell ref="I98:J98"/>
    <mergeCell ref="L98:M98"/>
    <mergeCell ref="N98:O98"/>
    <mergeCell ref="P98:Q98"/>
    <mergeCell ref="N101:O101"/>
    <mergeCell ref="P101:Q101"/>
    <mergeCell ref="C102:D102"/>
    <mergeCell ref="E102:F102"/>
    <mergeCell ref="I102:J102"/>
    <mergeCell ref="L102:M102"/>
    <mergeCell ref="N102:O102"/>
    <mergeCell ref="P102:Q102"/>
    <mergeCell ref="B99:S99"/>
    <mergeCell ref="B100:D101"/>
    <mergeCell ref="E100:F101"/>
    <mergeCell ref="G100:G101"/>
    <mergeCell ref="I100:J100"/>
    <mergeCell ref="L100:M100"/>
    <mergeCell ref="N100:O100"/>
    <mergeCell ref="P100:Q100"/>
    <mergeCell ref="I101:J101"/>
    <mergeCell ref="L101:M101"/>
    <mergeCell ref="B105:D106"/>
    <mergeCell ref="E105:F106"/>
    <mergeCell ref="G105:G106"/>
    <mergeCell ref="I105:J105"/>
    <mergeCell ref="L105:M105"/>
    <mergeCell ref="B103:D104"/>
    <mergeCell ref="E103:F104"/>
    <mergeCell ref="G103:G104"/>
    <mergeCell ref="I103:J103"/>
    <mergeCell ref="L103:M103"/>
    <mergeCell ref="N105:O105"/>
    <mergeCell ref="P105:Q105"/>
    <mergeCell ref="I106:J106"/>
    <mergeCell ref="L106:M106"/>
    <mergeCell ref="N106:O106"/>
    <mergeCell ref="P106:Q106"/>
    <mergeCell ref="P103:Q103"/>
    <mergeCell ref="I104:J104"/>
    <mergeCell ref="L104:M104"/>
    <mergeCell ref="N104:O104"/>
    <mergeCell ref="P104:Q104"/>
    <mergeCell ref="N103:O103"/>
    <mergeCell ref="P107:Q107"/>
    <mergeCell ref="I108:J108"/>
    <mergeCell ref="L108:M108"/>
    <mergeCell ref="N108:O108"/>
    <mergeCell ref="P108:Q108"/>
    <mergeCell ref="B109:S109"/>
    <mergeCell ref="B107:D108"/>
    <mergeCell ref="E107:F108"/>
    <mergeCell ref="G107:G108"/>
    <mergeCell ref="I107:J107"/>
    <mergeCell ref="L107:M107"/>
    <mergeCell ref="N107:O107"/>
    <mergeCell ref="P110:Q110"/>
    <mergeCell ref="I111:J111"/>
    <mergeCell ref="L111:M111"/>
    <mergeCell ref="N111:O111"/>
    <mergeCell ref="P111:Q111"/>
    <mergeCell ref="C112:D112"/>
    <mergeCell ref="E112:F112"/>
    <mergeCell ref="I112:J112"/>
    <mergeCell ref="L112:M112"/>
    <mergeCell ref="N112:O112"/>
    <mergeCell ref="B110:D111"/>
    <mergeCell ref="E110:F111"/>
    <mergeCell ref="G110:G111"/>
    <mergeCell ref="I110:J110"/>
    <mergeCell ref="L110:M110"/>
    <mergeCell ref="N110:O110"/>
    <mergeCell ref="P112:Q112"/>
    <mergeCell ref="B113:D114"/>
    <mergeCell ref="E113:F114"/>
    <mergeCell ref="G113:G114"/>
    <mergeCell ref="I113:J113"/>
    <mergeCell ref="L113:M113"/>
    <mergeCell ref="N113:O113"/>
    <mergeCell ref="P113:Q113"/>
    <mergeCell ref="I114:J114"/>
    <mergeCell ref="L114:M114"/>
    <mergeCell ref="N114:O114"/>
    <mergeCell ref="P114:Q114"/>
    <mergeCell ref="B115:D116"/>
    <mergeCell ref="E115:F116"/>
    <mergeCell ref="G115:G116"/>
    <mergeCell ref="I115:J115"/>
    <mergeCell ref="L115:M115"/>
    <mergeCell ref="N115:O115"/>
    <mergeCell ref="P115:Q115"/>
    <mergeCell ref="I116:J116"/>
    <mergeCell ref="L116:M116"/>
    <mergeCell ref="N116:O116"/>
    <mergeCell ref="P116:Q116"/>
    <mergeCell ref="B117:D118"/>
    <mergeCell ref="E117:F118"/>
    <mergeCell ref="G117:G118"/>
    <mergeCell ref="I117:J117"/>
    <mergeCell ref="L117:M117"/>
    <mergeCell ref="N117:O117"/>
    <mergeCell ref="P117:Q117"/>
    <mergeCell ref="I118:J118"/>
    <mergeCell ref="L118:M118"/>
    <mergeCell ref="N118:O118"/>
    <mergeCell ref="P118:Q118"/>
    <mergeCell ref="N121:O121"/>
    <mergeCell ref="P121:Q121"/>
    <mergeCell ref="I122:J122"/>
    <mergeCell ref="L122:M122"/>
    <mergeCell ref="N122:O122"/>
    <mergeCell ref="P122:Q122"/>
    <mergeCell ref="B119:D120"/>
    <mergeCell ref="E119:F120"/>
    <mergeCell ref="I119:J119"/>
    <mergeCell ref="L119:M119"/>
    <mergeCell ref="N119:O119"/>
    <mergeCell ref="P119:Q119"/>
    <mergeCell ref="L120:M120"/>
    <mergeCell ref="N120:O120"/>
    <mergeCell ref="P120:Q120"/>
    <mergeCell ref="B127:D128"/>
    <mergeCell ref="E127:F128"/>
    <mergeCell ref="B129:D130"/>
    <mergeCell ref="E129:F130"/>
    <mergeCell ref="B121:D122"/>
    <mergeCell ref="E121:F122"/>
    <mergeCell ref="G121:G122"/>
    <mergeCell ref="I121:J121"/>
    <mergeCell ref="L121:M121"/>
    <mergeCell ref="B131:D132"/>
    <mergeCell ref="E131:F132"/>
    <mergeCell ref="P123:Q123"/>
    <mergeCell ref="I124:J124"/>
    <mergeCell ref="L124:M124"/>
    <mergeCell ref="N124:O124"/>
    <mergeCell ref="P124:Q124"/>
    <mergeCell ref="B125:D126"/>
    <mergeCell ref="E125:F126"/>
    <mergeCell ref="G131:G132"/>
    <mergeCell ref="I131:J131"/>
    <mergeCell ref="L131:M131"/>
    <mergeCell ref="N131:O131"/>
    <mergeCell ref="P131:Q131"/>
    <mergeCell ref="I132:J132"/>
    <mergeCell ref="L132:M132"/>
    <mergeCell ref="N132:O132"/>
    <mergeCell ref="P132:Q132"/>
    <mergeCell ref="B123:D124"/>
    <mergeCell ref="E123:F124"/>
    <mergeCell ref="G123:G124"/>
    <mergeCell ref="I123:J123"/>
    <mergeCell ref="L123:M123"/>
    <mergeCell ref="N123:O123"/>
    <mergeCell ref="B133:D134"/>
    <mergeCell ref="E133:F134"/>
    <mergeCell ref="I133:J133"/>
    <mergeCell ref="L133:M133"/>
    <mergeCell ref="N133:O133"/>
    <mergeCell ref="P133:Q133"/>
    <mergeCell ref="I134:J134"/>
    <mergeCell ref="L134:M134"/>
    <mergeCell ref="N134:O134"/>
    <mergeCell ref="P134:Q134"/>
    <mergeCell ref="B137:D138"/>
    <mergeCell ref="E137:F138"/>
    <mergeCell ref="G137:G138"/>
    <mergeCell ref="I137:J137"/>
    <mergeCell ref="L137:M137"/>
    <mergeCell ref="B135:D136"/>
    <mergeCell ref="E135:F136"/>
    <mergeCell ref="G135:G136"/>
    <mergeCell ref="I135:J135"/>
    <mergeCell ref="L135:M135"/>
    <mergeCell ref="N137:O137"/>
    <mergeCell ref="P137:Q137"/>
    <mergeCell ref="I138:J138"/>
    <mergeCell ref="L138:M138"/>
    <mergeCell ref="N138:O138"/>
    <mergeCell ref="P138:Q138"/>
    <mergeCell ref="P135:Q135"/>
    <mergeCell ref="I136:J136"/>
    <mergeCell ref="L136:M136"/>
    <mergeCell ref="N136:O136"/>
    <mergeCell ref="P136:Q136"/>
    <mergeCell ref="N135:O135"/>
    <mergeCell ref="B142:S142"/>
    <mergeCell ref="B144:S144"/>
    <mergeCell ref="B145:D145"/>
    <mergeCell ref="E145:F145"/>
    <mergeCell ref="I145:J145"/>
    <mergeCell ref="L145:M145"/>
    <mergeCell ref="N145:O145"/>
    <mergeCell ref="P145:Q145"/>
    <mergeCell ref="P139:Q139"/>
    <mergeCell ref="I140:J140"/>
    <mergeCell ref="L140:M140"/>
    <mergeCell ref="N140:O140"/>
    <mergeCell ref="P140:Q140"/>
    <mergeCell ref="B141:S141"/>
    <mergeCell ref="B139:D140"/>
    <mergeCell ref="E139:F140"/>
    <mergeCell ref="G139:G140"/>
    <mergeCell ref="I139:J139"/>
    <mergeCell ref="L139:M139"/>
    <mergeCell ref="N139:O139"/>
    <mergeCell ref="C149:D149"/>
    <mergeCell ref="E149:F149"/>
    <mergeCell ref="I149:J149"/>
    <mergeCell ref="L149:M149"/>
    <mergeCell ref="N149:O149"/>
    <mergeCell ref="P149:Q149"/>
    <mergeCell ref="B146:S146"/>
    <mergeCell ref="B147:D148"/>
    <mergeCell ref="E147:F148"/>
    <mergeCell ref="G147:G148"/>
    <mergeCell ref="I147:J147"/>
    <mergeCell ref="L147:M147"/>
    <mergeCell ref="N147:O147"/>
    <mergeCell ref="P147:Q147"/>
    <mergeCell ref="B153:D154"/>
    <mergeCell ref="E153:F154"/>
    <mergeCell ref="G153:G154"/>
    <mergeCell ref="I153:J153"/>
    <mergeCell ref="L153:M153"/>
    <mergeCell ref="B151:D152"/>
    <mergeCell ref="E151:F152"/>
    <mergeCell ref="G151:G152"/>
    <mergeCell ref="I151:J151"/>
    <mergeCell ref="L151:M151"/>
    <mergeCell ref="N153:O153"/>
    <mergeCell ref="P153:Q153"/>
    <mergeCell ref="I154:J154"/>
    <mergeCell ref="L154:M154"/>
    <mergeCell ref="N154:O154"/>
    <mergeCell ref="P154:Q154"/>
    <mergeCell ref="P151:Q151"/>
    <mergeCell ref="I152:J152"/>
    <mergeCell ref="L152:M152"/>
    <mergeCell ref="N152:O152"/>
    <mergeCell ref="P152:Q152"/>
    <mergeCell ref="N151:O151"/>
    <mergeCell ref="C159:D159"/>
    <mergeCell ref="E159:F159"/>
    <mergeCell ref="I159:J159"/>
    <mergeCell ref="L159:M159"/>
    <mergeCell ref="N159:O159"/>
    <mergeCell ref="P159:Q159"/>
    <mergeCell ref="P155:Q155"/>
    <mergeCell ref="I156:J156"/>
    <mergeCell ref="L156:M156"/>
    <mergeCell ref="N156:O156"/>
    <mergeCell ref="P156:Q156"/>
    <mergeCell ref="B158:S158"/>
    <mergeCell ref="B155:D156"/>
    <mergeCell ref="E155:F156"/>
    <mergeCell ref="G155:G156"/>
    <mergeCell ref="I155:J155"/>
    <mergeCell ref="L155:M155"/>
    <mergeCell ref="N155:O155"/>
    <mergeCell ref="B162:D163"/>
    <mergeCell ref="E162:F163"/>
    <mergeCell ref="G162:G163"/>
    <mergeCell ref="I162:J162"/>
    <mergeCell ref="L162:M162"/>
    <mergeCell ref="B160:D161"/>
    <mergeCell ref="E160:F161"/>
    <mergeCell ref="G160:G161"/>
    <mergeCell ref="I160:J160"/>
    <mergeCell ref="L160:M160"/>
    <mergeCell ref="N162:O162"/>
    <mergeCell ref="P162:Q162"/>
    <mergeCell ref="I163:J163"/>
    <mergeCell ref="L163:M163"/>
    <mergeCell ref="N163:O163"/>
    <mergeCell ref="P163:Q163"/>
    <mergeCell ref="P160:Q160"/>
    <mergeCell ref="I161:J161"/>
    <mergeCell ref="L161:M161"/>
    <mergeCell ref="N161:O161"/>
    <mergeCell ref="P161:Q161"/>
    <mergeCell ref="N160:O160"/>
    <mergeCell ref="B166:D167"/>
    <mergeCell ref="E166:F167"/>
    <mergeCell ref="G166:G167"/>
    <mergeCell ref="I166:J166"/>
    <mergeCell ref="L166:M166"/>
    <mergeCell ref="B164:D165"/>
    <mergeCell ref="E164:F165"/>
    <mergeCell ref="G164:G165"/>
    <mergeCell ref="I164:J164"/>
    <mergeCell ref="L164:M164"/>
    <mergeCell ref="N166:O166"/>
    <mergeCell ref="P166:Q166"/>
    <mergeCell ref="I167:J167"/>
    <mergeCell ref="L167:M167"/>
    <mergeCell ref="N167:O167"/>
    <mergeCell ref="P167:Q167"/>
    <mergeCell ref="P164:Q164"/>
    <mergeCell ref="I165:J165"/>
    <mergeCell ref="L165:M165"/>
    <mergeCell ref="N165:O165"/>
    <mergeCell ref="P165:Q165"/>
    <mergeCell ref="N164:O164"/>
    <mergeCell ref="P168:Q168"/>
    <mergeCell ref="I169:J169"/>
    <mergeCell ref="L169:M169"/>
    <mergeCell ref="N169:O169"/>
    <mergeCell ref="P169:Q169"/>
    <mergeCell ref="B170:D171"/>
    <mergeCell ref="E170:F171"/>
    <mergeCell ref="I170:J170"/>
    <mergeCell ref="B168:D169"/>
    <mergeCell ref="E168:F169"/>
    <mergeCell ref="G168:G169"/>
    <mergeCell ref="I168:J168"/>
    <mergeCell ref="L168:M168"/>
    <mergeCell ref="N168:O168"/>
    <mergeCell ref="L174:M174"/>
    <mergeCell ref="N174:O174"/>
    <mergeCell ref="P174:Q174"/>
    <mergeCell ref="I175:J175"/>
    <mergeCell ref="L175:M175"/>
    <mergeCell ref="N175:O175"/>
    <mergeCell ref="P175:Q175"/>
    <mergeCell ref="B172:D173"/>
    <mergeCell ref="E172:F173"/>
    <mergeCell ref="B174:D175"/>
    <mergeCell ref="E174:F175"/>
    <mergeCell ref="G174:G175"/>
    <mergeCell ref="I174:J174"/>
    <mergeCell ref="B176:D177"/>
    <mergeCell ref="E176:F177"/>
    <mergeCell ref="I176:J176"/>
    <mergeCell ref="L176:M176"/>
    <mergeCell ref="N176:O176"/>
    <mergeCell ref="P176:Q176"/>
    <mergeCell ref="I177:J177"/>
    <mergeCell ref="L177:M177"/>
    <mergeCell ref="N177:O177"/>
    <mergeCell ref="P177:Q177"/>
    <mergeCell ref="B180:D181"/>
    <mergeCell ref="E180:F181"/>
    <mergeCell ref="G180:G181"/>
    <mergeCell ref="I180:J180"/>
    <mergeCell ref="L180:M180"/>
    <mergeCell ref="B178:D179"/>
    <mergeCell ref="E178:F179"/>
    <mergeCell ref="G178:G179"/>
    <mergeCell ref="I178:J178"/>
    <mergeCell ref="L178:M178"/>
    <mergeCell ref="N180:O180"/>
    <mergeCell ref="P180:Q180"/>
    <mergeCell ref="I181:J181"/>
    <mergeCell ref="L181:M181"/>
    <mergeCell ref="N181:O181"/>
    <mergeCell ref="P181:Q181"/>
    <mergeCell ref="P178:Q178"/>
    <mergeCell ref="I179:J179"/>
    <mergeCell ref="L179:M179"/>
    <mergeCell ref="N179:O179"/>
    <mergeCell ref="P179:Q179"/>
    <mergeCell ref="N178:O178"/>
    <mergeCell ref="B184:D185"/>
    <mergeCell ref="E184:F185"/>
    <mergeCell ref="B182:D183"/>
    <mergeCell ref="E182:F182"/>
    <mergeCell ref="I182:J182"/>
    <mergeCell ref="L182:M182"/>
    <mergeCell ref="N182:O182"/>
    <mergeCell ref="E183:F183"/>
    <mergeCell ref="I183:J183"/>
    <mergeCell ref="N183:O183"/>
  </mergeCell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showGridLines="0" topLeftCell="C4" zoomScaleNormal="100" workbookViewId="0">
      <selection activeCell="F17" sqref="F17"/>
    </sheetView>
  </sheetViews>
  <sheetFormatPr defaultColWidth="8.69921875" defaultRowHeight="13.8"/>
  <cols>
    <col min="1" max="1" width="3.69921875" customWidth="1"/>
    <col min="2" max="2" width="10.3984375" customWidth="1"/>
    <col min="3" max="3" width="27.59765625" customWidth="1"/>
    <col min="4" max="4" width="29.09765625" customWidth="1"/>
    <col min="5" max="5" width="18.8984375" customWidth="1"/>
    <col min="6" max="6" width="14.59765625" customWidth="1"/>
    <col min="7" max="7" width="13" hidden="1" customWidth="1"/>
    <col min="8" max="8" width="12.296875" customWidth="1"/>
    <col min="9" max="9" width="12.296875" hidden="1" customWidth="1"/>
    <col min="10" max="10" width="13.69921875" customWidth="1"/>
    <col min="11" max="11" width="11.3984375" hidden="1" customWidth="1"/>
    <col min="12" max="12" width="14.09765625" customWidth="1"/>
    <col min="13" max="13" width="12.09765625" hidden="1" customWidth="1"/>
    <col min="14" max="14" width="13.09765625" customWidth="1"/>
    <col min="15" max="16" width="18.296875" customWidth="1"/>
    <col min="17" max="17" width="20.296875" hidden="1" customWidth="1"/>
  </cols>
  <sheetData>
    <row r="1" spans="1:17" ht="24" customHeight="1">
      <c r="C1" s="103" t="s">
        <v>12</v>
      </c>
      <c r="D1" s="549" t="s">
        <v>223</v>
      </c>
      <c r="E1" s="549"/>
      <c r="F1" s="549"/>
      <c r="G1" s="119"/>
      <c r="H1" s="550" t="s">
        <v>13</v>
      </c>
      <c r="I1" s="550"/>
      <c r="J1" s="550"/>
      <c r="K1" s="118"/>
      <c r="L1" s="552" t="s">
        <v>216</v>
      </c>
      <c r="M1" s="552"/>
      <c r="N1" s="552"/>
      <c r="O1" s="552"/>
      <c r="P1" s="552"/>
      <c r="Q1" s="36"/>
    </row>
    <row r="2" spans="1:17" ht="22.5" customHeight="1">
      <c r="C2" s="103" t="s">
        <v>23</v>
      </c>
      <c r="D2" s="549" t="s">
        <v>215</v>
      </c>
      <c r="E2" s="549"/>
      <c r="F2" s="549"/>
      <c r="G2" s="119"/>
      <c r="H2" s="550" t="s">
        <v>22</v>
      </c>
      <c r="I2" s="550"/>
      <c r="J2" s="550"/>
      <c r="K2" s="118"/>
      <c r="L2" s="552" t="s">
        <v>214</v>
      </c>
      <c r="M2" s="552"/>
      <c r="N2" s="552"/>
      <c r="O2" s="552"/>
      <c r="P2" s="552"/>
      <c r="Q2" s="36"/>
    </row>
    <row r="3" spans="1:17" ht="24.75" customHeight="1">
      <c r="C3" s="103" t="s">
        <v>14</v>
      </c>
      <c r="D3" s="551">
        <v>42705</v>
      </c>
      <c r="E3" s="549"/>
      <c r="F3" s="549"/>
      <c r="G3" s="119"/>
      <c r="H3" s="10"/>
      <c r="I3" s="10"/>
      <c r="J3" s="10"/>
      <c r="K3" s="10"/>
      <c r="L3" s="10"/>
      <c r="M3" s="10"/>
      <c r="N3" s="10"/>
      <c r="O3" s="10"/>
      <c r="P3" s="10"/>
      <c r="Q3" s="10"/>
    </row>
    <row r="6" spans="1:17" s="4" customFormat="1" ht="45.75" customHeight="1" thickBot="1">
      <c r="A6" s="3"/>
      <c r="B6" s="545" t="s">
        <v>54</v>
      </c>
      <c r="C6" s="548"/>
      <c r="D6" s="319" t="s">
        <v>73</v>
      </c>
      <c r="E6" s="84" t="s">
        <v>74</v>
      </c>
      <c r="F6" s="545" t="s">
        <v>55</v>
      </c>
      <c r="G6" s="547"/>
      <c r="H6" s="547"/>
      <c r="I6" s="547"/>
      <c r="J6" s="547"/>
      <c r="K6" s="547"/>
      <c r="L6" s="547"/>
      <c r="M6" s="547"/>
      <c r="N6" s="546"/>
      <c r="O6" s="545" t="s">
        <v>75</v>
      </c>
      <c r="P6" s="546"/>
      <c r="Q6" s="3" t="s">
        <v>76</v>
      </c>
    </row>
    <row r="7" spans="1:17" s="40" customFormat="1" ht="25.5" customHeight="1">
      <c r="A7" s="37"/>
      <c r="B7" s="37"/>
      <c r="C7" s="37" t="s">
        <v>68</v>
      </c>
      <c r="D7" s="37"/>
      <c r="E7" s="37"/>
      <c r="F7" s="120" t="s">
        <v>29</v>
      </c>
      <c r="G7" s="121" t="s">
        <v>29</v>
      </c>
      <c r="H7" s="122" t="s">
        <v>30</v>
      </c>
      <c r="I7" s="123" t="s">
        <v>30</v>
      </c>
      <c r="J7" s="124" t="s">
        <v>31</v>
      </c>
      <c r="K7" s="125" t="s">
        <v>31</v>
      </c>
      <c r="L7" s="126" t="s">
        <v>32</v>
      </c>
      <c r="M7" s="127" t="s">
        <v>32</v>
      </c>
      <c r="N7" s="37" t="s">
        <v>56</v>
      </c>
      <c r="O7" s="38" t="s">
        <v>51</v>
      </c>
      <c r="P7" s="39" t="s">
        <v>52</v>
      </c>
      <c r="Q7" s="37"/>
    </row>
    <row r="8" spans="1:17" s="7" customFormat="1" ht="13.2">
      <c r="A8" s="55" t="s">
        <v>49</v>
      </c>
      <c r="B8" s="55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</row>
    <row r="9" spans="1:17" s="7" customFormat="1" ht="13.2">
      <c r="A9" s="53"/>
      <c r="B9" s="53" t="s">
        <v>50</v>
      </c>
      <c r="C9" s="5"/>
      <c r="D9" s="323">
        <f>D15</f>
        <v>41483386.18</v>
      </c>
      <c r="E9" s="323">
        <v>11699626.24</v>
      </c>
      <c r="F9" s="56">
        <f>F15</f>
        <v>1123533.26</v>
      </c>
      <c r="G9" s="305">
        <f>+F9/E9</f>
        <v>9.6031551517324371E-2</v>
      </c>
      <c r="H9" s="56">
        <f>H15</f>
        <v>340500</v>
      </c>
      <c r="I9" s="341">
        <f>+H9/E9</f>
        <v>2.9103493822380432E-2</v>
      </c>
      <c r="J9" s="56">
        <f>J15</f>
        <v>343350</v>
      </c>
      <c r="K9" s="341">
        <f>+J9/E9</f>
        <v>2.9347091347765995E-2</v>
      </c>
      <c r="L9" s="56">
        <f>L15</f>
        <v>99375</v>
      </c>
      <c r="M9" s="341">
        <f>+L9/E9</f>
        <v>8.4938610825229226E-3</v>
      </c>
      <c r="N9" s="56">
        <f>+H9+J9+L9</f>
        <v>783225</v>
      </c>
      <c r="O9" s="343">
        <f>+G9+I9</f>
        <v>0.12513504533970479</v>
      </c>
      <c r="P9" s="343">
        <f>+K9+M9</f>
        <v>3.784095243028892E-2</v>
      </c>
      <c r="Q9" s="62"/>
    </row>
    <row r="10" spans="1:17" s="7" customFormat="1" ht="13.2">
      <c r="A10" s="53"/>
      <c r="B10" s="53" t="s">
        <v>33</v>
      </c>
      <c r="C10" s="5"/>
      <c r="D10" s="323">
        <f>+D20</f>
        <v>3448018.58</v>
      </c>
      <c r="E10" s="323">
        <v>2870330.94</v>
      </c>
      <c r="F10" s="56">
        <f>F20</f>
        <v>510200</v>
      </c>
      <c r="G10" s="305">
        <f t="shared" ref="G10:G11" si="0">+F10/E10</f>
        <v>0.17774953852533812</v>
      </c>
      <c r="H10" s="56">
        <f>H20</f>
        <v>737800</v>
      </c>
      <c r="I10" s="341">
        <f>+H10/E10</f>
        <v>0.25704353101527727</v>
      </c>
      <c r="J10" s="56">
        <f>J20</f>
        <v>212800</v>
      </c>
      <c r="K10" s="341">
        <f>+J10/E10</f>
        <v>7.4137792626797247E-2</v>
      </c>
      <c r="L10" s="56">
        <f>L20</f>
        <v>97800</v>
      </c>
      <c r="M10" s="341">
        <f>+L10/E10</f>
        <v>3.4072726122653996E-2</v>
      </c>
      <c r="N10" s="56">
        <f>+H10+J10+L10</f>
        <v>1048400</v>
      </c>
      <c r="O10" s="337">
        <f>+G10+I10</f>
        <v>0.43479306954061536</v>
      </c>
      <c r="P10" s="343">
        <v>0.49</v>
      </c>
      <c r="Q10" s="62"/>
    </row>
    <row r="11" spans="1:17" s="7" customFormat="1" ht="13.2">
      <c r="A11" s="53"/>
      <c r="B11" s="53" t="s">
        <v>38</v>
      </c>
      <c r="C11" s="5"/>
      <c r="D11" s="323">
        <f>+D27</f>
        <v>3051981.42</v>
      </c>
      <c r="E11" s="323">
        <v>1730438.33</v>
      </c>
      <c r="F11" s="56">
        <f>+F27</f>
        <v>53000</v>
      </c>
      <c r="G11" s="305">
        <f t="shared" si="0"/>
        <v>3.0628077915957858E-2</v>
      </c>
      <c r="H11" s="56">
        <f>+H27</f>
        <v>81000</v>
      </c>
      <c r="I11" s="341">
        <f>+H11/E11</f>
        <v>4.6808949267784651E-2</v>
      </c>
      <c r="J11" s="56">
        <f>+J27</f>
        <v>65000</v>
      </c>
      <c r="K11" s="341">
        <f>+J11/E11</f>
        <v>3.7562737066740771E-2</v>
      </c>
      <c r="L11" s="56">
        <f>+L27</f>
        <v>33000</v>
      </c>
      <c r="M11" s="341">
        <f>+L11/E11</f>
        <v>1.9070312664653005E-2</v>
      </c>
      <c r="N11" s="56">
        <f>SUM(F11:L11)</f>
        <v>232000.11499976425</v>
      </c>
      <c r="O11" s="6"/>
      <c r="P11" s="6"/>
      <c r="Q11" s="62"/>
    </row>
    <row r="12" spans="1:17" s="7" customFormat="1" ht="13.2">
      <c r="A12" s="53"/>
      <c r="B12" s="53" t="s">
        <v>39</v>
      </c>
      <c r="C12" s="5"/>
      <c r="D12" s="323">
        <f>D42+D45</f>
        <v>0</v>
      </c>
      <c r="E12" s="323">
        <f>E42+E45</f>
        <v>0</v>
      </c>
      <c r="F12" s="56">
        <f>F42+F45</f>
        <v>0</v>
      </c>
      <c r="G12" s="128" t="s">
        <v>80</v>
      </c>
      <c r="H12" s="56">
        <f>H42+H45</f>
        <v>0</v>
      </c>
      <c r="I12" s="340" t="s">
        <v>80</v>
      </c>
      <c r="J12" s="56">
        <f>J42+J45</f>
        <v>0</v>
      </c>
      <c r="K12" s="341" t="s">
        <v>80</v>
      </c>
      <c r="L12" s="56">
        <f>L42+L45</f>
        <v>0</v>
      </c>
      <c r="M12" s="128" t="s">
        <v>80</v>
      </c>
      <c r="N12" s="56">
        <f>SUM(F12:L12)</f>
        <v>0</v>
      </c>
      <c r="O12" s="6"/>
      <c r="P12" s="6"/>
      <c r="Q12" s="62"/>
    </row>
    <row r="13" spans="1:17" s="7" customFormat="1" ht="13.2">
      <c r="A13" s="81" t="s">
        <v>66</v>
      </c>
      <c r="B13" s="77"/>
      <c r="C13" s="78"/>
      <c r="D13" s="57"/>
      <c r="E13" s="57"/>
      <c r="F13" s="57"/>
      <c r="G13" s="129"/>
      <c r="H13" s="57"/>
      <c r="I13" s="129"/>
      <c r="J13" s="57"/>
      <c r="K13" s="129"/>
      <c r="L13" s="57"/>
      <c r="M13" s="129"/>
      <c r="N13" s="57"/>
      <c r="O13" s="80"/>
      <c r="P13" s="80"/>
      <c r="Q13" s="43"/>
    </row>
    <row r="14" spans="1:17" s="7" customFormat="1" ht="13.2">
      <c r="A14" s="73" t="s">
        <v>9</v>
      </c>
      <c r="B14" s="73"/>
      <c r="C14" s="73"/>
      <c r="D14" s="321">
        <f>D15</f>
        <v>41483386.18</v>
      </c>
      <c r="E14" s="321">
        <f>E15</f>
        <v>2203406.4900000002</v>
      </c>
      <c r="F14" s="82">
        <f>F15</f>
        <v>1123533.26</v>
      </c>
      <c r="G14" s="338">
        <f>+G15</f>
        <v>0.50990739343787628</v>
      </c>
      <c r="H14" s="82">
        <f>H15</f>
        <v>340500</v>
      </c>
      <c r="I14" s="339">
        <f>+I15</f>
        <v>0.15453344698099714</v>
      </c>
      <c r="J14" s="82">
        <f>J15</f>
        <v>343350</v>
      </c>
      <c r="K14" s="352">
        <f>+K15</f>
        <v>8.2768074551622817E-3</v>
      </c>
      <c r="L14" s="82">
        <f>L15</f>
        <v>99375</v>
      </c>
      <c r="M14" s="339">
        <f>+M15</f>
        <v>2.3955373259261742E-3</v>
      </c>
      <c r="N14" s="82">
        <f>+N15</f>
        <v>1906758.26</v>
      </c>
      <c r="O14" s="380">
        <f>+O15</f>
        <v>0.6644408404188733</v>
      </c>
      <c r="P14" s="380">
        <f>+P15</f>
        <v>0.20092751927947711</v>
      </c>
      <c r="Q14" s="82"/>
    </row>
    <row r="15" spans="1:17" s="7" customFormat="1" ht="13.2">
      <c r="A15" s="54"/>
      <c r="B15" s="8" t="s">
        <v>24</v>
      </c>
      <c r="C15" s="8"/>
      <c r="D15" s="322">
        <f>43297497.07-1814110.89</f>
        <v>41483386.18</v>
      </c>
      <c r="E15" s="58">
        <f>SUM(E16:E19)</f>
        <v>2203406.4900000002</v>
      </c>
      <c r="F15" s="58">
        <f>SUM(F16:F19)</f>
        <v>1123533.26</v>
      </c>
      <c r="G15" s="307">
        <f>+F15/E15</f>
        <v>0.50990739343787628</v>
      </c>
      <c r="H15" s="58">
        <f>SUM(H16:H19)</f>
        <v>340500</v>
      </c>
      <c r="I15" s="342">
        <f>+H15/E15</f>
        <v>0.15453344698099714</v>
      </c>
      <c r="J15" s="58">
        <f>SUM(J16:J19)</f>
        <v>343350</v>
      </c>
      <c r="K15" s="351">
        <f>+J15/D15</f>
        <v>8.2768074551622817E-3</v>
      </c>
      <c r="L15" s="58">
        <f>SUM(L16:L19)</f>
        <v>99375</v>
      </c>
      <c r="M15" s="58">
        <f>+L15/D15</f>
        <v>2.3955373259261742E-3</v>
      </c>
      <c r="N15" s="58">
        <f>+F15+H15+J15+L15</f>
        <v>1906758.26</v>
      </c>
      <c r="O15" s="329">
        <f>+(F15+H15)/E15</f>
        <v>0.6644408404188733</v>
      </c>
      <c r="P15" s="330">
        <f>+(J15+L15)/E15</f>
        <v>0.20092751927947711</v>
      </c>
      <c r="Q15" s="58"/>
    </row>
    <row r="16" spans="1:17" s="7" customFormat="1" ht="34.5" customHeight="1">
      <c r="A16" s="5"/>
      <c r="B16" s="379" t="s">
        <v>0</v>
      </c>
      <c r="C16" s="310" t="s">
        <v>205</v>
      </c>
      <c r="D16" s="344" t="s">
        <v>81</v>
      </c>
      <c r="E16" s="346">
        <f>'[2]3. Plan de passation de marché'!F28</f>
        <v>150000</v>
      </c>
      <c r="F16" s="331">
        <f>'5.Prévision flux de trésorerie'!D9+'5.Prévision flux de trésorerie'!E9+'5.Prévision flux de trésorerie'!F9</f>
        <v>24900</v>
      </c>
      <c r="G16" s="305">
        <f>+F16/E16</f>
        <v>0.16600000000000001</v>
      </c>
      <c r="H16" s="336">
        <f>'5.Prévision flux de trésorerie'!G9+'5.Prévision flux de trésorerie'!H9+'5.Prévision flux de trésorerie'!I9</f>
        <v>20700</v>
      </c>
      <c r="I16" s="305">
        <f>+H16/150000</f>
        <v>0.13800000000000001</v>
      </c>
      <c r="J16" s="331">
        <f>'5.Prévision flux de trésorerie'!J9+'5.Prévision flux de trésorerie'!K9+'5.Prévision flux de trésorerie'!L9</f>
        <v>23150</v>
      </c>
      <c r="K16" s="305">
        <f>+J16/150000</f>
        <v>0.15433333333333332</v>
      </c>
      <c r="L16" s="331">
        <f>'5.Prévision flux de trésorerie'!M9+'5.Prévision flux de trésorerie'!N9+'5.Prévision flux de trésorerie'!O9</f>
        <v>24375</v>
      </c>
      <c r="M16" s="305">
        <f>+L16/150000</f>
        <v>0.16250000000000001</v>
      </c>
      <c r="N16" s="58">
        <f>+F16+H16+J16+L16</f>
        <v>93125</v>
      </c>
      <c r="O16" s="329">
        <f>+(F16+H16)/E16</f>
        <v>0.30399999999999999</v>
      </c>
      <c r="P16" s="330">
        <f>+(J16+L16)/E16</f>
        <v>0.31683333333333336</v>
      </c>
      <c r="Q16" s="36"/>
    </row>
    <row r="17" spans="1:16384" s="7" customFormat="1" ht="32.25" customHeight="1">
      <c r="A17" s="5"/>
      <c r="B17" s="379" t="s">
        <v>1</v>
      </c>
      <c r="C17" s="310" t="s">
        <v>237</v>
      </c>
      <c r="D17" s="327"/>
      <c r="E17" s="332">
        <v>688633.26</v>
      </c>
      <c r="F17" s="331">
        <f>'5.Prévision flux de trésorerie'!D10+'5.Prévision flux de trésorerie'!E10+'5.Prévision flux de trésorerie'!F10</f>
        <v>688633.26</v>
      </c>
      <c r="G17" s="305">
        <f>+F17/E17</f>
        <v>1</v>
      </c>
      <c r="H17" s="336">
        <f>'5.Prévision flux de trésorerie'!G10+'5.Prévision flux de trésorerie'!H10+'5.Prévision flux de trésorerie'!I10</f>
        <v>0</v>
      </c>
      <c r="I17" s="305">
        <f>+H17/E17</f>
        <v>0</v>
      </c>
      <c r="J17" s="331">
        <f>'5.Prévision flux de trésorerie'!J10+'5.Prévision flux de trésorerie'!K10+'5.Prévision flux de trésorerie'!L10</f>
        <v>0</v>
      </c>
      <c r="K17" s="305">
        <f>+J17/E17</f>
        <v>0</v>
      </c>
      <c r="L17" s="331">
        <f>'5.Prévision flux de trésorerie'!M10+'5.Prévision flux de trésorerie'!N10+'5.Prévision flux de trésorerie'!O10</f>
        <v>0</v>
      </c>
      <c r="M17" s="305">
        <f>+K17</f>
        <v>0</v>
      </c>
      <c r="N17" s="58">
        <f>+F17+H17+J17+L17</f>
        <v>688633.26</v>
      </c>
      <c r="O17" s="329">
        <f t="shared" ref="O17:O19" si="1">+(F17+H17)/E17</f>
        <v>1</v>
      </c>
      <c r="P17" s="330">
        <f t="shared" ref="P17:P19" si="2">+(J17+L17)/E17</f>
        <v>0</v>
      </c>
      <c r="Q17" s="36"/>
    </row>
    <row r="18" spans="1:16384" s="7" customFormat="1" ht="39.75" customHeight="1">
      <c r="A18" s="5"/>
      <c r="B18" s="379" t="s">
        <v>206</v>
      </c>
      <c r="C18" s="309" t="s">
        <v>238</v>
      </c>
      <c r="D18" s="327"/>
      <c r="E18" s="332">
        <v>664773.23</v>
      </c>
      <c r="F18" s="331">
        <f>'5.Prévision flux de trésorerie'!D11+'5.Prévision flux de trésorerie'!E11+'5.Prévision flux de trésorerie'!F11</f>
        <v>200000</v>
      </c>
      <c r="G18" s="331">
        <f>'5.Prévision flux de trésorerie'!E11+'5.Prévision flux de trésorerie'!F11+'5.Prévision flux de trésorerie'!G11</f>
        <v>75000</v>
      </c>
      <c r="H18" s="336">
        <f>'5.Prévision flux de trésorerie'!G11+'5.Prévision flux de trésorerie'!H11+'5.Prévision flux de trésorerie'!I11</f>
        <v>75000</v>
      </c>
      <c r="I18" s="331">
        <f>'5.Prévision flux de trésorerie'!G11+'5.Prévision flux de trésorerie'!H11+'5.Prévision flux de trésorerie'!I11</f>
        <v>75000</v>
      </c>
      <c r="J18" s="331">
        <f>'5.Prévision flux de trésorerie'!J11+'5.Prévision flux de trésorerie'!K11+'5.Prévision flux de trésorerie'!L11</f>
        <v>75000</v>
      </c>
      <c r="K18" s="331">
        <f>'5.Prévision flux de trésorerie'!I11+'5.Prévision flux de trésorerie'!J11+'5.Prévision flux de trésorerie'!K11</f>
        <v>75000</v>
      </c>
      <c r="L18" s="331">
        <f>'5.Prévision flux de trésorerie'!M11+'5.Prévision flux de trésorerie'!N11+'5.Prévision flux de trésorerie'!O11</f>
        <v>75000</v>
      </c>
      <c r="M18" s="305"/>
      <c r="N18" s="58">
        <f>+F18+H18+J18+L18</f>
        <v>425000</v>
      </c>
      <c r="O18" s="329">
        <f t="shared" si="1"/>
        <v>0.41367490083798952</v>
      </c>
      <c r="P18" s="330">
        <f t="shared" si="2"/>
        <v>0.22564085500253975</v>
      </c>
      <c r="Q18" s="36"/>
    </row>
    <row r="19" spans="1:16384" s="7" customFormat="1" ht="54.75" customHeight="1">
      <c r="A19" s="5"/>
      <c r="B19" s="379" t="s">
        <v>207</v>
      </c>
      <c r="C19" s="309" t="s">
        <v>230</v>
      </c>
      <c r="D19" s="327" t="s">
        <v>81</v>
      </c>
      <c r="E19" s="332">
        <v>700000</v>
      </c>
      <c r="F19" s="331">
        <f>'5.Prévision flux de trésorerie'!D12+'5.Prévision flux de trésorerie'!E12+'5.Prévision flux de trésorerie'!F12</f>
        <v>210000</v>
      </c>
      <c r="G19" s="331">
        <f>'5.Prévision flux de trésorerie'!E12+'5.Prévision flux de trésorerie'!F12+'5.Prévision flux de trésorerie'!G12</f>
        <v>291600</v>
      </c>
      <c r="H19" s="336">
        <f>'5.Prévision flux de trésorerie'!G12+'5.Prévision flux de trésorerie'!H12+'5.Prévision flux de trésorerie'!I12</f>
        <v>244800</v>
      </c>
      <c r="I19" s="331">
        <f>'5.Prévision flux de trésorerie'!G12+'5.Prévision flux de trésorerie'!H12+'5.Prévision flux de trésorerie'!I12</f>
        <v>244800</v>
      </c>
      <c r="J19" s="331">
        <f>'5.Prévision flux de trésorerie'!J12+'5.Prévision flux de trésorerie'!K12+'5.Prévision flux de trésorerie'!L12</f>
        <v>245200</v>
      </c>
      <c r="K19" s="331">
        <f>'5.Prévision flux de trésorerie'!I12+'5.Prévision flux de trésorerie'!J12+'5.Prévision flux de trésorerie'!K12</f>
        <v>244800</v>
      </c>
      <c r="L19" s="331">
        <f>'5.Prévision flux de trésorerie'!M12+'5.Prévision flux de trésorerie'!N12+'5.Prévision flux de trésorerie'!O12</f>
        <v>0</v>
      </c>
      <c r="M19" s="305">
        <f>+L19/E19</f>
        <v>0</v>
      </c>
      <c r="N19" s="58">
        <f>+F19+H19+J19+L19</f>
        <v>700000</v>
      </c>
      <c r="O19" s="329">
        <f t="shared" si="1"/>
        <v>0.64971428571428569</v>
      </c>
      <c r="P19" s="330">
        <f t="shared" si="2"/>
        <v>0.35028571428571431</v>
      </c>
      <c r="Q19" s="36"/>
    </row>
    <row r="20" spans="1:16384" s="302" customFormat="1" ht="13.2">
      <c r="A20" s="299" t="s">
        <v>10</v>
      </c>
      <c r="B20" s="300"/>
      <c r="C20" s="299"/>
      <c r="D20" s="324">
        <f t="shared" ref="D20:P20" si="3">+D21</f>
        <v>3448018.58</v>
      </c>
      <c r="E20" s="324">
        <f t="shared" si="3"/>
        <v>1840000</v>
      </c>
      <c r="F20" s="324">
        <f t="shared" si="3"/>
        <v>510200</v>
      </c>
      <c r="G20" s="347">
        <f t="shared" si="3"/>
        <v>0.14796904023643631</v>
      </c>
      <c r="H20" s="333">
        <f t="shared" si="3"/>
        <v>737800</v>
      </c>
      <c r="I20" s="347">
        <f t="shared" si="3"/>
        <v>0.21397796528114996</v>
      </c>
      <c r="J20" s="333">
        <f t="shared" si="3"/>
        <v>212800</v>
      </c>
      <c r="K20" s="347">
        <f t="shared" si="3"/>
        <v>6.1716604786973044E-2</v>
      </c>
      <c r="L20" s="333">
        <f t="shared" si="3"/>
        <v>97800</v>
      </c>
      <c r="M20" s="347">
        <f t="shared" si="3"/>
        <v>2.8364116297772385E-2</v>
      </c>
      <c r="N20" s="334">
        <f t="shared" si="3"/>
        <v>1558600</v>
      </c>
      <c r="O20" s="348">
        <f t="shared" si="3"/>
        <v>0.3619470055175863</v>
      </c>
      <c r="P20" s="348">
        <f t="shared" si="3"/>
        <v>9.0080721084745435E-2</v>
      </c>
      <c r="Q20" s="301"/>
      <c r="R20" s="301"/>
      <c r="S20" s="301"/>
      <c r="T20" s="301"/>
      <c r="U20" s="301"/>
      <c r="V20" s="301"/>
      <c r="W20" s="301"/>
      <c r="X20" s="301"/>
      <c r="Y20" s="301"/>
      <c r="Z20" s="301"/>
      <c r="AA20" s="301"/>
      <c r="AB20" s="301"/>
      <c r="AC20" s="301"/>
      <c r="AD20" s="301"/>
      <c r="AE20" s="301"/>
      <c r="AF20" s="301"/>
      <c r="AG20" s="301"/>
      <c r="AH20" s="301"/>
      <c r="AI20" s="301"/>
      <c r="AJ20" s="301"/>
      <c r="AK20" s="301"/>
      <c r="AL20" s="301"/>
      <c r="AM20" s="301"/>
      <c r="AN20" s="301"/>
      <c r="AO20" s="301"/>
      <c r="AP20" s="301"/>
      <c r="AQ20" s="301"/>
      <c r="AR20" s="301"/>
      <c r="AS20" s="301"/>
      <c r="AT20" s="301"/>
      <c r="AU20" s="301"/>
      <c r="AV20" s="301"/>
      <c r="AW20" s="301"/>
      <c r="AX20" s="301"/>
      <c r="AY20" s="301"/>
      <c r="AZ20" s="301"/>
      <c r="BA20" s="301"/>
      <c r="BB20" s="301"/>
      <c r="BC20" s="301"/>
      <c r="BD20" s="301"/>
      <c r="BE20" s="301"/>
      <c r="BF20" s="301"/>
      <c r="BG20" s="301"/>
      <c r="BH20" s="301"/>
      <c r="BI20" s="301"/>
      <c r="BJ20" s="301"/>
      <c r="BK20" s="301"/>
      <c r="BL20" s="301"/>
      <c r="BM20" s="301"/>
      <c r="BN20" s="301"/>
      <c r="BO20" s="301"/>
      <c r="BP20" s="301"/>
      <c r="BQ20" s="301"/>
      <c r="BR20" s="301"/>
      <c r="BS20" s="301"/>
      <c r="BT20" s="301"/>
      <c r="BU20" s="301"/>
      <c r="BV20" s="301"/>
      <c r="BW20" s="301"/>
      <c r="BX20" s="301"/>
      <c r="BY20" s="301"/>
      <c r="BZ20" s="301"/>
      <c r="CA20" s="301"/>
      <c r="CB20" s="301"/>
      <c r="CC20" s="301"/>
      <c r="CD20" s="301"/>
      <c r="CE20" s="301"/>
      <c r="CF20" s="301"/>
      <c r="CG20" s="301"/>
      <c r="CH20" s="301"/>
      <c r="CI20" s="301"/>
      <c r="CJ20" s="301"/>
      <c r="CK20" s="301"/>
      <c r="CL20" s="301"/>
      <c r="CM20" s="301"/>
      <c r="CN20" s="301"/>
      <c r="CO20" s="301"/>
      <c r="CP20" s="301"/>
      <c r="CQ20" s="301"/>
      <c r="CR20" s="301"/>
      <c r="CS20" s="301"/>
      <c r="CT20" s="301"/>
      <c r="CU20" s="301"/>
      <c r="CV20" s="301"/>
      <c r="CW20" s="301"/>
      <c r="CX20" s="301"/>
      <c r="CY20" s="301"/>
      <c r="CZ20" s="301"/>
      <c r="DA20" s="301"/>
      <c r="DB20" s="301"/>
      <c r="DC20" s="301"/>
      <c r="DD20" s="301"/>
      <c r="DE20" s="301"/>
      <c r="DF20" s="301"/>
      <c r="DG20" s="301"/>
      <c r="DH20" s="301"/>
      <c r="DI20" s="301"/>
      <c r="DJ20" s="301"/>
      <c r="DK20" s="301"/>
      <c r="DL20" s="301"/>
      <c r="DM20" s="301"/>
      <c r="DN20" s="301"/>
      <c r="DO20" s="301"/>
      <c r="DP20" s="301"/>
      <c r="DQ20" s="301"/>
      <c r="DR20" s="301"/>
      <c r="DS20" s="301"/>
      <c r="DT20" s="301"/>
      <c r="DU20" s="301"/>
      <c r="DV20" s="301"/>
      <c r="DW20" s="301"/>
      <c r="DX20" s="301"/>
      <c r="DY20" s="301"/>
      <c r="DZ20" s="301"/>
      <c r="EA20" s="301"/>
      <c r="EB20" s="301"/>
      <c r="EC20" s="301"/>
      <c r="ED20" s="301"/>
      <c r="EE20" s="301"/>
      <c r="EF20" s="301"/>
      <c r="EG20" s="301"/>
      <c r="EH20" s="301"/>
      <c r="EI20" s="301"/>
      <c r="EJ20" s="301"/>
      <c r="EK20" s="301"/>
      <c r="EL20" s="301"/>
      <c r="EM20" s="301"/>
      <c r="EN20" s="301"/>
      <c r="EO20" s="301"/>
      <c r="EP20" s="301"/>
      <c r="EQ20" s="301"/>
      <c r="ER20" s="301"/>
      <c r="ES20" s="301"/>
      <c r="ET20" s="301"/>
      <c r="EU20" s="301"/>
      <c r="EV20" s="301"/>
      <c r="EW20" s="301"/>
      <c r="EX20" s="301"/>
      <c r="EY20" s="301"/>
      <c r="EZ20" s="301"/>
      <c r="FA20" s="301"/>
      <c r="FB20" s="301"/>
      <c r="FC20" s="301"/>
      <c r="FD20" s="301"/>
      <c r="FE20" s="301"/>
      <c r="FF20" s="301"/>
      <c r="FG20" s="301"/>
      <c r="FH20" s="301"/>
      <c r="FI20" s="301"/>
      <c r="FJ20" s="301"/>
      <c r="FK20" s="301"/>
      <c r="FL20" s="301"/>
      <c r="FM20" s="301"/>
      <c r="FN20" s="301"/>
      <c r="FO20" s="301"/>
      <c r="FP20" s="301"/>
      <c r="FQ20" s="301"/>
      <c r="FR20" s="301"/>
      <c r="FS20" s="301"/>
      <c r="FT20" s="301"/>
      <c r="FU20" s="301"/>
      <c r="FV20" s="301"/>
      <c r="FW20" s="301"/>
      <c r="FX20" s="301"/>
      <c r="FY20" s="301"/>
      <c r="FZ20" s="301"/>
      <c r="GA20" s="301"/>
      <c r="GB20" s="301"/>
      <c r="GC20" s="301"/>
      <c r="GD20" s="301"/>
      <c r="GE20" s="301"/>
      <c r="GF20" s="301"/>
      <c r="GG20" s="301"/>
      <c r="GH20" s="301"/>
      <c r="GI20" s="301"/>
      <c r="GJ20" s="301"/>
      <c r="GK20" s="301"/>
      <c r="GL20" s="301"/>
      <c r="GM20" s="301"/>
      <c r="GN20" s="301"/>
      <c r="GO20" s="301"/>
      <c r="GP20" s="301"/>
      <c r="GQ20" s="301"/>
      <c r="GR20" s="301"/>
      <c r="GS20" s="301"/>
      <c r="GT20" s="301"/>
      <c r="GU20" s="301"/>
      <c r="GV20" s="301"/>
      <c r="GW20" s="301"/>
      <c r="GX20" s="301"/>
      <c r="GY20" s="301"/>
      <c r="GZ20" s="301"/>
      <c r="HA20" s="301"/>
      <c r="HB20" s="301"/>
      <c r="HC20" s="301"/>
      <c r="HD20" s="301"/>
      <c r="HE20" s="301"/>
      <c r="HF20" s="301"/>
      <c r="HG20" s="301"/>
      <c r="HH20" s="301"/>
      <c r="HI20" s="301"/>
      <c r="HJ20" s="301"/>
      <c r="HK20" s="301"/>
      <c r="HL20" s="301"/>
      <c r="HM20" s="301"/>
      <c r="HN20" s="301"/>
      <c r="HO20" s="301"/>
      <c r="HP20" s="301"/>
      <c r="HQ20" s="301"/>
      <c r="HR20" s="301"/>
      <c r="HS20" s="301"/>
      <c r="HT20" s="301"/>
      <c r="HU20" s="301"/>
      <c r="HV20" s="301"/>
      <c r="HW20" s="301"/>
      <c r="HX20" s="301"/>
      <c r="HY20" s="301"/>
      <c r="HZ20" s="301"/>
      <c r="IA20" s="301"/>
      <c r="IB20" s="301"/>
      <c r="IC20" s="301"/>
      <c r="ID20" s="301"/>
      <c r="IE20" s="301"/>
      <c r="IF20" s="301"/>
      <c r="IG20" s="301"/>
      <c r="IH20" s="301"/>
      <c r="II20" s="301"/>
      <c r="IJ20" s="301"/>
      <c r="IK20" s="301"/>
      <c r="IL20" s="301"/>
      <c r="IM20" s="301"/>
      <c r="IN20" s="301"/>
      <c r="IO20" s="301"/>
      <c r="IP20" s="301"/>
      <c r="IQ20" s="301"/>
      <c r="IR20" s="301"/>
      <c r="IS20" s="301"/>
      <c r="IT20" s="301"/>
      <c r="IU20" s="301"/>
      <c r="IV20" s="301"/>
    </row>
    <row r="21" spans="1:16384" s="7" customFormat="1" ht="13.2">
      <c r="A21" s="5"/>
      <c r="B21" s="35" t="s">
        <v>25</v>
      </c>
      <c r="C21" s="35"/>
      <c r="D21" s="325">
        <v>3448018.58</v>
      </c>
      <c r="E21" s="335">
        <f>SUM(E22:E26)</f>
        <v>1840000</v>
      </c>
      <c r="F21" s="335">
        <f>SUM(F22:F26)</f>
        <v>510200</v>
      </c>
      <c r="G21" s="335">
        <f>+F21/D21</f>
        <v>0.14796904023643631</v>
      </c>
      <c r="H21" s="335">
        <f>SUM(H22:H26)</f>
        <v>737800</v>
      </c>
      <c r="I21" s="335">
        <f>+H21/D21</f>
        <v>0.21397796528114996</v>
      </c>
      <c r="J21" s="335">
        <f>SUM(J22:J26)</f>
        <v>212800</v>
      </c>
      <c r="K21" s="335">
        <f>+J21/D21</f>
        <v>6.1716604786973044E-2</v>
      </c>
      <c r="L21" s="335">
        <f>SUM(L22:L26)</f>
        <v>97800</v>
      </c>
      <c r="M21" s="307">
        <f>+L21/D21</f>
        <v>2.8364116297772385E-2</v>
      </c>
      <c r="N21" s="58">
        <f t="shared" ref="N21:N26" si="4">+F21+H21+J21+L21</f>
        <v>1558600</v>
      </c>
      <c r="O21" s="330">
        <f>+G21+I21</f>
        <v>0.3619470055175863</v>
      </c>
      <c r="P21" s="330">
        <f>+K21+M21</f>
        <v>9.0080721084745435E-2</v>
      </c>
      <c r="Q21" s="61"/>
    </row>
    <row r="22" spans="1:16384" s="45" customFormat="1" ht="52.5" customHeight="1">
      <c r="A22" s="44"/>
      <c r="B22" s="377" t="s">
        <v>15</v>
      </c>
      <c r="C22" s="376" t="s">
        <v>221</v>
      </c>
      <c r="D22" s="346" t="s">
        <v>81</v>
      </c>
      <c r="E22" s="346">
        <v>490000</v>
      </c>
      <c r="F22" s="331">
        <f>'5.Prévision flux de trésorerie'!D14+'5.Prévision flux de trésorerie'!E14+'5.Prévision flux de trésorerie'!F14</f>
        <v>65200</v>
      </c>
      <c r="G22" s="305">
        <f>+F22/E22</f>
        <v>0.13306122448979593</v>
      </c>
      <c r="H22" s="331">
        <f>'5.Prévision flux de trésorerie'!G14+'5.Prévision flux de trésorerie'!H14+'5.Prévision flux de trésorerie'!I14</f>
        <v>97800</v>
      </c>
      <c r="I22" s="305">
        <f>+H22/E22</f>
        <v>0.19959183673469388</v>
      </c>
      <c r="J22" s="331">
        <f>'5.Prévision flux de trésorerie'!J14+'5.Prévision flux de trésorerie'!K14+'5.Prévision flux de trésorerie'!L14</f>
        <v>97800</v>
      </c>
      <c r="K22" s="305">
        <f>+J22/E22</f>
        <v>0.19959183673469388</v>
      </c>
      <c r="L22" s="331">
        <f>'5.Prévision flux de trésorerie'!M14+'5.Prévision flux de trésorerie'!N14+'5.Prévision flux de trésorerie'!O14</f>
        <v>97800</v>
      </c>
      <c r="M22" s="305">
        <f>+L22/E22</f>
        <v>0.19959183673469388</v>
      </c>
      <c r="N22" s="58">
        <f t="shared" si="4"/>
        <v>358600</v>
      </c>
      <c r="O22" s="329">
        <f t="shared" ref="O22:O26" si="5">+(F22+H22)/E22</f>
        <v>0.33265306122448979</v>
      </c>
      <c r="P22" s="330">
        <f t="shared" ref="P22:P26" si="6">+(J22+L22)/E22</f>
        <v>0.39918367346938777</v>
      </c>
      <c r="Q22" s="44"/>
    </row>
    <row r="23" spans="1:16384" s="45" customFormat="1" ht="30.75" customHeight="1">
      <c r="A23" s="44"/>
      <c r="B23" s="377" t="s">
        <v>2</v>
      </c>
      <c r="C23" s="308" t="s">
        <v>239</v>
      </c>
      <c r="D23" s="346" t="s">
        <v>81</v>
      </c>
      <c r="E23" s="346">
        <v>300000</v>
      </c>
      <c r="F23" s="331">
        <f>'5.Prévision flux de trésorerie'!D15+'5.Prévision flux de trésorerie'!E15+'5.Prévision flux de trésorerie'!F15</f>
        <v>75000</v>
      </c>
      <c r="G23" s="305">
        <f>+F23/E23</f>
        <v>0.25</v>
      </c>
      <c r="H23" s="331">
        <f>'5.Prévision flux de trésorerie'!G15+'5.Prévision flux de trésorerie'!H15+'5.Prévision flux de trésorerie'!I15</f>
        <v>195000</v>
      </c>
      <c r="I23" s="305">
        <f>+H23/E23</f>
        <v>0.65</v>
      </c>
      <c r="J23" s="331">
        <f>'5.Prévision flux de trésorerie'!J15+'5.Prévision flux de trésorerie'!K15+'5.Prévision flux de trésorerie'!L15</f>
        <v>30000</v>
      </c>
      <c r="K23" s="305">
        <f>+J23/E23</f>
        <v>0.1</v>
      </c>
      <c r="L23" s="331">
        <f>'5.Prévision flux de trésorerie'!M15+'5.Prévision flux de trésorerie'!N15+'5.Prévision flux de trésorerie'!O15</f>
        <v>0</v>
      </c>
      <c r="M23" s="305">
        <f>+L23/E23</f>
        <v>0</v>
      </c>
      <c r="N23" s="58">
        <f t="shared" si="4"/>
        <v>300000</v>
      </c>
      <c r="O23" s="329">
        <f t="shared" si="5"/>
        <v>0.9</v>
      </c>
      <c r="P23" s="330">
        <f t="shared" si="6"/>
        <v>0.1</v>
      </c>
      <c r="Q23" s="44"/>
    </row>
    <row r="24" spans="1:16384" s="45" customFormat="1" ht="29.25" customHeight="1">
      <c r="A24" s="44"/>
      <c r="B24" s="377" t="s">
        <v>217</v>
      </c>
      <c r="C24" s="308" t="s">
        <v>240</v>
      </c>
      <c r="D24" s="345" t="s">
        <v>81</v>
      </c>
      <c r="E24" s="346">
        <v>500000</v>
      </c>
      <c r="F24" s="331">
        <f>'5.Prévision flux de trésorerie'!D16+'5.Prévision flux de trésorerie'!E16+'5.Prévision flux de trésorerie'!F16</f>
        <v>210000</v>
      </c>
      <c r="G24" s="305">
        <f t="shared" ref="G24:G26" si="7">+F24/E24</f>
        <v>0.42</v>
      </c>
      <c r="H24" s="331">
        <f>'5.Prévision flux de trésorerie'!G16+'5.Prévision flux de trésorerie'!H16+'5.Prévision flux de trésorerie'!I16</f>
        <v>140000</v>
      </c>
      <c r="I24" s="305">
        <f>+H24/E24</f>
        <v>0.28000000000000003</v>
      </c>
      <c r="J24" s="331">
        <f>'5.Prévision flux de trésorerie'!J16+'5.Prévision flux de trésorerie'!K16+'5.Prévision flux de trésorerie'!L16</f>
        <v>0</v>
      </c>
      <c r="K24" s="305">
        <f>+J24/E24</f>
        <v>0</v>
      </c>
      <c r="L24" s="331">
        <f>'5.Prévision flux de trésorerie'!M16+'5.Prévision flux de trésorerie'!N16+'5.Prévision flux de trésorerie'!O16</f>
        <v>0</v>
      </c>
      <c r="M24" s="305">
        <f>+L24/E24</f>
        <v>0</v>
      </c>
      <c r="N24" s="58">
        <f t="shared" si="4"/>
        <v>350000</v>
      </c>
      <c r="O24" s="329">
        <f t="shared" si="5"/>
        <v>0.7</v>
      </c>
      <c r="P24" s="330">
        <f t="shared" si="6"/>
        <v>0</v>
      </c>
      <c r="Q24" s="44"/>
    </row>
    <row r="25" spans="1:16384" s="45" customFormat="1" ht="43.5" customHeight="1">
      <c r="A25" s="44"/>
      <c r="B25" s="377" t="s">
        <v>218</v>
      </c>
      <c r="C25" s="308" t="s">
        <v>241</v>
      </c>
      <c r="D25" s="345" t="s">
        <v>225</v>
      </c>
      <c r="E25" s="346">
        <f>'[2]3. Plan de passation de marché'!F29</f>
        <v>500000</v>
      </c>
      <c r="F25" s="331">
        <f>'5.Prévision flux de trésorerie'!D17+'5.Prévision flux de trésorerie'!E17+'5.Prévision flux de trésorerie'!F17</f>
        <v>150000</v>
      </c>
      <c r="G25" s="305">
        <f t="shared" si="7"/>
        <v>0.3</v>
      </c>
      <c r="H25" s="331">
        <f>'5.Prévision flux de trésorerie'!G17+'5.Prévision flux de trésorerie'!H17+'5.Prévision flux de trésorerie'!I17</f>
        <v>275000</v>
      </c>
      <c r="I25" s="305">
        <f>+H25/E25</f>
        <v>0.55000000000000004</v>
      </c>
      <c r="J25" s="331">
        <f>'5.Prévision flux de trésorerie'!J17+'5.Prévision flux de trésorerie'!K17+'5.Prévision flux de trésorerie'!L17</f>
        <v>75000</v>
      </c>
      <c r="K25" s="305">
        <f>+J25/E25</f>
        <v>0.15</v>
      </c>
      <c r="L25" s="331">
        <f>'5.Prévision flux de trésorerie'!M17+'5.Prévision flux de trésorerie'!N17+'5.Prévision flux de trésorerie'!O17</f>
        <v>0</v>
      </c>
      <c r="M25" s="305">
        <f>+L25/E25</f>
        <v>0</v>
      </c>
      <c r="N25" s="58">
        <f t="shared" si="4"/>
        <v>500000</v>
      </c>
      <c r="O25" s="329">
        <f t="shared" si="5"/>
        <v>0.85</v>
      </c>
      <c r="P25" s="330">
        <f t="shared" si="6"/>
        <v>0.15</v>
      </c>
      <c r="Q25" s="44"/>
    </row>
    <row r="26" spans="1:16384" s="45" customFormat="1" ht="42.75" customHeight="1">
      <c r="A26" s="44"/>
      <c r="B26" s="377" t="s">
        <v>219</v>
      </c>
      <c r="C26" s="308" t="s">
        <v>242</v>
      </c>
      <c r="D26" s="345" t="s">
        <v>81</v>
      </c>
      <c r="E26" s="346">
        <v>50000</v>
      </c>
      <c r="F26" s="331">
        <f>'5.Prévision flux de trésorerie'!D18+'5.Prévision flux de trésorerie'!E18+'5.Prévision flux de trésorerie'!F18</f>
        <v>10000</v>
      </c>
      <c r="G26" s="305">
        <f t="shared" si="7"/>
        <v>0.2</v>
      </c>
      <c r="H26" s="331">
        <f>'5.Prévision flux de trésorerie'!G18+'5.Prévision flux de trésorerie'!H18+'5.Prévision flux de trésorerie'!I18</f>
        <v>30000</v>
      </c>
      <c r="I26" s="305">
        <f>+H26/E26</f>
        <v>0.6</v>
      </c>
      <c r="J26" s="331">
        <f>'5.Prévision flux de trésorerie'!J18+'5.Prévision flux de trésorerie'!K18+'5.Prévision flux de trésorerie'!L18</f>
        <v>10000</v>
      </c>
      <c r="K26" s="305">
        <f>+J26/E26</f>
        <v>0.2</v>
      </c>
      <c r="L26" s="331">
        <f>'5.Prévision flux de trésorerie'!M18+'5.Prévision flux de trésorerie'!N18+'5.Prévision flux de trésorerie'!O18</f>
        <v>0</v>
      </c>
      <c r="M26" s="305">
        <f>+L26/E26</f>
        <v>0</v>
      </c>
      <c r="N26" s="58">
        <f t="shared" si="4"/>
        <v>50000</v>
      </c>
      <c r="O26" s="329">
        <f t="shared" si="5"/>
        <v>0.8</v>
      </c>
      <c r="P26" s="330">
        <f t="shared" si="6"/>
        <v>0.2</v>
      </c>
      <c r="Q26" s="44"/>
    </row>
    <row r="27" spans="1:16384" s="76" customFormat="1" ht="13.2">
      <c r="A27" s="74" t="s">
        <v>11</v>
      </c>
      <c r="B27" s="74"/>
      <c r="C27" s="74"/>
      <c r="D27" s="326">
        <v>3051981.42</v>
      </c>
      <c r="E27" s="326">
        <f>E28+E31</f>
        <v>100000</v>
      </c>
      <c r="F27" s="75">
        <f>F28+F31</f>
        <v>53000</v>
      </c>
      <c r="G27" s="130" t="s">
        <v>80</v>
      </c>
      <c r="H27" s="75">
        <f>H28</f>
        <v>81000</v>
      </c>
      <c r="I27" s="130" t="s">
        <v>80</v>
      </c>
      <c r="J27" s="75">
        <f>J28</f>
        <v>65000</v>
      </c>
      <c r="K27" s="130" t="s">
        <v>80</v>
      </c>
      <c r="L27" s="75">
        <f>L28</f>
        <v>33000</v>
      </c>
      <c r="M27" s="130" t="s">
        <v>80</v>
      </c>
      <c r="N27" s="75">
        <f>+N28</f>
        <v>232000</v>
      </c>
      <c r="O27" s="83"/>
      <c r="P27" s="83"/>
      <c r="Q27" s="111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  <c r="IW27" s="7"/>
      <c r="IX27" s="7"/>
      <c r="IY27" s="7"/>
      <c r="IZ27" s="7"/>
      <c r="JA27" s="7"/>
      <c r="JB27" s="7"/>
      <c r="JC27" s="7"/>
      <c r="JD27" s="7"/>
      <c r="JE27" s="7"/>
      <c r="JF27" s="7"/>
      <c r="JG27" s="7"/>
      <c r="JH27" s="7"/>
      <c r="JI27" s="7"/>
      <c r="JJ27" s="7"/>
      <c r="JK27" s="7"/>
      <c r="JL27" s="7"/>
      <c r="JM27" s="7"/>
      <c r="JN27" s="7"/>
      <c r="JO27" s="7"/>
      <c r="JP27" s="7"/>
      <c r="JQ27" s="7"/>
      <c r="JR27" s="7"/>
      <c r="JS27" s="7"/>
      <c r="JT27" s="7"/>
      <c r="JU27" s="7"/>
      <c r="JV27" s="7"/>
      <c r="JW27" s="7"/>
      <c r="JX27" s="7"/>
      <c r="JY27" s="7"/>
      <c r="JZ27" s="7"/>
      <c r="KA27" s="7"/>
      <c r="KB27" s="7"/>
      <c r="KC27" s="7"/>
      <c r="KD27" s="7"/>
      <c r="KE27" s="7"/>
      <c r="KF27" s="7"/>
      <c r="KG27" s="7"/>
      <c r="KH27" s="7"/>
      <c r="KI27" s="7"/>
      <c r="KJ27" s="7"/>
      <c r="KK27" s="7"/>
      <c r="KL27" s="7"/>
      <c r="KM27" s="7"/>
      <c r="KN27" s="7"/>
      <c r="KO27" s="7"/>
      <c r="KP27" s="7"/>
      <c r="KQ27" s="7"/>
      <c r="KR27" s="7"/>
      <c r="KS27" s="7"/>
      <c r="KT27" s="7"/>
      <c r="KU27" s="7"/>
      <c r="KV27" s="7"/>
      <c r="KW27" s="7"/>
      <c r="KX27" s="7"/>
      <c r="KY27" s="7"/>
      <c r="KZ27" s="7"/>
      <c r="LA27" s="7"/>
      <c r="LB27" s="7"/>
      <c r="LC27" s="7"/>
      <c r="LD27" s="7"/>
      <c r="LE27" s="7"/>
      <c r="LF27" s="7"/>
      <c r="LG27" s="7"/>
      <c r="LH27" s="7"/>
      <c r="LI27" s="7"/>
      <c r="LJ27" s="7"/>
      <c r="LK27" s="7"/>
      <c r="LL27" s="7"/>
      <c r="LM27" s="7"/>
      <c r="LN27" s="7"/>
      <c r="LO27" s="7"/>
      <c r="LP27" s="7"/>
      <c r="LQ27" s="7"/>
      <c r="LR27" s="7"/>
      <c r="LS27" s="7"/>
      <c r="LT27" s="7"/>
      <c r="LU27" s="7"/>
      <c r="LV27" s="7"/>
      <c r="LW27" s="7"/>
      <c r="LX27" s="7"/>
      <c r="LY27" s="7"/>
      <c r="LZ27" s="7"/>
      <c r="MA27" s="7"/>
      <c r="MB27" s="7"/>
      <c r="MC27" s="7"/>
      <c r="MD27" s="7"/>
      <c r="ME27" s="7"/>
      <c r="MF27" s="7"/>
      <c r="MG27" s="7"/>
      <c r="MH27" s="7"/>
      <c r="MI27" s="7"/>
      <c r="MJ27" s="7"/>
      <c r="MK27" s="7"/>
      <c r="ML27" s="7"/>
      <c r="MM27" s="7"/>
      <c r="MN27" s="7"/>
      <c r="MO27" s="7"/>
      <c r="MP27" s="7"/>
      <c r="MQ27" s="7"/>
      <c r="MR27" s="7"/>
      <c r="MS27" s="7"/>
      <c r="MT27" s="7"/>
      <c r="MU27" s="7"/>
      <c r="MV27" s="7"/>
      <c r="MW27" s="7"/>
      <c r="MX27" s="7"/>
      <c r="MY27" s="7"/>
      <c r="MZ27" s="7"/>
      <c r="NA27" s="7"/>
      <c r="NB27" s="7"/>
      <c r="NC27" s="7"/>
      <c r="ND27" s="7"/>
      <c r="NE27" s="7"/>
      <c r="NF27" s="7"/>
      <c r="NG27" s="7"/>
      <c r="NH27" s="7"/>
      <c r="NI27" s="7"/>
      <c r="NJ27" s="7"/>
      <c r="NK27" s="7"/>
      <c r="NL27" s="7"/>
      <c r="NM27" s="7"/>
      <c r="NN27" s="7"/>
      <c r="NO27" s="7"/>
      <c r="NP27" s="7"/>
      <c r="NQ27" s="7"/>
      <c r="NR27" s="7"/>
      <c r="NS27" s="7"/>
      <c r="NT27" s="7"/>
      <c r="NU27" s="7"/>
      <c r="NV27" s="7"/>
      <c r="NW27" s="7"/>
      <c r="NX27" s="7"/>
      <c r="NY27" s="7"/>
      <c r="NZ27" s="7"/>
      <c r="OA27" s="7"/>
      <c r="OB27" s="7"/>
      <c r="OC27" s="7"/>
      <c r="OD27" s="7"/>
      <c r="OE27" s="7"/>
      <c r="OF27" s="7"/>
      <c r="OG27" s="7"/>
      <c r="OH27" s="7"/>
      <c r="OI27" s="7"/>
      <c r="OJ27" s="7"/>
      <c r="OK27" s="7"/>
      <c r="OL27" s="7"/>
      <c r="OM27" s="7"/>
      <c r="ON27" s="7"/>
      <c r="OO27" s="7"/>
      <c r="OP27" s="7"/>
      <c r="OQ27" s="7"/>
      <c r="OR27" s="7"/>
      <c r="OS27" s="7"/>
      <c r="OT27" s="7"/>
      <c r="OU27" s="7"/>
      <c r="OV27" s="7"/>
      <c r="OW27" s="7"/>
      <c r="OX27" s="7"/>
      <c r="OY27" s="7"/>
      <c r="OZ27" s="7"/>
      <c r="PA27" s="7"/>
      <c r="PB27" s="7"/>
      <c r="PC27" s="7"/>
      <c r="PD27" s="7"/>
      <c r="PE27" s="7"/>
      <c r="PF27" s="7"/>
      <c r="PG27" s="7"/>
      <c r="PH27" s="7"/>
      <c r="PI27" s="7"/>
      <c r="PJ27" s="7"/>
      <c r="PK27" s="7"/>
      <c r="PL27" s="7"/>
      <c r="PM27" s="7"/>
      <c r="PN27" s="7"/>
      <c r="PO27" s="7"/>
      <c r="PP27" s="7"/>
      <c r="PQ27" s="7"/>
      <c r="PR27" s="7"/>
      <c r="PS27" s="7"/>
      <c r="PT27" s="7"/>
      <c r="PU27" s="7"/>
      <c r="PV27" s="7"/>
      <c r="PW27" s="7"/>
      <c r="PX27" s="7"/>
      <c r="PY27" s="7"/>
      <c r="PZ27" s="7"/>
      <c r="QA27" s="7"/>
      <c r="QB27" s="7"/>
      <c r="QC27" s="7"/>
      <c r="QD27" s="7"/>
      <c r="QE27" s="7"/>
      <c r="QF27" s="7"/>
      <c r="QG27" s="7"/>
      <c r="QH27" s="7"/>
      <c r="QI27" s="7"/>
      <c r="QJ27" s="7"/>
      <c r="QK27" s="7"/>
      <c r="QL27" s="7"/>
      <c r="QM27" s="7"/>
      <c r="QN27" s="7"/>
      <c r="QO27" s="7"/>
      <c r="QP27" s="7"/>
      <c r="QQ27" s="7"/>
      <c r="QR27" s="7"/>
      <c r="QS27" s="7"/>
      <c r="QT27" s="7"/>
      <c r="QU27" s="7"/>
      <c r="QV27" s="7"/>
      <c r="QW27" s="7"/>
      <c r="QX27" s="7"/>
      <c r="QY27" s="7"/>
      <c r="QZ27" s="7"/>
      <c r="RA27" s="7"/>
      <c r="RB27" s="7"/>
      <c r="RC27" s="7"/>
      <c r="RD27" s="7"/>
      <c r="RE27" s="7"/>
      <c r="RF27" s="7"/>
      <c r="RG27" s="7"/>
      <c r="RH27" s="7"/>
      <c r="RI27" s="7"/>
      <c r="RJ27" s="7"/>
      <c r="RK27" s="7"/>
      <c r="RL27" s="7"/>
      <c r="RM27" s="7"/>
      <c r="RN27" s="7"/>
      <c r="RO27" s="7"/>
      <c r="RP27" s="7"/>
      <c r="RQ27" s="7"/>
      <c r="RR27" s="7"/>
      <c r="RS27" s="7"/>
      <c r="RT27" s="7"/>
      <c r="RU27" s="7"/>
      <c r="RV27" s="7"/>
      <c r="RW27" s="7"/>
      <c r="RX27" s="7"/>
      <c r="RY27" s="7"/>
      <c r="RZ27" s="7"/>
      <c r="SA27" s="7"/>
      <c r="SB27" s="7"/>
      <c r="SC27" s="7"/>
      <c r="SD27" s="7"/>
      <c r="SE27" s="7"/>
      <c r="SF27" s="7"/>
      <c r="SG27" s="7"/>
      <c r="SH27" s="7"/>
      <c r="SI27" s="7"/>
      <c r="SJ27" s="7"/>
      <c r="SK27" s="7"/>
      <c r="SL27" s="7"/>
      <c r="SM27" s="7"/>
      <c r="SN27" s="7"/>
      <c r="SO27" s="7"/>
      <c r="SP27" s="7"/>
      <c r="SQ27" s="7"/>
      <c r="SR27" s="7"/>
      <c r="SS27" s="7"/>
      <c r="ST27" s="7"/>
      <c r="SU27" s="7"/>
      <c r="SV27" s="7"/>
      <c r="SW27" s="7"/>
      <c r="SX27" s="7"/>
      <c r="SY27" s="7"/>
      <c r="SZ27" s="7"/>
      <c r="TA27" s="7"/>
      <c r="TB27" s="7"/>
      <c r="TC27" s="7"/>
      <c r="TD27" s="7"/>
      <c r="TE27" s="7"/>
      <c r="TF27" s="7"/>
      <c r="TG27" s="7"/>
      <c r="TH27" s="7"/>
      <c r="TI27" s="7"/>
      <c r="TJ27" s="7"/>
      <c r="TK27" s="7"/>
      <c r="TL27" s="7"/>
      <c r="TM27" s="7"/>
      <c r="TN27" s="7"/>
      <c r="TO27" s="7"/>
      <c r="TP27" s="7"/>
      <c r="TQ27" s="7"/>
      <c r="TR27" s="7"/>
      <c r="TS27" s="7"/>
      <c r="TT27" s="7"/>
      <c r="TU27" s="7"/>
      <c r="TV27" s="7"/>
      <c r="TW27" s="7"/>
      <c r="TX27" s="7"/>
      <c r="TY27" s="7"/>
      <c r="TZ27" s="7"/>
      <c r="UA27" s="7"/>
      <c r="UB27" s="7"/>
      <c r="UC27" s="7"/>
      <c r="UD27" s="7"/>
      <c r="UE27" s="7"/>
      <c r="UF27" s="7"/>
      <c r="UG27" s="7"/>
      <c r="UH27" s="7"/>
      <c r="UI27" s="7"/>
      <c r="UJ27" s="7"/>
      <c r="UK27" s="7"/>
      <c r="UL27" s="7"/>
      <c r="UM27" s="7"/>
      <c r="UN27" s="7"/>
      <c r="UO27" s="7"/>
      <c r="UP27" s="7"/>
      <c r="UQ27" s="7"/>
      <c r="UR27" s="7"/>
      <c r="US27" s="7"/>
      <c r="UT27" s="7"/>
      <c r="UU27" s="7"/>
      <c r="UV27" s="7"/>
      <c r="UW27" s="7"/>
      <c r="UX27" s="7"/>
      <c r="UY27" s="7"/>
      <c r="UZ27" s="7"/>
      <c r="VA27" s="7"/>
      <c r="VB27" s="7"/>
      <c r="VC27" s="7"/>
      <c r="VD27" s="7"/>
      <c r="VE27" s="7"/>
      <c r="VF27" s="7"/>
      <c r="VG27" s="7"/>
      <c r="VH27" s="7"/>
      <c r="VI27" s="7"/>
      <c r="VJ27" s="7"/>
      <c r="VK27" s="7"/>
      <c r="VL27" s="7"/>
      <c r="VM27" s="7"/>
      <c r="VN27" s="7"/>
      <c r="VO27" s="7"/>
      <c r="VP27" s="7"/>
      <c r="VQ27" s="7"/>
      <c r="VR27" s="7"/>
      <c r="VS27" s="7"/>
      <c r="VT27" s="7"/>
      <c r="VU27" s="7"/>
      <c r="VV27" s="7"/>
      <c r="VW27" s="7"/>
      <c r="VX27" s="7"/>
      <c r="VY27" s="7"/>
      <c r="VZ27" s="7"/>
      <c r="WA27" s="7"/>
      <c r="WB27" s="7"/>
      <c r="WC27" s="7"/>
      <c r="WD27" s="7"/>
      <c r="WE27" s="7"/>
      <c r="WF27" s="7"/>
      <c r="WG27" s="7"/>
      <c r="WH27" s="7"/>
      <c r="WI27" s="7"/>
      <c r="WJ27" s="7"/>
      <c r="WK27" s="7"/>
      <c r="WL27" s="7"/>
      <c r="WM27" s="7"/>
      <c r="WN27" s="7"/>
      <c r="WO27" s="7"/>
      <c r="WP27" s="7"/>
      <c r="WQ27" s="7"/>
      <c r="WR27" s="7"/>
      <c r="WS27" s="7"/>
      <c r="WT27" s="7"/>
      <c r="WU27" s="7"/>
      <c r="WV27" s="7"/>
      <c r="WW27" s="7"/>
      <c r="WX27" s="7"/>
      <c r="WY27" s="7"/>
      <c r="WZ27" s="7"/>
      <c r="XA27" s="7"/>
      <c r="XB27" s="7"/>
      <c r="XC27" s="7"/>
      <c r="XD27" s="7"/>
      <c r="XE27" s="7"/>
      <c r="XF27" s="7"/>
      <c r="XG27" s="7"/>
      <c r="XH27" s="7"/>
      <c r="XI27" s="7"/>
      <c r="XJ27" s="7"/>
      <c r="XK27" s="7"/>
      <c r="XL27" s="7"/>
      <c r="XM27" s="7"/>
      <c r="XN27" s="7"/>
      <c r="XO27" s="7"/>
      <c r="XP27" s="7"/>
      <c r="XQ27" s="7"/>
      <c r="XR27" s="7"/>
      <c r="XS27" s="7"/>
      <c r="XT27" s="7"/>
      <c r="XU27" s="7"/>
      <c r="XV27" s="7"/>
      <c r="XW27" s="7"/>
      <c r="XX27" s="7"/>
      <c r="XY27" s="7"/>
      <c r="XZ27" s="7"/>
      <c r="YA27" s="7"/>
      <c r="YB27" s="7"/>
      <c r="YC27" s="7"/>
      <c r="YD27" s="7"/>
      <c r="YE27" s="7"/>
      <c r="YF27" s="7"/>
      <c r="YG27" s="7"/>
      <c r="YH27" s="7"/>
      <c r="YI27" s="7"/>
      <c r="YJ27" s="7"/>
      <c r="YK27" s="7"/>
      <c r="YL27" s="7"/>
      <c r="YM27" s="7"/>
      <c r="YN27" s="7"/>
      <c r="YO27" s="7"/>
      <c r="YP27" s="7"/>
      <c r="YQ27" s="7"/>
      <c r="YR27" s="7"/>
      <c r="YS27" s="7"/>
      <c r="YT27" s="7"/>
      <c r="YU27" s="7"/>
      <c r="YV27" s="7"/>
      <c r="YW27" s="7"/>
      <c r="YX27" s="7"/>
      <c r="YY27" s="7"/>
      <c r="YZ27" s="7"/>
      <c r="ZA27" s="7"/>
      <c r="ZB27" s="7"/>
      <c r="ZC27" s="7"/>
      <c r="ZD27" s="7"/>
      <c r="ZE27" s="7"/>
      <c r="ZF27" s="7"/>
      <c r="ZG27" s="7"/>
      <c r="ZH27" s="7"/>
      <c r="ZI27" s="7"/>
      <c r="ZJ27" s="7"/>
      <c r="ZK27" s="7"/>
      <c r="ZL27" s="7"/>
      <c r="ZM27" s="7"/>
      <c r="ZN27" s="7"/>
      <c r="ZO27" s="7"/>
      <c r="ZP27" s="7"/>
      <c r="ZQ27" s="7"/>
      <c r="ZR27" s="7"/>
      <c r="ZS27" s="7"/>
      <c r="ZT27" s="7"/>
      <c r="ZU27" s="7"/>
      <c r="ZV27" s="7"/>
      <c r="ZW27" s="7"/>
      <c r="ZX27" s="7"/>
      <c r="ZY27" s="7"/>
      <c r="ZZ27" s="7"/>
      <c r="AAA27" s="7"/>
      <c r="AAB27" s="7"/>
      <c r="AAC27" s="7"/>
      <c r="AAD27" s="7"/>
      <c r="AAE27" s="7"/>
      <c r="AAF27" s="7"/>
      <c r="AAG27" s="7"/>
      <c r="AAH27" s="7"/>
      <c r="AAI27" s="7"/>
      <c r="AAJ27" s="7"/>
      <c r="AAK27" s="7"/>
      <c r="AAL27" s="7"/>
      <c r="AAM27" s="7"/>
      <c r="AAN27" s="7"/>
      <c r="AAO27" s="7"/>
      <c r="AAP27" s="7"/>
      <c r="AAQ27" s="7"/>
      <c r="AAR27" s="7"/>
      <c r="AAS27" s="7"/>
      <c r="AAT27" s="7"/>
      <c r="AAU27" s="7"/>
      <c r="AAV27" s="7"/>
      <c r="AAW27" s="7"/>
      <c r="AAX27" s="7"/>
      <c r="AAY27" s="7"/>
      <c r="AAZ27" s="7"/>
      <c r="ABA27" s="7"/>
      <c r="ABB27" s="7"/>
      <c r="ABC27" s="7"/>
      <c r="ABD27" s="7"/>
      <c r="ABE27" s="7"/>
      <c r="ABF27" s="7"/>
      <c r="ABG27" s="7"/>
      <c r="ABH27" s="7"/>
      <c r="ABI27" s="7"/>
      <c r="ABJ27" s="7"/>
      <c r="ABK27" s="7"/>
      <c r="ABL27" s="7"/>
      <c r="ABM27" s="7"/>
      <c r="ABN27" s="7"/>
      <c r="ABO27" s="7"/>
      <c r="ABP27" s="7"/>
      <c r="ABQ27" s="7"/>
      <c r="ABR27" s="7"/>
      <c r="ABS27" s="7"/>
      <c r="ABT27" s="7"/>
      <c r="ABU27" s="7"/>
      <c r="ABV27" s="7"/>
      <c r="ABW27" s="7"/>
      <c r="ABX27" s="7"/>
      <c r="ABY27" s="7"/>
      <c r="ABZ27" s="7"/>
      <c r="ACA27" s="7"/>
      <c r="ACB27" s="7"/>
      <c r="ACC27" s="7"/>
      <c r="ACD27" s="7"/>
      <c r="ACE27" s="7"/>
      <c r="ACF27" s="7"/>
      <c r="ACG27" s="7"/>
      <c r="ACH27" s="7"/>
      <c r="ACI27" s="7"/>
      <c r="ACJ27" s="7"/>
      <c r="ACK27" s="7"/>
      <c r="ACL27" s="7"/>
      <c r="ACM27" s="7"/>
      <c r="ACN27" s="7"/>
      <c r="ACO27" s="7"/>
      <c r="ACP27" s="7"/>
      <c r="ACQ27" s="7"/>
      <c r="ACR27" s="7"/>
      <c r="ACS27" s="7"/>
      <c r="ACT27" s="7"/>
      <c r="ACU27" s="7"/>
      <c r="ACV27" s="7"/>
      <c r="ACW27" s="7"/>
      <c r="ACX27" s="7"/>
      <c r="ACY27" s="7"/>
      <c r="ACZ27" s="7"/>
      <c r="ADA27" s="7"/>
      <c r="ADB27" s="7"/>
      <c r="ADC27" s="7"/>
      <c r="ADD27" s="7"/>
      <c r="ADE27" s="7"/>
      <c r="ADF27" s="7"/>
      <c r="ADG27" s="7"/>
      <c r="ADH27" s="7"/>
      <c r="ADI27" s="7"/>
      <c r="ADJ27" s="7"/>
      <c r="ADK27" s="7"/>
      <c r="ADL27" s="7"/>
      <c r="ADM27" s="7"/>
      <c r="ADN27" s="7"/>
      <c r="ADO27" s="7"/>
      <c r="ADP27" s="7"/>
      <c r="ADQ27" s="7"/>
      <c r="ADR27" s="7"/>
      <c r="ADS27" s="7"/>
      <c r="ADT27" s="7"/>
      <c r="ADU27" s="7"/>
      <c r="ADV27" s="7"/>
      <c r="ADW27" s="7"/>
      <c r="ADX27" s="7"/>
      <c r="ADY27" s="7"/>
      <c r="ADZ27" s="7"/>
      <c r="AEA27" s="7"/>
      <c r="AEB27" s="7"/>
      <c r="AEC27" s="7"/>
      <c r="AED27" s="7"/>
      <c r="AEE27" s="7"/>
      <c r="AEF27" s="7"/>
      <c r="AEG27" s="7"/>
      <c r="AEH27" s="7"/>
      <c r="AEI27" s="7"/>
      <c r="AEJ27" s="7"/>
      <c r="AEK27" s="7"/>
      <c r="AEL27" s="7"/>
      <c r="AEM27" s="7"/>
      <c r="AEN27" s="7"/>
      <c r="AEO27" s="7"/>
      <c r="AEP27" s="7"/>
      <c r="AEQ27" s="7"/>
      <c r="AER27" s="7"/>
      <c r="AES27" s="7"/>
      <c r="AET27" s="7"/>
      <c r="AEU27" s="7"/>
      <c r="AEV27" s="7"/>
      <c r="AEW27" s="7"/>
      <c r="AEX27" s="7"/>
      <c r="AEY27" s="7"/>
      <c r="AEZ27" s="7"/>
      <c r="AFA27" s="7"/>
      <c r="AFB27" s="7"/>
      <c r="AFC27" s="7"/>
      <c r="AFD27" s="7"/>
      <c r="AFE27" s="7"/>
      <c r="AFF27" s="7"/>
      <c r="AFG27" s="7"/>
      <c r="AFH27" s="7"/>
      <c r="AFI27" s="7"/>
      <c r="AFJ27" s="7"/>
      <c r="AFK27" s="7"/>
      <c r="AFL27" s="7"/>
      <c r="AFM27" s="7"/>
      <c r="AFN27" s="7"/>
      <c r="AFO27" s="7"/>
      <c r="AFP27" s="7"/>
      <c r="AFQ27" s="7"/>
      <c r="AFR27" s="7"/>
      <c r="AFS27" s="7"/>
      <c r="AFT27" s="7"/>
      <c r="AFU27" s="7"/>
      <c r="AFV27" s="7"/>
      <c r="AFW27" s="7"/>
      <c r="AFX27" s="7"/>
      <c r="AFY27" s="7"/>
      <c r="AFZ27" s="7"/>
      <c r="AGA27" s="7"/>
      <c r="AGB27" s="7"/>
      <c r="AGC27" s="7"/>
      <c r="AGD27" s="7"/>
      <c r="AGE27" s="7"/>
      <c r="AGF27" s="7"/>
      <c r="AGG27" s="7"/>
      <c r="AGH27" s="7"/>
      <c r="AGI27" s="7"/>
      <c r="AGJ27" s="7"/>
      <c r="AGK27" s="7"/>
      <c r="AGL27" s="7"/>
      <c r="AGM27" s="7"/>
      <c r="AGN27" s="7"/>
      <c r="AGO27" s="7"/>
      <c r="AGP27" s="7"/>
      <c r="AGQ27" s="7"/>
      <c r="AGR27" s="7"/>
      <c r="AGS27" s="7"/>
      <c r="AGT27" s="7"/>
      <c r="AGU27" s="7"/>
      <c r="AGV27" s="7"/>
      <c r="AGW27" s="7"/>
      <c r="AGX27" s="7"/>
      <c r="AGY27" s="7"/>
      <c r="AGZ27" s="7"/>
      <c r="AHA27" s="7"/>
      <c r="AHB27" s="7"/>
      <c r="AHC27" s="7"/>
      <c r="AHD27" s="7"/>
      <c r="AHE27" s="7"/>
      <c r="AHF27" s="7"/>
      <c r="AHG27" s="7"/>
      <c r="AHH27" s="7"/>
      <c r="AHI27" s="7"/>
      <c r="AHJ27" s="7"/>
      <c r="AHK27" s="7"/>
      <c r="AHL27" s="7"/>
      <c r="AHM27" s="7"/>
      <c r="AHN27" s="7"/>
      <c r="AHO27" s="7"/>
      <c r="AHP27" s="7"/>
      <c r="AHQ27" s="7"/>
      <c r="AHR27" s="7"/>
      <c r="AHS27" s="7"/>
      <c r="AHT27" s="7"/>
      <c r="AHU27" s="7"/>
      <c r="AHV27" s="7"/>
      <c r="AHW27" s="7"/>
      <c r="AHX27" s="7"/>
      <c r="AHY27" s="7"/>
      <c r="AHZ27" s="7"/>
      <c r="AIA27" s="7"/>
      <c r="AIB27" s="7"/>
      <c r="AIC27" s="7"/>
      <c r="AID27" s="7"/>
      <c r="AIE27" s="7"/>
      <c r="AIF27" s="7"/>
      <c r="AIG27" s="7"/>
      <c r="AIH27" s="7"/>
      <c r="AII27" s="7"/>
      <c r="AIJ27" s="7"/>
      <c r="AIK27" s="7"/>
      <c r="AIL27" s="7"/>
      <c r="AIM27" s="7"/>
      <c r="AIN27" s="7"/>
      <c r="AIO27" s="7"/>
      <c r="AIP27" s="7"/>
      <c r="AIQ27" s="7"/>
      <c r="AIR27" s="7"/>
      <c r="AIS27" s="7"/>
      <c r="AIT27" s="7"/>
      <c r="AIU27" s="7"/>
      <c r="AIV27" s="7"/>
      <c r="AIW27" s="7"/>
      <c r="AIX27" s="7"/>
      <c r="AIY27" s="7"/>
      <c r="AIZ27" s="7"/>
      <c r="AJA27" s="7"/>
      <c r="AJB27" s="7"/>
      <c r="AJC27" s="7"/>
      <c r="AJD27" s="7"/>
      <c r="AJE27" s="7"/>
      <c r="AJF27" s="7"/>
      <c r="AJG27" s="7"/>
      <c r="AJH27" s="7"/>
      <c r="AJI27" s="7"/>
      <c r="AJJ27" s="7"/>
      <c r="AJK27" s="7"/>
      <c r="AJL27" s="7"/>
      <c r="AJM27" s="7"/>
      <c r="AJN27" s="7"/>
      <c r="AJO27" s="7"/>
      <c r="AJP27" s="7"/>
      <c r="AJQ27" s="7"/>
      <c r="AJR27" s="7"/>
      <c r="AJS27" s="7"/>
      <c r="AJT27" s="7"/>
      <c r="AJU27" s="7"/>
      <c r="AJV27" s="7"/>
      <c r="AJW27" s="7"/>
      <c r="AJX27" s="7"/>
      <c r="AJY27" s="7"/>
      <c r="AJZ27" s="7"/>
      <c r="AKA27" s="7"/>
      <c r="AKB27" s="7"/>
      <c r="AKC27" s="7"/>
      <c r="AKD27" s="7"/>
      <c r="AKE27" s="7"/>
      <c r="AKF27" s="7"/>
      <c r="AKG27" s="7"/>
      <c r="AKH27" s="7"/>
      <c r="AKI27" s="7"/>
      <c r="AKJ27" s="7"/>
      <c r="AKK27" s="7"/>
      <c r="AKL27" s="7"/>
      <c r="AKM27" s="7"/>
      <c r="AKN27" s="7"/>
      <c r="AKO27" s="7"/>
      <c r="AKP27" s="7"/>
      <c r="AKQ27" s="7"/>
      <c r="AKR27" s="7"/>
      <c r="AKS27" s="7"/>
      <c r="AKT27" s="7"/>
      <c r="AKU27" s="7"/>
      <c r="AKV27" s="7"/>
      <c r="AKW27" s="7"/>
      <c r="AKX27" s="7"/>
      <c r="AKY27" s="7"/>
      <c r="AKZ27" s="7"/>
      <c r="ALA27" s="7"/>
      <c r="ALB27" s="7"/>
      <c r="ALC27" s="7"/>
      <c r="ALD27" s="7"/>
      <c r="ALE27" s="7"/>
      <c r="ALF27" s="7"/>
      <c r="ALG27" s="7"/>
      <c r="ALH27" s="7"/>
      <c r="ALI27" s="7"/>
      <c r="ALJ27" s="7"/>
      <c r="ALK27" s="7"/>
      <c r="ALL27" s="7"/>
      <c r="ALM27" s="7"/>
      <c r="ALN27" s="7"/>
      <c r="ALO27" s="7"/>
      <c r="ALP27" s="7"/>
      <c r="ALQ27" s="7"/>
      <c r="ALR27" s="7"/>
      <c r="ALS27" s="7"/>
      <c r="ALT27" s="7"/>
      <c r="ALU27" s="7"/>
      <c r="ALV27" s="7"/>
      <c r="ALW27" s="7"/>
      <c r="ALX27" s="7"/>
      <c r="ALY27" s="7"/>
      <c r="ALZ27" s="7"/>
      <c r="AMA27" s="7"/>
      <c r="AMB27" s="7"/>
      <c r="AMC27" s="7"/>
      <c r="AMD27" s="7"/>
      <c r="AME27" s="7"/>
      <c r="AMF27" s="7"/>
      <c r="AMG27" s="7"/>
      <c r="AMH27" s="7"/>
      <c r="AMI27" s="7"/>
      <c r="AMJ27" s="7"/>
      <c r="AMK27" s="7"/>
      <c r="AML27" s="7"/>
      <c r="AMM27" s="7"/>
      <c r="AMN27" s="7"/>
      <c r="AMO27" s="7"/>
      <c r="AMP27" s="7"/>
      <c r="AMQ27" s="7"/>
      <c r="AMR27" s="7"/>
      <c r="AMS27" s="7"/>
      <c r="AMT27" s="7"/>
      <c r="AMU27" s="7"/>
      <c r="AMV27" s="7"/>
      <c r="AMW27" s="7"/>
      <c r="AMX27" s="7"/>
      <c r="AMY27" s="7"/>
      <c r="AMZ27" s="7"/>
      <c r="ANA27" s="7"/>
      <c r="ANB27" s="7"/>
      <c r="ANC27" s="7"/>
      <c r="AND27" s="7"/>
      <c r="ANE27" s="7"/>
      <c r="ANF27" s="7"/>
      <c r="ANG27" s="7"/>
      <c r="ANH27" s="7"/>
      <c r="ANI27" s="7"/>
      <c r="ANJ27" s="7"/>
      <c r="ANK27" s="7"/>
      <c r="ANL27" s="7"/>
      <c r="ANM27" s="7"/>
      <c r="ANN27" s="7"/>
      <c r="ANO27" s="7"/>
      <c r="ANP27" s="7"/>
      <c r="ANQ27" s="7"/>
      <c r="ANR27" s="7"/>
      <c r="ANS27" s="7"/>
      <c r="ANT27" s="7"/>
      <c r="ANU27" s="7"/>
      <c r="ANV27" s="7"/>
      <c r="ANW27" s="7"/>
      <c r="ANX27" s="7"/>
      <c r="ANY27" s="7"/>
      <c r="ANZ27" s="7"/>
      <c r="AOA27" s="7"/>
      <c r="AOB27" s="7"/>
      <c r="AOC27" s="7"/>
      <c r="AOD27" s="7"/>
      <c r="AOE27" s="7"/>
      <c r="AOF27" s="7"/>
      <c r="AOG27" s="7"/>
      <c r="AOH27" s="7"/>
      <c r="AOI27" s="7"/>
      <c r="AOJ27" s="7"/>
      <c r="AOK27" s="7"/>
      <c r="AOL27" s="7"/>
      <c r="AOM27" s="7"/>
      <c r="AON27" s="7"/>
      <c r="AOO27" s="7"/>
      <c r="AOP27" s="7"/>
      <c r="AOQ27" s="7"/>
      <c r="AOR27" s="7"/>
      <c r="AOS27" s="7"/>
      <c r="AOT27" s="7"/>
      <c r="AOU27" s="7"/>
      <c r="AOV27" s="7"/>
      <c r="AOW27" s="7"/>
      <c r="AOX27" s="7"/>
      <c r="AOY27" s="7"/>
      <c r="AOZ27" s="7"/>
      <c r="APA27" s="7"/>
      <c r="APB27" s="7"/>
      <c r="APC27" s="7"/>
      <c r="APD27" s="7"/>
      <c r="APE27" s="7"/>
      <c r="APF27" s="7"/>
      <c r="APG27" s="7"/>
      <c r="APH27" s="7"/>
      <c r="API27" s="7"/>
      <c r="APJ27" s="7"/>
      <c r="APK27" s="7"/>
      <c r="APL27" s="7"/>
      <c r="APM27" s="7"/>
      <c r="APN27" s="7"/>
      <c r="APO27" s="7"/>
      <c r="APP27" s="7"/>
      <c r="APQ27" s="7"/>
      <c r="APR27" s="7"/>
      <c r="APS27" s="7"/>
      <c r="APT27" s="7"/>
      <c r="APU27" s="7"/>
      <c r="APV27" s="7"/>
      <c r="APW27" s="7"/>
      <c r="APX27" s="7"/>
      <c r="APY27" s="7"/>
      <c r="APZ27" s="7"/>
      <c r="AQA27" s="7"/>
      <c r="AQB27" s="7"/>
      <c r="AQC27" s="7"/>
      <c r="AQD27" s="7"/>
      <c r="AQE27" s="7"/>
      <c r="AQF27" s="7"/>
      <c r="AQG27" s="7"/>
      <c r="AQH27" s="7"/>
      <c r="AQI27" s="7"/>
      <c r="AQJ27" s="7"/>
      <c r="AQK27" s="7"/>
      <c r="AQL27" s="7"/>
      <c r="AQM27" s="7"/>
      <c r="AQN27" s="7"/>
      <c r="AQO27" s="7"/>
      <c r="AQP27" s="7"/>
      <c r="AQQ27" s="7"/>
      <c r="AQR27" s="7"/>
      <c r="AQS27" s="7"/>
      <c r="AQT27" s="7"/>
      <c r="AQU27" s="7"/>
      <c r="AQV27" s="7"/>
      <c r="AQW27" s="7"/>
      <c r="AQX27" s="7"/>
      <c r="AQY27" s="7"/>
      <c r="AQZ27" s="7"/>
      <c r="ARA27" s="7"/>
      <c r="ARB27" s="7"/>
      <c r="ARC27" s="7"/>
      <c r="ARD27" s="7"/>
      <c r="ARE27" s="7"/>
      <c r="ARF27" s="7"/>
      <c r="ARG27" s="7"/>
      <c r="ARH27" s="7"/>
      <c r="ARI27" s="7"/>
      <c r="ARJ27" s="7"/>
      <c r="ARK27" s="7"/>
      <c r="ARL27" s="7"/>
      <c r="ARM27" s="7"/>
      <c r="ARN27" s="7"/>
      <c r="ARO27" s="7"/>
      <c r="ARP27" s="7"/>
      <c r="ARQ27" s="7"/>
      <c r="ARR27" s="7"/>
      <c r="ARS27" s="7"/>
      <c r="ART27" s="7"/>
      <c r="ARU27" s="7"/>
      <c r="ARV27" s="7"/>
      <c r="ARW27" s="7"/>
      <c r="ARX27" s="7"/>
      <c r="ARY27" s="7"/>
      <c r="ARZ27" s="7"/>
      <c r="ASA27" s="7"/>
      <c r="ASB27" s="7"/>
      <c r="ASC27" s="7"/>
      <c r="ASD27" s="7"/>
      <c r="ASE27" s="7"/>
      <c r="ASF27" s="7"/>
      <c r="ASG27" s="7"/>
      <c r="ASH27" s="7"/>
      <c r="ASI27" s="7"/>
      <c r="ASJ27" s="7"/>
      <c r="ASK27" s="7"/>
      <c r="ASL27" s="7"/>
      <c r="ASM27" s="7"/>
      <c r="ASN27" s="7"/>
      <c r="ASO27" s="7"/>
      <c r="ASP27" s="7"/>
      <c r="ASQ27" s="7"/>
      <c r="ASR27" s="7"/>
      <c r="ASS27" s="7"/>
      <c r="AST27" s="7"/>
      <c r="ASU27" s="7"/>
      <c r="ASV27" s="7"/>
      <c r="ASW27" s="7"/>
      <c r="ASX27" s="7"/>
      <c r="ASY27" s="7"/>
      <c r="ASZ27" s="7"/>
      <c r="ATA27" s="7"/>
      <c r="ATB27" s="7"/>
      <c r="ATC27" s="7"/>
      <c r="ATD27" s="7"/>
      <c r="ATE27" s="7"/>
      <c r="ATF27" s="7"/>
      <c r="ATG27" s="7"/>
      <c r="ATH27" s="7"/>
      <c r="ATI27" s="7"/>
      <c r="ATJ27" s="7"/>
      <c r="ATK27" s="7"/>
      <c r="ATL27" s="7"/>
      <c r="ATM27" s="7"/>
      <c r="ATN27" s="7"/>
      <c r="ATO27" s="7"/>
      <c r="ATP27" s="7"/>
      <c r="ATQ27" s="7"/>
      <c r="ATR27" s="7"/>
      <c r="ATS27" s="7"/>
      <c r="ATT27" s="7"/>
      <c r="ATU27" s="7"/>
      <c r="ATV27" s="7"/>
      <c r="ATW27" s="7"/>
      <c r="ATX27" s="7"/>
      <c r="ATY27" s="7"/>
      <c r="ATZ27" s="7"/>
      <c r="AUA27" s="7"/>
      <c r="AUB27" s="7"/>
      <c r="AUC27" s="7"/>
      <c r="AUD27" s="7"/>
      <c r="AUE27" s="7"/>
      <c r="AUF27" s="7"/>
      <c r="AUG27" s="7"/>
      <c r="AUH27" s="7"/>
      <c r="AUI27" s="7"/>
      <c r="AUJ27" s="7"/>
      <c r="AUK27" s="7"/>
      <c r="AUL27" s="7"/>
      <c r="AUM27" s="7"/>
      <c r="AUN27" s="7"/>
      <c r="AUO27" s="7"/>
      <c r="AUP27" s="7"/>
      <c r="AUQ27" s="7"/>
      <c r="AUR27" s="7"/>
      <c r="AUS27" s="7"/>
      <c r="AUT27" s="7"/>
      <c r="AUU27" s="7"/>
      <c r="AUV27" s="7"/>
      <c r="AUW27" s="7"/>
      <c r="AUX27" s="7"/>
      <c r="AUY27" s="7"/>
      <c r="AUZ27" s="7"/>
      <c r="AVA27" s="7"/>
      <c r="AVB27" s="7"/>
      <c r="AVC27" s="7"/>
      <c r="AVD27" s="7"/>
      <c r="AVE27" s="7"/>
      <c r="AVF27" s="7"/>
      <c r="AVG27" s="7"/>
      <c r="AVH27" s="7"/>
      <c r="AVI27" s="7"/>
      <c r="AVJ27" s="7"/>
      <c r="AVK27" s="7"/>
      <c r="AVL27" s="7"/>
      <c r="AVM27" s="7"/>
      <c r="AVN27" s="7"/>
      <c r="AVO27" s="7"/>
      <c r="AVP27" s="7"/>
      <c r="AVQ27" s="7"/>
      <c r="AVR27" s="7"/>
      <c r="AVS27" s="7"/>
      <c r="AVT27" s="7"/>
      <c r="AVU27" s="7"/>
      <c r="AVV27" s="7"/>
      <c r="AVW27" s="7"/>
      <c r="AVX27" s="7"/>
      <c r="AVY27" s="7"/>
      <c r="AVZ27" s="7"/>
      <c r="AWA27" s="7"/>
      <c r="AWB27" s="7"/>
      <c r="AWC27" s="7"/>
      <c r="AWD27" s="7"/>
      <c r="AWE27" s="7"/>
      <c r="AWF27" s="7"/>
      <c r="AWG27" s="7"/>
      <c r="AWH27" s="7"/>
      <c r="AWI27" s="7"/>
      <c r="AWJ27" s="7"/>
      <c r="AWK27" s="7"/>
      <c r="AWL27" s="7"/>
      <c r="AWM27" s="7"/>
      <c r="AWN27" s="7"/>
      <c r="AWO27" s="7"/>
      <c r="AWP27" s="7"/>
      <c r="AWQ27" s="7"/>
      <c r="AWR27" s="7"/>
      <c r="AWS27" s="7"/>
      <c r="AWT27" s="7"/>
      <c r="AWU27" s="7"/>
      <c r="AWV27" s="7"/>
      <c r="AWW27" s="7"/>
      <c r="AWX27" s="7"/>
      <c r="AWY27" s="7"/>
      <c r="AWZ27" s="7"/>
      <c r="AXA27" s="7"/>
      <c r="AXB27" s="7"/>
      <c r="AXC27" s="7"/>
      <c r="AXD27" s="7"/>
      <c r="AXE27" s="7"/>
      <c r="AXF27" s="7"/>
      <c r="AXG27" s="7"/>
      <c r="AXH27" s="7"/>
      <c r="AXI27" s="7"/>
      <c r="AXJ27" s="7"/>
      <c r="AXK27" s="7"/>
      <c r="AXL27" s="7"/>
      <c r="AXM27" s="7"/>
      <c r="AXN27" s="7"/>
      <c r="AXO27" s="7"/>
      <c r="AXP27" s="7"/>
      <c r="AXQ27" s="7"/>
      <c r="AXR27" s="7"/>
      <c r="AXS27" s="7"/>
      <c r="AXT27" s="7"/>
      <c r="AXU27" s="7"/>
      <c r="AXV27" s="7"/>
      <c r="AXW27" s="7"/>
      <c r="AXX27" s="7"/>
      <c r="AXY27" s="7"/>
      <c r="AXZ27" s="7"/>
      <c r="AYA27" s="7"/>
      <c r="AYB27" s="7"/>
      <c r="AYC27" s="7"/>
      <c r="AYD27" s="7"/>
      <c r="AYE27" s="7"/>
      <c r="AYF27" s="7"/>
      <c r="AYG27" s="7"/>
      <c r="AYH27" s="7"/>
      <c r="AYI27" s="7"/>
      <c r="AYJ27" s="7"/>
      <c r="AYK27" s="7"/>
      <c r="AYL27" s="7"/>
      <c r="AYM27" s="7"/>
      <c r="AYN27" s="7"/>
      <c r="AYO27" s="7"/>
      <c r="AYP27" s="7"/>
      <c r="AYQ27" s="7"/>
      <c r="AYR27" s="7"/>
      <c r="AYS27" s="7"/>
      <c r="AYT27" s="7"/>
      <c r="AYU27" s="7"/>
      <c r="AYV27" s="7"/>
      <c r="AYW27" s="7"/>
      <c r="AYX27" s="7"/>
      <c r="AYY27" s="7"/>
      <c r="AYZ27" s="7"/>
      <c r="AZA27" s="7"/>
      <c r="AZB27" s="7"/>
      <c r="AZC27" s="7"/>
      <c r="AZD27" s="7"/>
      <c r="AZE27" s="7"/>
      <c r="AZF27" s="7"/>
      <c r="AZG27" s="7"/>
      <c r="AZH27" s="7"/>
      <c r="AZI27" s="7"/>
      <c r="AZJ27" s="7"/>
      <c r="AZK27" s="7"/>
      <c r="AZL27" s="7"/>
      <c r="AZM27" s="7"/>
      <c r="AZN27" s="7"/>
      <c r="AZO27" s="7"/>
      <c r="AZP27" s="7"/>
      <c r="AZQ27" s="7"/>
      <c r="AZR27" s="7"/>
      <c r="AZS27" s="7"/>
      <c r="AZT27" s="7"/>
      <c r="AZU27" s="7"/>
      <c r="AZV27" s="7"/>
      <c r="AZW27" s="7"/>
      <c r="AZX27" s="7"/>
      <c r="AZY27" s="7"/>
      <c r="AZZ27" s="7"/>
      <c r="BAA27" s="7"/>
      <c r="BAB27" s="7"/>
      <c r="BAC27" s="7"/>
      <c r="BAD27" s="7"/>
      <c r="BAE27" s="7"/>
      <c r="BAF27" s="7"/>
      <c r="BAG27" s="7"/>
      <c r="BAH27" s="7"/>
      <c r="BAI27" s="7"/>
      <c r="BAJ27" s="7"/>
      <c r="BAK27" s="7"/>
      <c r="BAL27" s="7"/>
      <c r="BAM27" s="7"/>
      <c r="BAN27" s="7"/>
      <c r="BAO27" s="7"/>
      <c r="BAP27" s="7"/>
      <c r="BAQ27" s="7"/>
      <c r="BAR27" s="7"/>
      <c r="BAS27" s="7"/>
      <c r="BAT27" s="7"/>
      <c r="BAU27" s="7"/>
      <c r="BAV27" s="7"/>
      <c r="BAW27" s="7"/>
      <c r="BAX27" s="7"/>
      <c r="BAY27" s="7"/>
      <c r="BAZ27" s="7"/>
      <c r="BBA27" s="7"/>
      <c r="BBB27" s="7"/>
      <c r="BBC27" s="7"/>
      <c r="BBD27" s="7"/>
      <c r="BBE27" s="7"/>
      <c r="BBF27" s="7"/>
      <c r="BBG27" s="7"/>
      <c r="BBH27" s="7"/>
      <c r="BBI27" s="7"/>
      <c r="BBJ27" s="7"/>
      <c r="BBK27" s="7"/>
      <c r="BBL27" s="7"/>
      <c r="BBM27" s="7"/>
      <c r="BBN27" s="7"/>
      <c r="BBO27" s="7"/>
      <c r="BBP27" s="7"/>
      <c r="BBQ27" s="7"/>
      <c r="BBR27" s="7"/>
      <c r="BBS27" s="7"/>
      <c r="BBT27" s="7"/>
      <c r="BBU27" s="7"/>
      <c r="BBV27" s="7"/>
      <c r="BBW27" s="7"/>
      <c r="BBX27" s="7"/>
      <c r="BBY27" s="7"/>
      <c r="BBZ27" s="7"/>
      <c r="BCA27" s="7"/>
      <c r="BCB27" s="7"/>
      <c r="BCC27" s="7"/>
      <c r="BCD27" s="7"/>
      <c r="BCE27" s="7"/>
      <c r="BCF27" s="7"/>
      <c r="BCG27" s="7"/>
      <c r="BCH27" s="7"/>
      <c r="BCI27" s="7"/>
      <c r="BCJ27" s="7"/>
      <c r="BCK27" s="7"/>
      <c r="BCL27" s="7"/>
      <c r="BCM27" s="7"/>
      <c r="BCN27" s="7"/>
      <c r="BCO27" s="7"/>
      <c r="BCP27" s="7"/>
      <c r="BCQ27" s="7"/>
      <c r="BCR27" s="7"/>
      <c r="BCS27" s="7"/>
      <c r="BCT27" s="7"/>
      <c r="BCU27" s="7"/>
      <c r="BCV27" s="7"/>
      <c r="BCW27" s="7"/>
      <c r="BCX27" s="7"/>
      <c r="BCY27" s="7"/>
      <c r="BCZ27" s="7"/>
      <c r="BDA27" s="7"/>
      <c r="BDB27" s="7"/>
      <c r="BDC27" s="7"/>
      <c r="BDD27" s="7"/>
      <c r="BDE27" s="7"/>
      <c r="BDF27" s="7"/>
      <c r="BDG27" s="7"/>
      <c r="BDH27" s="7"/>
      <c r="BDI27" s="7"/>
      <c r="BDJ27" s="7"/>
      <c r="BDK27" s="7"/>
      <c r="BDL27" s="7"/>
      <c r="BDM27" s="7"/>
      <c r="BDN27" s="7"/>
      <c r="BDO27" s="7"/>
      <c r="BDP27" s="7"/>
      <c r="BDQ27" s="7"/>
      <c r="BDR27" s="7"/>
      <c r="BDS27" s="7"/>
      <c r="BDT27" s="7"/>
      <c r="BDU27" s="7"/>
      <c r="BDV27" s="7"/>
      <c r="BDW27" s="7"/>
      <c r="BDX27" s="7"/>
      <c r="BDY27" s="7"/>
      <c r="BDZ27" s="7"/>
      <c r="BEA27" s="7"/>
      <c r="BEB27" s="7"/>
      <c r="BEC27" s="7"/>
      <c r="BED27" s="7"/>
      <c r="BEE27" s="7"/>
      <c r="BEF27" s="7"/>
      <c r="BEG27" s="7"/>
      <c r="BEH27" s="7"/>
      <c r="BEI27" s="7"/>
      <c r="BEJ27" s="7"/>
      <c r="BEK27" s="7"/>
      <c r="BEL27" s="7"/>
      <c r="BEM27" s="7"/>
      <c r="BEN27" s="7"/>
      <c r="BEO27" s="7"/>
      <c r="BEP27" s="7"/>
      <c r="BEQ27" s="7"/>
      <c r="BER27" s="7"/>
      <c r="BES27" s="7"/>
      <c r="BET27" s="7"/>
      <c r="BEU27" s="7"/>
      <c r="BEV27" s="7"/>
      <c r="BEW27" s="7"/>
      <c r="BEX27" s="7"/>
      <c r="BEY27" s="7"/>
      <c r="BEZ27" s="7"/>
      <c r="BFA27" s="7"/>
      <c r="BFB27" s="7"/>
      <c r="BFC27" s="7"/>
      <c r="BFD27" s="7"/>
      <c r="BFE27" s="7"/>
      <c r="BFF27" s="7"/>
      <c r="BFG27" s="7"/>
      <c r="BFH27" s="7"/>
      <c r="BFI27" s="7"/>
      <c r="BFJ27" s="7"/>
      <c r="BFK27" s="7"/>
      <c r="BFL27" s="7"/>
      <c r="BFM27" s="7"/>
      <c r="BFN27" s="7"/>
      <c r="BFO27" s="7"/>
      <c r="BFP27" s="7"/>
      <c r="BFQ27" s="7"/>
      <c r="BFR27" s="7"/>
      <c r="BFS27" s="7"/>
      <c r="BFT27" s="7"/>
      <c r="BFU27" s="7"/>
      <c r="BFV27" s="7"/>
      <c r="BFW27" s="7"/>
      <c r="BFX27" s="7"/>
      <c r="BFY27" s="7"/>
      <c r="BFZ27" s="7"/>
      <c r="BGA27" s="7"/>
      <c r="BGB27" s="7"/>
      <c r="BGC27" s="7"/>
      <c r="BGD27" s="7"/>
      <c r="BGE27" s="7"/>
      <c r="BGF27" s="7"/>
      <c r="BGG27" s="7"/>
      <c r="BGH27" s="7"/>
      <c r="BGI27" s="7"/>
      <c r="BGJ27" s="7"/>
      <c r="BGK27" s="7"/>
      <c r="BGL27" s="7"/>
      <c r="BGM27" s="7"/>
      <c r="BGN27" s="7"/>
      <c r="BGO27" s="7"/>
      <c r="BGP27" s="7"/>
      <c r="BGQ27" s="7"/>
      <c r="BGR27" s="7"/>
      <c r="BGS27" s="7"/>
      <c r="BGT27" s="7"/>
      <c r="BGU27" s="7"/>
      <c r="BGV27" s="7"/>
      <c r="BGW27" s="7"/>
      <c r="BGX27" s="7"/>
      <c r="BGY27" s="7"/>
      <c r="BGZ27" s="7"/>
      <c r="BHA27" s="7"/>
      <c r="BHB27" s="7"/>
      <c r="BHC27" s="7"/>
      <c r="BHD27" s="7"/>
      <c r="BHE27" s="7"/>
      <c r="BHF27" s="7"/>
      <c r="BHG27" s="7"/>
      <c r="BHH27" s="7"/>
      <c r="BHI27" s="7"/>
      <c r="BHJ27" s="7"/>
      <c r="BHK27" s="7"/>
      <c r="BHL27" s="7"/>
      <c r="BHM27" s="7"/>
      <c r="BHN27" s="7"/>
      <c r="BHO27" s="7"/>
      <c r="BHP27" s="7"/>
      <c r="BHQ27" s="7"/>
      <c r="BHR27" s="7"/>
      <c r="BHS27" s="7"/>
      <c r="BHT27" s="7"/>
      <c r="BHU27" s="7"/>
      <c r="BHV27" s="7"/>
      <c r="BHW27" s="7"/>
      <c r="BHX27" s="7"/>
      <c r="BHY27" s="7"/>
      <c r="BHZ27" s="7"/>
      <c r="BIA27" s="7"/>
      <c r="BIB27" s="7"/>
      <c r="BIC27" s="7"/>
      <c r="BID27" s="7"/>
      <c r="BIE27" s="7"/>
      <c r="BIF27" s="7"/>
      <c r="BIG27" s="7"/>
      <c r="BIH27" s="7"/>
      <c r="BII27" s="7"/>
      <c r="BIJ27" s="7"/>
      <c r="BIK27" s="7"/>
      <c r="BIL27" s="7"/>
      <c r="BIM27" s="7"/>
      <c r="BIN27" s="7"/>
      <c r="BIO27" s="7"/>
      <c r="BIP27" s="7"/>
      <c r="BIQ27" s="7"/>
      <c r="BIR27" s="7"/>
      <c r="BIS27" s="7"/>
      <c r="BIT27" s="7"/>
      <c r="BIU27" s="7"/>
      <c r="BIV27" s="7"/>
      <c r="BIW27" s="7"/>
      <c r="BIX27" s="7"/>
      <c r="BIY27" s="7"/>
      <c r="BIZ27" s="7"/>
      <c r="BJA27" s="7"/>
      <c r="BJB27" s="7"/>
      <c r="BJC27" s="7"/>
      <c r="BJD27" s="7"/>
      <c r="BJE27" s="7"/>
      <c r="BJF27" s="7"/>
      <c r="BJG27" s="7"/>
      <c r="BJH27" s="7"/>
      <c r="BJI27" s="7"/>
      <c r="BJJ27" s="7"/>
      <c r="BJK27" s="7"/>
      <c r="BJL27" s="7"/>
      <c r="BJM27" s="7"/>
      <c r="BJN27" s="7"/>
      <c r="BJO27" s="7"/>
      <c r="BJP27" s="7"/>
      <c r="BJQ27" s="7"/>
      <c r="BJR27" s="7"/>
      <c r="BJS27" s="7"/>
      <c r="BJT27" s="7"/>
      <c r="BJU27" s="7"/>
      <c r="BJV27" s="7"/>
      <c r="BJW27" s="7"/>
      <c r="BJX27" s="7"/>
      <c r="BJY27" s="7"/>
      <c r="BJZ27" s="7"/>
      <c r="BKA27" s="7"/>
      <c r="BKB27" s="7"/>
      <c r="BKC27" s="7"/>
      <c r="BKD27" s="7"/>
      <c r="BKE27" s="7"/>
      <c r="BKF27" s="7"/>
      <c r="BKG27" s="7"/>
      <c r="BKH27" s="7"/>
      <c r="BKI27" s="7"/>
      <c r="BKJ27" s="7"/>
      <c r="BKK27" s="7"/>
      <c r="BKL27" s="7"/>
      <c r="BKM27" s="7"/>
      <c r="BKN27" s="7"/>
      <c r="BKO27" s="7"/>
      <c r="BKP27" s="7"/>
      <c r="BKQ27" s="7"/>
      <c r="BKR27" s="7"/>
      <c r="BKS27" s="7"/>
      <c r="BKT27" s="7"/>
      <c r="BKU27" s="7"/>
      <c r="BKV27" s="7"/>
      <c r="BKW27" s="7"/>
      <c r="BKX27" s="7"/>
      <c r="BKY27" s="7"/>
      <c r="BKZ27" s="7"/>
      <c r="BLA27" s="7"/>
      <c r="BLB27" s="7"/>
      <c r="BLC27" s="7"/>
      <c r="BLD27" s="7"/>
      <c r="BLE27" s="7"/>
      <c r="BLF27" s="7"/>
      <c r="BLG27" s="7"/>
      <c r="BLH27" s="7"/>
      <c r="BLI27" s="7"/>
      <c r="BLJ27" s="7"/>
      <c r="BLK27" s="7"/>
      <c r="BLL27" s="7"/>
      <c r="BLM27" s="7"/>
      <c r="BLN27" s="7"/>
      <c r="BLO27" s="7"/>
      <c r="BLP27" s="7"/>
      <c r="BLQ27" s="7"/>
      <c r="BLR27" s="7"/>
      <c r="BLS27" s="7"/>
      <c r="BLT27" s="7"/>
      <c r="BLU27" s="7"/>
      <c r="BLV27" s="7"/>
      <c r="BLW27" s="7"/>
      <c r="BLX27" s="7"/>
      <c r="BLY27" s="7"/>
      <c r="BLZ27" s="7"/>
      <c r="BMA27" s="7"/>
      <c r="BMB27" s="7"/>
      <c r="BMC27" s="7"/>
      <c r="BMD27" s="7"/>
      <c r="BME27" s="7"/>
      <c r="BMF27" s="7"/>
      <c r="BMG27" s="7"/>
      <c r="BMH27" s="7"/>
      <c r="BMI27" s="7"/>
      <c r="BMJ27" s="7"/>
      <c r="BMK27" s="7"/>
      <c r="BML27" s="7"/>
      <c r="BMM27" s="7"/>
      <c r="BMN27" s="7"/>
      <c r="BMO27" s="7"/>
      <c r="BMP27" s="7"/>
      <c r="BMQ27" s="7"/>
      <c r="BMR27" s="7"/>
      <c r="BMS27" s="7"/>
      <c r="BMT27" s="7"/>
      <c r="BMU27" s="7"/>
      <c r="BMV27" s="7"/>
      <c r="BMW27" s="7"/>
      <c r="BMX27" s="7"/>
      <c r="BMY27" s="7"/>
      <c r="BMZ27" s="7"/>
      <c r="BNA27" s="7"/>
      <c r="BNB27" s="7"/>
      <c r="BNC27" s="7"/>
      <c r="BND27" s="7"/>
      <c r="BNE27" s="7"/>
      <c r="BNF27" s="7"/>
      <c r="BNG27" s="7"/>
      <c r="BNH27" s="7"/>
      <c r="BNI27" s="7"/>
      <c r="BNJ27" s="7"/>
      <c r="BNK27" s="7"/>
      <c r="BNL27" s="7"/>
      <c r="BNM27" s="7"/>
      <c r="BNN27" s="7"/>
      <c r="BNO27" s="7"/>
      <c r="BNP27" s="7"/>
      <c r="BNQ27" s="7"/>
      <c r="BNR27" s="7"/>
      <c r="BNS27" s="7"/>
      <c r="BNT27" s="7"/>
      <c r="BNU27" s="7"/>
      <c r="BNV27" s="7"/>
      <c r="BNW27" s="7"/>
      <c r="BNX27" s="7"/>
      <c r="BNY27" s="7"/>
      <c r="BNZ27" s="7"/>
      <c r="BOA27" s="7"/>
      <c r="BOB27" s="7"/>
      <c r="BOC27" s="7"/>
      <c r="BOD27" s="7"/>
      <c r="BOE27" s="7"/>
      <c r="BOF27" s="7"/>
      <c r="BOG27" s="7"/>
      <c r="BOH27" s="7"/>
      <c r="BOI27" s="7"/>
      <c r="BOJ27" s="7"/>
      <c r="BOK27" s="7"/>
      <c r="BOL27" s="7"/>
      <c r="BOM27" s="7"/>
      <c r="BON27" s="7"/>
      <c r="BOO27" s="7"/>
      <c r="BOP27" s="7"/>
      <c r="BOQ27" s="7"/>
      <c r="BOR27" s="7"/>
      <c r="BOS27" s="7"/>
      <c r="BOT27" s="7"/>
      <c r="BOU27" s="7"/>
      <c r="BOV27" s="7"/>
      <c r="BOW27" s="7"/>
      <c r="BOX27" s="7"/>
      <c r="BOY27" s="7"/>
      <c r="BOZ27" s="7"/>
      <c r="BPA27" s="7"/>
      <c r="BPB27" s="7"/>
      <c r="BPC27" s="7"/>
      <c r="BPD27" s="7"/>
      <c r="BPE27" s="7"/>
      <c r="BPF27" s="7"/>
      <c r="BPG27" s="7"/>
      <c r="BPH27" s="7"/>
      <c r="BPI27" s="7"/>
      <c r="BPJ27" s="7"/>
      <c r="BPK27" s="7"/>
      <c r="BPL27" s="7"/>
      <c r="BPM27" s="7"/>
      <c r="BPN27" s="7"/>
      <c r="BPO27" s="7"/>
      <c r="BPP27" s="7"/>
      <c r="BPQ27" s="7"/>
      <c r="BPR27" s="7"/>
      <c r="BPS27" s="7"/>
      <c r="BPT27" s="7"/>
      <c r="BPU27" s="7"/>
      <c r="BPV27" s="7"/>
      <c r="BPW27" s="7"/>
      <c r="BPX27" s="7"/>
      <c r="BPY27" s="7"/>
      <c r="BPZ27" s="7"/>
      <c r="BQA27" s="7"/>
      <c r="BQB27" s="7"/>
      <c r="BQC27" s="7"/>
      <c r="BQD27" s="7"/>
      <c r="BQE27" s="7"/>
      <c r="BQF27" s="7"/>
      <c r="BQG27" s="7"/>
      <c r="BQH27" s="7"/>
      <c r="BQI27" s="7"/>
      <c r="BQJ27" s="7"/>
      <c r="BQK27" s="7"/>
      <c r="BQL27" s="7"/>
      <c r="BQM27" s="7"/>
      <c r="BQN27" s="7"/>
      <c r="BQO27" s="7"/>
      <c r="BQP27" s="7"/>
      <c r="BQQ27" s="7"/>
      <c r="BQR27" s="7"/>
      <c r="BQS27" s="7"/>
      <c r="BQT27" s="7"/>
      <c r="BQU27" s="7"/>
      <c r="BQV27" s="7"/>
      <c r="BQW27" s="7"/>
      <c r="BQX27" s="7"/>
      <c r="BQY27" s="7"/>
      <c r="BQZ27" s="7"/>
      <c r="BRA27" s="7"/>
      <c r="BRB27" s="7"/>
      <c r="BRC27" s="7"/>
      <c r="BRD27" s="7"/>
      <c r="BRE27" s="7"/>
      <c r="BRF27" s="7"/>
      <c r="BRG27" s="7"/>
      <c r="BRH27" s="7"/>
      <c r="BRI27" s="7"/>
      <c r="BRJ27" s="7"/>
      <c r="BRK27" s="7"/>
      <c r="BRL27" s="7"/>
      <c r="BRM27" s="7"/>
      <c r="BRN27" s="7"/>
      <c r="BRO27" s="7"/>
      <c r="BRP27" s="7"/>
      <c r="BRQ27" s="7"/>
      <c r="BRR27" s="7"/>
      <c r="BRS27" s="7"/>
      <c r="BRT27" s="7"/>
      <c r="BRU27" s="7"/>
      <c r="BRV27" s="7"/>
      <c r="BRW27" s="7"/>
      <c r="BRX27" s="7"/>
      <c r="BRY27" s="7"/>
      <c r="BRZ27" s="7"/>
      <c r="BSA27" s="7"/>
      <c r="BSB27" s="7"/>
      <c r="BSC27" s="7"/>
      <c r="BSD27" s="7"/>
      <c r="BSE27" s="7"/>
      <c r="BSF27" s="7"/>
      <c r="BSG27" s="7"/>
      <c r="BSH27" s="7"/>
      <c r="BSI27" s="7"/>
      <c r="BSJ27" s="7"/>
      <c r="BSK27" s="7"/>
      <c r="BSL27" s="7"/>
      <c r="BSM27" s="7"/>
      <c r="BSN27" s="7"/>
      <c r="BSO27" s="7"/>
      <c r="BSP27" s="7"/>
      <c r="BSQ27" s="7"/>
      <c r="BSR27" s="7"/>
      <c r="BSS27" s="7"/>
      <c r="BST27" s="7"/>
      <c r="BSU27" s="7"/>
      <c r="BSV27" s="7"/>
      <c r="BSW27" s="7"/>
      <c r="BSX27" s="7"/>
      <c r="BSY27" s="7"/>
      <c r="BSZ27" s="7"/>
      <c r="BTA27" s="7"/>
      <c r="BTB27" s="7"/>
      <c r="BTC27" s="7"/>
      <c r="BTD27" s="7"/>
      <c r="BTE27" s="7"/>
      <c r="BTF27" s="7"/>
      <c r="BTG27" s="7"/>
      <c r="BTH27" s="7"/>
      <c r="BTI27" s="7"/>
      <c r="BTJ27" s="7"/>
      <c r="BTK27" s="7"/>
      <c r="BTL27" s="7"/>
      <c r="BTM27" s="7"/>
      <c r="BTN27" s="7"/>
      <c r="BTO27" s="7"/>
      <c r="BTP27" s="7"/>
      <c r="BTQ27" s="7"/>
      <c r="BTR27" s="7"/>
      <c r="BTS27" s="7"/>
      <c r="BTT27" s="7"/>
      <c r="BTU27" s="7"/>
      <c r="BTV27" s="7"/>
      <c r="BTW27" s="7"/>
      <c r="BTX27" s="7"/>
      <c r="BTY27" s="7"/>
      <c r="BTZ27" s="7"/>
      <c r="BUA27" s="7"/>
      <c r="BUB27" s="7"/>
      <c r="BUC27" s="7"/>
      <c r="BUD27" s="7"/>
      <c r="BUE27" s="7"/>
      <c r="BUF27" s="7"/>
      <c r="BUG27" s="7"/>
      <c r="BUH27" s="7"/>
      <c r="BUI27" s="7"/>
      <c r="BUJ27" s="7"/>
      <c r="BUK27" s="7"/>
      <c r="BUL27" s="7"/>
      <c r="BUM27" s="7"/>
      <c r="BUN27" s="7"/>
      <c r="BUO27" s="7"/>
      <c r="BUP27" s="7"/>
      <c r="BUQ27" s="7"/>
      <c r="BUR27" s="7"/>
      <c r="BUS27" s="7"/>
      <c r="BUT27" s="7"/>
      <c r="BUU27" s="7"/>
      <c r="BUV27" s="7"/>
      <c r="BUW27" s="7"/>
      <c r="BUX27" s="7"/>
      <c r="BUY27" s="7"/>
      <c r="BUZ27" s="7"/>
      <c r="BVA27" s="7"/>
      <c r="BVB27" s="7"/>
      <c r="BVC27" s="7"/>
      <c r="BVD27" s="7"/>
      <c r="BVE27" s="7"/>
      <c r="BVF27" s="7"/>
      <c r="BVG27" s="7"/>
      <c r="BVH27" s="7"/>
      <c r="BVI27" s="7"/>
      <c r="BVJ27" s="7"/>
      <c r="BVK27" s="7"/>
      <c r="BVL27" s="7"/>
      <c r="BVM27" s="7"/>
      <c r="BVN27" s="7"/>
      <c r="BVO27" s="7"/>
      <c r="BVP27" s="7"/>
      <c r="BVQ27" s="7"/>
      <c r="BVR27" s="7"/>
      <c r="BVS27" s="7"/>
      <c r="BVT27" s="7"/>
      <c r="BVU27" s="7"/>
      <c r="BVV27" s="7"/>
      <c r="BVW27" s="7"/>
      <c r="BVX27" s="7"/>
      <c r="BVY27" s="7"/>
      <c r="BVZ27" s="7"/>
      <c r="BWA27" s="7"/>
      <c r="BWB27" s="7"/>
      <c r="BWC27" s="7"/>
      <c r="BWD27" s="7"/>
      <c r="BWE27" s="7"/>
      <c r="BWF27" s="7"/>
      <c r="BWG27" s="7"/>
      <c r="BWH27" s="7"/>
      <c r="BWI27" s="7"/>
      <c r="BWJ27" s="7"/>
      <c r="BWK27" s="7"/>
      <c r="BWL27" s="7"/>
      <c r="BWM27" s="7"/>
      <c r="BWN27" s="7"/>
      <c r="BWO27" s="7"/>
      <c r="BWP27" s="7"/>
      <c r="BWQ27" s="7"/>
      <c r="BWR27" s="7"/>
      <c r="BWS27" s="7"/>
      <c r="BWT27" s="7"/>
      <c r="BWU27" s="7"/>
      <c r="BWV27" s="7"/>
      <c r="BWW27" s="7"/>
      <c r="BWX27" s="7"/>
      <c r="BWY27" s="7"/>
      <c r="BWZ27" s="7"/>
      <c r="BXA27" s="7"/>
      <c r="BXB27" s="7"/>
      <c r="BXC27" s="7"/>
      <c r="BXD27" s="7"/>
      <c r="BXE27" s="7"/>
      <c r="BXF27" s="7"/>
      <c r="BXG27" s="7"/>
      <c r="BXH27" s="7"/>
      <c r="BXI27" s="7"/>
      <c r="BXJ27" s="7"/>
      <c r="BXK27" s="7"/>
      <c r="BXL27" s="7"/>
      <c r="BXM27" s="7"/>
      <c r="BXN27" s="7"/>
      <c r="BXO27" s="7"/>
      <c r="BXP27" s="7"/>
      <c r="BXQ27" s="7"/>
      <c r="BXR27" s="7"/>
      <c r="BXS27" s="7"/>
      <c r="BXT27" s="7"/>
      <c r="BXU27" s="7"/>
      <c r="BXV27" s="7"/>
      <c r="BXW27" s="7"/>
      <c r="BXX27" s="7"/>
      <c r="BXY27" s="7"/>
      <c r="BXZ27" s="7"/>
      <c r="BYA27" s="7"/>
      <c r="BYB27" s="7"/>
      <c r="BYC27" s="7"/>
      <c r="BYD27" s="7"/>
      <c r="BYE27" s="7"/>
      <c r="BYF27" s="7"/>
      <c r="BYG27" s="7"/>
      <c r="BYH27" s="7"/>
      <c r="BYI27" s="7"/>
      <c r="BYJ27" s="7"/>
      <c r="BYK27" s="7"/>
      <c r="BYL27" s="7"/>
      <c r="BYM27" s="7"/>
      <c r="BYN27" s="7"/>
      <c r="BYO27" s="7"/>
      <c r="BYP27" s="7"/>
      <c r="BYQ27" s="7"/>
      <c r="BYR27" s="7"/>
      <c r="BYS27" s="7"/>
      <c r="BYT27" s="7"/>
      <c r="BYU27" s="7"/>
      <c r="BYV27" s="7"/>
      <c r="BYW27" s="7"/>
      <c r="BYX27" s="7"/>
      <c r="BYY27" s="7"/>
      <c r="BYZ27" s="7"/>
      <c r="BZA27" s="7"/>
      <c r="BZB27" s="7"/>
      <c r="BZC27" s="7"/>
      <c r="BZD27" s="7"/>
      <c r="BZE27" s="7"/>
      <c r="BZF27" s="7"/>
      <c r="BZG27" s="7"/>
      <c r="BZH27" s="7"/>
      <c r="BZI27" s="7"/>
      <c r="BZJ27" s="7"/>
      <c r="BZK27" s="7"/>
      <c r="BZL27" s="7"/>
      <c r="BZM27" s="7"/>
      <c r="BZN27" s="7"/>
      <c r="BZO27" s="7"/>
      <c r="BZP27" s="7"/>
      <c r="BZQ27" s="7"/>
      <c r="BZR27" s="7"/>
      <c r="BZS27" s="7"/>
      <c r="BZT27" s="7"/>
      <c r="BZU27" s="7"/>
      <c r="BZV27" s="7"/>
      <c r="BZW27" s="7"/>
      <c r="BZX27" s="7"/>
      <c r="BZY27" s="7"/>
      <c r="BZZ27" s="7"/>
      <c r="CAA27" s="7"/>
      <c r="CAB27" s="7"/>
      <c r="CAC27" s="7"/>
      <c r="CAD27" s="7"/>
      <c r="CAE27" s="7"/>
      <c r="CAF27" s="7"/>
      <c r="CAG27" s="7"/>
      <c r="CAH27" s="7"/>
      <c r="CAI27" s="7"/>
      <c r="CAJ27" s="7"/>
      <c r="CAK27" s="7"/>
      <c r="CAL27" s="7"/>
      <c r="CAM27" s="7"/>
      <c r="CAN27" s="7"/>
      <c r="CAO27" s="7"/>
      <c r="CAP27" s="7"/>
      <c r="CAQ27" s="7"/>
      <c r="CAR27" s="7"/>
      <c r="CAS27" s="7"/>
      <c r="CAT27" s="7"/>
      <c r="CAU27" s="7"/>
      <c r="CAV27" s="7"/>
      <c r="CAW27" s="7"/>
      <c r="CAX27" s="7"/>
      <c r="CAY27" s="7"/>
      <c r="CAZ27" s="7"/>
      <c r="CBA27" s="7"/>
      <c r="CBB27" s="7"/>
      <c r="CBC27" s="7"/>
      <c r="CBD27" s="7"/>
      <c r="CBE27" s="7"/>
      <c r="CBF27" s="7"/>
      <c r="CBG27" s="7"/>
      <c r="CBH27" s="7"/>
      <c r="CBI27" s="7"/>
      <c r="CBJ27" s="7"/>
      <c r="CBK27" s="7"/>
      <c r="CBL27" s="7"/>
      <c r="CBM27" s="7"/>
      <c r="CBN27" s="7"/>
      <c r="CBO27" s="7"/>
      <c r="CBP27" s="7"/>
      <c r="CBQ27" s="7"/>
      <c r="CBR27" s="7"/>
      <c r="CBS27" s="7"/>
      <c r="CBT27" s="7"/>
      <c r="CBU27" s="7"/>
      <c r="CBV27" s="7"/>
      <c r="CBW27" s="7"/>
      <c r="CBX27" s="7"/>
      <c r="CBY27" s="7"/>
      <c r="CBZ27" s="7"/>
      <c r="CCA27" s="7"/>
      <c r="CCB27" s="7"/>
      <c r="CCC27" s="7"/>
      <c r="CCD27" s="7"/>
      <c r="CCE27" s="7"/>
      <c r="CCF27" s="7"/>
      <c r="CCG27" s="7"/>
      <c r="CCH27" s="7"/>
      <c r="CCI27" s="7"/>
      <c r="CCJ27" s="7"/>
      <c r="CCK27" s="7"/>
      <c r="CCL27" s="7"/>
      <c r="CCM27" s="7"/>
      <c r="CCN27" s="7"/>
      <c r="CCO27" s="7"/>
      <c r="CCP27" s="7"/>
      <c r="CCQ27" s="7"/>
      <c r="CCR27" s="7"/>
      <c r="CCS27" s="7"/>
      <c r="CCT27" s="7"/>
      <c r="CCU27" s="7"/>
      <c r="CCV27" s="7"/>
      <c r="CCW27" s="7"/>
      <c r="CCX27" s="7"/>
      <c r="CCY27" s="7"/>
      <c r="CCZ27" s="7"/>
      <c r="CDA27" s="7"/>
      <c r="CDB27" s="7"/>
      <c r="CDC27" s="7"/>
      <c r="CDD27" s="7"/>
      <c r="CDE27" s="7"/>
      <c r="CDF27" s="7"/>
      <c r="CDG27" s="7"/>
      <c r="CDH27" s="7"/>
      <c r="CDI27" s="7"/>
      <c r="CDJ27" s="7"/>
      <c r="CDK27" s="7"/>
      <c r="CDL27" s="7"/>
      <c r="CDM27" s="7"/>
      <c r="CDN27" s="7"/>
      <c r="CDO27" s="7"/>
      <c r="CDP27" s="7"/>
      <c r="CDQ27" s="7"/>
      <c r="CDR27" s="7"/>
      <c r="CDS27" s="7"/>
      <c r="CDT27" s="7"/>
      <c r="CDU27" s="7"/>
      <c r="CDV27" s="7"/>
      <c r="CDW27" s="7"/>
      <c r="CDX27" s="7"/>
      <c r="CDY27" s="7"/>
      <c r="CDZ27" s="7"/>
      <c r="CEA27" s="7"/>
      <c r="CEB27" s="7"/>
      <c r="CEC27" s="7"/>
      <c r="CED27" s="7"/>
      <c r="CEE27" s="7"/>
      <c r="CEF27" s="7"/>
      <c r="CEG27" s="7"/>
      <c r="CEH27" s="7"/>
      <c r="CEI27" s="7"/>
      <c r="CEJ27" s="7"/>
      <c r="CEK27" s="7"/>
      <c r="CEL27" s="7"/>
      <c r="CEM27" s="7"/>
      <c r="CEN27" s="7"/>
      <c r="CEO27" s="7"/>
      <c r="CEP27" s="7"/>
      <c r="CEQ27" s="7"/>
      <c r="CER27" s="7"/>
      <c r="CES27" s="7"/>
      <c r="CET27" s="7"/>
      <c r="CEU27" s="7"/>
      <c r="CEV27" s="7"/>
      <c r="CEW27" s="7"/>
      <c r="CEX27" s="7"/>
      <c r="CEY27" s="7"/>
      <c r="CEZ27" s="7"/>
      <c r="CFA27" s="7"/>
      <c r="CFB27" s="7"/>
      <c r="CFC27" s="7"/>
      <c r="CFD27" s="7"/>
      <c r="CFE27" s="7"/>
      <c r="CFF27" s="7"/>
      <c r="CFG27" s="7"/>
      <c r="CFH27" s="7"/>
      <c r="CFI27" s="7"/>
      <c r="CFJ27" s="7"/>
      <c r="CFK27" s="7"/>
      <c r="CFL27" s="7"/>
      <c r="CFM27" s="7"/>
      <c r="CFN27" s="7"/>
      <c r="CFO27" s="7"/>
      <c r="CFP27" s="7"/>
      <c r="CFQ27" s="7"/>
      <c r="CFR27" s="7"/>
      <c r="CFS27" s="7"/>
      <c r="CFT27" s="7"/>
      <c r="CFU27" s="7"/>
      <c r="CFV27" s="7"/>
      <c r="CFW27" s="7"/>
      <c r="CFX27" s="7"/>
      <c r="CFY27" s="7"/>
      <c r="CFZ27" s="7"/>
      <c r="CGA27" s="7"/>
      <c r="CGB27" s="7"/>
      <c r="CGC27" s="7"/>
      <c r="CGD27" s="7"/>
      <c r="CGE27" s="7"/>
      <c r="CGF27" s="7"/>
      <c r="CGG27" s="7"/>
      <c r="CGH27" s="7"/>
      <c r="CGI27" s="7"/>
      <c r="CGJ27" s="7"/>
      <c r="CGK27" s="7"/>
      <c r="CGL27" s="7"/>
      <c r="CGM27" s="7"/>
      <c r="CGN27" s="7"/>
      <c r="CGO27" s="7"/>
      <c r="CGP27" s="7"/>
      <c r="CGQ27" s="7"/>
      <c r="CGR27" s="7"/>
      <c r="CGS27" s="7"/>
      <c r="CGT27" s="7"/>
      <c r="CGU27" s="7"/>
      <c r="CGV27" s="7"/>
      <c r="CGW27" s="7"/>
      <c r="CGX27" s="7"/>
      <c r="CGY27" s="7"/>
      <c r="CGZ27" s="7"/>
      <c r="CHA27" s="7"/>
      <c r="CHB27" s="7"/>
      <c r="CHC27" s="7"/>
      <c r="CHD27" s="7"/>
      <c r="CHE27" s="7"/>
      <c r="CHF27" s="7"/>
      <c r="CHG27" s="7"/>
      <c r="CHH27" s="7"/>
      <c r="CHI27" s="7"/>
      <c r="CHJ27" s="7"/>
      <c r="CHK27" s="7"/>
      <c r="CHL27" s="7"/>
      <c r="CHM27" s="7"/>
      <c r="CHN27" s="7"/>
      <c r="CHO27" s="7"/>
      <c r="CHP27" s="7"/>
      <c r="CHQ27" s="7"/>
      <c r="CHR27" s="7"/>
      <c r="CHS27" s="7"/>
      <c r="CHT27" s="7"/>
      <c r="CHU27" s="7"/>
      <c r="CHV27" s="7"/>
      <c r="CHW27" s="7"/>
      <c r="CHX27" s="7"/>
      <c r="CHY27" s="7"/>
      <c r="CHZ27" s="7"/>
      <c r="CIA27" s="7"/>
      <c r="CIB27" s="7"/>
      <c r="CIC27" s="7"/>
      <c r="CID27" s="7"/>
      <c r="CIE27" s="7"/>
      <c r="CIF27" s="7"/>
      <c r="CIG27" s="7"/>
      <c r="CIH27" s="7"/>
      <c r="CII27" s="7"/>
      <c r="CIJ27" s="7"/>
      <c r="CIK27" s="7"/>
      <c r="CIL27" s="7"/>
      <c r="CIM27" s="7"/>
      <c r="CIN27" s="7"/>
      <c r="CIO27" s="7"/>
      <c r="CIP27" s="7"/>
      <c r="CIQ27" s="7"/>
      <c r="CIR27" s="7"/>
      <c r="CIS27" s="7"/>
      <c r="CIT27" s="7"/>
      <c r="CIU27" s="7"/>
      <c r="CIV27" s="7"/>
      <c r="CIW27" s="7"/>
      <c r="CIX27" s="7"/>
      <c r="CIY27" s="7"/>
      <c r="CIZ27" s="7"/>
      <c r="CJA27" s="7"/>
      <c r="CJB27" s="7"/>
      <c r="CJC27" s="7"/>
      <c r="CJD27" s="7"/>
      <c r="CJE27" s="7"/>
      <c r="CJF27" s="7"/>
      <c r="CJG27" s="7"/>
      <c r="CJH27" s="7"/>
      <c r="CJI27" s="7"/>
      <c r="CJJ27" s="7"/>
      <c r="CJK27" s="7"/>
      <c r="CJL27" s="7"/>
      <c r="CJM27" s="7"/>
      <c r="CJN27" s="7"/>
      <c r="CJO27" s="7"/>
      <c r="CJP27" s="7"/>
      <c r="CJQ27" s="7"/>
      <c r="CJR27" s="7"/>
      <c r="CJS27" s="7"/>
      <c r="CJT27" s="7"/>
      <c r="CJU27" s="7"/>
      <c r="CJV27" s="7"/>
      <c r="CJW27" s="7"/>
      <c r="CJX27" s="7"/>
      <c r="CJY27" s="7"/>
      <c r="CJZ27" s="7"/>
      <c r="CKA27" s="7"/>
      <c r="CKB27" s="7"/>
      <c r="CKC27" s="7"/>
      <c r="CKD27" s="7"/>
      <c r="CKE27" s="7"/>
      <c r="CKF27" s="7"/>
      <c r="CKG27" s="7"/>
      <c r="CKH27" s="7"/>
      <c r="CKI27" s="7"/>
      <c r="CKJ27" s="7"/>
      <c r="CKK27" s="7"/>
      <c r="CKL27" s="7"/>
      <c r="CKM27" s="7"/>
      <c r="CKN27" s="7"/>
      <c r="CKO27" s="7"/>
      <c r="CKP27" s="7"/>
      <c r="CKQ27" s="7"/>
      <c r="CKR27" s="7"/>
      <c r="CKS27" s="7"/>
      <c r="CKT27" s="7"/>
      <c r="CKU27" s="7"/>
      <c r="CKV27" s="7"/>
      <c r="CKW27" s="7"/>
      <c r="CKX27" s="7"/>
      <c r="CKY27" s="7"/>
      <c r="CKZ27" s="7"/>
      <c r="CLA27" s="7"/>
      <c r="CLB27" s="7"/>
      <c r="CLC27" s="7"/>
      <c r="CLD27" s="7"/>
      <c r="CLE27" s="7"/>
      <c r="CLF27" s="7"/>
      <c r="CLG27" s="7"/>
      <c r="CLH27" s="7"/>
      <c r="CLI27" s="7"/>
      <c r="CLJ27" s="7"/>
      <c r="CLK27" s="7"/>
      <c r="CLL27" s="7"/>
      <c r="CLM27" s="7"/>
      <c r="CLN27" s="7"/>
      <c r="CLO27" s="7"/>
      <c r="CLP27" s="7"/>
      <c r="CLQ27" s="7"/>
      <c r="CLR27" s="7"/>
      <c r="CLS27" s="7"/>
      <c r="CLT27" s="7"/>
      <c r="CLU27" s="7"/>
      <c r="CLV27" s="7"/>
      <c r="CLW27" s="7"/>
      <c r="CLX27" s="7"/>
      <c r="CLY27" s="7"/>
      <c r="CLZ27" s="7"/>
      <c r="CMA27" s="7"/>
      <c r="CMB27" s="7"/>
      <c r="CMC27" s="7"/>
      <c r="CMD27" s="7"/>
      <c r="CME27" s="7"/>
      <c r="CMF27" s="7"/>
      <c r="CMG27" s="7"/>
      <c r="CMH27" s="7"/>
      <c r="CMI27" s="7"/>
      <c r="CMJ27" s="7"/>
      <c r="CMK27" s="7"/>
      <c r="CML27" s="7"/>
      <c r="CMM27" s="7"/>
      <c r="CMN27" s="7"/>
      <c r="CMO27" s="7"/>
      <c r="CMP27" s="7"/>
      <c r="CMQ27" s="7"/>
      <c r="CMR27" s="7"/>
      <c r="CMS27" s="7"/>
      <c r="CMT27" s="7"/>
      <c r="CMU27" s="7"/>
      <c r="CMV27" s="7"/>
      <c r="CMW27" s="7"/>
      <c r="CMX27" s="7"/>
      <c r="CMY27" s="7"/>
      <c r="CMZ27" s="7"/>
      <c r="CNA27" s="7"/>
      <c r="CNB27" s="7"/>
      <c r="CNC27" s="7"/>
      <c r="CND27" s="7"/>
      <c r="CNE27" s="7"/>
      <c r="CNF27" s="7"/>
      <c r="CNG27" s="7"/>
      <c r="CNH27" s="7"/>
      <c r="CNI27" s="7"/>
      <c r="CNJ27" s="7"/>
      <c r="CNK27" s="7"/>
      <c r="CNL27" s="7"/>
      <c r="CNM27" s="7"/>
      <c r="CNN27" s="7"/>
      <c r="CNO27" s="7"/>
      <c r="CNP27" s="7"/>
      <c r="CNQ27" s="7"/>
      <c r="CNR27" s="7"/>
      <c r="CNS27" s="7"/>
      <c r="CNT27" s="7"/>
      <c r="CNU27" s="7"/>
      <c r="CNV27" s="7"/>
      <c r="CNW27" s="7"/>
      <c r="CNX27" s="7"/>
      <c r="CNY27" s="7"/>
      <c r="CNZ27" s="7"/>
      <c r="COA27" s="7"/>
      <c r="COB27" s="7"/>
      <c r="COC27" s="7"/>
      <c r="COD27" s="7"/>
      <c r="COE27" s="7"/>
      <c r="COF27" s="7"/>
      <c r="COG27" s="7"/>
      <c r="COH27" s="7"/>
      <c r="COI27" s="7"/>
      <c r="COJ27" s="7"/>
      <c r="COK27" s="7"/>
      <c r="COL27" s="7"/>
      <c r="COM27" s="7"/>
      <c r="CON27" s="7"/>
      <c r="COO27" s="7"/>
      <c r="COP27" s="7"/>
      <c r="COQ27" s="7"/>
      <c r="COR27" s="7"/>
      <c r="COS27" s="7"/>
      <c r="COT27" s="7"/>
      <c r="COU27" s="7"/>
      <c r="COV27" s="7"/>
      <c r="COW27" s="7"/>
      <c r="COX27" s="7"/>
      <c r="COY27" s="7"/>
      <c r="COZ27" s="7"/>
      <c r="CPA27" s="7"/>
      <c r="CPB27" s="7"/>
      <c r="CPC27" s="7"/>
      <c r="CPD27" s="7"/>
      <c r="CPE27" s="7"/>
      <c r="CPF27" s="7"/>
      <c r="CPG27" s="7"/>
      <c r="CPH27" s="7"/>
      <c r="CPI27" s="7"/>
      <c r="CPJ27" s="7"/>
      <c r="CPK27" s="7"/>
      <c r="CPL27" s="7"/>
      <c r="CPM27" s="7"/>
      <c r="CPN27" s="7"/>
      <c r="CPO27" s="7"/>
      <c r="CPP27" s="7"/>
      <c r="CPQ27" s="7"/>
      <c r="CPR27" s="7"/>
      <c r="CPS27" s="7"/>
      <c r="CPT27" s="7"/>
      <c r="CPU27" s="7"/>
      <c r="CPV27" s="7"/>
      <c r="CPW27" s="7"/>
      <c r="CPX27" s="7"/>
      <c r="CPY27" s="7"/>
      <c r="CPZ27" s="7"/>
      <c r="CQA27" s="7"/>
      <c r="CQB27" s="7"/>
      <c r="CQC27" s="7"/>
      <c r="CQD27" s="7"/>
      <c r="CQE27" s="7"/>
      <c r="CQF27" s="7"/>
      <c r="CQG27" s="7"/>
      <c r="CQH27" s="7"/>
      <c r="CQI27" s="7"/>
      <c r="CQJ27" s="7"/>
      <c r="CQK27" s="7"/>
      <c r="CQL27" s="7"/>
      <c r="CQM27" s="7"/>
      <c r="CQN27" s="7"/>
      <c r="CQO27" s="7"/>
      <c r="CQP27" s="7"/>
      <c r="CQQ27" s="7"/>
      <c r="CQR27" s="7"/>
      <c r="CQS27" s="7"/>
      <c r="CQT27" s="7"/>
      <c r="CQU27" s="7"/>
      <c r="CQV27" s="7"/>
      <c r="CQW27" s="7"/>
      <c r="CQX27" s="7"/>
      <c r="CQY27" s="7"/>
      <c r="CQZ27" s="7"/>
      <c r="CRA27" s="7"/>
      <c r="CRB27" s="7"/>
      <c r="CRC27" s="7"/>
      <c r="CRD27" s="7"/>
      <c r="CRE27" s="7"/>
      <c r="CRF27" s="7"/>
      <c r="CRG27" s="7"/>
      <c r="CRH27" s="7"/>
      <c r="CRI27" s="7"/>
      <c r="CRJ27" s="7"/>
      <c r="CRK27" s="7"/>
      <c r="CRL27" s="7"/>
      <c r="CRM27" s="7"/>
      <c r="CRN27" s="7"/>
      <c r="CRO27" s="7"/>
      <c r="CRP27" s="7"/>
      <c r="CRQ27" s="7"/>
      <c r="CRR27" s="7"/>
      <c r="CRS27" s="7"/>
      <c r="CRT27" s="7"/>
      <c r="CRU27" s="7"/>
      <c r="CRV27" s="7"/>
      <c r="CRW27" s="7"/>
      <c r="CRX27" s="7"/>
      <c r="CRY27" s="7"/>
      <c r="CRZ27" s="7"/>
      <c r="CSA27" s="7"/>
      <c r="CSB27" s="7"/>
      <c r="CSC27" s="7"/>
      <c r="CSD27" s="7"/>
      <c r="CSE27" s="7"/>
      <c r="CSF27" s="7"/>
      <c r="CSG27" s="7"/>
      <c r="CSH27" s="7"/>
      <c r="CSI27" s="7"/>
      <c r="CSJ27" s="7"/>
      <c r="CSK27" s="7"/>
      <c r="CSL27" s="7"/>
      <c r="CSM27" s="7"/>
      <c r="CSN27" s="7"/>
      <c r="CSO27" s="7"/>
      <c r="CSP27" s="7"/>
      <c r="CSQ27" s="7"/>
      <c r="CSR27" s="7"/>
      <c r="CSS27" s="7"/>
      <c r="CST27" s="7"/>
      <c r="CSU27" s="7"/>
      <c r="CSV27" s="7"/>
      <c r="CSW27" s="7"/>
      <c r="CSX27" s="7"/>
      <c r="CSY27" s="7"/>
      <c r="CSZ27" s="7"/>
      <c r="CTA27" s="7"/>
      <c r="CTB27" s="7"/>
      <c r="CTC27" s="7"/>
      <c r="CTD27" s="7"/>
      <c r="CTE27" s="7"/>
      <c r="CTF27" s="7"/>
      <c r="CTG27" s="7"/>
      <c r="CTH27" s="7"/>
      <c r="CTI27" s="7"/>
      <c r="CTJ27" s="7"/>
      <c r="CTK27" s="7"/>
      <c r="CTL27" s="7"/>
      <c r="CTM27" s="7"/>
      <c r="CTN27" s="7"/>
      <c r="CTO27" s="7"/>
      <c r="CTP27" s="7"/>
      <c r="CTQ27" s="7"/>
      <c r="CTR27" s="7"/>
      <c r="CTS27" s="7"/>
      <c r="CTT27" s="7"/>
      <c r="CTU27" s="7"/>
      <c r="CTV27" s="7"/>
      <c r="CTW27" s="7"/>
      <c r="CTX27" s="7"/>
      <c r="CTY27" s="7"/>
      <c r="CTZ27" s="7"/>
      <c r="CUA27" s="7"/>
      <c r="CUB27" s="7"/>
      <c r="CUC27" s="7"/>
      <c r="CUD27" s="7"/>
      <c r="CUE27" s="7"/>
      <c r="CUF27" s="7"/>
      <c r="CUG27" s="7"/>
      <c r="CUH27" s="7"/>
      <c r="CUI27" s="7"/>
      <c r="CUJ27" s="7"/>
      <c r="CUK27" s="7"/>
      <c r="CUL27" s="7"/>
      <c r="CUM27" s="7"/>
      <c r="CUN27" s="7"/>
      <c r="CUO27" s="7"/>
      <c r="CUP27" s="7"/>
      <c r="CUQ27" s="7"/>
      <c r="CUR27" s="7"/>
      <c r="CUS27" s="7"/>
      <c r="CUT27" s="7"/>
      <c r="CUU27" s="7"/>
      <c r="CUV27" s="7"/>
      <c r="CUW27" s="7"/>
      <c r="CUX27" s="7"/>
      <c r="CUY27" s="7"/>
      <c r="CUZ27" s="7"/>
      <c r="CVA27" s="7"/>
      <c r="CVB27" s="7"/>
      <c r="CVC27" s="7"/>
      <c r="CVD27" s="7"/>
      <c r="CVE27" s="7"/>
      <c r="CVF27" s="7"/>
      <c r="CVG27" s="7"/>
      <c r="CVH27" s="7"/>
      <c r="CVI27" s="7"/>
      <c r="CVJ27" s="7"/>
      <c r="CVK27" s="7"/>
      <c r="CVL27" s="7"/>
      <c r="CVM27" s="7"/>
      <c r="CVN27" s="7"/>
      <c r="CVO27" s="7"/>
      <c r="CVP27" s="7"/>
      <c r="CVQ27" s="7"/>
      <c r="CVR27" s="7"/>
      <c r="CVS27" s="7"/>
      <c r="CVT27" s="7"/>
      <c r="CVU27" s="7"/>
      <c r="CVV27" s="7"/>
      <c r="CVW27" s="7"/>
      <c r="CVX27" s="7"/>
      <c r="CVY27" s="7"/>
      <c r="CVZ27" s="7"/>
      <c r="CWA27" s="7"/>
      <c r="CWB27" s="7"/>
      <c r="CWC27" s="7"/>
      <c r="CWD27" s="7"/>
      <c r="CWE27" s="7"/>
      <c r="CWF27" s="7"/>
      <c r="CWG27" s="7"/>
      <c r="CWH27" s="7"/>
      <c r="CWI27" s="7"/>
      <c r="CWJ27" s="7"/>
      <c r="CWK27" s="7"/>
      <c r="CWL27" s="7"/>
      <c r="CWM27" s="7"/>
      <c r="CWN27" s="7"/>
      <c r="CWO27" s="7"/>
      <c r="CWP27" s="7"/>
      <c r="CWQ27" s="7"/>
      <c r="CWR27" s="7"/>
      <c r="CWS27" s="7"/>
      <c r="CWT27" s="7"/>
      <c r="CWU27" s="7"/>
      <c r="CWV27" s="7"/>
      <c r="CWW27" s="7"/>
      <c r="CWX27" s="7"/>
      <c r="CWY27" s="7"/>
      <c r="CWZ27" s="7"/>
      <c r="CXA27" s="7"/>
      <c r="CXB27" s="7"/>
      <c r="CXC27" s="7"/>
      <c r="CXD27" s="7"/>
      <c r="CXE27" s="7"/>
      <c r="CXF27" s="7"/>
      <c r="CXG27" s="7"/>
      <c r="CXH27" s="7"/>
      <c r="CXI27" s="7"/>
      <c r="CXJ27" s="7"/>
      <c r="CXK27" s="7"/>
      <c r="CXL27" s="7"/>
      <c r="CXM27" s="7"/>
      <c r="CXN27" s="7"/>
      <c r="CXO27" s="7"/>
      <c r="CXP27" s="7"/>
      <c r="CXQ27" s="7"/>
      <c r="CXR27" s="7"/>
      <c r="CXS27" s="7"/>
      <c r="CXT27" s="7"/>
      <c r="CXU27" s="7"/>
      <c r="CXV27" s="7"/>
      <c r="CXW27" s="7"/>
      <c r="CXX27" s="7"/>
      <c r="CXY27" s="7"/>
      <c r="CXZ27" s="7"/>
      <c r="CYA27" s="7"/>
      <c r="CYB27" s="7"/>
      <c r="CYC27" s="7"/>
      <c r="CYD27" s="7"/>
      <c r="CYE27" s="7"/>
      <c r="CYF27" s="7"/>
      <c r="CYG27" s="7"/>
      <c r="CYH27" s="7"/>
      <c r="CYI27" s="7"/>
      <c r="CYJ27" s="7"/>
      <c r="CYK27" s="7"/>
      <c r="CYL27" s="7"/>
      <c r="CYM27" s="7"/>
      <c r="CYN27" s="7"/>
      <c r="CYO27" s="7"/>
      <c r="CYP27" s="7"/>
      <c r="CYQ27" s="7"/>
      <c r="CYR27" s="7"/>
      <c r="CYS27" s="7"/>
      <c r="CYT27" s="7"/>
      <c r="CYU27" s="7"/>
      <c r="CYV27" s="7"/>
      <c r="CYW27" s="7"/>
      <c r="CYX27" s="7"/>
      <c r="CYY27" s="7"/>
      <c r="CYZ27" s="7"/>
      <c r="CZA27" s="7"/>
      <c r="CZB27" s="7"/>
      <c r="CZC27" s="7"/>
      <c r="CZD27" s="7"/>
      <c r="CZE27" s="7"/>
      <c r="CZF27" s="7"/>
      <c r="CZG27" s="7"/>
      <c r="CZH27" s="7"/>
      <c r="CZI27" s="7"/>
      <c r="CZJ27" s="7"/>
      <c r="CZK27" s="7"/>
      <c r="CZL27" s="7"/>
      <c r="CZM27" s="7"/>
      <c r="CZN27" s="7"/>
      <c r="CZO27" s="7"/>
      <c r="CZP27" s="7"/>
      <c r="CZQ27" s="7"/>
      <c r="CZR27" s="7"/>
      <c r="CZS27" s="7"/>
      <c r="CZT27" s="7"/>
      <c r="CZU27" s="7"/>
      <c r="CZV27" s="7"/>
      <c r="CZW27" s="7"/>
      <c r="CZX27" s="7"/>
      <c r="CZY27" s="7"/>
      <c r="CZZ27" s="7"/>
      <c r="DAA27" s="7"/>
      <c r="DAB27" s="7"/>
      <c r="DAC27" s="7"/>
      <c r="DAD27" s="7"/>
      <c r="DAE27" s="7"/>
      <c r="DAF27" s="7"/>
      <c r="DAG27" s="7"/>
      <c r="DAH27" s="7"/>
      <c r="DAI27" s="7"/>
      <c r="DAJ27" s="7"/>
      <c r="DAK27" s="7"/>
      <c r="DAL27" s="7"/>
      <c r="DAM27" s="7"/>
      <c r="DAN27" s="7"/>
      <c r="DAO27" s="7"/>
      <c r="DAP27" s="7"/>
      <c r="DAQ27" s="7"/>
      <c r="DAR27" s="7"/>
      <c r="DAS27" s="7"/>
      <c r="DAT27" s="7"/>
      <c r="DAU27" s="7"/>
      <c r="DAV27" s="7"/>
      <c r="DAW27" s="7"/>
      <c r="DAX27" s="7"/>
      <c r="DAY27" s="7"/>
      <c r="DAZ27" s="7"/>
      <c r="DBA27" s="7"/>
      <c r="DBB27" s="7"/>
      <c r="DBC27" s="7"/>
      <c r="DBD27" s="7"/>
      <c r="DBE27" s="7"/>
      <c r="DBF27" s="7"/>
      <c r="DBG27" s="7"/>
      <c r="DBH27" s="7"/>
      <c r="DBI27" s="7"/>
      <c r="DBJ27" s="7"/>
      <c r="DBK27" s="7"/>
      <c r="DBL27" s="7"/>
      <c r="DBM27" s="7"/>
      <c r="DBN27" s="7"/>
      <c r="DBO27" s="7"/>
      <c r="DBP27" s="7"/>
      <c r="DBQ27" s="7"/>
      <c r="DBR27" s="7"/>
      <c r="DBS27" s="7"/>
      <c r="DBT27" s="7"/>
      <c r="DBU27" s="7"/>
      <c r="DBV27" s="7"/>
      <c r="DBW27" s="7"/>
      <c r="DBX27" s="7"/>
      <c r="DBY27" s="7"/>
      <c r="DBZ27" s="7"/>
      <c r="DCA27" s="7"/>
      <c r="DCB27" s="7"/>
      <c r="DCC27" s="7"/>
      <c r="DCD27" s="7"/>
      <c r="DCE27" s="7"/>
      <c r="DCF27" s="7"/>
      <c r="DCG27" s="7"/>
      <c r="DCH27" s="7"/>
      <c r="DCI27" s="7"/>
      <c r="DCJ27" s="7"/>
      <c r="DCK27" s="7"/>
      <c r="DCL27" s="7"/>
      <c r="DCM27" s="7"/>
      <c r="DCN27" s="7"/>
      <c r="DCO27" s="7"/>
      <c r="DCP27" s="7"/>
      <c r="DCQ27" s="7"/>
      <c r="DCR27" s="7"/>
      <c r="DCS27" s="7"/>
      <c r="DCT27" s="7"/>
      <c r="DCU27" s="7"/>
      <c r="DCV27" s="7"/>
      <c r="DCW27" s="7"/>
      <c r="DCX27" s="7"/>
      <c r="DCY27" s="7"/>
      <c r="DCZ27" s="7"/>
      <c r="DDA27" s="7"/>
      <c r="DDB27" s="7"/>
      <c r="DDC27" s="7"/>
      <c r="DDD27" s="7"/>
      <c r="DDE27" s="7"/>
      <c r="DDF27" s="7"/>
      <c r="DDG27" s="7"/>
      <c r="DDH27" s="7"/>
      <c r="DDI27" s="7"/>
      <c r="DDJ27" s="7"/>
      <c r="DDK27" s="7"/>
      <c r="DDL27" s="7"/>
      <c r="DDM27" s="7"/>
      <c r="DDN27" s="7"/>
      <c r="DDO27" s="7"/>
      <c r="DDP27" s="7"/>
      <c r="DDQ27" s="7"/>
      <c r="DDR27" s="7"/>
      <c r="DDS27" s="7"/>
      <c r="DDT27" s="7"/>
      <c r="DDU27" s="7"/>
      <c r="DDV27" s="7"/>
      <c r="DDW27" s="7"/>
      <c r="DDX27" s="7"/>
      <c r="DDY27" s="7"/>
      <c r="DDZ27" s="7"/>
      <c r="DEA27" s="7"/>
      <c r="DEB27" s="7"/>
      <c r="DEC27" s="7"/>
      <c r="DED27" s="7"/>
      <c r="DEE27" s="7"/>
      <c r="DEF27" s="7"/>
      <c r="DEG27" s="7"/>
      <c r="DEH27" s="7"/>
      <c r="DEI27" s="7"/>
      <c r="DEJ27" s="7"/>
      <c r="DEK27" s="7"/>
      <c r="DEL27" s="7"/>
      <c r="DEM27" s="7"/>
      <c r="DEN27" s="7"/>
      <c r="DEO27" s="7"/>
      <c r="DEP27" s="7"/>
      <c r="DEQ27" s="7"/>
      <c r="DER27" s="7"/>
      <c r="DES27" s="7"/>
      <c r="DET27" s="7"/>
      <c r="DEU27" s="7"/>
      <c r="DEV27" s="7"/>
      <c r="DEW27" s="7"/>
      <c r="DEX27" s="7"/>
      <c r="DEY27" s="7"/>
      <c r="DEZ27" s="7"/>
      <c r="DFA27" s="7"/>
      <c r="DFB27" s="7"/>
      <c r="DFC27" s="7"/>
      <c r="DFD27" s="7"/>
      <c r="DFE27" s="7"/>
      <c r="DFF27" s="7"/>
      <c r="DFG27" s="7"/>
      <c r="DFH27" s="7"/>
      <c r="DFI27" s="7"/>
      <c r="DFJ27" s="7"/>
      <c r="DFK27" s="7"/>
      <c r="DFL27" s="7"/>
      <c r="DFM27" s="7"/>
      <c r="DFN27" s="7"/>
      <c r="DFO27" s="7"/>
      <c r="DFP27" s="7"/>
      <c r="DFQ27" s="7"/>
      <c r="DFR27" s="7"/>
      <c r="DFS27" s="7"/>
      <c r="DFT27" s="7"/>
      <c r="DFU27" s="7"/>
      <c r="DFV27" s="7"/>
      <c r="DFW27" s="7"/>
      <c r="DFX27" s="7"/>
      <c r="DFY27" s="7"/>
      <c r="DFZ27" s="7"/>
      <c r="DGA27" s="7"/>
      <c r="DGB27" s="7"/>
      <c r="DGC27" s="7"/>
      <c r="DGD27" s="7"/>
      <c r="DGE27" s="7"/>
      <c r="DGF27" s="7"/>
      <c r="DGG27" s="7"/>
      <c r="DGH27" s="7"/>
      <c r="DGI27" s="7"/>
      <c r="DGJ27" s="7"/>
      <c r="DGK27" s="7"/>
      <c r="DGL27" s="7"/>
      <c r="DGM27" s="7"/>
      <c r="DGN27" s="7"/>
      <c r="DGO27" s="7"/>
      <c r="DGP27" s="7"/>
      <c r="DGQ27" s="7"/>
      <c r="DGR27" s="7"/>
      <c r="DGS27" s="7"/>
      <c r="DGT27" s="7"/>
      <c r="DGU27" s="7"/>
      <c r="DGV27" s="7"/>
      <c r="DGW27" s="7"/>
      <c r="DGX27" s="7"/>
      <c r="DGY27" s="7"/>
      <c r="DGZ27" s="7"/>
      <c r="DHA27" s="7"/>
      <c r="DHB27" s="7"/>
      <c r="DHC27" s="7"/>
      <c r="DHD27" s="7"/>
      <c r="DHE27" s="7"/>
      <c r="DHF27" s="7"/>
      <c r="DHG27" s="7"/>
      <c r="DHH27" s="7"/>
      <c r="DHI27" s="7"/>
      <c r="DHJ27" s="7"/>
      <c r="DHK27" s="7"/>
      <c r="DHL27" s="7"/>
      <c r="DHM27" s="7"/>
      <c r="DHN27" s="7"/>
      <c r="DHO27" s="7"/>
      <c r="DHP27" s="7"/>
      <c r="DHQ27" s="7"/>
      <c r="DHR27" s="7"/>
      <c r="DHS27" s="7"/>
      <c r="DHT27" s="7"/>
      <c r="DHU27" s="7"/>
      <c r="DHV27" s="7"/>
      <c r="DHW27" s="7"/>
      <c r="DHX27" s="7"/>
      <c r="DHY27" s="7"/>
      <c r="DHZ27" s="7"/>
      <c r="DIA27" s="7"/>
      <c r="DIB27" s="7"/>
      <c r="DIC27" s="7"/>
      <c r="DID27" s="7"/>
      <c r="DIE27" s="7"/>
      <c r="DIF27" s="7"/>
      <c r="DIG27" s="7"/>
      <c r="DIH27" s="7"/>
      <c r="DII27" s="7"/>
      <c r="DIJ27" s="7"/>
      <c r="DIK27" s="7"/>
      <c r="DIL27" s="7"/>
      <c r="DIM27" s="7"/>
      <c r="DIN27" s="7"/>
      <c r="DIO27" s="7"/>
      <c r="DIP27" s="7"/>
      <c r="DIQ27" s="7"/>
      <c r="DIR27" s="7"/>
      <c r="DIS27" s="7"/>
      <c r="DIT27" s="7"/>
      <c r="DIU27" s="7"/>
      <c r="DIV27" s="7"/>
      <c r="DIW27" s="7"/>
      <c r="DIX27" s="7"/>
      <c r="DIY27" s="7"/>
      <c r="DIZ27" s="7"/>
      <c r="DJA27" s="7"/>
      <c r="DJB27" s="7"/>
      <c r="DJC27" s="7"/>
      <c r="DJD27" s="7"/>
      <c r="DJE27" s="7"/>
      <c r="DJF27" s="7"/>
      <c r="DJG27" s="7"/>
      <c r="DJH27" s="7"/>
      <c r="DJI27" s="7"/>
      <c r="DJJ27" s="7"/>
      <c r="DJK27" s="7"/>
      <c r="DJL27" s="7"/>
      <c r="DJM27" s="7"/>
      <c r="DJN27" s="7"/>
      <c r="DJO27" s="7"/>
      <c r="DJP27" s="7"/>
      <c r="DJQ27" s="7"/>
      <c r="DJR27" s="7"/>
      <c r="DJS27" s="7"/>
      <c r="DJT27" s="7"/>
      <c r="DJU27" s="7"/>
      <c r="DJV27" s="7"/>
      <c r="DJW27" s="7"/>
      <c r="DJX27" s="7"/>
      <c r="DJY27" s="7"/>
      <c r="DJZ27" s="7"/>
      <c r="DKA27" s="7"/>
      <c r="DKB27" s="7"/>
      <c r="DKC27" s="7"/>
      <c r="DKD27" s="7"/>
      <c r="DKE27" s="7"/>
      <c r="DKF27" s="7"/>
      <c r="DKG27" s="7"/>
      <c r="DKH27" s="7"/>
      <c r="DKI27" s="7"/>
      <c r="DKJ27" s="7"/>
      <c r="DKK27" s="7"/>
      <c r="DKL27" s="7"/>
      <c r="DKM27" s="7"/>
      <c r="DKN27" s="7"/>
      <c r="DKO27" s="7"/>
      <c r="DKP27" s="7"/>
      <c r="DKQ27" s="7"/>
      <c r="DKR27" s="7"/>
      <c r="DKS27" s="7"/>
      <c r="DKT27" s="7"/>
      <c r="DKU27" s="7"/>
      <c r="DKV27" s="7"/>
      <c r="DKW27" s="7"/>
      <c r="DKX27" s="7"/>
      <c r="DKY27" s="7"/>
      <c r="DKZ27" s="7"/>
      <c r="DLA27" s="7"/>
      <c r="DLB27" s="7"/>
      <c r="DLC27" s="7"/>
      <c r="DLD27" s="7"/>
      <c r="DLE27" s="7"/>
      <c r="DLF27" s="7"/>
      <c r="DLG27" s="7"/>
      <c r="DLH27" s="7"/>
      <c r="DLI27" s="7"/>
      <c r="DLJ27" s="7"/>
      <c r="DLK27" s="7"/>
      <c r="DLL27" s="7"/>
      <c r="DLM27" s="7"/>
      <c r="DLN27" s="7"/>
      <c r="DLO27" s="7"/>
      <c r="DLP27" s="7"/>
      <c r="DLQ27" s="7"/>
      <c r="DLR27" s="7"/>
      <c r="DLS27" s="7"/>
      <c r="DLT27" s="7"/>
      <c r="DLU27" s="7"/>
      <c r="DLV27" s="7"/>
      <c r="DLW27" s="7"/>
      <c r="DLX27" s="7"/>
      <c r="DLY27" s="7"/>
      <c r="DLZ27" s="7"/>
      <c r="DMA27" s="7"/>
      <c r="DMB27" s="7"/>
      <c r="DMC27" s="7"/>
      <c r="DMD27" s="7"/>
      <c r="DME27" s="7"/>
      <c r="DMF27" s="7"/>
      <c r="DMG27" s="7"/>
      <c r="DMH27" s="7"/>
      <c r="DMI27" s="7"/>
      <c r="DMJ27" s="7"/>
      <c r="DMK27" s="7"/>
      <c r="DML27" s="7"/>
      <c r="DMM27" s="7"/>
      <c r="DMN27" s="7"/>
      <c r="DMO27" s="7"/>
      <c r="DMP27" s="7"/>
      <c r="DMQ27" s="7"/>
      <c r="DMR27" s="7"/>
      <c r="DMS27" s="7"/>
      <c r="DMT27" s="7"/>
      <c r="DMU27" s="7"/>
      <c r="DMV27" s="7"/>
      <c r="DMW27" s="7"/>
      <c r="DMX27" s="7"/>
      <c r="DMY27" s="7"/>
      <c r="DMZ27" s="7"/>
      <c r="DNA27" s="7"/>
      <c r="DNB27" s="7"/>
      <c r="DNC27" s="7"/>
      <c r="DND27" s="7"/>
      <c r="DNE27" s="7"/>
      <c r="DNF27" s="7"/>
      <c r="DNG27" s="7"/>
      <c r="DNH27" s="7"/>
      <c r="DNI27" s="7"/>
      <c r="DNJ27" s="7"/>
      <c r="DNK27" s="7"/>
      <c r="DNL27" s="7"/>
      <c r="DNM27" s="7"/>
      <c r="DNN27" s="7"/>
      <c r="DNO27" s="7"/>
      <c r="DNP27" s="7"/>
      <c r="DNQ27" s="7"/>
      <c r="DNR27" s="7"/>
      <c r="DNS27" s="7"/>
      <c r="DNT27" s="7"/>
      <c r="DNU27" s="7"/>
      <c r="DNV27" s="7"/>
      <c r="DNW27" s="7"/>
      <c r="DNX27" s="7"/>
      <c r="DNY27" s="7"/>
      <c r="DNZ27" s="7"/>
      <c r="DOA27" s="7"/>
      <c r="DOB27" s="7"/>
      <c r="DOC27" s="7"/>
      <c r="DOD27" s="7"/>
      <c r="DOE27" s="7"/>
      <c r="DOF27" s="7"/>
      <c r="DOG27" s="7"/>
      <c r="DOH27" s="7"/>
      <c r="DOI27" s="7"/>
      <c r="DOJ27" s="7"/>
      <c r="DOK27" s="7"/>
      <c r="DOL27" s="7"/>
      <c r="DOM27" s="7"/>
      <c r="DON27" s="7"/>
      <c r="DOO27" s="7"/>
      <c r="DOP27" s="7"/>
      <c r="DOQ27" s="7"/>
      <c r="DOR27" s="7"/>
      <c r="DOS27" s="7"/>
      <c r="DOT27" s="7"/>
      <c r="DOU27" s="7"/>
      <c r="DOV27" s="7"/>
      <c r="DOW27" s="7"/>
      <c r="DOX27" s="7"/>
      <c r="DOY27" s="7"/>
      <c r="DOZ27" s="7"/>
      <c r="DPA27" s="7"/>
      <c r="DPB27" s="7"/>
      <c r="DPC27" s="7"/>
      <c r="DPD27" s="7"/>
      <c r="DPE27" s="7"/>
      <c r="DPF27" s="7"/>
      <c r="DPG27" s="7"/>
      <c r="DPH27" s="7"/>
      <c r="DPI27" s="7"/>
      <c r="DPJ27" s="7"/>
      <c r="DPK27" s="7"/>
      <c r="DPL27" s="7"/>
      <c r="DPM27" s="7"/>
      <c r="DPN27" s="7"/>
      <c r="DPO27" s="7"/>
      <c r="DPP27" s="7"/>
      <c r="DPQ27" s="7"/>
      <c r="DPR27" s="7"/>
      <c r="DPS27" s="7"/>
      <c r="DPT27" s="7"/>
      <c r="DPU27" s="7"/>
      <c r="DPV27" s="7"/>
      <c r="DPW27" s="7"/>
      <c r="DPX27" s="7"/>
      <c r="DPY27" s="7"/>
      <c r="DPZ27" s="7"/>
      <c r="DQA27" s="7"/>
      <c r="DQB27" s="7"/>
      <c r="DQC27" s="7"/>
      <c r="DQD27" s="7"/>
      <c r="DQE27" s="7"/>
      <c r="DQF27" s="7"/>
      <c r="DQG27" s="7"/>
      <c r="DQH27" s="7"/>
      <c r="DQI27" s="7"/>
      <c r="DQJ27" s="7"/>
      <c r="DQK27" s="7"/>
      <c r="DQL27" s="7"/>
      <c r="DQM27" s="7"/>
      <c r="DQN27" s="7"/>
      <c r="DQO27" s="7"/>
      <c r="DQP27" s="7"/>
      <c r="DQQ27" s="7"/>
      <c r="DQR27" s="7"/>
      <c r="DQS27" s="7"/>
      <c r="DQT27" s="7"/>
      <c r="DQU27" s="7"/>
      <c r="DQV27" s="7"/>
      <c r="DQW27" s="7"/>
      <c r="DQX27" s="7"/>
      <c r="DQY27" s="7"/>
      <c r="DQZ27" s="7"/>
      <c r="DRA27" s="7"/>
      <c r="DRB27" s="7"/>
      <c r="DRC27" s="7"/>
      <c r="DRD27" s="7"/>
      <c r="DRE27" s="7"/>
      <c r="DRF27" s="7"/>
      <c r="DRG27" s="7"/>
      <c r="DRH27" s="7"/>
      <c r="DRI27" s="7"/>
      <c r="DRJ27" s="7"/>
      <c r="DRK27" s="7"/>
      <c r="DRL27" s="7"/>
      <c r="DRM27" s="7"/>
      <c r="DRN27" s="7"/>
      <c r="DRO27" s="7"/>
      <c r="DRP27" s="7"/>
      <c r="DRQ27" s="7"/>
      <c r="DRR27" s="7"/>
      <c r="DRS27" s="7"/>
      <c r="DRT27" s="7"/>
      <c r="DRU27" s="7"/>
      <c r="DRV27" s="7"/>
      <c r="DRW27" s="7"/>
      <c r="DRX27" s="7"/>
      <c r="DRY27" s="7"/>
      <c r="DRZ27" s="7"/>
      <c r="DSA27" s="7"/>
      <c r="DSB27" s="7"/>
      <c r="DSC27" s="7"/>
      <c r="DSD27" s="7"/>
      <c r="DSE27" s="7"/>
      <c r="DSF27" s="7"/>
      <c r="DSG27" s="7"/>
      <c r="DSH27" s="7"/>
      <c r="DSI27" s="7"/>
      <c r="DSJ27" s="7"/>
      <c r="DSK27" s="7"/>
      <c r="DSL27" s="7"/>
      <c r="DSM27" s="7"/>
      <c r="DSN27" s="7"/>
      <c r="DSO27" s="7"/>
      <c r="DSP27" s="7"/>
      <c r="DSQ27" s="7"/>
      <c r="DSR27" s="7"/>
      <c r="DSS27" s="7"/>
      <c r="DST27" s="7"/>
      <c r="DSU27" s="7"/>
      <c r="DSV27" s="7"/>
      <c r="DSW27" s="7"/>
      <c r="DSX27" s="7"/>
      <c r="DSY27" s="7"/>
      <c r="DSZ27" s="7"/>
      <c r="DTA27" s="7"/>
      <c r="DTB27" s="7"/>
      <c r="DTC27" s="7"/>
      <c r="DTD27" s="7"/>
      <c r="DTE27" s="7"/>
      <c r="DTF27" s="7"/>
      <c r="DTG27" s="7"/>
      <c r="DTH27" s="7"/>
      <c r="DTI27" s="7"/>
      <c r="DTJ27" s="7"/>
      <c r="DTK27" s="7"/>
      <c r="DTL27" s="7"/>
      <c r="DTM27" s="7"/>
      <c r="DTN27" s="7"/>
      <c r="DTO27" s="7"/>
      <c r="DTP27" s="7"/>
      <c r="DTQ27" s="7"/>
      <c r="DTR27" s="7"/>
      <c r="DTS27" s="7"/>
      <c r="DTT27" s="7"/>
      <c r="DTU27" s="7"/>
      <c r="DTV27" s="7"/>
      <c r="DTW27" s="7"/>
      <c r="DTX27" s="7"/>
      <c r="DTY27" s="7"/>
      <c r="DTZ27" s="7"/>
      <c r="DUA27" s="7"/>
      <c r="DUB27" s="7"/>
      <c r="DUC27" s="7"/>
      <c r="DUD27" s="7"/>
      <c r="DUE27" s="7"/>
      <c r="DUF27" s="7"/>
      <c r="DUG27" s="7"/>
      <c r="DUH27" s="7"/>
      <c r="DUI27" s="7"/>
      <c r="DUJ27" s="7"/>
      <c r="DUK27" s="7"/>
      <c r="DUL27" s="7"/>
      <c r="DUM27" s="7"/>
      <c r="DUN27" s="7"/>
      <c r="DUO27" s="7"/>
      <c r="DUP27" s="7"/>
      <c r="DUQ27" s="7"/>
      <c r="DUR27" s="7"/>
      <c r="DUS27" s="7"/>
      <c r="DUT27" s="7"/>
      <c r="DUU27" s="7"/>
      <c r="DUV27" s="7"/>
      <c r="DUW27" s="7"/>
      <c r="DUX27" s="7"/>
      <c r="DUY27" s="7"/>
      <c r="DUZ27" s="7"/>
      <c r="DVA27" s="7"/>
      <c r="DVB27" s="7"/>
      <c r="DVC27" s="7"/>
      <c r="DVD27" s="7"/>
      <c r="DVE27" s="7"/>
      <c r="DVF27" s="7"/>
      <c r="DVG27" s="7"/>
      <c r="DVH27" s="7"/>
      <c r="DVI27" s="7"/>
      <c r="DVJ27" s="7"/>
      <c r="DVK27" s="7"/>
      <c r="DVL27" s="7"/>
      <c r="DVM27" s="7"/>
      <c r="DVN27" s="7"/>
      <c r="DVO27" s="7"/>
      <c r="DVP27" s="7"/>
      <c r="DVQ27" s="7"/>
      <c r="DVR27" s="7"/>
      <c r="DVS27" s="7"/>
      <c r="DVT27" s="7"/>
      <c r="DVU27" s="7"/>
      <c r="DVV27" s="7"/>
      <c r="DVW27" s="7"/>
      <c r="DVX27" s="7"/>
      <c r="DVY27" s="7"/>
      <c r="DVZ27" s="7"/>
      <c r="DWA27" s="7"/>
      <c r="DWB27" s="7"/>
      <c r="DWC27" s="7"/>
      <c r="DWD27" s="7"/>
      <c r="DWE27" s="7"/>
      <c r="DWF27" s="7"/>
      <c r="DWG27" s="7"/>
      <c r="DWH27" s="7"/>
      <c r="DWI27" s="7"/>
      <c r="DWJ27" s="7"/>
      <c r="DWK27" s="7"/>
      <c r="DWL27" s="7"/>
      <c r="DWM27" s="7"/>
      <c r="DWN27" s="7"/>
      <c r="DWO27" s="7"/>
      <c r="DWP27" s="7"/>
      <c r="DWQ27" s="7"/>
      <c r="DWR27" s="7"/>
      <c r="DWS27" s="7"/>
      <c r="DWT27" s="7"/>
      <c r="DWU27" s="7"/>
      <c r="DWV27" s="7"/>
      <c r="DWW27" s="7"/>
      <c r="DWX27" s="7"/>
      <c r="DWY27" s="7"/>
      <c r="DWZ27" s="7"/>
      <c r="DXA27" s="7"/>
      <c r="DXB27" s="7"/>
      <c r="DXC27" s="7"/>
      <c r="DXD27" s="7"/>
      <c r="DXE27" s="7"/>
      <c r="DXF27" s="7"/>
      <c r="DXG27" s="7"/>
      <c r="DXH27" s="7"/>
      <c r="DXI27" s="7"/>
      <c r="DXJ27" s="7"/>
      <c r="DXK27" s="7"/>
      <c r="DXL27" s="7"/>
      <c r="DXM27" s="7"/>
      <c r="DXN27" s="7"/>
      <c r="DXO27" s="7"/>
      <c r="DXP27" s="7"/>
      <c r="DXQ27" s="7"/>
      <c r="DXR27" s="7"/>
      <c r="DXS27" s="7"/>
      <c r="DXT27" s="7"/>
      <c r="DXU27" s="7"/>
      <c r="DXV27" s="7"/>
      <c r="DXW27" s="7"/>
      <c r="DXX27" s="7"/>
      <c r="DXY27" s="7"/>
      <c r="DXZ27" s="7"/>
      <c r="DYA27" s="7"/>
      <c r="DYB27" s="7"/>
      <c r="DYC27" s="7"/>
      <c r="DYD27" s="7"/>
      <c r="DYE27" s="7"/>
      <c r="DYF27" s="7"/>
      <c r="DYG27" s="7"/>
      <c r="DYH27" s="7"/>
      <c r="DYI27" s="7"/>
      <c r="DYJ27" s="7"/>
      <c r="DYK27" s="7"/>
      <c r="DYL27" s="7"/>
      <c r="DYM27" s="7"/>
      <c r="DYN27" s="7"/>
      <c r="DYO27" s="7"/>
      <c r="DYP27" s="7"/>
      <c r="DYQ27" s="7"/>
      <c r="DYR27" s="7"/>
      <c r="DYS27" s="7"/>
      <c r="DYT27" s="7"/>
      <c r="DYU27" s="7"/>
      <c r="DYV27" s="7"/>
      <c r="DYW27" s="7"/>
      <c r="DYX27" s="7"/>
      <c r="DYY27" s="7"/>
      <c r="DYZ27" s="7"/>
      <c r="DZA27" s="7"/>
      <c r="DZB27" s="7"/>
      <c r="DZC27" s="7"/>
      <c r="DZD27" s="7"/>
      <c r="DZE27" s="7"/>
      <c r="DZF27" s="7"/>
      <c r="DZG27" s="7"/>
      <c r="DZH27" s="7"/>
      <c r="DZI27" s="7"/>
      <c r="DZJ27" s="7"/>
      <c r="DZK27" s="7"/>
      <c r="DZL27" s="7"/>
      <c r="DZM27" s="7"/>
      <c r="DZN27" s="7"/>
      <c r="DZO27" s="7"/>
      <c r="DZP27" s="7"/>
      <c r="DZQ27" s="7"/>
      <c r="DZR27" s="7"/>
      <c r="DZS27" s="7"/>
      <c r="DZT27" s="7"/>
      <c r="DZU27" s="7"/>
      <c r="DZV27" s="7"/>
      <c r="DZW27" s="7"/>
      <c r="DZX27" s="7"/>
      <c r="DZY27" s="7"/>
      <c r="DZZ27" s="7"/>
      <c r="EAA27" s="7"/>
      <c r="EAB27" s="7"/>
      <c r="EAC27" s="7"/>
      <c r="EAD27" s="7"/>
      <c r="EAE27" s="7"/>
      <c r="EAF27" s="7"/>
      <c r="EAG27" s="7"/>
      <c r="EAH27" s="7"/>
      <c r="EAI27" s="7"/>
      <c r="EAJ27" s="7"/>
      <c r="EAK27" s="7"/>
      <c r="EAL27" s="7"/>
      <c r="EAM27" s="7"/>
      <c r="EAN27" s="7"/>
      <c r="EAO27" s="7"/>
      <c r="EAP27" s="7"/>
      <c r="EAQ27" s="7"/>
      <c r="EAR27" s="7"/>
      <c r="EAS27" s="7"/>
      <c r="EAT27" s="7"/>
      <c r="EAU27" s="7"/>
      <c r="EAV27" s="7"/>
      <c r="EAW27" s="7"/>
      <c r="EAX27" s="7"/>
      <c r="EAY27" s="7"/>
      <c r="EAZ27" s="7"/>
      <c r="EBA27" s="7"/>
      <c r="EBB27" s="7"/>
      <c r="EBC27" s="7"/>
      <c r="EBD27" s="7"/>
      <c r="EBE27" s="7"/>
      <c r="EBF27" s="7"/>
      <c r="EBG27" s="7"/>
      <c r="EBH27" s="7"/>
      <c r="EBI27" s="7"/>
      <c r="EBJ27" s="7"/>
      <c r="EBK27" s="7"/>
      <c r="EBL27" s="7"/>
      <c r="EBM27" s="7"/>
      <c r="EBN27" s="7"/>
      <c r="EBO27" s="7"/>
      <c r="EBP27" s="7"/>
      <c r="EBQ27" s="7"/>
      <c r="EBR27" s="7"/>
      <c r="EBS27" s="7"/>
      <c r="EBT27" s="7"/>
      <c r="EBU27" s="7"/>
      <c r="EBV27" s="7"/>
      <c r="EBW27" s="7"/>
      <c r="EBX27" s="7"/>
      <c r="EBY27" s="7"/>
      <c r="EBZ27" s="7"/>
      <c r="ECA27" s="7"/>
      <c r="ECB27" s="7"/>
      <c r="ECC27" s="7"/>
      <c r="ECD27" s="7"/>
      <c r="ECE27" s="7"/>
      <c r="ECF27" s="7"/>
      <c r="ECG27" s="7"/>
      <c r="ECH27" s="7"/>
      <c r="ECI27" s="7"/>
      <c r="ECJ27" s="7"/>
      <c r="ECK27" s="7"/>
      <c r="ECL27" s="7"/>
      <c r="ECM27" s="7"/>
      <c r="ECN27" s="7"/>
      <c r="ECO27" s="7"/>
      <c r="ECP27" s="7"/>
      <c r="ECQ27" s="7"/>
      <c r="ECR27" s="7"/>
      <c r="ECS27" s="7"/>
      <c r="ECT27" s="7"/>
      <c r="ECU27" s="7"/>
      <c r="ECV27" s="7"/>
      <c r="ECW27" s="7"/>
      <c r="ECX27" s="7"/>
      <c r="ECY27" s="7"/>
      <c r="ECZ27" s="7"/>
      <c r="EDA27" s="7"/>
      <c r="EDB27" s="7"/>
      <c r="EDC27" s="7"/>
      <c r="EDD27" s="7"/>
      <c r="EDE27" s="7"/>
      <c r="EDF27" s="7"/>
      <c r="EDG27" s="7"/>
      <c r="EDH27" s="7"/>
      <c r="EDI27" s="7"/>
      <c r="EDJ27" s="7"/>
      <c r="EDK27" s="7"/>
      <c r="EDL27" s="7"/>
      <c r="EDM27" s="7"/>
      <c r="EDN27" s="7"/>
      <c r="EDO27" s="7"/>
      <c r="EDP27" s="7"/>
      <c r="EDQ27" s="7"/>
      <c r="EDR27" s="7"/>
      <c r="EDS27" s="7"/>
      <c r="EDT27" s="7"/>
      <c r="EDU27" s="7"/>
      <c r="EDV27" s="7"/>
      <c r="EDW27" s="7"/>
      <c r="EDX27" s="7"/>
      <c r="EDY27" s="7"/>
      <c r="EDZ27" s="7"/>
      <c r="EEA27" s="7"/>
      <c r="EEB27" s="7"/>
      <c r="EEC27" s="7"/>
      <c r="EED27" s="7"/>
      <c r="EEE27" s="7"/>
      <c r="EEF27" s="7"/>
      <c r="EEG27" s="7"/>
      <c r="EEH27" s="7"/>
      <c r="EEI27" s="7"/>
      <c r="EEJ27" s="7"/>
      <c r="EEK27" s="7"/>
      <c r="EEL27" s="7"/>
      <c r="EEM27" s="7"/>
      <c r="EEN27" s="7"/>
      <c r="EEO27" s="7"/>
      <c r="EEP27" s="7"/>
      <c r="EEQ27" s="7"/>
      <c r="EER27" s="7"/>
      <c r="EES27" s="7"/>
      <c r="EET27" s="7"/>
      <c r="EEU27" s="7"/>
      <c r="EEV27" s="7"/>
      <c r="EEW27" s="7"/>
      <c r="EEX27" s="7"/>
      <c r="EEY27" s="7"/>
      <c r="EEZ27" s="7"/>
      <c r="EFA27" s="7"/>
      <c r="EFB27" s="7"/>
      <c r="EFC27" s="7"/>
      <c r="EFD27" s="7"/>
      <c r="EFE27" s="7"/>
      <c r="EFF27" s="7"/>
      <c r="EFG27" s="7"/>
      <c r="EFH27" s="7"/>
      <c r="EFI27" s="7"/>
      <c r="EFJ27" s="7"/>
      <c r="EFK27" s="7"/>
      <c r="EFL27" s="7"/>
      <c r="EFM27" s="7"/>
      <c r="EFN27" s="7"/>
      <c r="EFO27" s="7"/>
      <c r="EFP27" s="7"/>
      <c r="EFQ27" s="7"/>
      <c r="EFR27" s="7"/>
      <c r="EFS27" s="7"/>
      <c r="EFT27" s="7"/>
      <c r="EFU27" s="7"/>
      <c r="EFV27" s="7"/>
      <c r="EFW27" s="7"/>
      <c r="EFX27" s="7"/>
      <c r="EFY27" s="7"/>
      <c r="EFZ27" s="7"/>
      <c r="EGA27" s="7"/>
      <c r="EGB27" s="7"/>
      <c r="EGC27" s="7"/>
      <c r="EGD27" s="7"/>
      <c r="EGE27" s="7"/>
      <c r="EGF27" s="7"/>
      <c r="EGG27" s="7"/>
      <c r="EGH27" s="7"/>
      <c r="EGI27" s="7"/>
      <c r="EGJ27" s="7"/>
      <c r="EGK27" s="7"/>
      <c r="EGL27" s="7"/>
      <c r="EGM27" s="7"/>
      <c r="EGN27" s="7"/>
      <c r="EGO27" s="7"/>
      <c r="EGP27" s="7"/>
      <c r="EGQ27" s="7"/>
      <c r="EGR27" s="7"/>
      <c r="EGS27" s="7"/>
      <c r="EGT27" s="7"/>
      <c r="EGU27" s="7"/>
      <c r="EGV27" s="7"/>
      <c r="EGW27" s="7"/>
      <c r="EGX27" s="7"/>
      <c r="EGY27" s="7"/>
      <c r="EGZ27" s="7"/>
      <c r="EHA27" s="7"/>
      <c r="EHB27" s="7"/>
      <c r="EHC27" s="7"/>
      <c r="EHD27" s="7"/>
      <c r="EHE27" s="7"/>
      <c r="EHF27" s="7"/>
      <c r="EHG27" s="7"/>
      <c r="EHH27" s="7"/>
      <c r="EHI27" s="7"/>
      <c r="EHJ27" s="7"/>
      <c r="EHK27" s="7"/>
      <c r="EHL27" s="7"/>
      <c r="EHM27" s="7"/>
      <c r="EHN27" s="7"/>
      <c r="EHO27" s="7"/>
      <c r="EHP27" s="7"/>
      <c r="EHQ27" s="7"/>
      <c r="EHR27" s="7"/>
      <c r="EHS27" s="7"/>
      <c r="EHT27" s="7"/>
      <c r="EHU27" s="7"/>
      <c r="EHV27" s="7"/>
      <c r="EHW27" s="7"/>
      <c r="EHX27" s="7"/>
      <c r="EHY27" s="7"/>
      <c r="EHZ27" s="7"/>
      <c r="EIA27" s="7"/>
      <c r="EIB27" s="7"/>
      <c r="EIC27" s="7"/>
      <c r="EID27" s="7"/>
      <c r="EIE27" s="7"/>
      <c r="EIF27" s="7"/>
      <c r="EIG27" s="7"/>
      <c r="EIH27" s="7"/>
      <c r="EII27" s="7"/>
      <c r="EIJ27" s="7"/>
      <c r="EIK27" s="7"/>
      <c r="EIL27" s="7"/>
      <c r="EIM27" s="7"/>
      <c r="EIN27" s="7"/>
      <c r="EIO27" s="7"/>
      <c r="EIP27" s="7"/>
      <c r="EIQ27" s="7"/>
      <c r="EIR27" s="7"/>
      <c r="EIS27" s="7"/>
      <c r="EIT27" s="7"/>
      <c r="EIU27" s="7"/>
      <c r="EIV27" s="7"/>
      <c r="EIW27" s="7"/>
      <c r="EIX27" s="7"/>
      <c r="EIY27" s="7"/>
      <c r="EIZ27" s="7"/>
      <c r="EJA27" s="7"/>
      <c r="EJB27" s="7"/>
      <c r="EJC27" s="7"/>
      <c r="EJD27" s="7"/>
      <c r="EJE27" s="7"/>
      <c r="EJF27" s="7"/>
      <c r="EJG27" s="7"/>
      <c r="EJH27" s="7"/>
      <c r="EJI27" s="7"/>
      <c r="EJJ27" s="7"/>
      <c r="EJK27" s="7"/>
      <c r="EJL27" s="7"/>
      <c r="EJM27" s="7"/>
      <c r="EJN27" s="7"/>
      <c r="EJO27" s="7"/>
      <c r="EJP27" s="7"/>
      <c r="EJQ27" s="7"/>
      <c r="EJR27" s="7"/>
      <c r="EJS27" s="7"/>
      <c r="EJT27" s="7"/>
      <c r="EJU27" s="7"/>
      <c r="EJV27" s="7"/>
      <c r="EJW27" s="7"/>
      <c r="EJX27" s="7"/>
      <c r="EJY27" s="7"/>
      <c r="EJZ27" s="7"/>
      <c r="EKA27" s="7"/>
      <c r="EKB27" s="7"/>
      <c r="EKC27" s="7"/>
      <c r="EKD27" s="7"/>
      <c r="EKE27" s="7"/>
      <c r="EKF27" s="7"/>
      <c r="EKG27" s="7"/>
      <c r="EKH27" s="7"/>
      <c r="EKI27" s="7"/>
      <c r="EKJ27" s="7"/>
      <c r="EKK27" s="7"/>
      <c r="EKL27" s="7"/>
      <c r="EKM27" s="7"/>
      <c r="EKN27" s="7"/>
      <c r="EKO27" s="7"/>
      <c r="EKP27" s="7"/>
      <c r="EKQ27" s="7"/>
      <c r="EKR27" s="7"/>
      <c r="EKS27" s="7"/>
      <c r="EKT27" s="7"/>
      <c r="EKU27" s="7"/>
      <c r="EKV27" s="7"/>
      <c r="EKW27" s="7"/>
      <c r="EKX27" s="7"/>
      <c r="EKY27" s="7"/>
      <c r="EKZ27" s="7"/>
      <c r="ELA27" s="7"/>
      <c r="ELB27" s="7"/>
      <c r="ELC27" s="7"/>
      <c r="ELD27" s="7"/>
      <c r="ELE27" s="7"/>
      <c r="ELF27" s="7"/>
      <c r="ELG27" s="7"/>
      <c r="ELH27" s="7"/>
      <c r="ELI27" s="7"/>
      <c r="ELJ27" s="7"/>
      <c r="ELK27" s="7"/>
      <c r="ELL27" s="7"/>
      <c r="ELM27" s="7"/>
      <c r="ELN27" s="7"/>
      <c r="ELO27" s="7"/>
      <c r="ELP27" s="7"/>
      <c r="ELQ27" s="7"/>
      <c r="ELR27" s="7"/>
      <c r="ELS27" s="7"/>
      <c r="ELT27" s="7"/>
      <c r="ELU27" s="7"/>
      <c r="ELV27" s="7"/>
      <c r="ELW27" s="7"/>
      <c r="ELX27" s="7"/>
      <c r="ELY27" s="7"/>
      <c r="ELZ27" s="7"/>
      <c r="EMA27" s="7"/>
      <c r="EMB27" s="7"/>
      <c r="EMC27" s="7"/>
      <c r="EMD27" s="7"/>
      <c r="EME27" s="7"/>
      <c r="EMF27" s="7"/>
      <c r="EMG27" s="7"/>
      <c r="EMH27" s="7"/>
      <c r="EMI27" s="7"/>
      <c r="EMJ27" s="7"/>
      <c r="EMK27" s="7"/>
      <c r="EML27" s="7"/>
      <c r="EMM27" s="7"/>
      <c r="EMN27" s="7"/>
      <c r="EMO27" s="7"/>
      <c r="EMP27" s="7"/>
      <c r="EMQ27" s="7"/>
      <c r="EMR27" s="7"/>
      <c r="EMS27" s="7"/>
      <c r="EMT27" s="7"/>
      <c r="EMU27" s="7"/>
      <c r="EMV27" s="7"/>
      <c r="EMW27" s="7"/>
      <c r="EMX27" s="7"/>
      <c r="EMY27" s="7"/>
      <c r="EMZ27" s="7"/>
      <c r="ENA27" s="7"/>
      <c r="ENB27" s="7"/>
      <c r="ENC27" s="7"/>
      <c r="END27" s="7"/>
      <c r="ENE27" s="7"/>
      <c r="ENF27" s="7"/>
      <c r="ENG27" s="7"/>
      <c r="ENH27" s="7"/>
      <c r="ENI27" s="7"/>
      <c r="ENJ27" s="7"/>
      <c r="ENK27" s="7"/>
      <c r="ENL27" s="7"/>
      <c r="ENM27" s="7"/>
      <c r="ENN27" s="7"/>
      <c r="ENO27" s="7"/>
      <c r="ENP27" s="7"/>
      <c r="ENQ27" s="7"/>
      <c r="ENR27" s="7"/>
      <c r="ENS27" s="7"/>
      <c r="ENT27" s="7"/>
      <c r="ENU27" s="7"/>
      <c r="ENV27" s="7"/>
      <c r="ENW27" s="7"/>
      <c r="ENX27" s="7"/>
      <c r="ENY27" s="7"/>
      <c r="ENZ27" s="7"/>
      <c r="EOA27" s="7"/>
      <c r="EOB27" s="7"/>
      <c r="EOC27" s="7"/>
      <c r="EOD27" s="7"/>
      <c r="EOE27" s="7"/>
      <c r="EOF27" s="7"/>
      <c r="EOG27" s="7"/>
      <c r="EOH27" s="7"/>
      <c r="EOI27" s="7"/>
      <c r="EOJ27" s="7"/>
      <c r="EOK27" s="7"/>
      <c r="EOL27" s="7"/>
      <c r="EOM27" s="7"/>
      <c r="EON27" s="7"/>
      <c r="EOO27" s="7"/>
      <c r="EOP27" s="7"/>
      <c r="EOQ27" s="7"/>
      <c r="EOR27" s="7"/>
      <c r="EOS27" s="7"/>
      <c r="EOT27" s="7"/>
      <c r="EOU27" s="7"/>
      <c r="EOV27" s="7"/>
      <c r="EOW27" s="7"/>
      <c r="EOX27" s="7"/>
      <c r="EOY27" s="7"/>
      <c r="EOZ27" s="7"/>
      <c r="EPA27" s="7"/>
      <c r="EPB27" s="7"/>
      <c r="EPC27" s="7"/>
      <c r="EPD27" s="7"/>
      <c r="EPE27" s="7"/>
      <c r="EPF27" s="7"/>
      <c r="EPG27" s="7"/>
      <c r="EPH27" s="7"/>
      <c r="EPI27" s="7"/>
      <c r="EPJ27" s="7"/>
      <c r="EPK27" s="7"/>
      <c r="EPL27" s="7"/>
      <c r="EPM27" s="7"/>
      <c r="EPN27" s="7"/>
      <c r="EPO27" s="7"/>
      <c r="EPP27" s="7"/>
      <c r="EPQ27" s="7"/>
      <c r="EPR27" s="7"/>
      <c r="EPS27" s="7"/>
      <c r="EPT27" s="7"/>
      <c r="EPU27" s="7"/>
      <c r="EPV27" s="7"/>
      <c r="EPW27" s="7"/>
      <c r="EPX27" s="7"/>
      <c r="EPY27" s="7"/>
      <c r="EPZ27" s="7"/>
      <c r="EQA27" s="7"/>
      <c r="EQB27" s="7"/>
      <c r="EQC27" s="7"/>
      <c r="EQD27" s="7"/>
      <c r="EQE27" s="7"/>
      <c r="EQF27" s="7"/>
      <c r="EQG27" s="7"/>
      <c r="EQH27" s="7"/>
      <c r="EQI27" s="7"/>
      <c r="EQJ27" s="7"/>
      <c r="EQK27" s="7"/>
      <c r="EQL27" s="7"/>
      <c r="EQM27" s="7"/>
      <c r="EQN27" s="7"/>
      <c r="EQO27" s="7"/>
      <c r="EQP27" s="7"/>
      <c r="EQQ27" s="7"/>
      <c r="EQR27" s="7"/>
      <c r="EQS27" s="7"/>
      <c r="EQT27" s="7"/>
      <c r="EQU27" s="7"/>
      <c r="EQV27" s="7"/>
      <c r="EQW27" s="7"/>
      <c r="EQX27" s="7"/>
      <c r="EQY27" s="7"/>
      <c r="EQZ27" s="7"/>
      <c r="ERA27" s="7"/>
      <c r="ERB27" s="7"/>
      <c r="ERC27" s="7"/>
      <c r="ERD27" s="7"/>
      <c r="ERE27" s="7"/>
      <c r="ERF27" s="7"/>
      <c r="ERG27" s="7"/>
      <c r="ERH27" s="7"/>
      <c r="ERI27" s="7"/>
      <c r="ERJ27" s="7"/>
      <c r="ERK27" s="7"/>
      <c r="ERL27" s="7"/>
      <c r="ERM27" s="7"/>
      <c r="ERN27" s="7"/>
      <c r="ERO27" s="7"/>
      <c r="ERP27" s="7"/>
      <c r="ERQ27" s="7"/>
      <c r="ERR27" s="7"/>
      <c r="ERS27" s="7"/>
      <c r="ERT27" s="7"/>
      <c r="ERU27" s="7"/>
      <c r="ERV27" s="7"/>
      <c r="ERW27" s="7"/>
      <c r="ERX27" s="7"/>
      <c r="ERY27" s="7"/>
      <c r="ERZ27" s="7"/>
      <c r="ESA27" s="7"/>
      <c r="ESB27" s="7"/>
      <c r="ESC27" s="7"/>
      <c r="ESD27" s="7"/>
      <c r="ESE27" s="7"/>
      <c r="ESF27" s="7"/>
      <c r="ESG27" s="7"/>
      <c r="ESH27" s="7"/>
      <c r="ESI27" s="7"/>
      <c r="ESJ27" s="7"/>
      <c r="ESK27" s="7"/>
      <c r="ESL27" s="7"/>
      <c r="ESM27" s="7"/>
      <c r="ESN27" s="7"/>
      <c r="ESO27" s="7"/>
      <c r="ESP27" s="7"/>
      <c r="ESQ27" s="7"/>
      <c r="ESR27" s="7"/>
      <c r="ESS27" s="7"/>
      <c r="EST27" s="7"/>
      <c r="ESU27" s="7"/>
      <c r="ESV27" s="7"/>
      <c r="ESW27" s="7"/>
      <c r="ESX27" s="7"/>
      <c r="ESY27" s="7"/>
      <c r="ESZ27" s="7"/>
      <c r="ETA27" s="7"/>
      <c r="ETB27" s="7"/>
      <c r="ETC27" s="7"/>
      <c r="ETD27" s="7"/>
      <c r="ETE27" s="7"/>
      <c r="ETF27" s="7"/>
      <c r="ETG27" s="7"/>
      <c r="ETH27" s="7"/>
      <c r="ETI27" s="7"/>
      <c r="ETJ27" s="7"/>
      <c r="ETK27" s="7"/>
      <c r="ETL27" s="7"/>
      <c r="ETM27" s="7"/>
      <c r="ETN27" s="7"/>
      <c r="ETO27" s="7"/>
      <c r="ETP27" s="7"/>
      <c r="ETQ27" s="7"/>
      <c r="ETR27" s="7"/>
      <c r="ETS27" s="7"/>
      <c r="ETT27" s="7"/>
      <c r="ETU27" s="7"/>
      <c r="ETV27" s="7"/>
      <c r="ETW27" s="7"/>
      <c r="ETX27" s="7"/>
      <c r="ETY27" s="7"/>
      <c r="ETZ27" s="7"/>
      <c r="EUA27" s="7"/>
      <c r="EUB27" s="7"/>
      <c r="EUC27" s="7"/>
      <c r="EUD27" s="7"/>
      <c r="EUE27" s="7"/>
      <c r="EUF27" s="7"/>
      <c r="EUG27" s="7"/>
      <c r="EUH27" s="7"/>
      <c r="EUI27" s="7"/>
      <c r="EUJ27" s="7"/>
      <c r="EUK27" s="7"/>
      <c r="EUL27" s="7"/>
      <c r="EUM27" s="7"/>
      <c r="EUN27" s="7"/>
      <c r="EUO27" s="7"/>
      <c r="EUP27" s="7"/>
      <c r="EUQ27" s="7"/>
      <c r="EUR27" s="7"/>
      <c r="EUS27" s="7"/>
      <c r="EUT27" s="7"/>
      <c r="EUU27" s="7"/>
      <c r="EUV27" s="7"/>
      <c r="EUW27" s="7"/>
      <c r="EUX27" s="7"/>
      <c r="EUY27" s="7"/>
      <c r="EUZ27" s="7"/>
      <c r="EVA27" s="7"/>
      <c r="EVB27" s="7"/>
      <c r="EVC27" s="7"/>
      <c r="EVD27" s="7"/>
      <c r="EVE27" s="7"/>
      <c r="EVF27" s="7"/>
      <c r="EVG27" s="7"/>
      <c r="EVH27" s="7"/>
      <c r="EVI27" s="7"/>
      <c r="EVJ27" s="7"/>
      <c r="EVK27" s="7"/>
      <c r="EVL27" s="7"/>
      <c r="EVM27" s="7"/>
      <c r="EVN27" s="7"/>
      <c r="EVO27" s="7"/>
      <c r="EVP27" s="7"/>
      <c r="EVQ27" s="7"/>
      <c r="EVR27" s="7"/>
      <c r="EVS27" s="7"/>
      <c r="EVT27" s="7"/>
      <c r="EVU27" s="7"/>
      <c r="EVV27" s="7"/>
      <c r="EVW27" s="7"/>
      <c r="EVX27" s="7"/>
      <c r="EVY27" s="7"/>
      <c r="EVZ27" s="7"/>
      <c r="EWA27" s="7"/>
      <c r="EWB27" s="7"/>
      <c r="EWC27" s="7"/>
      <c r="EWD27" s="7"/>
      <c r="EWE27" s="7"/>
      <c r="EWF27" s="7"/>
      <c r="EWG27" s="7"/>
      <c r="EWH27" s="7"/>
      <c r="EWI27" s="7"/>
      <c r="EWJ27" s="7"/>
      <c r="EWK27" s="7"/>
      <c r="EWL27" s="7"/>
      <c r="EWM27" s="7"/>
      <c r="EWN27" s="7"/>
      <c r="EWO27" s="7"/>
      <c r="EWP27" s="7"/>
      <c r="EWQ27" s="7"/>
      <c r="EWR27" s="7"/>
      <c r="EWS27" s="7"/>
      <c r="EWT27" s="7"/>
      <c r="EWU27" s="7"/>
      <c r="EWV27" s="7"/>
      <c r="EWW27" s="7"/>
      <c r="EWX27" s="7"/>
      <c r="EWY27" s="7"/>
      <c r="EWZ27" s="7"/>
      <c r="EXA27" s="7"/>
      <c r="EXB27" s="7"/>
      <c r="EXC27" s="7"/>
      <c r="EXD27" s="7"/>
      <c r="EXE27" s="7"/>
      <c r="EXF27" s="7"/>
      <c r="EXG27" s="7"/>
      <c r="EXH27" s="7"/>
      <c r="EXI27" s="7"/>
      <c r="EXJ27" s="7"/>
      <c r="EXK27" s="7"/>
      <c r="EXL27" s="7"/>
      <c r="EXM27" s="7"/>
      <c r="EXN27" s="7"/>
      <c r="EXO27" s="7"/>
      <c r="EXP27" s="7"/>
      <c r="EXQ27" s="7"/>
      <c r="EXR27" s="7"/>
      <c r="EXS27" s="7"/>
      <c r="EXT27" s="7"/>
      <c r="EXU27" s="7"/>
      <c r="EXV27" s="7"/>
      <c r="EXW27" s="7"/>
      <c r="EXX27" s="7"/>
      <c r="EXY27" s="7"/>
      <c r="EXZ27" s="7"/>
      <c r="EYA27" s="7"/>
      <c r="EYB27" s="7"/>
      <c r="EYC27" s="7"/>
      <c r="EYD27" s="7"/>
      <c r="EYE27" s="7"/>
      <c r="EYF27" s="7"/>
      <c r="EYG27" s="7"/>
      <c r="EYH27" s="7"/>
      <c r="EYI27" s="7"/>
      <c r="EYJ27" s="7"/>
      <c r="EYK27" s="7"/>
      <c r="EYL27" s="7"/>
      <c r="EYM27" s="7"/>
      <c r="EYN27" s="7"/>
      <c r="EYO27" s="7"/>
      <c r="EYP27" s="7"/>
      <c r="EYQ27" s="7"/>
      <c r="EYR27" s="7"/>
      <c r="EYS27" s="7"/>
      <c r="EYT27" s="7"/>
      <c r="EYU27" s="7"/>
      <c r="EYV27" s="7"/>
      <c r="EYW27" s="7"/>
      <c r="EYX27" s="7"/>
      <c r="EYY27" s="7"/>
      <c r="EYZ27" s="7"/>
      <c r="EZA27" s="7"/>
      <c r="EZB27" s="7"/>
      <c r="EZC27" s="7"/>
      <c r="EZD27" s="7"/>
      <c r="EZE27" s="7"/>
      <c r="EZF27" s="7"/>
      <c r="EZG27" s="7"/>
      <c r="EZH27" s="7"/>
      <c r="EZI27" s="7"/>
      <c r="EZJ27" s="7"/>
      <c r="EZK27" s="7"/>
      <c r="EZL27" s="7"/>
      <c r="EZM27" s="7"/>
      <c r="EZN27" s="7"/>
      <c r="EZO27" s="7"/>
      <c r="EZP27" s="7"/>
      <c r="EZQ27" s="7"/>
      <c r="EZR27" s="7"/>
      <c r="EZS27" s="7"/>
      <c r="EZT27" s="7"/>
      <c r="EZU27" s="7"/>
      <c r="EZV27" s="7"/>
      <c r="EZW27" s="7"/>
      <c r="EZX27" s="7"/>
      <c r="EZY27" s="7"/>
      <c r="EZZ27" s="7"/>
      <c r="FAA27" s="7"/>
      <c r="FAB27" s="7"/>
      <c r="FAC27" s="7"/>
      <c r="FAD27" s="7"/>
      <c r="FAE27" s="7"/>
      <c r="FAF27" s="7"/>
      <c r="FAG27" s="7"/>
      <c r="FAH27" s="7"/>
      <c r="FAI27" s="7"/>
      <c r="FAJ27" s="7"/>
      <c r="FAK27" s="7"/>
      <c r="FAL27" s="7"/>
      <c r="FAM27" s="7"/>
      <c r="FAN27" s="7"/>
      <c r="FAO27" s="7"/>
      <c r="FAP27" s="7"/>
      <c r="FAQ27" s="7"/>
      <c r="FAR27" s="7"/>
      <c r="FAS27" s="7"/>
      <c r="FAT27" s="7"/>
      <c r="FAU27" s="7"/>
      <c r="FAV27" s="7"/>
      <c r="FAW27" s="7"/>
      <c r="FAX27" s="7"/>
      <c r="FAY27" s="7"/>
      <c r="FAZ27" s="7"/>
      <c r="FBA27" s="7"/>
      <c r="FBB27" s="7"/>
      <c r="FBC27" s="7"/>
      <c r="FBD27" s="7"/>
      <c r="FBE27" s="7"/>
      <c r="FBF27" s="7"/>
      <c r="FBG27" s="7"/>
      <c r="FBH27" s="7"/>
      <c r="FBI27" s="7"/>
      <c r="FBJ27" s="7"/>
      <c r="FBK27" s="7"/>
      <c r="FBL27" s="7"/>
      <c r="FBM27" s="7"/>
      <c r="FBN27" s="7"/>
      <c r="FBO27" s="7"/>
      <c r="FBP27" s="7"/>
      <c r="FBQ27" s="7"/>
      <c r="FBR27" s="7"/>
      <c r="FBS27" s="7"/>
      <c r="FBT27" s="7"/>
      <c r="FBU27" s="7"/>
      <c r="FBV27" s="7"/>
      <c r="FBW27" s="7"/>
      <c r="FBX27" s="7"/>
      <c r="FBY27" s="7"/>
      <c r="FBZ27" s="7"/>
      <c r="FCA27" s="7"/>
      <c r="FCB27" s="7"/>
      <c r="FCC27" s="7"/>
      <c r="FCD27" s="7"/>
      <c r="FCE27" s="7"/>
      <c r="FCF27" s="7"/>
      <c r="FCG27" s="7"/>
      <c r="FCH27" s="7"/>
      <c r="FCI27" s="7"/>
      <c r="FCJ27" s="7"/>
      <c r="FCK27" s="7"/>
      <c r="FCL27" s="7"/>
      <c r="FCM27" s="7"/>
      <c r="FCN27" s="7"/>
      <c r="FCO27" s="7"/>
      <c r="FCP27" s="7"/>
      <c r="FCQ27" s="7"/>
      <c r="FCR27" s="7"/>
      <c r="FCS27" s="7"/>
      <c r="FCT27" s="7"/>
      <c r="FCU27" s="7"/>
      <c r="FCV27" s="7"/>
      <c r="FCW27" s="7"/>
      <c r="FCX27" s="7"/>
      <c r="FCY27" s="7"/>
      <c r="FCZ27" s="7"/>
      <c r="FDA27" s="7"/>
      <c r="FDB27" s="7"/>
      <c r="FDC27" s="7"/>
      <c r="FDD27" s="7"/>
      <c r="FDE27" s="7"/>
      <c r="FDF27" s="7"/>
      <c r="FDG27" s="7"/>
      <c r="FDH27" s="7"/>
      <c r="FDI27" s="7"/>
      <c r="FDJ27" s="7"/>
      <c r="FDK27" s="7"/>
      <c r="FDL27" s="7"/>
      <c r="FDM27" s="7"/>
      <c r="FDN27" s="7"/>
      <c r="FDO27" s="7"/>
      <c r="FDP27" s="7"/>
      <c r="FDQ27" s="7"/>
      <c r="FDR27" s="7"/>
      <c r="FDS27" s="7"/>
      <c r="FDT27" s="7"/>
      <c r="FDU27" s="7"/>
      <c r="FDV27" s="7"/>
      <c r="FDW27" s="7"/>
      <c r="FDX27" s="7"/>
      <c r="FDY27" s="7"/>
      <c r="FDZ27" s="7"/>
      <c r="FEA27" s="7"/>
      <c r="FEB27" s="7"/>
      <c r="FEC27" s="7"/>
      <c r="FED27" s="7"/>
      <c r="FEE27" s="7"/>
      <c r="FEF27" s="7"/>
      <c r="FEG27" s="7"/>
      <c r="FEH27" s="7"/>
      <c r="FEI27" s="7"/>
      <c r="FEJ27" s="7"/>
      <c r="FEK27" s="7"/>
      <c r="FEL27" s="7"/>
      <c r="FEM27" s="7"/>
      <c r="FEN27" s="7"/>
      <c r="FEO27" s="7"/>
      <c r="FEP27" s="7"/>
      <c r="FEQ27" s="7"/>
      <c r="FER27" s="7"/>
      <c r="FES27" s="7"/>
      <c r="FET27" s="7"/>
      <c r="FEU27" s="7"/>
      <c r="FEV27" s="7"/>
      <c r="FEW27" s="7"/>
      <c r="FEX27" s="7"/>
      <c r="FEY27" s="7"/>
      <c r="FEZ27" s="7"/>
      <c r="FFA27" s="7"/>
      <c r="FFB27" s="7"/>
      <c r="FFC27" s="7"/>
      <c r="FFD27" s="7"/>
      <c r="FFE27" s="7"/>
      <c r="FFF27" s="7"/>
      <c r="FFG27" s="7"/>
      <c r="FFH27" s="7"/>
      <c r="FFI27" s="7"/>
      <c r="FFJ27" s="7"/>
      <c r="FFK27" s="7"/>
      <c r="FFL27" s="7"/>
      <c r="FFM27" s="7"/>
      <c r="FFN27" s="7"/>
      <c r="FFO27" s="7"/>
      <c r="FFP27" s="7"/>
      <c r="FFQ27" s="7"/>
      <c r="FFR27" s="7"/>
      <c r="FFS27" s="7"/>
      <c r="FFT27" s="7"/>
      <c r="FFU27" s="7"/>
      <c r="FFV27" s="7"/>
      <c r="FFW27" s="7"/>
      <c r="FFX27" s="7"/>
      <c r="FFY27" s="7"/>
      <c r="FFZ27" s="7"/>
      <c r="FGA27" s="7"/>
      <c r="FGB27" s="7"/>
      <c r="FGC27" s="7"/>
      <c r="FGD27" s="7"/>
      <c r="FGE27" s="7"/>
      <c r="FGF27" s="7"/>
      <c r="FGG27" s="7"/>
      <c r="FGH27" s="7"/>
      <c r="FGI27" s="7"/>
      <c r="FGJ27" s="7"/>
      <c r="FGK27" s="7"/>
      <c r="FGL27" s="7"/>
      <c r="FGM27" s="7"/>
      <c r="FGN27" s="7"/>
      <c r="FGO27" s="7"/>
      <c r="FGP27" s="7"/>
      <c r="FGQ27" s="7"/>
      <c r="FGR27" s="7"/>
      <c r="FGS27" s="7"/>
      <c r="FGT27" s="7"/>
      <c r="FGU27" s="7"/>
      <c r="FGV27" s="7"/>
      <c r="FGW27" s="7"/>
      <c r="FGX27" s="7"/>
      <c r="FGY27" s="7"/>
      <c r="FGZ27" s="7"/>
      <c r="FHA27" s="7"/>
      <c r="FHB27" s="7"/>
      <c r="FHC27" s="7"/>
      <c r="FHD27" s="7"/>
      <c r="FHE27" s="7"/>
      <c r="FHF27" s="7"/>
      <c r="FHG27" s="7"/>
      <c r="FHH27" s="7"/>
      <c r="FHI27" s="7"/>
      <c r="FHJ27" s="7"/>
      <c r="FHK27" s="7"/>
      <c r="FHL27" s="7"/>
      <c r="FHM27" s="7"/>
      <c r="FHN27" s="7"/>
      <c r="FHO27" s="7"/>
      <c r="FHP27" s="7"/>
      <c r="FHQ27" s="7"/>
      <c r="FHR27" s="7"/>
      <c r="FHS27" s="7"/>
      <c r="FHT27" s="7"/>
      <c r="FHU27" s="7"/>
      <c r="FHV27" s="7"/>
      <c r="FHW27" s="7"/>
      <c r="FHX27" s="7"/>
      <c r="FHY27" s="7"/>
      <c r="FHZ27" s="7"/>
      <c r="FIA27" s="7"/>
      <c r="FIB27" s="7"/>
      <c r="FIC27" s="7"/>
      <c r="FID27" s="7"/>
      <c r="FIE27" s="7"/>
      <c r="FIF27" s="7"/>
      <c r="FIG27" s="7"/>
      <c r="FIH27" s="7"/>
      <c r="FII27" s="7"/>
      <c r="FIJ27" s="7"/>
      <c r="FIK27" s="7"/>
      <c r="FIL27" s="7"/>
      <c r="FIM27" s="7"/>
      <c r="FIN27" s="7"/>
      <c r="FIO27" s="7"/>
      <c r="FIP27" s="7"/>
      <c r="FIQ27" s="7"/>
      <c r="FIR27" s="7"/>
      <c r="FIS27" s="7"/>
      <c r="FIT27" s="7"/>
      <c r="FIU27" s="7"/>
      <c r="FIV27" s="7"/>
      <c r="FIW27" s="7"/>
      <c r="FIX27" s="7"/>
      <c r="FIY27" s="7"/>
      <c r="FIZ27" s="7"/>
      <c r="FJA27" s="7"/>
      <c r="FJB27" s="7"/>
      <c r="FJC27" s="7"/>
      <c r="FJD27" s="7"/>
      <c r="FJE27" s="7"/>
      <c r="FJF27" s="7"/>
      <c r="FJG27" s="7"/>
      <c r="FJH27" s="7"/>
      <c r="FJI27" s="7"/>
      <c r="FJJ27" s="7"/>
      <c r="FJK27" s="7"/>
      <c r="FJL27" s="7"/>
      <c r="FJM27" s="7"/>
      <c r="FJN27" s="7"/>
      <c r="FJO27" s="7"/>
      <c r="FJP27" s="7"/>
      <c r="FJQ27" s="7"/>
      <c r="FJR27" s="7"/>
      <c r="FJS27" s="7"/>
      <c r="FJT27" s="7"/>
      <c r="FJU27" s="7"/>
      <c r="FJV27" s="7"/>
      <c r="FJW27" s="7"/>
      <c r="FJX27" s="7"/>
      <c r="FJY27" s="7"/>
      <c r="FJZ27" s="7"/>
      <c r="FKA27" s="7"/>
      <c r="FKB27" s="7"/>
      <c r="FKC27" s="7"/>
      <c r="FKD27" s="7"/>
      <c r="FKE27" s="7"/>
      <c r="FKF27" s="7"/>
      <c r="FKG27" s="7"/>
      <c r="FKH27" s="7"/>
      <c r="FKI27" s="7"/>
      <c r="FKJ27" s="7"/>
      <c r="FKK27" s="7"/>
      <c r="FKL27" s="7"/>
      <c r="FKM27" s="7"/>
      <c r="FKN27" s="7"/>
      <c r="FKO27" s="7"/>
      <c r="FKP27" s="7"/>
      <c r="FKQ27" s="7"/>
      <c r="FKR27" s="7"/>
      <c r="FKS27" s="7"/>
      <c r="FKT27" s="7"/>
      <c r="FKU27" s="7"/>
      <c r="FKV27" s="7"/>
      <c r="FKW27" s="7"/>
      <c r="FKX27" s="7"/>
      <c r="FKY27" s="7"/>
      <c r="FKZ27" s="7"/>
      <c r="FLA27" s="7"/>
      <c r="FLB27" s="7"/>
      <c r="FLC27" s="7"/>
      <c r="FLD27" s="7"/>
      <c r="FLE27" s="7"/>
      <c r="FLF27" s="7"/>
      <c r="FLG27" s="7"/>
      <c r="FLH27" s="7"/>
      <c r="FLI27" s="7"/>
      <c r="FLJ27" s="7"/>
      <c r="FLK27" s="7"/>
      <c r="FLL27" s="7"/>
      <c r="FLM27" s="7"/>
      <c r="FLN27" s="7"/>
      <c r="FLO27" s="7"/>
      <c r="FLP27" s="7"/>
      <c r="FLQ27" s="7"/>
      <c r="FLR27" s="7"/>
      <c r="FLS27" s="7"/>
      <c r="FLT27" s="7"/>
      <c r="FLU27" s="7"/>
      <c r="FLV27" s="7"/>
      <c r="FLW27" s="7"/>
      <c r="FLX27" s="7"/>
      <c r="FLY27" s="7"/>
      <c r="FLZ27" s="7"/>
      <c r="FMA27" s="7"/>
      <c r="FMB27" s="7"/>
      <c r="FMC27" s="7"/>
      <c r="FMD27" s="7"/>
      <c r="FME27" s="7"/>
      <c r="FMF27" s="7"/>
      <c r="FMG27" s="7"/>
      <c r="FMH27" s="7"/>
      <c r="FMI27" s="7"/>
      <c r="FMJ27" s="7"/>
      <c r="FMK27" s="7"/>
      <c r="FML27" s="7"/>
      <c r="FMM27" s="7"/>
      <c r="FMN27" s="7"/>
      <c r="FMO27" s="7"/>
      <c r="FMP27" s="7"/>
      <c r="FMQ27" s="7"/>
      <c r="FMR27" s="7"/>
      <c r="FMS27" s="7"/>
      <c r="FMT27" s="7"/>
      <c r="FMU27" s="7"/>
      <c r="FMV27" s="7"/>
      <c r="FMW27" s="7"/>
      <c r="FMX27" s="7"/>
      <c r="FMY27" s="7"/>
      <c r="FMZ27" s="7"/>
      <c r="FNA27" s="7"/>
      <c r="FNB27" s="7"/>
      <c r="FNC27" s="7"/>
      <c r="FND27" s="7"/>
      <c r="FNE27" s="7"/>
      <c r="FNF27" s="7"/>
      <c r="FNG27" s="7"/>
      <c r="FNH27" s="7"/>
      <c r="FNI27" s="7"/>
      <c r="FNJ27" s="7"/>
      <c r="FNK27" s="7"/>
      <c r="FNL27" s="7"/>
      <c r="FNM27" s="7"/>
      <c r="FNN27" s="7"/>
      <c r="FNO27" s="7"/>
      <c r="FNP27" s="7"/>
      <c r="FNQ27" s="7"/>
      <c r="FNR27" s="7"/>
      <c r="FNS27" s="7"/>
      <c r="FNT27" s="7"/>
      <c r="FNU27" s="7"/>
      <c r="FNV27" s="7"/>
      <c r="FNW27" s="7"/>
      <c r="FNX27" s="7"/>
      <c r="FNY27" s="7"/>
      <c r="FNZ27" s="7"/>
      <c r="FOA27" s="7"/>
      <c r="FOB27" s="7"/>
      <c r="FOC27" s="7"/>
      <c r="FOD27" s="7"/>
      <c r="FOE27" s="7"/>
      <c r="FOF27" s="7"/>
      <c r="FOG27" s="7"/>
      <c r="FOH27" s="7"/>
      <c r="FOI27" s="7"/>
      <c r="FOJ27" s="7"/>
      <c r="FOK27" s="7"/>
      <c r="FOL27" s="7"/>
      <c r="FOM27" s="7"/>
      <c r="FON27" s="7"/>
      <c r="FOO27" s="7"/>
      <c r="FOP27" s="7"/>
      <c r="FOQ27" s="7"/>
      <c r="FOR27" s="7"/>
      <c r="FOS27" s="7"/>
      <c r="FOT27" s="7"/>
      <c r="FOU27" s="7"/>
      <c r="FOV27" s="7"/>
      <c r="FOW27" s="7"/>
      <c r="FOX27" s="7"/>
      <c r="FOY27" s="7"/>
      <c r="FOZ27" s="7"/>
      <c r="FPA27" s="7"/>
      <c r="FPB27" s="7"/>
      <c r="FPC27" s="7"/>
      <c r="FPD27" s="7"/>
      <c r="FPE27" s="7"/>
      <c r="FPF27" s="7"/>
      <c r="FPG27" s="7"/>
      <c r="FPH27" s="7"/>
      <c r="FPI27" s="7"/>
      <c r="FPJ27" s="7"/>
      <c r="FPK27" s="7"/>
      <c r="FPL27" s="7"/>
      <c r="FPM27" s="7"/>
      <c r="FPN27" s="7"/>
      <c r="FPO27" s="7"/>
      <c r="FPP27" s="7"/>
      <c r="FPQ27" s="7"/>
      <c r="FPR27" s="7"/>
      <c r="FPS27" s="7"/>
      <c r="FPT27" s="7"/>
      <c r="FPU27" s="7"/>
      <c r="FPV27" s="7"/>
      <c r="FPW27" s="7"/>
      <c r="FPX27" s="7"/>
      <c r="FPY27" s="7"/>
      <c r="FPZ27" s="7"/>
      <c r="FQA27" s="7"/>
      <c r="FQB27" s="7"/>
      <c r="FQC27" s="7"/>
      <c r="FQD27" s="7"/>
      <c r="FQE27" s="7"/>
      <c r="FQF27" s="7"/>
      <c r="FQG27" s="7"/>
      <c r="FQH27" s="7"/>
      <c r="FQI27" s="7"/>
      <c r="FQJ27" s="7"/>
      <c r="FQK27" s="7"/>
      <c r="FQL27" s="7"/>
      <c r="FQM27" s="7"/>
      <c r="FQN27" s="7"/>
      <c r="FQO27" s="7"/>
      <c r="FQP27" s="7"/>
      <c r="FQQ27" s="7"/>
      <c r="FQR27" s="7"/>
      <c r="FQS27" s="7"/>
      <c r="FQT27" s="7"/>
      <c r="FQU27" s="7"/>
      <c r="FQV27" s="7"/>
      <c r="FQW27" s="7"/>
      <c r="FQX27" s="7"/>
      <c r="FQY27" s="7"/>
      <c r="FQZ27" s="7"/>
      <c r="FRA27" s="7"/>
      <c r="FRB27" s="7"/>
      <c r="FRC27" s="7"/>
      <c r="FRD27" s="7"/>
      <c r="FRE27" s="7"/>
      <c r="FRF27" s="7"/>
      <c r="FRG27" s="7"/>
      <c r="FRH27" s="7"/>
      <c r="FRI27" s="7"/>
      <c r="FRJ27" s="7"/>
      <c r="FRK27" s="7"/>
      <c r="FRL27" s="7"/>
      <c r="FRM27" s="7"/>
      <c r="FRN27" s="7"/>
      <c r="FRO27" s="7"/>
      <c r="FRP27" s="7"/>
      <c r="FRQ27" s="7"/>
      <c r="FRR27" s="7"/>
      <c r="FRS27" s="7"/>
      <c r="FRT27" s="7"/>
      <c r="FRU27" s="7"/>
      <c r="FRV27" s="7"/>
      <c r="FRW27" s="7"/>
      <c r="FRX27" s="7"/>
      <c r="FRY27" s="7"/>
      <c r="FRZ27" s="7"/>
      <c r="FSA27" s="7"/>
      <c r="FSB27" s="7"/>
      <c r="FSC27" s="7"/>
      <c r="FSD27" s="7"/>
      <c r="FSE27" s="7"/>
      <c r="FSF27" s="7"/>
      <c r="FSG27" s="7"/>
      <c r="FSH27" s="7"/>
      <c r="FSI27" s="7"/>
      <c r="FSJ27" s="7"/>
      <c r="FSK27" s="7"/>
      <c r="FSL27" s="7"/>
      <c r="FSM27" s="7"/>
      <c r="FSN27" s="7"/>
      <c r="FSO27" s="7"/>
      <c r="FSP27" s="7"/>
      <c r="FSQ27" s="7"/>
      <c r="FSR27" s="7"/>
      <c r="FSS27" s="7"/>
      <c r="FST27" s="7"/>
      <c r="FSU27" s="7"/>
      <c r="FSV27" s="7"/>
      <c r="FSW27" s="7"/>
      <c r="FSX27" s="7"/>
      <c r="FSY27" s="7"/>
      <c r="FSZ27" s="7"/>
      <c r="FTA27" s="7"/>
      <c r="FTB27" s="7"/>
      <c r="FTC27" s="7"/>
      <c r="FTD27" s="7"/>
      <c r="FTE27" s="7"/>
      <c r="FTF27" s="7"/>
      <c r="FTG27" s="7"/>
      <c r="FTH27" s="7"/>
      <c r="FTI27" s="7"/>
      <c r="FTJ27" s="7"/>
      <c r="FTK27" s="7"/>
      <c r="FTL27" s="7"/>
      <c r="FTM27" s="7"/>
      <c r="FTN27" s="7"/>
      <c r="FTO27" s="7"/>
      <c r="FTP27" s="7"/>
      <c r="FTQ27" s="7"/>
      <c r="FTR27" s="7"/>
      <c r="FTS27" s="7"/>
      <c r="FTT27" s="7"/>
      <c r="FTU27" s="7"/>
      <c r="FTV27" s="7"/>
      <c r="FTW27" s="7"/>
      <c r="FTX27" s="7"/>
      <c r="FTY27" s="7"/>
      <c r="FTZ27" s="7"/>
      <c r="FUA27" s="7"/>
      <c r="FUB27" s="7"/>
      <c r="FUC27" s="7"/>
      <c r="FUD27" s="7"/>
      <c r="FUE27" s="7"/>
      <c r="FUF27" s="7"/>
      <c r="FUG27" s="7"/>
      <c r="FUH27" s="7"/>
      <c r="FUI27" s="7"/>
      <c r="FUJ27" s="7"/>
      <c r="FUK27" s="7"/>
      <c r="FUL27" s="7"/>
      <c r="FUM27" s="7"/>
      <c r="FUN27" s="7"/>
      <c r="FUO27" s="7"/>
      <c r="FUP27" s="7"/>
      <c r="FUQ27" s="7"/>
      <c r="FUR27" s="7"/>
      <c r="FUS27" s="7"/>
      <c r="FUT27" s="7"/>
      <c r="FUU27" s="7"/>
      <c r="FUV27" s="7"/>
      <c r="FUW27" s="7"/>
      <c r="FUX27" s="7"/>
      <c r="FUY27" s="7"/>
      <c r="FUZ27" s="7"/>
      <c r="FVA27" s="7"/>
      <c r="FVB27" s="7"/>
      <c r="FVC27" s="7"/>
      <c r="FVD27" s="7"/>
      <c r="FVE27" s="7"/>
      <c r="FVF27" s="7"/>
      <c r="FVG27" s="7"/>
      <c r="FVH27" s="7"/>
      <c r="FVI27" s="7"/>
      <c r="FVJ27" s="7"/>
      <c r="FVK27" s="7"/>
      <c r="FVL27" s="7"/>
      <c r="FVM27" s="7"/>
      <c r="FVN27" s="7"/>
      <c r="FVO27" s="7"/>
      <c r="FVP27" s="7"/>
      <c r="FVQ27" s="7"/>
      <c r="FVR27" s="7"/>
      <c r="FVS27" s="7"/>
      <c r="FVT27" s="7"/>
      <c r="FVU27" s="7"/>
      <c r="FVV27" s="7"/>
      <c r="FVW27" s="7"/>
      <c r="FVX27" s="7"/>
      <c r="FVY27" s="7"/>
      <c r="FVZ27" s="7"/>
      <c r="FWA27" s="7"/>
      <c r="FWB27" s="7"/>
      <c r="FWC27" s="7"/>
      <c r="FWD27" s="7"/>
      <c r="FWE27" s="7"/>
      <c r="FWF27" s="7"/>
      <c r="FWG27" s="7"/>
      <c r="FWH27" s="7"/>
      <c r="FWI27" s="7"/>
      <c r="FWJ27" s="7"/>
      <c r="FWK27" s="7"/>
      <c r="FWL27" s="7"/>
      <c r="FWM27" s="7"/>
      <c r="FWN27" s="7"/>
      <c r="FWO27" s="7"/>
      <c r="FWP27" s="7"/>
      <c r="FWQ27" s="7"/>
      <c r="FWR27" s="7"/>
      <c r="FWS27" s="7"/>
      <c r="FWT27" s="7"/>
      <c r="FWU27" s="7"/>
      <c r="FWV27" s="7"/>
      <c r="FWW27" s="7"/>
      <c r="FWX27" s="7"/>
      <c r="FWY27" s="7"/>
      <c r="FWZ27" s="7"/>
      <c r="FXA27" s="7"/>
      <c r="FXB27" s="7"/>
      <c r="FXC27" s="7"/>
      <c r="FXD27" s="7"/>
      <c r="FXE27" s="7"/>
      <c r="FXF27" s="7"/>
      <c r="FXG27" s="7"/>
      <c r="FXH27" s="7"/>
      <c r="FXI27" s="7"/>
      <c r="FXJ27" s="7"/>
      <c r="FXK27" s="7"/>
      <c r="FXL27" s="7"/>
      <c r="FXM27" s="7"/>
      <c r="FXN27" s="7"/>
      <c r="FXO27" s="7"/>
      <c r="FXP27" s="7"/>
      <c r="FXQ27" s="7"/>
      <c r="FXR27" s="7"/>
      <c r="FXS27" s="7"/>
      <c r="FXT27" s="7"/>
      <c r="FXU27" s="7"/>
      <c r="FXV27" s="7"/>
      <c r="FXW27" s="7"/>
      <c r="FXX27" s="7"/>
      <c r="FXY27" s="7"/>
      <c r="FXZ27" s="7"/>
      <c r="FYA27" s="7"/>
      <c r="FYB27" s="7"/>
      <c r="FYC27" s="7"/>
      <c r="FYD27" s="7"/>
      <c r="FYE27" s="7"/>
      <c r="FYF27" s="7"/>
      <c r="FYG27" s="7"/>
      <c r="FYH27" s="7"/>
      <c r="FYI27" s="7"/>
      <c r="FYJ27" s="7"/>
      <c r="FYK27" s="7"/>
      <c r="FYL27" s="7"/>
      <c r="FYM27" s="7"/>
      <c r="FYN27" s="7"/>
      <c r="FYO27" s="7"/>
      <c r="FYP27" s="7"/>
      <c r="FYQ27" s="7"/>
      <c r="FYR27" s="7"/>
      <c r="FYS27" s="7"/>
      <c r="FYT27" s="7"/>
      <c r="FYU27" s="7"/>
      <c r="FYV27" s="7"/>
      <c r="FYW27" s="7"/>
      <c r="FYX27" s="7"/>
      <c r="FYY27" s="7"/>
      <c r="FYZ27" s="7"/>
      <c r="FZA27" s="7"/>
      <c r="FZB27" s="7"/>
      <c r="FZC27" s="7"/>
      <c r="FZD27" s="7"/>
      <c r="FZE27" s="7"/>
      <c r="FZF27" s="7"/>
      <c r="FZG27" s="7"/>
      <c r="FZH27" s="7"/>
      <c r="FZI27" s="7"/>
      <c r="FZJ27" s="7"/>
      <c r="FZK27" s="7"/>
      <c r="FZL27" s="7"/>
      <c r="FZM27" s="7"/>
      <c r="FZN27" s="7"/>
      <c r="FZO27" s="7"/>
      <c r="FZP27" s="7"/>
      <c r="FZQ27" s="7"/>
      <c r="FZR27" s="7"/>
      <c r="FZS27" s="7"/>
      <c r="FZT27" s="7"/>
      <c r="FZU27" s="7"/>
      <c r="FZV27" s="7"/>
      <c r="FZW27" s="7"/>
      <c r="FZX27" s="7"/>
      <c r="FZY27" s="7"/>
      <c r="FZZ27" s="7"/>
      <c r="GAA27" s="7"/>
      <c r="GAB27" s="7"/>
      <c r="GAC27" s="7"/>
      <c r="GAD27" s="7"/>
      <c r="GAE27" s="7"/>
      <c r="GAF27" s="7"/>
      <c r="GAG27" s="7"/>
      <c r="GAH27" s="7"/>
      <c r="GAI27" s="7"/>
      <c r="GAJ27" s="7"/>
      <c r="GAK27" s="7"/>
      <c r="GAL27" s="7"/>
      <c r="GAM27" s="7"/>
      <c r="GAN27" s="7"/>
      <c r="GAO27" s="7"/>
      <c r="GAP27" s="7"/>
      <c r="GAQ27" s="7"/>
      <c r="GAR27" s="7"/>
      <c r="GAS27" s="7"/>
      <c r="GAT27" s="7"/>
      <c r="GAU27" s="7"/>
      <c r="GAV27" s="7"/>
      <c r="GAW27" s="7"/>
      <c r="GAX27" s="7"/>
      <c r="GAY27" s="7"/>
      <c r="GAZ27" s="7"/>
      <c r="GBA27" s="7"/>
      <c r="GBB27" s="7"/>
      <c r="GBC27" s="7"/>
      <c r="GBD27" s="7"/>
      <c r="GBE27" s="7"/>
      <c r="GBF27" s="7"/>
      <c r="GBG27" s="7"/>
      <c r="GBH27" s="7"/>
      <c r="GBI27" s="7"/>
      <c r="GBJ27" s="7"/>
      <c r="GBK27" s="7"/>
      <c r="GBL27" s="7"/>
      <c r="GBM27" s="7"/>
      <c r="GBN27" s="7"/>
      <c r="GBO27" s="7"/>
      <c r="GBP27" s="7"/>
      <c r="GBQ27" s="7"/>
      <c r="GBR27" s="7"/>
      <c r="GBS27" s="7"/>
      <c r="GBT27" s="7"/>
      <c r="GBU27" s="7"/>
      <c r="GBV27" s="7"/>
      <c r="GBW27" s="7"/>
      <c r="GBX27" s="7"/>
      <c r="GBY27" s="7"/>
      <c r="GBZ27" s="7"/>
      <c r="GCA27" s="7"/>
      <c r="GCB27" s="7"/>
      <c r="GCC27" s="7"/>
      <c r="GCD27" s="7"/>
      <c r="GCE27" s="7"/>
      <c r="GCF27" s="7"/>
      <c r="GCG27" s="7"/>
      <c r="GCH27" s="7"/>
      <c r="GCI27" s="7"/>
      <c r="GCJ27" s="7"/>
      <c r="GCK27" s="7"/>
      <c r="GCL27" s="7"/>
      <c r="GCM27" s="7"/>
      <c r="GCN27" s="7"/>
      <c r="GCO27" s="7"/>
      <c r="GCP27" s="7"/>
      <c r="GCQ27" s="7"/>
      <c r="GCR27" s="7"/>
      <c r="GCS27" s="7"/>
      <c r="GCT27" s="7"/>
      <c r="GCU27" s="7"/>
      <c r="GCV27" s="7"/>
      <c r="GCW27" s="7"/>
      <c r="GCX27" s="7"/>
      <c r="GCY27" s="7"/>
      <c r="GCZ27" s="7"/>
      <c r="GDA27" s="7"/>
      <c r="GDB27" s="7"/>
      <c r="GDC27" s="7"/>
      <c r="GDD27" s="7"/>
      <c r="GDE27" s="7"/>
      <c r="GDF27" s="7"/>
      <c r="GDG27" s="7"/>
      <c r="GDH27" s="7"/>
      <c r="GDI27" s="7"/>
      <c r="GDJ27" s="7"/>
      <c r="GDK27" s="7"/>
      <c r="GDL27" s="7"/>
      <c r="GDM27" s="7"/>
      <c r="GDN27" s="7"/>
      <c r="GDO27" s="7"/>
      <c r="GDP27" s="7"/>
      <c r="GDQ27" s="7"/>
      <c r="GDR27" s="7"/>
      <c r="GDS27" s="7"/>
      <c r="GDT27" s="7"/>
      <c r="GDU27" s="7"/>
      <c r="GDV27" s="7"/>
      <c r="GDW27" s="7"/>
      <c r="GDX27" s="7"/>
      <c r="GDY27" s="7"/>
      <c r="GDZ27" s="7"/>
      <c r="GEA27" s="7"/>
      <c r="GEB27" s="7"/>
      <c r="GEC27" s="7"/>
      <c r="GED27" s="7"/>
      <c r="GEE27" s="7"/>
      <c r="GEF27" s="7"/>
      <c r="GEG27" s="7"/>
      <c r="GEH27" s="7"/>
      <c r="GEI27" s="7"/>
      <c r="GEJ27" s="7"/>
      <c r="GEK27" s="7"/>
      <c r="GEL27" s="7"/>
      <c r="GEM27" s="7"/>
      <c r="GEN27" s="7"/>
      <c r="GEO27" s="7"/>
      <c r="GEP27" s="7"/>
      <c r="GEQ27" s="7"/>
      <c r="GER27" s="7"/>
      <c r="GES27" s="7"/>
      <c r="GET27" s="7"/>
      <c r="GEU27" s="7"/>
      <c r="GEV27" s="7"/>
      <c r="GEW27" s="7"/>
      <c r="GEX27" s="7"/>
      <c r="GEY27" s="7"/>
      <c r="GEZ27" s="7"/>
      <c r="GFA27" s="7"/>
      <c r="GFB27" s="7"/>
      <c r="GFC27" s="7"/>
      <c r="GFD27" s="7"/>
      <c r="GFE27" s="7"/>
      <c r="GFF27" s="7"/>
      <c r="GFG27" s="7"/>
      <c r="GFH27" s="7"/>
      <c r="GFI27" s="7"/>
      <c r="GFJ27" s="7"/>
      <c r="GFK27" s="7"/>
      <c r="GFL27" s="7"/>
      <c r="GFM27" s="7"/>
      <c r="GFN27" s="7"/>
      <c r="GFO27" s="7"/>
      <c r="GFP27" s="7"/>
      <c r="GFQ27" s="7"/>
      <c r="GFR27" s="7"/>
      <c r="GFS27" s="7"/>
      <c r="GFT27" s="7"/>
      <c r="GFU27" s="7"/>
      <c r="GFV27" s="7"/>
      <c r="GFW27" s="7"/>
      <c r="GFX27" s="7"/>
      <c r="GFY27" s="7"/>
      <c r="GFZ27" s="7"/>
      <c r="GGA27" s="7"/>
      <c r="GGB27" s="7"/>
      <c r="GGC27" s="7"/>
      <c r="GGD27" s="7"/>
      <c r="GGE27" s="7"/>
      <c r="GGF27" s="7"/>
      <c r="GGG27" s="7"/>
      <c r="GGH27" s="7"/>
      <c r="GGI27" s="7"/>
      <c r="GGJ27" s="7"/>
      <c r="GGK27" s="7"/>
      <c r="GGL27" s="7"/>
      <c r="GGM27" s="7"/>
      <c r="GGN27" s="7"/>
      <c r="GGO27" s="7"/>
      <c r="GGP27" s="7"/>
      <c r="GGQ27" s="7"/>
      <c r="GGR27" s="7"/>
      <c r="GGS27" s="7"/>
      <c r="GGT27" s="7"/>
      <c r="GGU27" s="7"/>
      <c r="GGV27" s="7"/>
      <c r="GGW27" s="7"/>
      <c r="GGX27" s="7"/>
      <c r="GGY27" s="7"/>
      <c r="GGZ27" s="7"/>
      <c r="GHA27" s="7"/>
      <c r="GHB27" s="7"/>
      <c r="GHC27" s="7"/>
      <c r="GHD27" s="7"/>
      <c r="GHE27" s="7"/>
      <c r="GHF27" s="7"/>
      <c r="GHG27" s="7"/>
      <c r="GHH27" s="7"/>
      <c r="GHI27" s="7"/>
      <c r="GHJ27" s="7"/>
      <c r="GHK27" s="7"/>
      <c r="GHL27" s="7"/>
      <c r="GHM27" s="7"/>
      <c r="GHN27" s="7"/>
      <c r="GHO27" s="7"/>
      <c r="GHP27" s="7"/>
      <c r="GHQ27" s="7"/>
      <c r="GHR27" s="7"/>
      <c r="GHS27" s="7"/>
      <c r="GHT27" s="7"/>
      <c r="GHU27" s="7"/>
      <c r="GHV27" s="7"/>
      <c r="GHW27" s="7"/>
      <c r="GHX27" s="7"/>
      <c r="GHY27" s="7"/>
      <c r="GHZ27" s="7"/>
      <c r="GIA27" s="7"/>
      <c r="GIB27" s="7"/>
      <c r="GIC27" s="7"/>
      <c r="GID27" s="7"/>
      <c r="GIE27" s="7"/>
      <c r="GIF27" s="7"/>
      <c r="GIG27" s="7"/>
      <c r="GIH27" s="7"/>
      <c r="GII27" s="7"/>
      <c r="GIJ27" s="7"/>
      <c r="GIK27" s="7"/>
      <c r="GIL27" s="7"/>
      <c r="GIM27" s="7"/>
      <c r="GIN27" s="7"/>
      <c r="GIO27" s="7"/>
      <c r="GIP27" s="7"/>
      <c r="GIQ27" s="7"/>
      <c r="GIR27" s="7"/>
      <c r="GIS27" s="7"/>
      <c r="GIT27" s="7"/>
      <c r="GIU27" s="7"/>
      <c r="GIV27" s="7"/>
      <c r="GIW27" s="7"/>
      <c r="GIX27" s="7"/>
      <c r="GIY27" s="7"/>
      <c r="GIZ27" s="7"/>
      <c r="GJA27" s="7"/>
      <c r="GJB27" s="7"/>
      <c r="GJC27" s="7"/>
      <c r="GJD27" s="7"/>
      <c r="GJE27" s="7"/>
      <c r="GJF27" s="7"/>
      <c r="GJG27" s="7"/>
      <c r="GJH27" s="7"/>
      <c r="GJI27" s="7"/>
      <c r="GJJ27" s="7"/>
      <c r="GJK27" s="7"/>
      <c r="GJL27" s="7"/>
      <c r="GJM27" s="7"/>
      <c r="GJN27" s="7"/>
      <c r="GJO27" s="7"/>
      <c r="GJP27" s="7"/>
      <c r="GJQ27" s="7"/>
      <c r="GJR27" s="7"/>
      <c r="GJS27" s="7"/>
      <c r="GJT27" s="7"/>
      <c r="GJU27" s="7"/>
      <c r="GJV27" s="7"/>
      <c r="GJW27" s="7"/>
      <c r="GJX27" s="7"/>
      <c r="GJY27" s="7"/>
      <c r="GJZ27" s="7"/>
      <c r="GKA27" s="7"/>
      <c r="GKB27" s="7"/>
      <c r="GKC27" s="7"/>
      <c r="GKD27" s="7"/>
      <c r="GKE27" s="7"/>
      <c r="GKF27" s="7"/>
      <c r="GKG27" s="7"/>
      <c r="GKH27" s="7"/>
      <c r="GKI27" s="7"/>
      <c r="GKJ27" s="7"/>
      <c r="GKK27" s="7"/>
      <c r="GKL27" s="7"/>
      <c r="GKM27" s="7"/>
      <c r="GKN27" s="7"/>
      <c r="GKO27" s="7"/>
      <c r="GKP27" s="7"/>
      <c r="GKQ27" s="7"/>
      <c r="GKR27" s="7"/>
      <c r="GKS27" s="7"/>
      <c r="GKT27" s="7"/>
      <c r="GKU27" s="7"/>
      <c r="GKV27" s="7"/>
      <c r="GKW27" s="7"/>
      <c r="GKX27" s="7"/>
      <c r="GKY27" s="7"/>
      <c r="GKZ27" s="7"/>
      <c r="GLA27" s="7"/>
      <c r="GLB27" s="7"/>
      <c r="GLC27" s="7"/>
      <c r="GLD27" s="7"/>
      <c r="GLE27" s="7"/>
      <c r="GLF27" s="7"/>
      <c r="GLG27" s="7"/>
      <c r="GLH27" s="7"/>
      <c r="GLI27" s="7"/>
      <c r="GLJ27" s="7"/>
      <c r="GLK27" s="7"/>
      <c r="GLL27" s="7"/>
      <c r="GLM27" s="7"/>
      <c r="GLN27" s="7"/>
      <c r="GLO27" s="7"/>
      <c r="GLP27" s="7"/>
      <c r="GLQ27" s="7"/>
      <c r="GLR27" s="7"/>
      <c r="GLS27" s="7"/>
      <c r="GLT27" s="7"/>
      <c r="GLU27" s="7"/>
      <c r="GLV27" s="7"/>
      <c r="GLW27" s="7"/>
      <c r="GLX27" s="7"/>
      <c r="GLY27" s="7"/>
      <c r="GLZ27" s="7"/>
      <c r="GMA27" s="7"/>
      <c r="GMB27" s="7"/>
      <c r="GMC27" s="7"/>
      <c r="GMD27" s="7"/>
      <c r="GME27" s="7"/>
      <c r="GMF27" s="7"/>
      <c r="GMG27" s="7"/>
      <c r="GMH27" s="7"/>
      <c r="GMI27" s="7"/>
      <c r="GMJ27" s="7"/>
      <c r="GMK27" s="7"/>
      <c r="GML27" s="7"/>
      <c r="GMM27" s="7"/>
      <c r="GMN27" s="7"/>
      <c r="GMO27" s="7"/>
      <c r="GMP27" s="7"/>
      <c r="GMQ27" s="7"/>
      <c r="GMR27" s="7"/>
      <c r="GMS27" s="7"/>
      <c r="GMT27" s="7"/>
      <c r="GMU27" s="7"/>
      <c r="GMV27" s="7"/>
      <c r="GMW27" s="7"/>
      <c r="GMX27" s="7"/>
      <c r="GMY27" s="7"/>
      <c r="GMZ27" s="7"/>
      <c r="GNA27" s="7"/>
      <c r="GNB27" s="7"/>
      <c r="GNC27" s="7"/>
      <c r="GND27" s="7"/>
      <c r="GNE27" s="7"/>
      <c r="GNF27" s="7"/>
      <c r="GNG27" s="7"/>
      <c r="GNH27" s="7"/>
      <c r="GNI27" s="7"/>
      <c r="GNJ27" s="7"/>
      <c r="GNK27" s="7"/>
      <c r="GNL27" s="7"/>
      <c r="GNM27" s="7"/>
      <c r="GNN27" s="7"/>
      <c r="GNO27" s="7"/>
      <c r="GNP27" s="7"/>
      <c r="GNQ27" s="7"/>
      <c r="GNR27" s="7"/>
      <c r="GNS27" s="7"/>
      <c r="GNT27" s="7"/>
      <c r="GNU27" s="7"/>
      <c r="GNV27" s="7"/>
      <c r="GNW27" s="7"/>
      <c r="GNX27" s="7"/>
      <c r="GNY27" s="7"/>
      <c r="GNZ27" s="7"/>
      <c r="GOA27" s="7"/>
      <c r="GOB27" s="7"/>
      <c r="GOC27" s="7"/>
      <c r="GOD27" s="7"/>
      <c r="GOE27" s="7"/>
      <c r="GOF27" s="7"/>
      <c r="GOG27" s="7"/>
      <c r="GOH27" s="7"/>
      <c r="GOI27" s="7"/>
      <c r="GOJ27" s="7"/>
      <c r="GOK27" s="7"/>
      <c r="GOL27" s="7"/>
      <c r="GOM27" s="7"/>
      <c r="GON27" s="7"/>
      <c r="GOO27" s="7"/>
      <c r="GOP27" s="7"/>
      <c r="GOQ27" s="7"/>
      <c r="GOR27" s="7"/>
      <c r="GOS27" s="7"/>
      <c r="GOT27" s="7"/>
      <c r="GOU27" s="7"/>
      <c r="GOV27" s="7"/>
      <c r="GOW27" s="7"/>
      <c r="GOX27" s="7"/>
      <c r="GOY27" s="7"/>
      <c r="GOZ27" s="7"/>
      <c r="GPA27" s="7"/>
      <c r="GPB27" s="7"/>
      <c r="GPC27" s="7"/>
      <c r="GPD27" s="7"/>
      <c r="GPE27" s="7"/>
      <c r="GPF27" s="7"/>
      <c r="GPG27" s="7"/>
      <c r="GPH27" s="7"/>
      <c r="GPI27" s="7"/>
      <c r="GPJ27" s="7"/>
      <c r="GPK27" s="7"/>
      <c r="GPL27" s="7"/>
      <c r="GPM27" s="7"/>
      <c r="GPN27" s="7"/>
      <c r="GPO27" s="7"/>
      <c r="GPP27" s="7"/>
      <c r="GPQ27" s="7"/>
      <c r="GPR27" s="7"/>
      <c r="GPS27" s="7"/>
      <c r="GPT27" s="7"/>
      <c r="GPU27" s="7"/>
      <c r="GPV27" s="7"/>
      <c r="GPW27" s="7"/>
      <c r="GPX27" s="7"/>
      <c r="GPY27" s="7"/>
      <c r="GPZ27" s="7"/>
      <c r="GQA27" s="7"/>
      <c r="GQB27" s="7"/>
      <c r="GQC27" s="7"/>
      <c r="GQD27" s="7"/>
      <c r="GQE27" s="7"/>
      <c r="GQF27" s="7"/>
      <c r="GQG27" s="7"/>
      <c r="GQH27" s="7"/>
      <c r="GQI27" s="7"/>
      <c r="GQJ27" s="7"/>
      <c r="GQK27" s="7"/>
      <c r="GQL27" s="7"/>
      <c r="GQM27" s="7"/>
      <c r="GQN27" s="7"/>
      <c r="GQO27" s="7"/>
      <c r="GQP27" s="7"/>
      <c r="GQQ27" s="7"/>
      <c r="GQR27" s="7"/>
      <c r="GQS27" s="7"/>
      <c r="GQT27" s="7"/>
      <c r="GQU27" s="7"/>
      <c r="GQV27" s="7"/>
      <c r="GQW27" s="7"/>
      <c r="GQX27" s="7"/>
      <c r="GQY27" s="7"/>
      <c r="GQZ27" s="7"/>
      <c r="GRA27" s="7"/>
      <c r="GRB27" s="7"/>
      <c r="GRC27" s="7"/>
      <c r="GRD27" s="7"/>
      <c r="GRE27" s="7"/>
      <c r="GRF27" s="7"/>
      <c r="GRG27" s="7"/>
      <c r="GRH27" s="7"/>
      <c r="GRI27" s="7"/>
      <c r="GRJ27" s="7"/>
      <c r="GRK27" s="7"/>
      <c r="GRL27" s="7"/>
      <c r="GRM27" s="7"/>
      <c r="GRN27" s="7"/>
      <c r="GRO27" s="7"/>
      <c r="GRP27" s="7"/>
      <c r="GRQ27" s="7"/>
      <c r="GRR27" s="7"/>
      <c r="GRS27" s="7"/>
      <c r="GRT27" s="7"/>
      <c r="GRU27" s="7"/>
      <c r="GRV27" s="7"/>
      <c r="GRW27" s="7"/>
      <c r="GRX27" s="7"/>
      <c r="GRY27" s="7"/>
      <c r="GRZ27" s="7"/>
      <c r="GSA27" s="7"/>
      <c r="GSB27" s="7"/>
      <c r="GSC27" s="7"/>
      <c r="GSD27" s="7"/>
      <c r="GSE27" s="7"/>
      <c r="GSF27" s="7"/>
      <c r="GSG27" s="7"/>
      <c r="GSH27" s="7"/>
      <c r="GSI27" s="7"/>
      <c r="GSJ27" s="7"/>
      <c r="GSK27" s="7"/>
      <c r="GSL27" s="7"/>
      <c r="GSM27" s="7"/>
      <c r="GSN27" s="7"/>
      <c r="GSO27" s="7"/>
      <c r="GSP27" s="7"/>
      <c r="GSQ27" s="7"/>
      <c r="GSR27" s="7"/>
      <c r="GSS27" s="7"/>
      <c r="GST27" s="7"/>
      <c r="GSU27" s="7"/>
      <c r="GSV27" s="7"/>
      <c r="GSW27" s="7"/>
      <c r="GSX27" s="7"/>
      <c r="GSY27" s="7"/>
      <c r="GSZ27" s="7"/>
      <c r="GTA27" s="7"/>
      <c r="GTB27" s="7"/>
      <c r="GTC27" s="7"/>
      <c r="GTD27" s="7"/>
      <c r="GTE27" s="7"/>
      <c r="GTF27" s="7"/>
      <c r="GTG27" s="7"/>
      <c r="GTH27" s="7"/>
      <c r="GTI27" s="7"/>
      <c r="GTJ27" s="7"/>
      <c r="GTK27" s="7"/>
      <c r="GTL27" s="7"/>
      <c r="GTM27" s="7"/>
      <c r="GTN27" s="7"/>
      <c r="GTO27" s="7"/>
      <c r="GTP27" s="7"/>
      <c r="GTQ27" s="7"/>
      <c r="GTR27" s="7"/>
      <c r="GTS27" s="7"/>
      <c r="GTT27" s="7"/>
      <c r="GTU27" s="7"/>
      <c r="GTV27" s="7"/>
      <c r="GTW27" s="7"/>
      <c r="GTX27" s="7"/>
      <c r="GTY27" s="7"/>
      <c r="GTZ27" s="7"/>
      <c r="GUA27" s="7"/>
      <c r="GUB27" s="7"/>
      <c r="GUC27" s="7"/>
      <c r="GUD27" s="7"/>
      <c r="GUE27" s="7"/>
      <c r="GUF27" s="7"/>
      <c r="GUG27" s="7"/>
      <c r="GUH27" s="7"/>
      <c r="GUI27" s="7"/>
      <c r="GUJ27" s="7"/>
      <c r="GUK27" s="7"/>
      <c r="GUL27" s="7"/>
      <c r="GUM27" s="7"/>
      <c r="GUN27" s="7"/>
      <c r="GUO27" s="7"/>
      <c r="GUP27" s="7"/>
      <c r="GUQ27" s="7"/>
      <c r="GUR27" s="7"/>
      <c r="GUS27" s="7"/>
      <c r="GUT27" s="7"/>
      <c r="GUU27" s="7"/>
      <c r="GUV27" s="7"/>
      <c r="GUW27" s="7"/>
      <c r="GUX27" s="7"/>
      <c r="GUY27" s="7"/>
      <c r="GUZ27" s="7"/>
      <c r="GVA27" s="7"/>
      <c r="GVB27" s="7"/>
      <c r="GVC27" s="7"/>
      <c r="GVD27" s="7"/>
      <c r="GVE27" s="7"/>
      <c r="GVF27" s="7"/>
      <c r="GVG27" s="7"/>
      <c r="GVH27" s="7"/>
      <c r="GVI27" s="7"/>
      <c r="GVJ27" s="7"/>
      <c r="GVK27" s="7"/>
      <c r="GVL27" s="7"/>
      <c r="GVM27" s="7"/>
      <c r="GVN27" s="7"/>
      <c r="GVO27" s="7"/>
      <c r="GVP27" s="7"/>
      <c r="GVQ27" s="7"/>
      <c r="GVR27" s="7"/>
      <c r="GVS27" s="7"/>
      <c r="GVT27" s="7"/>
      <c r="GVU27" s="7"/>
      <c r="GVV27" s="7"/>
      <c r="GVW27" s="7"/>
      <c r="GVX27" s="7"/>
      <c r="GVY27" s="7"/>
      <c r="GVZ27" s="7"/>
      <c r="GWA27" s="7"/>
      <c r="GWB27" s="7"/>
      <c r="GWC27" s="7"/>
      <c r="GWD27" s="7"/>
      <c r="GWE27" s="7"/>
      <c r="GWF27" s="7"/>
      <c r="GWG27" s="7"/>
      <c r="GWH27" s="7"/>
      <c r="GWI27" s="7"/>
      <c r="GWJ27" s="7"/>
      <c r="GWK27" s="7"/>
      <c r="GWL27" s="7"/>
      <c r="GWM27" s="7"/>
      <c r="GWN27" s="7"/>
      <c r="GWO27" s="7"/>
      <c r="GWP27" s="7"/>
      <c r="GWQ27" s="7"/>
      <c r="GWR27" s="7"/>
      <c r="GWS27" s="7"/>
      <c r="GWT27" s="7"/>
      <c r="GWU27" s="7"/>
      <c r="GWV27" s="7"/>
      <c r="GWW27" s="7"/>
      <c r="GWX27" s="7"/>
      <c r="GWY27" s="7"/>
      <c r="GWZ27" s="7"/>
      <c r="GXA27" s="7"/>
      <c r="GXB27" s="7"/>
      <c r="GXC27" s="7"/>
      <c r="GXD27" s="7"/>
      <c r="GXE27" s="7"/>
      <c r="GXF27" s="7"/>
      <c r="GXG27" s="7"/>
      <c r="GXH27" s="7"/>
      <c r="GXI27" s="7"/>
      <c r="GXJ27" s="7"/>
      <c r="GXK27" s="7"/>
      <c r="GXL27" s="7"/>
      <c r="GXM27" s="7"/>
      <c r="GXN27" s="7"/>
      <c r="GXO27" s="7"/>
      <c r="GXP27" s="7"/>
      <c r="GXQ27" s="7"/>
      <c r="GXR27" s="7"/>
      <c r="GXS27" s="7"/>
      <c r="GXT27" s="7"/>
      <c r="GXU27" s="7"/>
      <c r="GXV27" s="7"/>
      <c r="GXW27" s="7"/>
      <c r="GXX27" s="7"/>
      <c r="GXY27" s="7"/>
      <c r="GXZ27" s="7"/>
      <c r="GYA27" s="7"/>
      <c r="GYB27" s="7"/>
      <c r="GYC27" s="7"/>
      <c r="GYD27" s="7"/>
      <c r="GYE27" s="7"/>
      <c r="GYF27" s="7"/>
      <c r="GYG27" s="7"/>
      <c r="GYH27" s="7"/>
      <c r="GYI27" s="7"/>
      <c r="GYJ27" s="7"/>
      <c r="GYK27" s="7"/>
      <c r="GYL27" s="7"/>
      <c r="GYM27" s="7"/>
      <c r="GYN27" s="7"/>
      <c r="GYO27" s="7"/>
      <c r="GYP27" s="7"/>
      <c r="GYQ27" s="7"/>
      <c r="GYR27" s="7"/>
      <c r="GYS27" s="7"/>
      <c r="GYT27" s="7"/>
      <c r="GYU27" s="7"/>
      <c r="GYV27" s="7"/>
      <c r="GYW27" s="7"/>
      <c r="GYX27" s="7"/>
      <c r="GYY27" s="7"/>
      <c r="GYZ27" s="7"/>
      <c r="GZA27" s="7"/>
      <c r="GZB27" s="7"/>
      <c r="GZC27" s="7"/>
      <c r="GZD27" s="7"/>
      <c r="GZE27" s="7"/>
      <c r="GZF27" s="7"/>
      <c r="GZG27" s="7"/>
      <c r="GZH27" s="7"/>
      <c r="GZI27" s="7"/>
      <c r="GZJ27" s="7"/>
      <c r="GZK27" s="7"/>
      <c r="GZL27" s="7"/>
      <c r="GZM27" s="7"/>
      <c r="GZN27" s="7"/>
      <c r="GZO27" s="7"/>
      <c r="GZP27" s="7"/>
      <c r="GZQ27" s="7"/>
      <c r="GZR27" s="7"/>
      <c r="GZS27" s="7"/>
      <c r="GZT27" s="7"/>
      <c r="GZU27" s="7"/>
      <c r="GZV27" s="7"/>
      <c r="GZW27" s="7"/>
      <c r="GZX27" s="7"/>
      <c r="GZY27" s="7"/>
      <c r="GZZ27" s="7"/>
      <c r="HAA27" s="7"/>
      <c r="HAB27" s="7"/>
      <c r="HAC27" s="7"/>
      <c r="HAD27" s="7"/>
      <c r="HAE27" s="7"/>
      <c r="HAF27" s="7"/>
      <c r="HAG27" s="7"/>
      <c r="HAH27" s="7"/>
      <c r="HAI27" s="7"/>
      <c r="HAJ27" s="7"/>
      <c r="HAK27" s="7"/>
      <c r="HAL27" s="7"/>
      <c r="HAM27" s="7"/>
      <c r="HAN27" s="7"/>
      <c r="HAO27" s="7"/>
      <c r="HAP27" s="7"/>
      <c r="HAQ27" s="7"/>
      <c r="HAR27" s="7"/>
      <c r="HAS27" s="7"/>
      <c r="HAT27" s="7"/>
      <c r="HAU27" s="7"/>
      <c r="HAV27" s="7"/>
      <c r="HAW27" s="7"/>
      <c r="HAX27" s="7"/>
      <c r="HAY27" s="7"/>
      <c r="HAZ27" s="7"/>
      <c r="HBA27" s="7"/>
      <c r="HBB27" s="7"/>
      <c r="HBC27" s="7"/>
      <c r="HBD27" s="7"/>
      <c r="HBE27" s="7"/>
      <c r="HBF27" s="7"/>
      <c r="HBG27" s="7"/>
      <c r="HBH27" s="7"/>
      <c r="HBI27" s="7"/>
      <c r="HBJ27" s="7"/>
      <c r="HBK27" s="7"/>
      <c r="HBL27" s="7"/>
      <c r="HBM27" s="7"/>
      <c r="HBN27" s="7"/>
      <c r="HBO27" s="7"/>
      <c r="HBP27" s="7"/>
      <c r="HBQ27" s="7"/>
      <c r="HBR27" s="7"/>
      <c r="HBS27" s="7"/>
      <c r="HBT27" s="7"/>
      <c r="HBU27" s="7"/>
      <c r="HBV27" s="7"/>
      <c r="HBW27" s="7"/>
      <c r="HBX27" s="7"/>
      <c r="HBY27" s="7"/>
      <c r="HBZ27" s="7"/>
      <c r="HCA27" s="7"/>
      <c r="HCB27" s="7"/>
      <c r="HCC27" s="7"/>
      <c r="HCD27" s="7"/>
      <c r="HCE27" s="7"/>
      <c r="HCF27" s="7"/>
      <c r="HCG27" s="7"/>
      <c r="HCH27" s="7"/>
      <c r="HCI27" s="7"/>
      <c r="HCJ27" s="7"/>
      <c r="HCK27" s="7"/>
      <c r="HCL27" s="7"/>
      <c r="HCM27" s="7"/>
      <c r="HCN27" s="7"/>
      <c r="HCO27" s="7"/>
      <c r="HCP27" s="7"/>
      <c r="HCQ27" s="7"/>
      <c r="HCR27" s="7"/>
      <c r="HCS27" s="7"/>
      <c r="HCT27" s="7"/>
      <c r="HCU27" s="7"/>
      <c r="HCV27" s="7"/>
      <c r="HCW27" s="7"/>
      <c r="HCX27" s="7"/>
      <c r="HCY27" s="7"/>
      <c r="HCZ27" s="7"/>
      <c r="HDA27" s="7"/>
      <c r="HDB27" s="7"/>
      <c r="HDC27" s="7"/>
      <c r="HDD27" s="7"/>
      <c r="HDE27" s="7"/>
      <c r="HDF27" s="7"/>
      <c r="HDG27" s="7"/>
      <c r="HDH27" s="7"/>
      <c r="HDI27" s="7"/>
      <c r="HDJ27" s="7"/>
      <c r="HDK27" s="7"/>
      <c r="HDL27" s="7"/>
      <c r="HDM27" s="7"/>
      <c r="HDN27" s="7"/>
      <c r="HDO27" s="7"/>
      <c r="HDP27" s="7"/>
      <c r="HDQ27" s="7"/>
      <c r="HDR27" s="7"/>
      <c r="HDS27" s="7"/>
      <c r="HDT27" s="7"/>
      <c r="HDU27" s="7"/>
      <c r="HDV27" s="7"/>
      <c r="HDW27" s="7"/>
      <c r="HDX27" s="7"/>
      <c r="HDY27" s="7"/>
      <c r="HDZ27" s="7"/>
      <c r="HEA27" s="7"/>
      <c r="HEB27" s="7"/>
      <c r="HEC27" s="7"/>
      <c r="HED27" s="7"/>
      <c r="HEE27" s="7"/>
      <c r="HEF27" s="7"/>
      <c r="HEG27" s="7"/>
      <c r="HEH27" s="7"/>
      <c r="HEI27" s="7"/>
      <c r="HEJ27" s="7"/>
      <c r="HEK27" s="7"/>
      <c r="HEL27" s="7"/>
      <c r="HEM27" s="7"/>
      <c r="HEN27" s="7"/>
      <c r="HEO27" s="7"/>
      <c r="HEP27" s="7"/>
      <c r="HEQ27" s="7"/>
      <c r="HER27" s="7"/>
      <c r="HES27" s="7"/>
      <c r="HET27" s="7"/>
      <c r="HEU27" s="7"/>
      <c r="HEV27" s="7"/>
      <c r="HEW27" s="7"/>
      <c r="HEX27" s="7"/>
      <c r="HEY27" s="7"/>
      <c r="HEZ27" s="7"/>
      <c r="HFA27" s="7"/>
      <c r="HFB27" s="7"/>
      <c r="HFC27" s="7"/>
      <c r="HFD27" s="7"/>
      <c r="HFE27" s="7"/>
      <c r="HFF27" s="7"/>
      <c r="HFG27" s="7"/>
      <c r="HFH27" s="7"/>
      <c r="HFI27" s="7"/>
      <c r="HFJ27" s="7"/>
      <c r="HFK27" s="7"/>
      <c r="HFL27" s="7"/>
      <c r="HFM27" s="7"/>
      <c r="HFN27" s="7"/>
      <c r="HFO27" s="7"/>
      <c r="HFP27" s="7"/>
      <c r="HFQ27" s="7"/>
      <c r="HFR27" s="7"/>
      <c r="HFS27" s="7"/>
      <c r="HFT27" s="7"/>
      <c r="HFU27" s="7"/>
      <c r="HFV27" s="7"/>
      <c r="HFW27" s="7"/>
      <c r="HFX27" s="7"/>
      <c r="HFY27" s="7"/>
      <c r="HFZ27" s="7"/>
      <c r="HGA27" s="7"/>
      <c r="HGB27" s="7"/>
      <c r="HGC27" s="7"/>
      <c r="HGD27" s="7"/>
      <c r="HGE27" s="7"/>
      <c r="HGF27" s="7"/>
      <c r="HGG27" s="7"/>
      <c r="HGH27" s="7"/>
      <c r="HGI27" s="7"/>
      <c r="HGJ27" s="7"/>
      <c r="HGK27" s="7"/>
      <c r="HGL27" s="7"/>
      <c r="HGM27" s="7"/>
      <c r="HGN27" s="7"/>
      <c r="HGO27" s="7"/>
      <c r="HGP27" s="7"/>
      <c r="HGQ27" s="7"/>
      <c r="HGR27" s="7"/>
      <c r="HGS27" s="7"/>
      <c r="HGT27" s="7"/>
      <c r="HGU27" s="7"/>
      <c r="HGV27" s="7"/>
      <c r="HGW27" s="7"/>
      <c r="HGX27" s="7"/>
      <c r="HGY27" s="7"/>
      <c r="HGZ27" s="7"/>
      <c r="HHA27" s="7"/>
      <c r="HHB27" s="7"/>
      <c r="HHC27" s="7"/>
      <c r="HHD27" s="7"/>
      <c r="HHE27" s="7"/>
      <c r="HHF27" s="7"/>
      <c r="HHG27" s="7"/>
      <c r="HHH27" s="7"/>
      <c r="HHI27" s="7"/>
      <c r="HHJ27" s="7"/>
      <c r="HHK27" s="7"/>
      <c r="HHL27" s="7"/>
      <c r="HHM27" s="7"/>
      <c r="HHN27" s="7"/>
      <c r="HHO27" s="7"/>
      <c r="HHP27" s="7"/>
      <c r="HHQ27" s="7"/>
      <c r="HHR27" s="7"/>
      <c r="HHS27" s="7"/>
      <c r="HHT27" s="7"/>
      <c r="HHU27" s="7"/>
      <c r="HHV27" s="7"/>
      <c r="HHW27" s="7"/>
      <c r="HHX27" s="7"/>
      <c r="HHY27" s="7"/>
      <c r="HHZ27" s="7"/>
      <c r="HIA27" s="7"/>
      <c r="HIB27" s="7"/>
      <c r="HIC27" s="7"/>
      <c r="HID27" s="7"/>
      <c r="HIE27" s="7"/>
      <c r="HIF27" s="7"/>
      <c r="HIG27" s="7"/>
      <c r="HIH27" s="7"/>
      <c r="HII27" s="7"/>
      <c r="HIJ27" s="7"/>
      <c r="HIK27" s="7"/>
      <c r="HIL27" s="7"/>
      <c r="HIM27" s="7"/>
      <c r="HIN27" s="7"/>
      <c r="HIO27" s="7"/>
      <c r="HIP27" s="7"/>
      <c r="HIQ27" s="7"/>
      <c r="HIR27" s="7"/>
      <c r="HIS27" s="7"/>
      <c r="HIT27" s="7"/>
      <c r="HIU27" s="7"/>
      <c r="HIV27" s="7"/>
      <c r="HIW27" s="7"/>
      <c r="HIX27" s="7"/>
      <c r="HIY27" s="7"/>
      <c r="HIZ27" s="7"/>
      <c r="HJA27" s="7"/>
      <c r="HJB27" s="7"/>
      <c r="HJC27" s="7"/>
      <c r="HJD27" s="7"/>
      <c r="HJE27" s="7"/>
      <c r="HJF27" s="7"/>
      <c r="HJG27" s="7"/>
      <c r="HJH27" s="7"/>
      <c r="HJI27" s="7"/>
      <c r="HJJ27" s="7"/>
      <c r="HJK27" s="7"/>
      <c r="HJL27" s="7"/>
      <c r="HJM27" s="7"/>
      <c r="HJN27" s="7"/>
      <c r="HJO27" s="7"/>
      <c r="HJP27" s="7"/>
      <c r="HJQ27" s="7"/>
      <c r="HJR27" s="7"/>
      <c r="HJS27" s="7"/>
      <c r="HJT27" s="7"/>
      <c r="HJU27" s="7"/>
      <c r="HJV27" s="7"/>
      <c r="HJW27" s="7"/>
      <c r="HJX27" s="7"/>
      <c r="HJY27" s="7"/>
      <c r="HJZ27" s="7"/>
      <c r="HKA27" s="7"/>
      <c r="HKB27" s="7"/>
      <c r="HKC27" s="7"/>
      <c r="HKD27" s="7"/>
      <c r="HKE27" s="7"/>
      <c r="HKF27" s="7"/>
      <c r="HKG27" s="7"/>
      <c r="HKH27" s="7"/>
      <c r="HKI27" s="7"/>
      <c r="HKJ27" s="7"/>
      <c r="HKK27" s="7"/>
      <c r="HKL27" s="7"/>
      <c r="HKM27" s="7"/>
      <c r="HKN27" s="7"/>
      <c r="HKO27" s="7"/>
      <c r="HKP27" s="7"/>
      <c r="HKQ27" s="7"/>
      <c r="HKR27" s="7"/>
      <c r="HKS27" s="7"/>
      <c r="HKT27" s="7"/>
      <c r="HKU27" s="7"/>
      <c r="HKV27" s="7"/>
      <c r="HKW27" s="7"/>
      <c r="HKX27" s="7"/>
      <c r="HKY27" s="7"/>
      <c r="HKZ27" s="7"/>
      <c r="HLA27" s="7"/>
      <c r="HLB27" s="7"/>
      <c r="HLC27" s="7"/>
      <c r="HLD27" s="7"/>
      <c r="HLE27" s="7"/>
      <c r="HLF27" s="7"/>
      <c r="HLG27" s="7"/>
      <c r="HLH27" s="7"/>
      <c r="HLI27" s="7"/>
      <c r="HLJ27" s="7"/>
      <c r="HLK27" s="7"/>
      <c r="HLL27" s="7"/>
      <c r="HLM27" s="7"/>
      <c r="HLN27" s="7"/>
      <c r="HLO27" s="7"/>
      <c r="HLP27" s="7"/>
      <c r="HLQ27" s="7"/>
      <c r="HLR27" s="7"/>
      <c r="HLS27" s="7"/>
      <c r="HLT27" s="7"/>
      <c r="HLU27" s="7"/>
      <c r="HLV27" s="7"/>
      <c r="HLW27" s="7"/>
      <c r="HLX27" s="7"/>
      <c r="HLY27" s="7"/>
      <c r="HLZ27" s="7"/>
      <c r="HMA27" s="7"/>
      <c r="HMB27" s="7"/>
      <c r="HMC27" s="7"/>
      <c r="HMD27" s="7"/>
      <c r="HME27" s="7"/>
      <c r="HMF27" s="7"/>
      <c r="HMG27" s="7"/>
      <c r="HMH27" s="7"/>
      <c r="HMI27" s="7"/>
      <c r="HMJ27" s="7"/>
      <c r="HMK27" s="7"/>
      <c r="HML27" s="7"/>
      <c r="HMM27" s="7"/>
      <c r="HMN27" s="7"/>
      <c r="HMO27" s="7"/>
      <c r="HMP27" s="7"/>
      <c r="HMQ27" s="7"/>
      <c r="HMR27" s="7"/>
      <c r="HMS27" s="7"/>
      <c r="HMT27" s="7"/>
      <c r="HMU27" s="7"/>
      <c r="HMV27" s="7"/>
      <c r="HMW27" s="7"/>
      <c r="HMX27" s="7"/>
      <c r="HMY27" s="7"/>
      <c r="HMZ27" s="7"/>
      <c r="HNA27" s="7"/>
      <c r="HNB27" s="7"/>
      <c r="HNC27" s="7"/>
      <c r="HND27" s="7"/>
      <c r="HNE27" s="7"/>
      <c r="HNF27" s="7"/>
      <c r="HNG27" s="7"/>
      <c r="HNH27" s="7"/>
      <c r="HNI27" s="7"/>
      <c r="HNJ27" s="7"/>
      <c r="HNK27" s="7"/>
      <c r="HNL27" s="7"/>
      <c r="HNM27" s="7"/>
      <c r="HNN27" s="7"/>
      <c r="HNO27" s="7"/>
      <c r="HNP27" s="7"/>
      <c r="HNQ27" s="7"/>
      <c r="HNR27" s="7"/>
      <c r="HNS27" s="7"/>
      <c r="HNT27" s="7"/>
      <c r="HNU27" s="7"/>
      <c r="HNV27" s="7"/>
      <c r="HNW27" s="7"/>
      <c r="HNX27" s="7"/>
      <c r="HNY27" s="7"/>
      <c r="HNZ27" s="7"/>
      <c r="HOA27" s="7"/>
      <c r="HOB27" s="7"/>
      <c r="HOC27" s="7"/>
      <c r="HOD27" s="7"/>
      <c r="HOE27" s="7"/>
      <c r="HOF27" s="7"/>
      <c r="HOG27" s="7"/>
      <c r="HOH27" s="7"/>
      <c r="HOI27" s="7"/>
      <c r="HOJ27" s="7"/>
      <c r="HOK27" s="7"/>
      <c r="HOL27" s="7"/>
      <c r="HOM27" s="7"/>
      <c r="HON27" s="7"/>
      <c r="HOO27" s="7"/>
      <c r="HOP27" s="7"/>
      <c r="HOQ27" s="7"/>
      <c r="HOR27" s="7"/>
      <c r="HOS27" s="7"/>
      <c r="HOT27" s="7"/>
      <c r="HOU27" s="7"/>
      <c r="HOV27" s="7"/>
      <c r="HOW27" s="7"/>
      <c r="HOX27" s="7"/>
      <c r="HOY27" s="7"/>
      <c r="HOZ27" s="7"/>
      <c r="HPA27" s="7"/>
      <c r="HPB27" s="7"/>
      <c r="HPC27" s="7"/>
      <c r="HPD27" s="7"/>
      <c r="HPE27" s="7"/>
      <c r="HPF27" s="7"/>
      <c r="HPG27" s="7"/>
      <c r="HPH27" s="7"/>
      <c r="HPI27" s="7"/>
      <c r="HPJ27" s="7"/>
      <c r="HPK27" s="7"/>
      <c r="HPL27" s="7"/>
      <c r="HPM27" s="7"/>
      <c r="HPN27" s="7"/>
      <c r="HPO27" s="7"/>
      <c r="HPP27" s="7"/>
      <c r="HPQ27" s="7"/>
      <c r="HPR27" s="7"/>
      <c r="HPS27" s="7"/>
      <c r="HPT27" s="7"/>
      <c r="HPU27" s="7"/>
      <c r="HPV27" s="7"/>
      <c r="HPW27" s="7"/>
      <c r="HPX27" s="7"/>
      <c r="HPY27" s="7"/>
      <c r="HPZ27" s="7"/>
      <c r="HQA27" s="7"/>
      <c r="HQB27" s="7"/>
      <c r="HQC27" s="7"/>
      <c r="HQD27" s="7"/>
      <c r="HQE27" s="7"/>
      <c r="HQF27" s="7"/>
      <c r="HQG27" s="7"/>
      <c r="HQH27" s="7"/>
      <c r="HQI27" s="7"/>
      <c r="HQJ27" s="7"/>
      <c r="HQK27" s="7"/>
      <c r="HQL27" s="7"/>
      <c r="HQM27" s="7"/>
      <c r="HQN27" s="7"/>
      <c r="HQO27" s="7"/>
      <c r="HQP27" s="7"/>
      <c r="HQQ27" s="7"/>
      <c r="HQR27" s="7"/>
      <c r="HQS27" s="7"/>
      <c r="HQT27" s="7"/>
      <c r="HQU27" s="7"/>
      <c r="HQV27" s="7"/>
      <c r="HQW27" s="7"/>
      <c r="HQX27" s="7"/>
      <c r="HQY27" s="7"/>
      <c r="HQZ27" s="7"/>
      <c r="HRA27" s="7"/>
      <c r="HRB27" s="7"/>
      <c r="HRC27" s="7"/>
      <c r="HRD27" s="7"/>
      <c r="HRE27" s="7"/>
      <c r="HRF27" s="7"/>
      <c r="HRG27" s="7"/>
      <c r="HRH27" s="7"/>
      <c r="HRI27" s="7"/>
      <c r="HRJ27" s="7"/>
      <c r="HRK27" s="7"/>
      <c r="HRL27" s="7"/>
      <c r="HRM27" s="7"/>
      <c r="HRN27" s="7"/>
      <c r="HRO27" s="7"/>
      <c r="HRP27" s="7"/>
      <c r="HRQ27" s="7"/>
      <c r="HRR27" s="7"/>
      <c r="HRS27" s="7"/>
      <c r="HRT27" s="7"/>
      <c r="HRU27" s="7"/>
      <c r="HRV27" s="7"/>
      <c r="HRW27" s="7"/>
      <c r="HRX27" s="7"/>
      <c r="HRY27" s="7"/>
      <c r="HRZ27" s="7"/>
      <c r="HSA27" s="7"/>
      <c r="HSB27" s="7"/>
      <c r="HSC27" s="7"/>
      <c r="HSD27" s="7"/>
      <c r="HSE27" s="7"/>
      <c r="HSF27" s="7"/>
      <c r="HSG27" s="7"/>
      <c r="HSH27" s="7"/>
      <c r="HSI27" s="7"/>
      <c r="HSJ27" s="7"/>
      <c r="HSK27" s="7"/>
      <c r="HSL27" s="7"/>
      <c r="HSM27" s="7"/>
      <c r="HSN27" s="7"/>
      <c r="HSO27" s="7"/>
      <c r="HSP27" s="7"/>
      <c r="HSQ27" s="7"/>
      <c r="HSR27" s="7"/>
      <c r="HSS27" s="7"/>
      <c r="HST27" s="7"/>
      <c r="HSU27" s="7"/>
      <c r="HSV27" s="7"/>
      <c r="HSW27" s="7"/>
      <c r="HSX27" s="7"/>
      <c r="HSY27" s="7"/>
      <c r="HSZ27" s="7"/>
      <c r="HTA27" s="7"/>
      <c r="HTB27" s="7"/>
      <c r="HTC27" s="7"/>
      <c r="HTD27" s="7"/>
      <c r="HTE27" s="7"/>
      <c r="HTF27" s="7"/>
      <c r="HTG27" s="7"/>
      <c r="HTH27" s="7"/>
      <c r="HTI27" s="7"/>
      <c r="HTJ27" s="7"/>
      <c r="HTK27" s="7"/>
      <c r="HTL27" s="7"/>
      <c r="HTM27" s="7"/>
      <c r="HTN27" s="7"/>
      <c r="HTO27" s="7"/>
      <c r="HTP27" s="7"/>
      <c r="HTQ27" s="7"/>
      <c r="HTR27" s="7"/>
      <c r="HTS27" s="7"/>
      <c r="HTT27" s="7"/>
      <c r="HTU27" s="7"/>
      <c r="HTV27" s="7"/>
      <c r="HTW27" s="7"/>
      <c r="HTX27" s="7"/>
      <c r="HTY27" s="7"/>
      <c r="HTZ27" s="7"/>
      <c r="HUA27" s="7"/>
      <c r="HUB27" s="7"/>
      <c r="HUC27" s="7"/>
      <c r="HUD27" s="7"/>
      <c r="HUE27" s="7"/>
      <c r="HUF27" s="7"/>
      <c r="HUG27" s="7"/>
      <c r="HUH27" s="7"/>
      <c r="HUI27" s="7"/>
      <c r="HUJ27" s="7"/>
      <c r="HUK27" s="7"/>
      <c r="HUL27" s="7"/>
      <c r="HUM27" s="7"/>
      <c r="HUN27" s="7"/>
      <c r="HUO27" s="7"/>
      <c r="HUP27" s="7"/>
      <c r="HUQ27" s="7"/>
      <c r="HUR27" s="7"/>
      <c r="HUS27" s="7"/>
      <c r="HUT27" s="7"/>
      <c r="HUU27" s="7"/>
      <c r="HUV27" s="7"/>
      <c r="HUW27" s="7"/>
      <c r="HUX27" s="7"/>
      <c r="HUY27" s="7"/>
      <c r="HUZ27" s="7"/>
      <c r="HVA27" s="7"/>
      <c r="HVB27" s="7"/>
      <c r="HVC27" s="7"/>
      <c r="HVD27" s="7"/>
      <c r="HVE27" s="7"/>
      <c r="HVF27" s="7"/>
      <c r="HVG27" s="7"/>
      <c r="HVH27" s="7"/>
      <c r="HVI27" s="7"/>
      <c r="HVJ27" s="7"/>
      <c r="HVK27" s="7"/>
      <c r="HVL27" s="7"/>
      <c r="HVM27" s="7"/>
      <c r="HVN27" s="7"/>
      <c r="HVO27" s="7"/>
      <c r="HVP27" s="7"/>
      <c r="HVQ27" s="7"/>
      <c r="HVR27" s="7"/>
      <c r="HVS27" s="7"/>
      <c r="HVT27" s="7"/>
      <c r="HVU27" s="7"/>
      <c r="HVV27" s="7"/>
      <c r="HVW27" s="7"/>
      <c r="HVX27" s="7"/>
      <c r="HVY27" s="7"/>
      <c r="HVZ27" s="7"/>
      <c r="HWA27" s="7"/>
      <c r="HWB27" s="7"/>
      <c r="HWC27" s="7"/>
      <c r="HWD27" s="7"/>
      <c r="HWE27" s="7"/>
      <c r="HWF27" s="7"/>
      <c r="HWG27" s="7"/>
      <c r="HWH27" s="7"/>
      <c r="HWI27" s="7"/>
      <c r="HWJ27" s="7"/>
      <c r="HWK27" s="7"/>
      <c r="HWL27" s="7"/>
      <c r="HWM27" s="7"/>
      <c r="HWN27" s="7"/>
      <c r="HWO27" s="7"/>
      <c r="HWP27" s="7"/>
      <c r="HWQ27" s="7"/>
      <c r="HWR27" s="7"/>
      <c r="HWS27" s="7"/>
      <c r="HWT27" s="7"/>
      <c r="HWU27" s="7"/>
      <c r="HWV27" s="7"/>
      <c r="HWW27" s="7"/>
      <c r="HWX27" s="7"/>
      <c r="HWY27" s="7"/>
      <c r="HWZ27" s="7"/>
      <c r="HXA27" s="7"/>
      <c r="HXB27" s="7"/>
      <c r="HXC27" s="7"/>
      <c r="HXD27" s="7"/>
      <c r="HXE27" s="7"/>
      <c r="HXF27" s="7"/>
      <c r="HXG27" s="7"/>
      <c r="HXH27" s="7"/>
      <c r="HXI27" s="7"/>
      <c r="HXJ27" s="7"/>
      <c r="HXK27" s="7"/>
      <c r="HXL27" s="7"/>
      <c r="HXM27" s="7"/>
      <c r="HXN27" s="7"/>
      <c r="HXO27" s="7"/>
      <c r="HXP27" s="7"/>
      <c r="HXQ27" s="7"/>
      <c r="HXR27" s="7"/>
      <c r="HXS27" s="7"/>
      <c r="HXT27" s="7"/>
      <c r="HXU27" s="7"/>
      <c r="HXV27" s="7"/>
      <c r="HXW27" s="7"/>
      <c r="HXX27" s="7"/>
      <c r="HXY27" s="7"/>
      <c r="HXZ27" s="7"/>
      <c r="HYA27" s="7"/>
      <c r="HYB27" s="7"/>
      <c r="HYC27" s="7"/>
      <c r="HYD27" s="7"/>
      <c r="HYE27" s="7"/>
      <c r="HYF27" s="7"/>
      <c r="HYG27" s="7"/>
      <c r="HYH27" s="7"/>
      <c r="HYI27" s="7"/>
      <c r="HYJ27" s="7"/>
      <c r="HYK27" s="7"/>
      <c r="HYL27" s="7"/>
      <c r="HYM27" s="7"/>
      <c r="HYN27" s="7"/>
      <c r="HYO27" s="7"/>
      <c r="HYP27" s="7"/>
      <c r="HYQ27" s="7"/>
      <c r="HYR27" s="7"/>
      <c r="HYS27" s="7"/>
      <c r="HYT27" s="7"/>
      <c r="HYU27" s="7"/>
      <c r="HYV27" s="7"/>
      <c r="HYW27" s="7"/>
      <c r="HYX27" s="7"/>
      <c r="HYY27" s="7"/>
      <c r="HYZ27" s="7"/>
      <c r="HZA27" s="7"/>
      <c r="HZB27" s="7"/>
      <c r="HZC27" s="7"/>
      <c r="HZD27" s="7"/>
      <c r="HZE27" s="7"/>
      <c r="HZF27" s="7"/>
      <c r="HZG27" s="7"/>
      <c r="HZH27" s="7"/>
      <c r="HZI27" s="7"/>
      <c r="HZJ27" s="7"/>
      <c r="HZK27" s="7"/>
      <c r="HZL27" s="7"/>
      <c r="HZM27" s="7"/>
      <c r="HZN27" s="7"/>
      <c r="HZO27" s="7"/>
      <c r="HZP27" s="7"/>
      <c r="HZQ27" s="7"/>
      <c r="HZR27" s="7"/>
      <c r="HZS27" s="7"/>
      <c r="HZT27" s="7"/>
      <c r="HZU27" s="7"/>
      <c r="HZV27" s="7"/>
      <c r="HZW27" s="7"/>
      <c r="HZX27" s="7"/>
      <c r="HZY27" s="7"/>
      <c r="HZZ27" s="7"/>
      <c r="IAA27" s="7"/>
      <c r="IAB27" s="7"/>
      <c r="IAC27" s="7"/>
      <c r="IAD27" s="7"/>
      <c r="IAE27" s="7"/>
      <c r="IAF27" s="7"/>
      <c r="IAG27" s="7"/>
      <c r="IAH27" s="7"/>
      <c r="IAI27" s="7"/>
      <c r="IAJ27" s="7"/>
      <c r="IAK27" s="7"/>
      <c r="IAL27" s="7"/>
      <c r="IAM27" s="7"/>
      <c r="IAN27" s="7"/>
      <c r="IAO27" s="7"/>
      <c r="IAP27" s="7"/>
      <c r="IAQ27" s="7"/>
      <c r="IAR27" s="7"/>
      <c r="IAS27" s="7"/>
      <c r="IAT27" s="7"/>
      <c r="IAU27" s="7"/>
      <c r="IAV27" s="7"/>
      <c r="IAW27" s="7"/>
      <c r="IAX27" s="7"/>
      <c r="IAY27" s="7"/>
      <c r="IAZ27" s="7"/>
      <c r="IBA27" s="7"/>
      <c r="IBB27" s="7"/>
      <c r="IBC27" s="7"/>
      <c r="IBD27" s="7"/>
      <c r="IBE27" s="7"/>
      <c r="IBF27" s="7"/>
      <c r="IBG27" s="7"/>
      <c r="IBH27" s="7"/>
      <c r="IBI27" s="7"/>
      <c r="IBJ27" s="7"/>
      <c r="IBK27" s="7"/>
      <c r="IBL27" s="7"/>
      <c r="IBM27" s="7"/>
      <c r="IBN27" s="7"/>
      <c r="IBO27" s="7"/>
      <c r="IBP27" s="7"/>
      <c r="IBQ27" s="7"/>
      <c r="IBR27" s="7"/>
      <c r="IBS27" s="7"/>
      <c r="IBT27" s="7"/>
      <c r="IBU27" s="7"/>
      <c r="IBV27" s="7"/>
      <c r="IBW27" s="7"/>
      <c r="IBX27" s="7"/>
      <c r="IBY27" s="7"/>
      <c r="IBZ27" s="7"/>
      <c r="ICA27" s="7"/>
      <c r="ICB27" s="7"/>
      <c r="ICC27" s="7"/>
      <c r="ICD27" s="7"/>
      <c r="ICE27" s="7"/>
      <c r="ICF27" s="7"/>
      <c r="ICG27" s="7"/>
      <c r="ICH27" s="7"/>
      <c r="ICI27" s="7"/>
      <c r="ICJ27" s="7"/>
      <c r="ICK27" s="7"/>
      <c r="ICL27" s="7"/>
      <c r="ICM27" s="7"/>
      <c r="ICN27" s="7"/>
      <c r="ICO27" s="7"/>
      <c r="ICP27" s="7"/>
      <c r="ICQ27" s="7"/>
      <c r="ICR27" s="7"/>
      <c r="ICS27" s="7"/>
      <c r="ICT27" s="7"/>
      <c r="ICU27" s="7"/>
      <c r="ICV27" s="7"/>
      <c r="ICW27" s="7"/>
      <c r="ICX27" s="7"/>
      <c r="ICY27" s="7"/>
      <c r="ICZ27" s="7"/>
      <c r="IDA27" s="7"/>
      <c r="IDB27" s="7"/>
      <c r="IDC27" s="7"/>
      <c r="IDD27" s="7"/>
      <c r="IDE27" s="7"/>
      <c r="IDF27" s="7"/>
      <c r="IDG27" s="7"/>
      <c r="IDH27" s="7"/>
      <c r="IDI27" s="7"/>
      <c r="IDJ27" s="7"/>
      <c r="IDK27" s="7"/>
      <c r="IDL27" s="7"/>
      <c r="IDM27" s="7"/>
      <c r="IDN27" s="7"/>
      <c r="IDO27" s="7"/>
      <c r="IDP27" s="7"/>
      <c r="IDQ27" s="7"/>
      <c r="IDR27" s="7"/>
      <c r="IDS27" s="7"/>
      <c r="IDT27" s="7"/>
      <c r="IDU27" s="7"/>
      <c r="IDV27" s="7"/>
      <c r="IDW27" s="7"/>
      <c r="IDX27" s="7"/>
      <c r="IDY27" s="7"/>
      <c r="IDZ27" s="7"/>
      <c r="IEA27" s="7"/>
      <c r="IEB27" s="7"/>
      <c r="IEC27" s="7"/>
      <c r="IED27" s="7"/>
      <c r="IEE27" s="7"/>
      <c r="IEF27" s="7"/>
      <c r="IEG27" s="7"/>
      <c r="IEH27" s="7"/>
      <c r="IEI27" s="7"/>
      <c r="IEJ27" s="7"/>
      <c r="IEK27" s="7"/>
      <c r="IEL27" s="7"/>
      <c r="IEM27" s="7"/>
      <c r="IEN27" s="7"/>
      <c r="IEO27" s="7"/>
      <c r="IEP27" s="7"/>
      <c r="IEQ27" s="7"/>
      <c r="IER27" s="7"/>
      <c r="IES27" s="7"/>
      <c r="IET27" s="7"/>
      <c r="IEU27" s="7"/>
      <c r="IEV27" s="7"/>
      <c r="IEW27" s="7"/>
      <c r="IEX27" s="7"/>
      <c r="IEY27" s="7"/>
      <c r="IEZ27" s="7"/>
      <c r="IFA27" s="7"/>
      <c r="IFB27" s="7"/>
      <c r="IFC27" s="7"/>
      <c r="IFD27" s="7"/>
      <c r="IFE27" s="7"/>
      <c r="IFF27" s="7"/>
      <c r="IFG27" s="7"/>
      <c r="IFH27" s="7"/>
      <c r="IFI27" s="7"/>
      <c r="IFJ27" s="7"/>
      <c r="IFK27" s="7"/>
      <c r="IFL27" s="7"/>
      <c r="IFM27" s="7"/>
      <c r="IFN27" s="7"/>
      <c r="IFO27" s="7"/>
      <c r="IFP27" s="7"/>
      <c r="IFQ27" s="7"/>
      <c r="IFR27" s="7"/>
      <c r="IFS27" s="7"/>
      <c r="IFT27" s="7"/>
      <c r="IFU27" s="7"/>
      <c r="IFV27" s="7"/>
      <c r="IFW27" s="7"/>
      <c r="IFX27" s="7"/>
      <c r="IFY27" s="7"/>
      <c r="IFZ27" s="7"/>
      <c r="IGA27" s="7"/>
      <c r="IGB27" s="7"/>
      <c r="IGC27" s="7"/>
      <c r="IGD27" s="7"/>
      <c r="IGE27" s="7"/>
      <c r="IGF27" s="7"/>
      <c r="IGG27" s="7"/>
      <c r="IGH27" s="7"/>
      <c r="IGI27" s="7"/>
      <c r="IGJ27" s="7"/>
      <c r="IGK27" s="7"/>
      <c r="IGL27" s="7"/>
      <c r="IGM27" s="7"/>
      <c r="IGN27" s="7"/>
      <c r="IGO27" s="7"/>
      <c r="IGP27" s="7"/>
      <c r="IGQ27" s="7"/>
      <c r="IGR27" s="7"/>
      <c r="IGS27" s="7"/>
      <c r="IGT27" s="7"/>
      <c r="IGU27" s="7"/>
      <c r="IGV27" s="7"/>
      <c r="IGW27" s="7"/>
      <c r="IGX27" s="7"/>
      <c r="IGY27" s="7"/>
      <c r="IGZ27" s="7"/>
      <c r="IHA27" s="7"/>
      <c r="IHB27" s="7"/>
      <c r="IHC27" s="7"/>
      <c r="IHD27" s="7"/>
      <c r="IHE27" s="7"/>
      <c r="IHF27" s="7"/>
      <c r="IHG27" s="7"/>
      <c r="IHH27" s="7"/>
      <c r="IHI27" s="7"/>
      <c r="IHJ27" s="7"/>
      <c r="IHK27" s="7"/>
      <c r="IHL27" s="7"/>
      <c r="IHM27" s="7"/>
      <c r="IHN27" s="7"/>
      <c r="IHO27" s="7"/>
      <c r="IHP27" s="7"/>
      <c r="IHQ27" s="7"/>
      <c r="IHR27" s="7"/>
      <c r="IHS27" s="7"/>
      <c r="IHT27" s="7"/>
      <c r="IHU27" s="7"/>
      <c r="IHV27" s="7"/>
      <c r="IHW27" s="7"/>
      <c r="IHX27" s="7"/>
      <c r="IHY27" s="7"/>
      <c r="IHZ27" s="7"/>
      <c r="IIA27" s="7"/>
      <c r="IIB27" s="7"/>
      <c r="IIC27" s="7"/>
      <c r="IID27" s="7"/>
      <c r="IIE27" s="7"/>
      <c r="IIF27" s="7"/>
      <c r="IIG27" s="7"/>
      <c r="IIH27" s="7"/>
      <c r="III27" s="7"/>
      <c r="IIJ27" s="7"/>
      <c r="IIK27" s="7"/>
      <c r="IIL27" s="7"/>
      <c r="IIM27" s="7"/>
      <c r="IIN27" s="7"/>
      <c r="IIO27" s="7"/>
      <c r="IIP27" s="7"/>
      <c r="IIQ27" s="7"/>
      <c r="IIR27" s="7"/>
      <c r="IIS27" s="7"/>
      <c r="IIT27" s="7"/>
      <c r="IIU27" s="7"/>
      <c r="IIV27" s="7"/>
      <c r="IIW27" s="7"/>
      <c r="IIX27" s="7"/>
      <c r="IIY27" s="7"/>
      <c r="IIZ27" s="7"/>
      <c r="IJA27" s="7"/>
      <c r="IJB27" s="7"/>
      <c r="IJC27" s="7"/>
      <c r="IJD27" s="7"/>
      <c r="IJE27" s="7"/>
      <c r="IJF27" s="7"/>
      <c r="IJG27" s="7"/>
      <c r="IJH27" s="7"/>
      <c r="IJI27" s="7"/>
      <c r="IJJ27" s="7"/>
      <c r="IJK27" s="7"/>
      <c r="IJL27" s="7"/>
      <c r="IJM27" s="7"/>
      <c r="IJN27" s="7"/>
      <c r="IJO27" s="7"/>
      <c r="IJP27" s="7"/>
      <c r="IJQ27" s="7"/>
      <c r="IJR27" s="7"/>
      <c r="IJS27" s="7"/>
      <c r="IJT27" s="7"/>
      <c r="IJU27" s="7"/>
      <c r="IJV27" s="7"/>
      <c r="IJW27" s="7"/>
      <c r="IJX27" s="7"/>
      <c r="IJY27" s="7"/>
      <c r="IJZ27" s="7"/>
      <c r="IKA27" s="7"/>
      <c r="IKB27" s="7"/>
      <c r="IKC27" s="7"/>
      <c r="IKD27" s="7"/>
      <c r="IKE27" s="7"/>
      <c r="IKF27" s="7"/>
      <c r="IKG27" s="7"/>
      <c r="IKH27" s="7"/>
      <c r="IKI27" s="7"/>
      <c r="IKJ27" s="7"/>
      <c r="IKK27" s="7"/>
      <c r="IKL27" s="7"/>
      <c r="IKM27" s="7"/>
      <c r="IKN27" s="7"/>
      <c r="IKO27" s="7"/>
      <c r="IKP27" s="7"/>
      <c r="IKQ27" s="7"/>
      <c r="IKR27" s="7"/>
      <c r="IKS27" s="7"/>
      <c r="IKT27" s="7"/>
      <c r="IKU27" s="7"/>
      <c r="IKV27" s="7"/>
      <c r="IKW27" s="7"/>
      <c r="IKX27" s="7"/>
      <c r="IKY27" s="7"/>
      <c r="IKZ27" s="7"/>
      <c r="ILA27" s="7"/>
      <c r="ILB27" s="7"/>
      <c r="ILC27" s="7"/>
      <c r="ILD27" s="7"/>
      <c r="ILE27" s="7"/>
      <c r="ILF27" s="7"/>
      <c r="ILG27" s="7"/>
      <c r="ILH27" s="7"/>
      <c r="ILI27" s="7"/>
      <c r="ILJ27" s="7"/>
      <c r="ILK27" s="7"/>
      <c r="ILL27" s="7"/>
      <c r="ILM27" s="7"/>
      <c r="ILN27" s="7"/>
      <c r="ILO27" s="7"/>
      <c r="ILP27" s="7"/>
      <c r="ILQ27" s="7"/>
      <c r="ILR27" s="7"/>
      <c r="ILS27" s="7"/>
      <c r="ILT27" s="7"/>
      <c r="ILU27" s="7"/>
      <c r="ILV27" s="7"/>
      <c r="ILW27" s="7"/>
      <c r="ILX27" s="7"/>
      <c r="ILY27" s="7"/>
      <c r="ILZ27" s="7"/>
      <c r="IMA27" s="7"/>
      <c r="IMB27" s="7"/>
      <c r="IMC27" s="7"/>
      <c r="IMD27" s="7"/>
      <c r="IME27" s="7"/>
      <c r="IMF27" s="7"/>
      <c r="IMG27" s="7"/>
      <c r="IMH27" s="7"/>
      <c r="IMI27" s="7"/>
      <c r="IMJ27" s="7"/>
      <c r="IMK27" s="7"/>
      <c r="IML27" s="7"/>
      <c r="IMM27" s="7"/>
      <c r="IMN27" s="7"/>
      <c r="IMO27" s="7"/>
      <c r="IMP27" s="7"/>
      <c r="IMQ27" s="7"/>
      <c r="IMR27" s="7"/>
      <c r="IMS27" s="7"/>
      <c r="IMT27" s="7"/>
      <c r="IMU27" s="7"/>
      <c r="IMV27" s="7"/>
      <c r="IMW27" s="7"/>
      <c r="IMX27" s="7"/>
      <c r="IMY27" s="7"/>
      <c r="IMZ27" s="7"/>
      <c r="INA27" s="7"/>
      <c r="INB27" s="7"/>
      <c r="INC27" s="7"/>
      <c r="IND27" s="7"/>
      <c r="INE27" s="7"/>
      <c r="INF27" s="7"/>
      <c r="ING27" s="7"/>
      <c r="INH27" s="7"/>
      <c r="INI27" s="7"/>
      <c r="INJ27" s="7"/>
      <c r="INK27" s="7"/>
      <c r="INL27" s="7"/>
      <c r="INM27" s="7"/>
      <c r="INN27" s="7"/>
      <c r="INO27" s="7"/>
      <c r="INP27" s="7"/>
      <c r="INQ27" s="7"/>
      <c r="INR27" s="7"/>
      <c r="INS27" s="7"/>
      <c r="INT27" s="7"/>
      <c r="INU27" s="7"/>
      <c r="INV27" s="7"/>
      <c r="INW27" s="7"/>
      <c r="INX27" s="7"/>
      <c r="INY27" s="7"/>
      <c r="INZ27" s="7"/>
      <c r="IOA27" s="7"/>
      <c r="IOB27" s="7"/>
      <c r="IOC27" s="7"/>
      <c r="IOD27" s="7"/>
      <c r="IOE27" s="7"/>
      <c r="IOF27" s="7"/>
      <c r="IOG27" s="7"/>
      <c r="IOH27" s="7"/>
      <c r="IOI27" s="7"/>
      <c r="IOJ27" s="7"/>
      <c r="IOK27" s="7"/>
      <c r="IOL27" s="7"/>
      <c r="IOM27" s="7"/>
      <c r="ION27" s="7"/>
      <c r="IOO27" s="7"/>
      <c r="IOP27" s="7"/>
      <c r="IOQ27" s="7"/>
      <c r="IOR27" s="7"/>
      <c r="IOS27" s="7"/>
      <c r="IOT27" s="7"/>
      <c r="IOU27" s="7"/>
      <c r="IOV27" s="7"/>
      <c r="IOW27" s="7"/>
      <c r="IOX27" s="7"/>
      <c r="IOY27" s="7"/>
      <c r="IOZ27" s="7"/>
      <c r="IPA27" s="7"/>
      <c r="IPB27" s="7"/>
      <c r="IPC27" s="7"/>
      <c r="IPD27" s="7"/>
      <c r="IPE27" s="7"/>
      <c r="IPF27" s="7"/>
      <c r="IPG27" s="7"/>
      <c r="IPH27" s="7"/>
      <c r="IPI27" s="7"/>
      <c r="IPJ27" s="7"/>
      <c r="IPK27" s="7"/>
      <c r="IPL27" s="7"/>
      <c r="IPM27" s="7"/>
      <c r="IPN27" s="7"/>
      <c r="IPO27" s="7"/>
      <c r="IPP27" s="7"/>
      <c r="IPQ27" s="7"/>
      <c r="IPR27" s="7"/>
      <c r="IPS27" s="7"/>
      <c r="IPT27" s="7"/>
      <c r="IPU27" s="7"/>
      <c r="IPV27" s="7"/>
      <c r="IPW27" s="7"/>
      <c r="IPX27" s="7"/>
      <c r="IPY27" s="7"/>
      <c r="IPZ27" s="7"/>
      <c r="IQA27" s="7"/>
      <c r="IQB27" s="7"/>
      <c r="IQC27" s="7"/>
      <c r="IQD27" s="7"/>
      <c r="IQE27" s="7"/>
      <c r="IQF27" s="7"/>
      <c r="IQG27" s="7"/>
      <c r="IQH27" s="7"/>
      <c r="IQI27" s="7"/>
      <c r="IQJ27" s="7"/>
      <c r="IQK27" s="7"/>
      <c r="IQL27" s="7"/>
      <c r="IQM27" s="7"/>
      <c r="IQN27" s="7"/>
      <c r="IQO27" s="7"/>
      <c r="IQP27" s="7"/>
      <c r="IQQ27" s="7"/>
      <c r="IQR27" s="7"/>
      <c r="IQS27" s="7"/>
      <c r="IQT27" s="7"/>
      <c r="IQU27" s="7"/>
      <c r="IQV27" s="7"/>
      <c r="IQW27" s="7"/>
      <c r="IQX27" s="7"/>
      <c r="IQY27" s="7"/>
      <c r="IQZ27" s="7"/>
      <c r="IRA27" s="7"/>
      <c r="IRB27" s="7"/>
      <c r="IRC27" s="7"/>
      <c r="IRD27" s="7"/>
      <c r="IRE27" s="7"/>
      <c r="IRF27" s="7"/>
      <c r="IRG27" s="7"/>
      <c r="IRH27" s="7"/>
      <c r="IRI27" s="7"/>
      <c r="IRJ27" s="7"/>
      <c r="IRK27" s="7"/>
      <c r="IRL27" s="7"/>
      <c r="IRM27" s="7"/>
      <c r="IRN27" s="7"/>
      <c r="IRO27" s="7"/>
      <c r="IRP27" s="7"/>
      <c r="IRQ27" s="7"/>
      <c r="IRR27" s="7"/>
      <c r="IRS27" s="7"/>
      <c r="IRT27" s="7"/>
      <c r="IRU27" s="7"/>
      <c r="IRV27" s="7"/>
      <c r="IRW27" s="7"/>
      <c r="IRX27" s="7"/>
      <c r="IRY27" s="7"/>
      <c r="IRZ27" s="7"/>
      <c r="ISA27" s="7"/>
      <c r="ISB27" s="7"/>
      <c r="ISC27" s="7"/>
      <c r="ISD27" s="7"/>
      <c r="ISE27" s="7"/>
      <c r="ISF27" s="7"/>
      <c r="ISG27" s="7"/>
      <c r="ISH27" s="7"/>
      <c r="ISI27" s="7"/>
      <c r="ISJ27" s="7"/>
      <c r="ISK27" s="7"/>
      <c r="ISL27" s="7"/>
      <c r="ISM27" s="7"/>
      <c r="ISN27" s="7"/>
      <c r="ISO27" s="7"/>
      <c r="ISP27" s="7"/>
      <c r="ISQ27" s="7"/>
      <c r="ISR27" s="7"/>
      <c r="ISS27" s="7"/>
      <c r="IST27" s="7"/>
      <c r="ISU27" s="7"/>
      <c r="ISV27" s="7"/>
      <c r="ISW27" s="7"/>
      <c r="ISX27" s="7"/>
      <c r="ISY27" s="7"/>
      <c r="ISZ27" s="7"/>
      <c r="ITA27" s="7"/>
      <c r="ITB27" s="7"/>
      <c r="ITC27" s="7"/>
      <c r="ITD27" s="7"/>
      <c r="ITE27" s="7"/>
      <c r="ITF27" s="7"/>
      <c r="ITG27" s="7"/>
      <c r="ITH27" s="7"/>
      <c r="ITI27" s="7"/>
      <c r="ITJ27" s="7"/>
      <c r="ITK27" s="7"/>
      <c r="ITL27" s="7"/>
      <c r="ITM27" s="7"/>
      <c r="ITN27" s="7"/>
      <c r="ITO27" s="7"/>
      <c r="ITP27" s="7"/>
      <c r="ITQ27" s="7"/>
      <c r="ITR27" s="7"/>
      <c r="ITS27" s="7"/>
      <c r="ITT27" s="7"/>
      <c r="ITU27" s="7"/>
      <c r="ITV27" s="7"/>
      <c r="ITW27" s="7"/>
      <c r="ITX27" s="7"/>
      <c r="ITY27" s="7"/>
      <c r="ITZ27" s="7"/>
      <c r="IUA27" s="7"/>
      <c r="IUB27" s="7"/>
      <c r="IUC27" s="7"/>
      <c r="IUD27" s="7"/>
      <c r="IUE27" s="7"/>
      <c r="IUF27" s="7"/>
      <c r="IUG27" s="7"/>
      <c r="IUH27" s="7"/>
      <c r="IUI27" s="7"/>
      <c r="IUJ27" s="7"/>
      <c r="IUK27" s="7"/>
      <c r="IUL27" s="7"/>
      <c r="IUM27" s="7"/>
      <c r="IUN27" s="7"/>
      <c r="IUO27" s="7"/>
      <c r="IUP27" s="7"/>
      <c r="IUQ27" s="7"/>
      <c r="IUR27" s="7"/>
      <c r="IUS27" s="7"/>
      <c r="IUT27" s="7"/>
      <c r="IUU27" s="7"/>
      <c r="IUV27" s="7"/>
      <c r="IUW27" s="7"/>
      <c r="IUX27" s="7"/>
      <c r="IUY27" s="7"/>
      <c r="IUZ27" s="7"/>
      <c r="IVA27" s="7"/>
      <c r="IVB27" s="7"/>
      <c r="IVC27" s="7"/>
      <c r="IVD27" s="7"/>
      <c r="IVE27" s="7"/>
      <c r="IVF27" s="7"/>
      <c r="IVG27" s="7"/>
      <c r="IVH27" s="7"/>
      <c r="IVI27" s="7"/>
      <c r="IVJ27" s="7"/>
      <c r="IVK27" s="7"/>
      <c r="IVL27" s="7"/>
      <c r="IVM27" s="7"/>
      <c r="IVN27" s="7"/>
      <c r="IVO27" s="7"/>
      <c r="IVP27" s="7"/>
      <c r="IVQ27" s="7"/>
      <c r="IVR27" s="7"/>
      <c r="IVS27" s="7"/>
      <c r="IVT27" s="7"/>
      <c r="IVU27" s="7"/>
      <c r="IVV27" s="7"/>
      <c r="IVW27" s="7"/>
      <c r="IVX27" s="7"/>
      <c r="IVY27" s="7"/>
      <c r="IVZ27" s="7"/>
      <c r="IWA27" s="7"/>
      <c r="IWB27" s="7"/>
      <c r="IWC27" s="7"/>
      <c r="IWD27" s="7"/>
      <c r="IWE27" s="7"/>
      <c r="IWF27" s="7"/>
      <c r="IWG27" s="7"/>
      <c r="IWH27" s="7"/>
      <c r="IWI27" s="7"/>
      <c r="IWJ27" s="7"/>
      <c r="IWK27" s="7"/>
      <c r="IWL27" s="7"/>
      <c r="IWM27" s="7"/>
      <c r="IWN27" s="7"/>
      <c r="IWO27" s="7"/>
      <c r="IWP27" s="7"/>
      <c r="IWQ27" s="7"/>
      <c r="IWR27" s="7"/>
      <c r="IWS27" s="7"/>
      <c r="IWT27" s="7"/>
      <c r="IWU27" s="7"/>
      <c r="IWV27" s="7"/>
      <c r="IWW27" s="7"/>
      <c r="IWX27" s="7"/>
      <c r="IWY27" s="7"/>
      <c r="IWZ27" s="7"/>
      <c r="IXA27" s="7"/>
      <c r="IXB27" s="7"/>
      <c r="IXC27" s="7"/>
      <c r="IXD27" s="7"/>
      <c r="IXE27" s="7"/>
      <c r="IXF27" s="7"/>
      <c r="IXG27" s="7"/>
      <c r="IXH27" s="7"/>
      <c r="IXI27" s="7"/>
      <c r="IXJ27" s="7"/>
      <c r="IXK27" s="7"/>
      <c r="IXL27" s="7"/>
      <c r="IXM27" s="7"/>
      <c r="IXN27" s="7"/>
      <c r="IXO27" s="7"/>
      <c r="IXP27" s="7"/>
      <c r="IXQ27" s="7"/>
      <c r="IXR27" s="7"/>
      <c r="IXS27" s="7"/>
      <c r="IXT27" s="7"/>
      <c r="IXU27" s="7"/>
      <c r="IXV27" s="7"/>
      <c r="IXW27" s="7"/>
      <c r="IXX27" s="7"/>
      <c r="IXY27" s="7"/>
      <c r="IXZ27" s="7"/>
      <c r="IYA27" s="7"/>
      <c r="IYB27" s="7"/>
      <c r="IYC27" s="7"/>
      <c r="IYD27" s="7"/>
      <c r="IYE27" s="7"/>
      <c r="IYF27" s="7"/>
      <c r="IYG27" s="7"/>
      <c r="IYH27" s="7"/>
      <c r="IYI27" s="7"/>
      <c r="IYJ27" s="7"/>
      <c r="IYK27" s="7"/>
      <c r="IYL27" s="7"/>
      <c r="IYM27" s="7"/>
      <c r="IYN27" s="7"/>
      <c r="IYO27" s="7"/>
      <c r="IYP27" s="7"/>
      <c r="IYQ27" s="7"/>
      <c r="IYR27" s="7"/>
      <c r="IYS27" s="7"/>
      <c r="IYT27" s="7"/>
      <c r="IYU27" s="7"/>
      <c r="IYV27" s="7"/>
      <c r="IYW27" s="7"/>
      <c r="IYX27" s="7"/>
      <c r="IYY27" s="7"/>
      <c r="IYZ27" s="7"/>
      <c r="IZA27" s="7"/>
      <c r="IZB27" s="7"/>
      <c r="IZC27" s="7"/>
      <c r="IZD27" s="7"/>
      <c r="IZE27" s="7"/>
      <c r="IZF27" s="7"/>
      <c r="IZG27" s="7"/>
      <c r="IZH27" s="7"/>
      <c r="IZI27" s="7"/>
      <c r="IZJ27" s="7"/>
      <c r="IZK27" s="7"/>
      <c r="IZL27" s="7"/>
      <c r="IZM27" s="7"/>
      <c r="IZN27" s="7"/>
      <c r="IZO27" s="7"/>
      <c r="IZP27" s="7"/>
      <c r="IZQ27" s="7"/>
      <c r="IZR27" s="7"/>
      <c r="IZS27" s="7"/>
      <c r="IZT27" s="7"/>
      <c r="IZU27" s="7"/>
      <c r="IZV27" s="7"/>
      <c r="IZW27" s="7"/>
      <c r="IZX27" s="7"/>
      <c r="IZY27" s="7"/>
      <c r="IZZ27" s="7"/>
      <c r="JAA27" s="7"/>
      <c r="JAB27" s="7"/>
      <c r="JAC27" s="7"/>
      <c r="JAD27" s="7"/>
      <c r="JAE27" s="7"/>
      <c r="JAF27" s="7"/>
      <c r="JAG27" s="7"/>
      <c r="JAH27" s="7"/>
      <c r="JAI27" s="7"/>
      <c r="JAJ27" s="7"/>
      <c r="JAK27" s="7"/>
      <c r="JAL27" s="7"/>
      <c r="JAM27" s="7"/>
      <c r="JAN27" s="7"/>
      <c r="JAO27" s="7"/>
      <c r="JAP27" s="7"/>
      <c r="JAQ27" s="7"/>
      <c r="JAR27" s="7"/>
      <c r="JAS27" s="7"/>
      <c r="JAT27" s="7"/>
      <c r="JAU27" s="7"/>
      <c r="JAV27" s="7"/>
      <c r="JAW27" s="7"/>
      <c r="JAX27" s="7"/>
      <c r="JAY27" s="7"/>
      <c r="JAZ27" s="7"/>
      <c r="JBA27" s="7"/>
      <c r="JBB27" s="7"/>
      <c r="JBC27" s="7"/>
      <c r="JBD27" s="7"/>
      <c r="JBE27" s="7"/>
      <c r="JBF27" s="7"/>
      <c r="JBG27" s="7"/>
      <c r="JBH27" s="7"/>
      <c r="JBI27" s="7"/>
      <c r="JBJ27" s="7"/>
      <c r="JBK27" s="7"/>
      <c r="JBL27" s="7"/>
      <c r="JBM27" s="7"/>
      <c r="JBN27" s="7"/>
      <c r="JBO27" s="7"/>
      <c r="JBP27" s="7"/>
      <c r="JBQ27" s="7"/>
      <c r="JBR27" s="7"/>
      <c r="JBS27" s="7"/>
      <c r="JBT27" s="7"/>
      <c r="JBU27" s="7"/>
      <c r="JBV27" s="7"/>
      <c r="JBW27" s="7"/>
      <c r="JBX27" s="7"/>
      <c r="JBY27" s="7"/>
      <c r="JBZ27" s="7"/>
      <c r="JCA27" s="7"/>
      <c r="JCB27" s="7"/>
      <c r="JCC27" s="7"/>
      <c r="JCD27" s="7"/>
      <c r="JCE27" s="7"/>
      <c r="JCF27" s="7"/>
      <c r="JCG27" s="7"/>
      <c r="JCH27" s="7"/>
      <c r="JCI27" s="7"/>
      <c r="JCJ27" s="7"/>
      <c r="JCK27" s="7"/>
      <c r="JCL27" s="7"/>
      <c r="JCM27" s="7"/>
      <c r="JCN27" s="7"/>
      <c r="JCO27" s="7"/>
      <c r="JCP27" s="7"/>
      <c r="JCQ27" s="7"/>
      <c r="JCR27" s="7"/>
      <c r="JCS27" s="7"/>
      <c r="JCT27" s="7"/>
      <c r="JCU27" s="7"/>
      <c r="JCV27" s="7"/>
      <c r="JCW27" s="7"/>
      <c r="JCX27" s="7"/>
      <c r="JCY27" s="7"/>
      <c r="JCZ27" s="7"/>
      <c r="JDA27" s="7"/>
      <c r="JDB27" s="7"/>
      <c r="JDC27" s="7"/>
      <c r="JDD27" s="7"/>
      <c r="JDE27" s="7"/>
      <c r="JDF27" s="7"/>
      <c r="JDG27" s="7"/>
      <c r="JDH27" s="7"/>
      <c r="JDI27" s="7"/>
      <c r="JDJ27" s="7"/>
      <c r="JDK27" s="7"/>
      <c r="JDL27" s="7"/>
      <c r="JDM27" s="7"/>
      <c r="JDN27" s="7"/>
      <c r="JDO27" s="7"/>
      <c r="JDP27" s="7"/>
      <c r="JDQ27" s="7"/>
      <c r="JDR27" s="7"/>
      <c r="JDS27" s="7"/>
      <c r="JDT27" s="7"/>
      <c r="JDU27" s="7"/>
      <c r="JDV27" s="7"/>
      <c r="JDW27" s="7"/>
      <c r="JDX27" s="7"/>
      <c r="JDY27" s="7"/>
      <c r="JDZ27" s="7"/>
      <c r="JEA27" s="7"/>
      <c r="JEB27" s="7"/>
      <c r="JEC27" s="7"/>
      <c r="JED27" s="7"/>
      <c r="JEE27" s="7"/>
      <c r="JEF27" s="7"/>
      <c r="JEG27" s="7"/>
      <c r="JEH27" s="7"/>
      <c r="JEI27" s="7"/>
      <c r="JEJ27" s="7"/>
      <c r="JEK27" s="7"/>
      <c r="JEL27" s="7"/>
      <c r="JEM27" s="7"/>
      <c r="JEN27" s="7"/>
      <c r="JEO27" s="7"/>
      <c r="JEP27" s="7"/>
      <c r="JEQ27" s="7"/>
      <c r="JER27" s="7"/>
      <c r="JES27" s="7"/>
      <c r="JET27" s="7"/>
      <c r="JEU27" s="7"/>
      <c r="JEV27" s="7"/>
      <c r="JEW27" s="7"/>
      <c r="JEX27" s="7"/>
      <c r="JEY27" s="7"/>
      <c r="JEZ27" s="7"/>
      <c r="JFA27" s="7"/>
      <c r="JFB27" s="7"/>
      <c r="JFC27" s="7"/>
      <c r="JFD27" s="7"/>
      <c r="JFE27" s="7"/>
      <c r="JFF27" s="7"/>
      <c r="JFG27" s="7"/>
      <c r="JFH27" s="7"/>
      <c r="JFI27" s="7"/>
      <c r="JFJ27" s="7"/>
      <c r="JFK27" s="7"/>
      <c r="JFL27" s="7"/>
      <c r="JFM27" s="7"/>
      <c r="JFN27" s="7"/>
      <c r="JFO27" s="7"/>
      <c r="JFP27" s="7"/>
      <c r="JFQ27" s="7"/>
      <c r="JFR27" s="7"/>
      <c r="JFS27" s="7"/>
      <c r="JFT27" s="7"/>
      <c r="JFU27" s="7"/>
      <c r="JFV27" s="7"/>
      <c r="JFW27" s="7"/>
      <c r="JFX27" s="7"/>
      <c r="JFY27" s="7"/>
      <c r="JFZ27" s="7"/>
      <c r="JGA27" s="7"/>
      <c r="JGB27" s="7"/>
      <c r="JGC27" s="7"/>
      <c r="JGD27" s="7"/>
      <c r="JGE27" s="7"/>
      <c r="JGF27" s="7"/>
      <c r="JGG27" s="7"/>
      <c r="JGH27" s="7"/>
      <c r="JGI27" s="7"/>
      <c r="JGJ27" s="7"/>
      <c r="JGK27" s="7"/>
      <c r="JGL27" s="7"/>
      <c r="JGM27" s="7"/>
      <c r="JGN27" s="7"/>
      <c r="JGO27" s="7"/>
      <c r="JGP27" s="7"/>
      <c r="JGQ27" s="7"/>
      <c r="JGR27" s="7"/>
      <c r="JGS27" s="7"/>
      <c r="JGT27" s="7"/>
      <c r="JGU27" s="7"/>
      <c r="JGV27" s="7"/>
      <c r="JGW27" s="7"/>
      <c r="JGX27" s="7"/>
      <c r="JGY27" s="7"/>
      <c r="JGZ27" s="7"/>
      <c r="JHA27" s="7"/>
      <c r="JHB27" s="7"/>
      <c r="JHC27" s="7"/>
      <c r="JHD27" s="7"/>
      <c r="JHE27" s="7"/>
      <c r="JHF27" s="7"/>
      <c r="JHG27" s="7"/>
      <c r="JHH27" s="7"/>
      <c r="JHI27" s="7"/>
      <c r="JHJ27" s="7"/>
      <c r="JHK27" s="7"/>
      <c r="JHL27" s="7"/>
      <c r="JHM27" s="7"/>
      <c r="JHN27" s="7"/>
      <c r="JHO27" s="7"/>
      <c r="JHP27" s="7"/>
      <c r="JHQ27" s="7"/>
      <c r="JHR27" s="7"/>
      <c r="JHS27" s="7"/>
      <c r="JHT27" s="7"/>
      <c r="JHU27" s="7"/>
      <c r="JHV27" s="7"/>
      <c r="JHW27" s="7"/>
      <c r="JHX27" s="7"/>
      <c r="JHY27" s="7"/>
      <c r="JHZ27" s="7"/>
      <c r="JIA27" s="7"/>
      <c r="JIB27" s="7"/>
      <c r="JIC27" s="7"/>
      <c r="JID27" s="7"/>
      <c r="JIE27" s="7"/>
      <c r="JIF27" s="7"/>
      <c r="JIG27" s="7"/>
      <c r="JIH27" s="7"/>
      <c r="JII27" s="7"/>
      <c r="JIJ27" s="7"/>
      <c r="JIK27" s="7"/>
      <c r="JIL27" s="7"/>
      <c r="JIM27" s="7"/>
      <c r="JIN27" s="7"/>
      <c r="JIO27" s="7"/>
      <c r="JIP27" s="7"/>
      <c r="JIQ27" s="7"/>
      <c r="JIR27" s="7"/>
      <c r="JIS27" s="7"/>
      <c r="JIT27" s="7"/>
      <c r="JIU27" s="7"/>
      <c r="JIV27" s="7"/>
      <c r="JIW27" s="7"/>
      <c r="JIX27" s="7"/>
      <c r="JIY27" s="7"/>
      <c r="JIZ27" s="7"/>
      <c r="JJA27" s="7"/>
      <c r="JJB27" s="7"/>
      <c r="JJC27" s="7"/>
      <c r="JJD27" s="7"/>
      <c r="JJE27" s="7"/>
      <c r="JJF27" s="7"/>
      <c r="JJG27" s="7"/>
      <c r="JJH27" s="7"/>
      <c r="JJI27" s="7"/>
      <c r="JJJ27" s="7"/>
      <c r="JJK27" s="7"/>
      <c r="JJL27" s="7"/>
      <c r="JJM27" s="7"/>
      <c r="JJN27" s="7"/>
      <c r="JJO27" s="7"/>
      <c r="JJP27" s="7"/>
      <c r="JJQ27" s="7"/>
      <c r="JJR27" s="7"/>
      <c r="JJS27" s="7"/>
      <c r="JJT27" s="7"/>
      <c r="JJU27" s="7"/>
      <c r="JJV27" s="7"/>
      <c r="JJW27" s="7"/>
      <c r="JJX27" s="7"/>
      <c r="JJY27" s="7"/>
      <c r="JJZ27" s="7"/>
      <c r="JKA27" s="7"/>
      <c r="JKB27" s="7"/>
      <c r="JKC27" s="7"/>
      <c r="JKD27" s="7"/>
      <c r="JKE27" s="7"/>
      <c r="JKF27" s="7"/>
      <c r="JKG27" s="7"/>
      <c r="JKH27" s="7"/>
      <c r="JKI27" s="7"/>
      <c r="JKJ27" s="7"/>
      <c r="JKK27" s="7"/>
      <c r="JKL27" s="7"/>
      <c r="JKM27" s="7"/>
      <c r="JKN27" s="7"/>
      <c r="JKO27" s="7"/>
      <c r="JKP27" s="7"/>
      <c r="JKQ27" s="7"/>
      <c r="JKR27" s="7"/>
      <c r="JKS27" s="7"/>
      <c r="JKT27" s="7"/>
      <c r="JKU27" s="7"/>
      <c r="JKV27" s="7"/>
      <c r="JKW27" s="7"/>
      <c r="JKX27" s="7"/>
      <c r="JKY27" s="7"/>
      <c r="JKZ27" s="7"/>
      <c r="JLA27" s="7"/>
      <c r="JLB27" s="7"/>
      <c r="JLC27" s="7"/>
      <c r="JLD27" s="7"/>
      <c r="JLE27" s="7"/>
      <c r="JLF27" s="7"/>
      <c r="JLG27" s="7"/>
      <c r="JLH27" s="7"/>
      <c r="JLI27" s="7"/>
      <c r="JLJ27" s="7"/>
      <c r="JLK27" s="7"/>
      <c r="JLL27" s="7"/>
      <c r="JLM27" s="7"/>
      <c r="JLN27" s="7"/>
      <c r="JLO27" s="7"/>
      <c r="JLP27" s="7"/>
      <c r="JLQ27" s="7"/>
      <c r="JLR27" s="7"/>
      <c r="JLS27" s="7"/>
      <c r="JLT27" s="7"/>
      <c r="JLU27" s="7"/>
      <c r="JLV27" s="7"/>
      <c r="JLW27" s="7"/>
      <c r="JLX27" s="7"/>
      <c r="JLY27" s="7"/>
      <c r="JLZ27" s="7"/>
      <c r="JMA27" s="7"/>
      <c r="JMB27" s="7"/>
      <c r="JMC27" s="7"/>
      <c r="JMD27" s="7"/>
      <c r="JME27" s="7"/>
      <c r="JMF27" s="7"/>
      <c r="JMG27" s="7"/>
      <c r="JMH27" s="7"/>
      <c r="JMI27" s="7"/>
      <c r="JMJ27" s="7"/>
      <c r="JMK27" s="7"/>
      <c r="JML27" s="7"/>
      <c r="JMM27" s="7"/>
      <c r="JMN27" s="7"/>
      <c r="JMO27" s="7"/>
      <c r="JMP27" s="7"/>
      <c r="JMQ27" s="7"/>
      <c r="JMR27" s="7"/>
      <c r="JMS27" s="7"/>
      <c r="JMT27" s="7"/>
      <c r="JMU27" s="7"/>
      <c r="JMV27" s="7"/>
      <c r="JMW27" s="7"/>
      <c r="JMX27" s="7"/>
      <c r="JMY27" s="7"/>
      <c r="JMZ27" s="7"/>
      <c r="JNA27" s="7"/>
      <c r="JNB27" s="7"/>
      <c r="JNC27" s="7"/>
      <c r="JND27" s="7"/>
      <c r="JNE27" s="7"/>
      <c r="JNF27" s="7"/>
      <c r="JNG27" s="7"/>
      <c r="JNH27" s="7"/>
      <c r="JNI27" s="7"/>
      <c r="JNJ27" s="7"/>
      <c r="JNK27" s="7"/>
      <c r="JNL27" s="7"/>
      <c r="JNM27" s="7"/>
      <c r="JNN27" s="7"/>
      <c r="JNO27" s="7"/>
      <c r="JNP27" s="7"/>
      <c r="JNQ27" s="7"/>
      <c r="JNR27" s="7"/>
      <c r="JNS27" s="7"/>
      <c r="JNT27" s="7"/>
      <c r="JNU27" s="7"/>
      <c r="JNV27" s="7"/>
      <c r="JNW27" s="7"/>
      <c r="JNX27" s="7"/>
      <c r="JNY27" s="7"/>
      <c r="JNZ27" s="7"/>
      <c r="JOA27" s="7"/>
      <c r="JOB27" s="7"/>
      <c r="JOC27" s="7"/>
      <c r="JOD27" s="7"/>
      <c r="JOE27" s="7"/>
      <c r="JOF27" s="7"/>
      <c r="JOG27" s="7"/>
      <c r="JOH27" s="7"/>
      <c r="JOI27" s="7"/>
      <c r="JOJ27" s="7"/>
      <c r="JOK27" s="7"/>
      <c r="JOL27" s="7"/>
      <c r="JOM27" s="7"/>
      <c r="JON27" s="7"/>
      <c r="JOO27" s="7"/>
      <c r="JOP27" s="7"/>
      <c r="JOQ27" s="7"/>
      <c r="JOR27" s="7"/>
      <c r="JOS27" s="7"/>
      <c r="JOT27" s="7"/>
      <c r="JOU27" s="7"/>
      <c r="JOV27" s="7"/>
      <c r="JOW27" s="7"/>
      <c r="JOX27" s="7"/>
      <c r="JOY27" s="7"/>
      <c r="JOZ27" s="7"/>
      <c r="JPA27" s="7"/>
      <c r="JPB27" s="7"/>
      <c r="JPC27" s="7"/>
      <c r="JPD27" s="7"/>
      <c r="JPE27" s="7"/>
      <c r="JPF27" s="7"/>
      <c r="JPG27" s="7"/>
      <c r="JPH27" s="7"/>
      <c r="JPI27" s="7"/>
      <c r="JPJ27" s="7"/>
      <c r="JPK27" s="7"/>
      <c r="JPL27" s="7"/>
      <c r="JPM27" s="7"/>
      <c r="JPN27" s="7"/>
      <c r="JPO27" s="7"/>
      <c r="JPP27" s="7"/>
      <c r="JPQ27" s="7"/>
      <c r="JPR27" s="7"/>
      <c r="JPS27" s="7"/>
      <c r="JPT27" s="7"/>
      <c r="JPU27" s="7"/>
      <c r="JPV27" s="7"/>
      <c r="JPW27" s="7"/>
      <c r="JPX27" s="7"/>
      <c r="JPY27" s="7"/>
      <c r="JPZ27" s="7"/>
      <c r="JQA27" s="7"/>
      <c r="JQB27" s="7"/>
      <c r="JQC27" s="7"/>
      <c r="JQD27" s="7"/>
      <c r="JQE27" s="7"/>
      <c r="JQF27" s="7"/>
      <c r="JQG27" s="7"/>
      <c r="JQH27" s="7"/>
      <c r="JQI27" s="7"/>
      <c r="JQJ27" s="7"/>
      <c r="JQK27" s="7"/>
      <c r="JQL27" s="7"/>
      <c r="JQM27" s="7"/>
      <c r="JQN27" s="7"/>
      <c r="JQO27" s="7"/>
      <c r="JQP27" s="7"/>
      <c r="JQQ27" s="7"/>
      <c r="JQR27" s="7"/>
      <c r="JQS27" s="7"/>
      <c r="JQT27" s="7"/>
      <c r="JQU27" s="7"/>
      <c r="JQV27" s="7"/>
      <c r="JQW27" s="7"/>
      <c r="JQX27" s="7"/>
      <c r="JQY27" s="7"/>
      <c r="JQZ27" s="7"/>
      <c r="JRA27" s="7"/>
      <c r="JRB27" s="7"/>
      <c r="JRC27" s="7"/>
      <c r="JRD27" s="7"/>
      <c r="JRE27" s="7"/>
      <c r="JRF27" s="7"/>
      <c r="JRG27" s="7"/>
      <c r="JRH27" s="7"/>
      <c r="JRI27" s="7"/>
      <c r="JRJ27" s="7"/>
      <c r="JRK27" s="7"/>
      <c r="JRL27" s="7"/>
      <c r="JRM27" s="7"/>
      <c r="JRN27" s="7"/>
      <c r="JRO27" s="7"/>
      <c r="JRP27" s="7"/>
      <c r="JRQ27" s="7"/>
      <c r="JRR27" s="7"/>
      <c r="JRS27" s="7"/>
      <c r="JRT27" s="7"/>
      <c r="JRU27" s="7"/>
      <c r="JRV27" s="7"/>
      <c r="JRW27" s="7"/>
      <c r="JRX27" s="7"/>
      <c r="JRY27" s="7"/>
      <c r="JRZ27" s="7"/>
      <c r="JSA27" s="7"/>
      <c r="JSB27" s="7"/>
      <c r="JSC27" s="7"/>
      <c r="JSD27" s="7"/>
      <c r="JSE27" s="7"/>
      <c r="JSF27" s="7"/>
      <c r="JSG27" s="7"/>
      <c r="JSH27" s="7"/>
      <c r="JSI27" s="7"/>
      <c r="JSJ27" s="7"/>
      <c r="JSK27" s="7"/>
      <c r="JSL27" s="7"/>
      <c r="JSM27" s="7"/>
      <c r="JSN27" s="7"/>
      <c r="JSO27" s="7"/>
      <c r="JSP27" s="7"/>
      <c r="JSQ27" s="7"/>
      <c r="JSR27" s="7"/>
      <c r="JSS27" s="7"/>
      <c r="JST27" s="7"/>
      <c r="JSU27" s="7"/>
      <c r="JSV27" s="7"/>
      <c r="JSW27" s="7"/>
      <c r="JSX27" s="7"/>
      <c r="JSY27" s="7"/>
      <c r="JSZ27" s="7"/>
      <c r="JTA27" s="7"/>
      <c r="JTB27" s="7"/>
      <c r="JTC27" s="7"/>
      <c r="JTD27" s="7"/>
      <c r="JTE27" s="7"/>
      <c r="JTF27" s="7"/>
      <c r="JTG27" s="7"/>
      <c r="JTH27" s="7"/>
      <c r="JTI27" s="7"/>
      <c r="JTJ27" s="7"/>
      <c r="JTK27" s="7"/>
      <c r="JTL27" s="7"/>
      <c r="JTM27" s="7"/>
      <c r="JTN27" s="7"/>
      <c r="JTO27" s="7"/>
      <c r="JTP27" s="7"/>
      <c r="JTQ27" s="7"/>
      <c r="JTR27" s="7"/>
      <c r="JTS27" s="7"/>
      <c r="JTT27" s="7"/>
      <c r="JTU27" s="7"/>
      <c r="JTV27" s="7"/>
      <c r="JTW27" s="7"/>
      <c r="JTX27" s="7"/>
      <c r="JTY27" s="7"/>
      <c r="JTZ27" s="7"/>
      <c r="JUA27" s="7"/>
      <c r="JUB27" s="7"/>
      <c r="JUC27" s="7"/>
      <c r="JUD27" s="7"/>
      <c r="JUE27" s="7"/>
      <c r="JUF27" s="7"/>
      <c r="JUG27" s="7"/>
      <c r="JUH27" s="7"/>
      <c r="JUI27" s="7"/>
      <c r="JUJ27" s="7"/>
      <c r="JUK27" s="7"/>
      <c r="JUL27" s="7"/>
      <c r="JUM27" s="7"/>
      <c r="JUN27" s="7"/>
      <c r="JUO27" s="7"/>
      <c r="JUP27" s="7"/>
      <c r="JUQ27" s="7"/>
      <c r="JUR27" s="7"/>
      <c r="JUS27" s="7"/>
      <c r="JUT27" s="7"/>
      <c r="JUU27" s="7"/>
      <c r="JUV27" s="7"/>
      <c r="JUW27" s="7"/>
      <c r="JUX27" s="7"/>
      <c r="JUY27" s="7"/>
      <c r="JUZ27" s="7"/>
      <c r="JVA27" s="7"/>
      <c r="JVB27" s="7"/>
      <c r="JVC27" s="7"/>
      <c r="JVD27" s="7"/>
      <c r="JVE27" s="7"/>
      <c r="JVF27" s="7"/>
      <c r="JVG27" s="7"/>
      <c r="JVH27" s="7"/>
      <c r="JVI27" s="7"/>
      <c r="JVJ27" s="7"/>
      <c r="JVK27" s="7"/>
      <c r="JVL27" s="7"/>
      <c r="JVM27" s="7"/>
      <c r="JVN27" s="7"/>
      <c r="JVO27" s="7"/>
      <c r="JVP27" s="7"/>
      <c r="JVQ27" s="7"/>
      <c r="JVR27" s="7"/>
      <c r="JVS27" s="7"/>
      <c r="JVT27" s="7"/>
      <c r="JVU27" s="7"/>
      <c r="JVV27" s="7"/>
      <c r="JVW27" s="7"/>
      <c r="JVX27" s="7"/>
      <c r="JVY27" s="7"/>
      <c r="JVZ27" s="7"/>
      <c r="JWA27" s="7"/>
      <c r="JWB27" s="7"/>
      <c r="JWC27" s="7"/>
      <c r="JWD27" s="7"/>
      <c r="JWE27" s="7"/>
      <c r="JWF27" s="7"/>
      <c r="JWG27" s="7"/>
      <c r="JWH27" s="7"/>
      <c r="JWI27" s="7"/>
      <c r="JWJ27" s="7"/>
      <c r="JWK27" s="7"/>
      <c r="JWL27" s="7"/>
      <c r="JWM27" s="7"/>
      <c r="JWN27" s="7"/>
      <c r="JWO27" s="7"/>
      <c r="JWP27" s="7"/>
      <c r="JWQ27" s="7"/>
      <c r="JWR27" s="7"/>
      <c r="JWS27" s="7"/>
      <c r="JWT27" s="7"/>
      <c r="JWU27" s="7"/>
      <c r="JWV27" s="7"/>
      <c r="JWW27" s="7"/>
      <c r="JWX27" s="7"/>
      <c r="JWY27" s="7"/>
      <c r="JWZ27" s="7"/>
      <c r="JXA27" s="7"/>
      <c r="JXB27" s="7"/>
      <c r="JXC27" s="7"/>
      <c r="JXD27" s="7"/>
      <c r="JXE27" s="7"/>
      <c r="JXF27" s="7"/>
      <c r="JXG27" s="7"/>
      <c r="JXH27" s="7"/>
      <c r="JXI27" s="7"/>
      <c r="JXJ27" s="7"/>
      <c r="JXK27" s="7"/>
      <c r="JXL27" s="7"/>
      <c r="JXM27" s="7"/>
      <c r="JXN27" s="7"/>
      <c r="JXO27" s="7"/>
      <c r="JXP27" s="7"/>
      <c r="JXQ27" s="7"/>
      <c r="JXR27" s="7"/>
      <c r="JXS27" s="7"/>
      <c r="JXT27" s="7"/>
      <c r="JXU27" s="7"/>
      <c r="JXV27" s="7"/>
      <c r="JXW27" s="7"/>
      <c r="JXX27" s="7"/>
      <c r="JXY27" s="7"/>
      <c r="JXZ27" s="7"/>
      <c r="JYA27" s="7"/>
      <c r="JYB27" s="7"/>
      <c r="JYC27" s="7"/>
      <c r="JYD27" s="7"/>
      <c r="JYE27" s="7"/>
      <c r="JYF27" s="7"/>
      <c r="JYG27" s="7"/>
      <c r="JYH27" s="7"/>
      <c r="JYI27" s="7"/>
      <c r="JYJ27" s="7"/>
      <c r="JYK27" s="7"/>
      <c r="JYL27" s="7"/>
      <c r="JYM27" s="7"/>
      <c r="JYN27" s="7"/>
      <c r="JYO27" s="7"/>
      <c r="JYP27" s="7"/>
      <c r="JYQ27" s="7"/>
      <c r="JYR27" s="7"/>
      <c r="JYS27" s="7"/>
      <c r="JYT27" s="7"/>
      <c r="JYU27" s="7"/>
      <c r="JYV27" s="7"/>
      <c r="JYW27" s="7"/>
      <c r="JYX27" s="7"/>
      <c r="JYY27" s="7"/>
      <c r="JYZ27" s="7"/>
      <c r="JZA27" s="7"/>
      <c r="JZB27" s="7"/>
      <c r="JZC27" s="7"/>
      <c r="JZD27" s="7"/>
      <c r="JZE27" s="7"/>
      <c r="JZF27" s="7"/>
      <c r="JZG27" s="7"/>
      <c r="JZH27" s="7"/>
      <c r="JZI27" s="7"/>
      <c r="JZJ27" s="7"/>
      <c r="JZK27" s="7"/>
      <c r="JZL27" s="7"/>
      <c r="JZM27" s="7"/>
      <c r="JZN27" s="7"/>
      <c r="JZO27" s="7"/>
      <c r="JZP27" s="7"/>
      <c r="JZQ27" s="7"/>
      <c r="JZR27" s="7"/>
      <c r="JZS27" s="7"/>
      <c r="JZT27" s="7"/>
      <c r="JZU27" s="7"/>
      <c r="JZV27" s="7"/>
      <c r="JZW27" s="7"/>
      <c r="JZX27" s="7"/>
      <c r="JZY27" s="7"/>
      <c r="JZZ27" s="7"/>
      <c r="KAA27" s="7"/>
      <c r="KAB27" s="7"/>
      <c r="KAC27" s="7"/>
      <c r="KAD27" s="7"/>
      <c r="KAE27" s="7"/>
      <c r="KAF27" s="7"/>
      <c r="KAG27" s="7"/>
      <c r="KAH27" s="7"/>
      <c r="KAI27" s="7"/>
      <c r="KAJ27" s="7"/>
      <c r="KAK27" s="7"/>
      <c r="KAL27" s="7"/>
      <c r="KAM27" s="7"/>
      <c r="KAN27" s="7"/>
      <c r="KAO27" s="7"/>
      <c r="KAP27" s="7"/>
      <c r="KAQ27" s="7"/>
      <c r="KAR27" s="7"/>
      <c r="KAS27" s="7"/>
      <c r="KAT27" s="7"/>
      <c r="KAU27" s="7"/>
      <c r="KAV27" s="7"/>
      <c r="KAW27" s="7"/>
      <c r="KAX27" s="7"/>
      <c r="KAY27" s="7"/>
      <c r="KAZ27" s="7"/>
      <c r="KBA27" s="7"/>
      <c r="KBB27" s="7"/>
      <c r="KBC27" s="7"/>
      <c r="KBD27" s="7"/>
      <c r="KBE27" s="7"/>
      <c r="KBF27" s="7"/>
      <c r="KBG27" s="7"/>
      <c r="KBH27" s="7"/>
      <c r="KBI27" s="7"/>
      <c r="KBJ27" s="7"/>
      <c r="KBK27" s="7"/>
      <c r="KBL27" s="7"/>
      <c r="KBM27" s="7"/>
      <c r="KBN27" s="7"/>
      <c r="KBO27" s="7"/>
      <c r="KBP27" s="7"/>
      <c r="KBQ27" s="7"/>
      <c r="KBR27" s="7"/>
      <c r="KBS27" s="7"/>
      <c r="KBT27" s="7"/>
      <c r="KBU27" s="7"/>
      <c r="KBV27" s="7"/>
      <c r="KBW27" s="7"/>
      <c r="KBX27" s="7"/>
      <c r="KBY27" s="7"/>
      <c r="KBZ27" s="7"/>
      <c r="KCA27" s="7"/>
      <c r="KCB27" s="7"/>
      <c r="KCC27" s="7"/>
      <c r="KCD27" s="7"/>
      <c r="KCE27" s="7"/>
      <c r="KCF27" s="7"/>
      <c r="KCG27" s="7"/>
      <c r="KCH27" s="7"/>
      <c r="KCI27" s="7"/>
      <c r="KCJ27" s="7"/>
      <c r="KCK27" s="7"/>
      <c r="KCL27" s="7"/>
      <c r="KCM27" s="7"/>
      <c r="KCN27" s="7"/>
      <c r="KCO27" s="7"/>
      <c r="KCP27" s="7"/>
      <c r="KCQ27" s="7"/>
      <c r="KCR27" s="7"/>
      <c r="KCS27" s="7"/>
      <c r="KCT27" s="7"/>
      <c r="KCU27" s="7"/>
      <c r="KCV27" s="7"/>
      <c r="KCW27" s="7"/>
      <c r="KCX27" s="7"/>
      <c r="KCY27" s="7"/>
      <c r="KCZ27" s="7"/>
      <c r="KDA27" s="7"/>
      <c r="KDB27" s="7"/>
      <c r="KDC27" s="7"/>
      <c r="KDD27" s="7"/>
      <c r="KDE27" s="7"/>
      <c r="KDF27" s="7"/>
      <c r="KDG27" s="7"/>
      <c r="KDH27" s="7"/>
      <c r="KDI27" s="7"/>
      <c r="KDJ27" s="7"/>
      <c r="KDK27" s="7"/>
      <c r="KDL27" s="7"/>
      <c r="KDM27" s="7"/>
      <c r="KDN27" s="7"/>
      <c r="KDO27" s="7"/>
      <c r="KDP27" s="7"/>
      <c r="KDQ27" s="7"/>
      <c r="KDR27" s="7"/>
      <c r="KDS27" s="7"/>
      <c r="KDT27" s="7"/>
      <c r="KDU27" s="7"/>
      <c r="KDV27" s="7"/>
      <c r="KDW27" s="7"/>
      <c r="KDX27" s="7"/>
      <c r="KDY27" s="7"/>
      <c r="KDZ27" s="7"/>
      <c r="KEA27" s="7"/>
      <c r="KEB27" s="7"/>
      <c r="KEC27" s="7"/>
      <c r="KED27" s="7"/>
      <c r="KEE27" s="7"/>
      <c r="KEF27" s="7"/>
      <c r="KEG27" s="7"/>
      <c r="KEH27" s="7"/>
      <c r="KEI27" s="7"/>
      <c r="KEJ27" s="7"/>
      <c r="KEK27" s="7"/>
      <c r="KEL27" s="7"/>
      <c r="KEM27" s="7"/>
      <c r="KEN27" s="7"/>
      <c r="KEO27" s="7"/>
      <c r="KEP27" s="7"/>
      <c r="KEQ27" s="7"/>
      <c r="KER27" s="7"/>
      <c r="KES27" s="7"/>
      <c r="KET27" s="7"/>
      <c r="KEU27" s="7"/>
      <c r="KEV27" s="7"/>
      <c r="KEW27" s="7"/>
      <c r="KEX27" s="7"/>
      <c r="KEY27" s="7"/>
      <c r="KEZ27" s="7"/>
      <c r="KFA27" s="7"/>
      <c r="KFB27" s="7"/>
      <c r="KFC27" s="7"/>
      <c r="KFD27" s="7"/>
      <c r="KFE27" s="7"/>
      <c r="KFF27" s="7"/>
      <c r="KFG27" s="7"/>
      <c r="KFH27" s="7"/>
      <c r="KFI27" s="7"/>
      <c r="KFJ27" s="7"/>
      <c r="KFK27" s="7"/>
      <c r="KFL27" s="7"/>
      <c r="KFM27" s="7"/>
      <c r="KFN27" s="7"/>
      <c r="KFO27" s="7"/>
      <c r="KFP27" s="7"/>
      <c r="KFQ27" s="7"/>
      <c r="KFR27" s="7"/>
      <c r="KFS27" s="7"/>
      <c r="KFT27" s="7"/>
      <c r="KFU27" s="7"/>
      <c r="KFV27" s="7"/>
      <c r="KFW27" s="7"/>
      <c r="KFX27" s="7"/>
      <c r="KFY27" s="7"/>
      <c r="KFZ27" s="7"/>
      <c r="KGA27" s="7"/>
      <c r="KGB27" s="7"/>
      <c r="KGC27" s="7"/>
      <c r="KGD27" s="7"/>
      <c r="KGE27" s="7"/>
      <c r="KGF27" s="7"/>
      <c r="KGG27" s="7"/>
      <c r="KGH27" s="7"/>
      <c r="KGI27" s="7"/>
      <c r="KGJ27" s="7"/>
      <c r="KGK27" s="7"/>
      <c r="KGL27" s="7"/>
      <c r="KGM27" s="7"/>
      <c r="KGN27" s="7"/>
      <c r="KGO27" s="7"/>
      <c r="KGP27" s="7"/>
      <c r="KGQ27" s="7"/>
      <c r="KGR27" s="7"/>
      <c r="KGS27" s="7"/>
      <c r="KGT27" s="7"/>
      <c r="KGU27" s="7"/>
      <c r="KGV27" s="7"/>
      <c r="KGW27" s="7"/>
      <c r="KGX27" s="7"/>
      <c r="KGY27" s="7"/>
      <c r="KGZ27" s="7"/>
      <c r="KHA27" s="7"/>
      <c r="KHB27" s="7"/>
      <c r="KHC27" s="7"/>
      <c r="KHD27" s="7"/>
      <c r="KHE27" s="7"/>
      <c r="KHF27" s="7"/>
      <c r="KHG27" s="7"/>
      <c r="KHH27" s="7"/>
      <c r="KHI27" s="7"/>
      <c r="KHJ27" s="7"/>
      <c r="KHK27" s="7"/>
      <c r="KHL27" s="7"/>
      <c r="KHM27" s="7"/>
      <c r="KHN27" s="7"/>
      <c r="KHO27" s="7"/>
      <c r="KHP27" s="7"/>
      <c r="KHQ27" s="7"/>
      <c r="KHR27" s="7"/>
      <c r="KHS27" s="7"/>
      <c r="KHT27" s="7"/>
      <c r="KHU27" s="7"/>
      <c r="KHV27" s="7"/>
      <c r="KHW27" s="7"/>
      <c r="KHX27" s="7"/>
      <c r="KHY27" s="7"/>
      <c r="KHZ27" s="7"/>
      <c r="KIA27" s="7"/>
      <c r="KIB27" s="7"/>
      <c r="KIC27" s="7"/>
      <c r="KID27" s="7"/>
      <c r="KIE27" s="7"/>
      <c r="KIF27" s="7"/>
      <c r="KIG27" s="7"/>
      <c r="KIH27" s="7"/>
      <c r="KII27" s="7"/>
      <c r="KIJ27" s="7"/>
      <c r="KIK27" s="7"/>
      <c r="KIL27" s="7"/>
      <c r="KIM27" s="7"/>
      <c r="KIN27" s="7"/>
      <c r="KIO27" s="7"/>
      <c r="KIP27" s="7"/>
      <c r="KIQ27" s="7"/>
      <c r="KIR27" s="7"/>
      <c r="KIS27" s="7"/>
      <c r="KIT27" s="7"/>
      <c r="KIU27" s="7"/>
      <c r="KIV27" s="7"/>
      <c r="KIW27" s="7"/>
      <c r="KIX27" s="7"/>
      <c r="KIY27" s="7"/>
      <c r="KIZ27" s="7"/>
      <c r="KJA27" s="7"/>
      <c r="KJB27" s="7"/>
      <c r="KJC27" s="7"/>
      <c r="KJD27" s="7"/>
      <c r="KJE27" s="7"/>
      <c r="KJF27" s="7"/>
      <c r="KJG27" s="7"/>
      <c r="KJH27" s="7"/>
      <c r="KJI27" s="7"/>
      <c r="KJJ27" s="7"/>
      <c r="KJK27" s="7"/>
      <c r="KJL27" s="7"/>
      <c r="KJM27" s="7"/>
      <c r="KJN27" s="7"/>
      <c r="KJO27" s="7"/>
      <c r="KJP27" s="7"/>
      <c r="KJQ27" s="7"/>
      <c r="KJR27" s="7"/>
      <c r="KJS27" s="7"/>
      <c r="KJT27" s="7"/>
      <c r="KJU27" s="7"/>
      <c r="KJV27" s="7"/>
      <c r="KJW27" s="7"/>
      <c r="KJX27" s="7"/>
      <c r="KJY27" s="7"/>
      <c r="KJZ27" s="7"/>
      <c r="KKA27" s="7"/>
      <c r="KKB27" s="7"/>
      <c r="KKC27" s="7"/>
      <c r="KKD27" s="7"/>
      <c r="KKE27" s="7"/>
      <c r="KKF27" s="7"/>
      <c r="KKG27" s="7"/>
      <c r="KKH27" s="7"/>
      <c r="KKI27" s="7"/>
      <c r="KKJ27" s="7"/>
      <c r="KKK27" s="7"/>
      <c r="KKL27" s="7"/>
      <c r="KKM27" s="7"/>
      <c r="KKN27" s="7"/>
      <c r="KKO27" s="7"/>
      <c r="KKP27" s="7"/>
      <c r="KKQ27" s="7"/>
      <c r="KKR27" s="7"/>
      <c r="KKS27" s="7"/>
      <c r="KKT27" s="7"/>
      <c r="KKU27" s="7"/>
      <c r="KKV27" s="7"/>
      <c r="KKW27" s="7"/>
      <c r="KKX27" s="7"/>
      <c r="KKY27" s="7"/>
      <c r="KKZ27" s="7"/>
      <c r="KLA27" s="7"/>
      <c r="KLB27" s="7"/>
      <c r="KLC27" s="7"/>
      <c r="KLD27" s="7"/>
      <c r="KLE27" s="7"/>
      <c r="KLF27" s="7"/>
      <c r="KLG27" s="7"/>
      <c r="KLH27" s="7"/>
      <c r="KLI27" s="7"/>
      <c r="KLJ27" s="7"/>
      <c r="KLK27" s="7"/>
      <c r="KLL27" s="7"/>
      <c r="KLM27" s="7"/>
      <c r="KLN27" s="7"/>
      <c r="KLO27" s="7"/>
      <c r="KLP27" s="7"/>
      <c r="KLQ27" s="7"/>
      <c r="KLR27" s="7"/>
      <c r="KLS27" s="7"/>
      <c r="KLT27" s="7"/>
      <c r="KLU27" s="7"/>
      <c r="KLV27" s="7"/>
      <c r="KLW27" s="7"/>
      <c r="KLX27" s="7"/>
      <c r="KLY27" s="7"/>
      <c r="KLZ27" s="7"/>
      <c r="KMA27" s="7"/>
      <c r="KMB27" s="7"/>
      <c r="KMC27" s="7"/>
      <c r="KMD27" s="7"/>
      <c r="KME27" s="7"/>
      <c r="KMF27" s="7"/>
      <c r="KMG27" s="7"/>
      <c r="KMH27" s="7"/>
      <c r="KMI27" s="7"/>
      <c r="KMJ27" s="7"/>
      <c r="KMK27" s="7"/>
      <c r="KML27" s="7"/>
      <c r="KMM27" s="7"/>
      <c r="KMN27" s="7"/>
      <c r="KMO27" s="7"/>
      <c r="KMP27" s="7"/>
      <c r="KMQ27" s="7"/>
      <c r="KMR27" s="7"/>
      <c r="KMS27" s="7"/>
      <c r="KMT27" s="7"/>
      <c r="KMU27" s="7"/>
      <c r="KMV27" s="7"/>
      <c r="KMW27" s="7"/>
      <c r="KMX27" s="7"/>
      <c r="KMY27" s="7"/>
      <c r="KMZ27" s="7"/>
      <c r="KNA27" s="7"/>
      <c r="KNB27" s="7"/>
      <c r="KNC27" s="7"/>
      <c r="KND27" s="7"/>
      <c r="KNE27" s="7"/>
      <c r="KNF27" s="7"/>
      <c r="KNG27" s="7"/>
      <c r="KNH27" s="7"/>
      <c r="KNI27" s="7"/>
      <c r="KNJ27" s="7"/>
      <c r="KNK27" s="7"/>
      <c r="KNL27" s="7"/>
      <c r="KNM27" s="7"/>
      <c r="KNN27" s="7"/>
      <c r="KNO27" s="7"/>
      <c r="KNP27" s="7"/>
      <c r="KNQ27" s="7"/>
      <c r="KNR27" s="7"/>
      <c r="KNS27" s="7"/>
      <c r="KNT27" s="7"/>
      <c r="KNU27" s="7"/>
      <c r="KNV27" s="7"/>
      <c r="KNW27" s="7"/>
      <c r="KNX27" s="7"/>
      <c r="KNY27" s="7"/>
      <c r="KNZ27" s="7"/>
      <c r="KOA27" s="7"/>
      <c r="KOB27" s="7"/>
      <c r="KOC27" s="7"/>
      <c r="KOD27" s="7"/>
      <c r="KOE27" s="7"/>
      <c r="KOF27" s="7"/>
      <c r="KOG27" s="7"/>
      <c r="KOH27" s="7"/>
      <c r="KOI27" s="7"/>
      <c r="KOJ27" s="7"/>
      <c r="KOK27" s="7"/>
      <c r="KOL27" s="7"/>
      <c r="KOM27" s="7"/>
      <c r="KON27" s="7"/>
      <c r="KOO27" s="7"/>
      <c r="KOP27" s="7"/>
      <c r="KOQ27" s="7"/>
      <c r="KOR27" s="7"/>
      <c r="KOS27" s="7"/>
      <c r="KOT27" s="7"/>
      <c r="KOU27" s="7"/>
      <c r="KOV27" s="7"/>
      <c r="KOW27" s="7"/>
      <c r="KOX27" s="7"/>
      <c r="KOY27" s="7"/>
      <c r="KOZ27" s="7"/>
      <c r="KPA27" s="7"/>
      <c r="KPB27" s="7"/>
      <c r="KPC27" s="7"/>
      <c r="KPD27" s="7"/>
      <c r="KPE27" s="7"/>
      <c r="KPF27" s="7"/>
      <c r="KPG27" s="7"/>
      <c r="KPH27" s="7"/>
      <c r="KPI27" s="7"/>
      <c r="KPJ27" s="7"/>
      <c r="KPK27" s="7"/>
      <c r="KPL27" s="7"/>
      <c r="KPM27" s="7"/>
      <c r="KPN27" s="7"/>
      <c r="KPO27" s="7"/>
      <c r="KPP27" s="7"/>
      <c r="KPQ27" s="7"/>
      <c r="KPR27" s="7"/>
      <c r="KPS27" s="7"/>
      <c r="KPT27" s="7"/>
      <c r="KPU27" s="7"/>
      <c r="KPV27" s="7"/>
      <c r="KPW27" s="7"/>
      <c r="KPX27" s="7"/>
      <c r="KPY27" s="7"/>
      <c r="KPZ27" s="7"/>
      <c r="KQA27" s="7"/>
      <c r="KQB27" s="7"/>
      <c r="KQC27" s="7"/>
      <c r="KQD27" s="7"/>
      <c r="KQE27" s="7"/>
      <c r="KQF27" s="7"/>
      <c r="KQG27" s="7"/>
      <c r="KQH27" s="7"/>
      <c r="KQI27" s="7"/>
      <c r="KQJ27" s="7"/>
      <c r="KQK27" s="7"/>
      <c r="KQL27" s="7"/>
      <c r="KQM27" s="7"/>
      <c r="KQN27" s="7"/>
      <c r="KQO27" s="7"/>
      <c r="KQP27" s="7"/>
      <c r="KQQ27" s="7"/>
      <c r="KQR27" s="7"/>
      <c r="KQS27" s="7"/>
      <c r="KQT27" s="7"/>
      <c r="KQU27" s="7"/>
      <c r="KQV27" s="7"/>
      <c r="KQW27" s="7"/>
      <c r="KQX27" s="7"/>
      <c r="KQY27" s="7"/>
      <c r="KQZ27" s="7"/>
      <c r="KRA27" s="7"/>
      <c r="KRB27" s="7"/>
      <c r="KRC27" s="7"/>
      <c r="KRD27" s="7"/>
      <c r="KRE27" s="7"/>
      <c r="KRF27" s="7"/>
      <c r="KRG27" s="7"/>
      <c r="KRH27" s="7"/>
      <c r="KRI27" s="7"/>
      <c r="KRJ27" s="7"/>
      <c r="KRK27" s="7"/>
      <c r="KRL27" s="7"/>
      <c r="KRM27" s="7"/>
      <c r="KRN27" s="7"/>
      <c r="KRO27" s="7"/>
      <c r="KRP27" s="7"/>
      <c r="KRQ27" s="7"/>
      <c r="KRR27" s="7"/>
      <c r="KRS27" s="7"/>
      <c r="KRT27" s="7"/>
      <c r="KRU27" s="7"/>
      <c r="KRV27" s="7"/>
      <c r="KRW27" s="7"/>
      <c r="KRX27" s="7"/>
      <c r="KRY27" s="7"/>
      <c r="KRZ27" s="7"/>
      <c r="KSA27" s="7"/>
      <c r="KSB27" s="7"/>
      <c r="KSC27" s="7"/>
      <c r="KSD27" s="7"/>
      <c r="KSE27" s="7"/>
      <c r="KSF27" s="7"/>
      <c r="KSG27" s="7"/>
      <c r="KSH27" s="7"/>
      <c r="KSI27" s="7"/>
      <c r="KSJ27" s="7"/>
      <c r="KSK27" s="7"/>
      <c r="KSL27" s="7"/>
      <c r="KSM27" s="7"/>
      <c r="KSN27" s="7"/>
      <c r="KSO27" s="7"/>
      <c r="KSP27" s="7"/>
      <c r="KSQ27" s="7"/>
      <c r="KSR27" s="7"/>
      <c r="KSS27" s="7"/>
      <c r="KST27" s="7"/>
      <c r="KSU27" s="7"/>
      <c r="KSV27" s="7"/>
      <c r="KSW27" s="7"/>
      <c r="KSX27" s="7"/>
      <c r="KSY27" s="7"/>
      <c r="KSZ27" s="7"/>
      <c r="KTA27" s="7"/>
      <c r="KTB27" s="7"/>
      <c r="KTC27" s="7"/>
      <c r="KTD27" s="7"/>
      <c r="KTE27" s="7"/>
      <c r="KTF27" s="7"/>
      <c r="KTG27" s="7"/>
      <c r="KTH27" s="7"/>
      <c r="KTI27" s="7"/>
      <c r="KTJ27" s="7"/>
      <c r="KTK27" s="7"/>
      <c r="KTL27" s="7"/>
      <c r="KTM27" s="7"/>
      <c r="KTN27" s="7"/>
      <c r="KTO27" s="7"/>
      <c r="KTP27" s="7"/>
      <c r="KTQ27" s="7"/>
      <c r="KTR27" s="7"/>
      <c r="KTS27" s="7"/>
      <c r="KTT27" s="7"/>
      <c r="KTU27" s="7"/>
      <c r="KTV27" s="7"/>
      <c r="KTW27" s="7"/>
      <c r="KTX27" s="7"/>
      <c r="KTY27" s="7"/>
      <c r="KTZ27" s="7"/>
      <c r="KUA27" s="7"/>
      <c r="KUB27" s="7"/>
      <c r="KUC27" s="7"/>
      <c r="KUD27" s="7"/>
      <c r="KUE27" s="7"/>
      <c r="KUF27" s="7"/>
      <c r="KUG27" s="7"/>
      <c r="KUH27" s="7"/>
      <c r="KUI27" s="7"/>
      <c r="KUJ27" s="7"/>
      <c r="KUK27" s="7"/>
      <c r="KUL27" s="7"/>
      <c r="KUM27" s="7"/>
      <c r="KUN27" s="7"/>
      <c r="KUO27" s="7"/>
      <c r="KUP27" s="7"/>
      <c r="KUQ27" s="7"/>
      <c r="KUR27" s="7"/>
      <c r="KUS27" s="7"/>
      <c r="KUT27" s="7"/>
      <c r="KUU27" s="7"/>
      <c r="KUV27" s="7"/>
      <c r="KUW27" s="7"/>
      <c r="KUX27" s="7"/>
      <c r="KUY27" s="7"/>
      <c r="KUZ27" s="7"/>
      <c r="KVA27" s="7"/>
      <c r="KVB27" s="7"/>
      <c r="KVC27" s="7"/>
      <c r="KVD27" s="7"/>
      <c r="KVE27" s="7"/>
      <c r="KVF27" s="7"/>
      <c r="KVG27" s="7"/>
      <c r="KVH27" s="7"/>
      <c r="KVI27" s="7"/>
      <c r="KVJ27" s="7"/>
      <c r="KVK27" s="7"/>
      <c r="KVL27" s="7"/>
      <c r="KVM27" s="7"/>
      <c r="KVN27" s="7"/>
      <c r="KVO27" s="7"/>
      <c r="KVP27" s="7"/>
      <c r="KVQ27" s="7"/>
      <c r="KVR27" s="7"/>
      <c r="KVS27" s="7"/>
      <c r="KVT27" s="7"/>
      <c r="KVU27" s="7"/>
      <c r="KVV27" s="7"/>
      <c r="KVW27" s="7"/>
      <c r="KVX27" s="7"/>
      <c r="KVY27" s="7"/>
      <c r="KVZ27" s="7"/>
      <c r="KWA27" s="7"/>
      <c r="KWB27" s="7"/>
      <c r="KWC27" s="7"/>
      <c r="KWD27" s="7"/>
      <c r="KWE27" s="7"/>
      <c r="KWF27" s="7"/>
      <c r="KWG27" s="7"/>
      <c r="KWH27" s="7"/>
      <c r="KWI27" s="7"/>
      <c r="KWJ27" s="7"/>
      <c r="KWK27" s="7"/>
      <c r="KWL27" s="7"/>
      <c r="KWM27" s="7"/>
      <c r="KWN27" s="7"/>
      <c r="KWO27" s="7"/>
      <c r="KWP27" s="7"/>
      <c r="KWQ27" s="7"/>
      <c r="KWR27" s="7"/>
      <c r="KWS27" s="7"/>
      <c r="KWT27" s="7"/>
      <c r="KWU27" s="7"/>
      <c r="KWV27" s="7"/>
      <c r="KWW27" s="7"/>
      <c r="KWX27" s="7"/>
      <c r="KWY27" s="7"/>
      <c r="KWZ27" s="7"/>
      <c r="KXA27" s="7"/>
      <c r="KXB27" s="7"/>
      <c r="KXC27" s="7"/>
      <c r="KXD27" s="7"/>
      <c r="KXE27" s="7"/>
      <c r="KXF27" s="7"/>
      <c r="KXG27" s="7"/>
      <c r="KXH27" s="7"/>
      <c r="KXI27" s="7"/>
      <c r="KXJ27" s="7"/>
      <c r="KXK27" s="7"/>
      <c r="KXL27" s="7"/>
      <c r="KXM27" s="7"/>
      <c r="KXN27" s="7"/>
      <c r="KXO27" s="7"/>
      <c r="KXP27" s="7"/>
      <c r="KXQ27" s="7"/>
      <c r="KXR27" s="7"/>
      <c r="KXS27" s="7"/>
      <c r="KXT27" s="7"/>
      <c r="KXU27" s="7"/>
      <c r="KXV27" s="7"/>
      <c r="KXW27" s="7"/>
      <c r="KXX27" s="7"/>
      <c r="KXY27" s="7"/>
      <c r="KXZ27" s="7"/>
      <c r="KYA27" s="7"/>
      <c r="KYB27" s="7"/>
      <c r="KYC27" s="7"/>
      <c r="KYD27" s="7"/>
      <c r="KYE27" s="7"/>
      <c r="KYF27" s="7"/>
      <c r="KYG27" s="7"/>
      <c r="KYH27" s="7"/>
      <c r="KYI27" s="7"/>
      <c r="KYJ27" s="7"/>
      <c r="KYK27" s="7"/>
      <c r="KYL27" s="7"/>
      <c r="KYM27" s="7"/>
      <c r="KYN27" s="7"/>
      <c r="KYO27" s="7"/>
      <c r="KYP27" s="7"/>
      <c r="KYQ27" s="7"/>
      <c r="KYR27" s="7"/>
      <c r="KYS27" s="7"/>
      <c r="KYT27" s="7"/>
      <c r="KYU27" s="7"/>
      <c r="KYV27" s="7"/>
      <c r="KYW27" s="7"/>
      <c r="KYX27" s="7"/>
      <c r="KYY27" s="7"/>
      <c r="KYZ27" s="7"/>
      <c r="KZA27" s="7"/>
      <c r="KZB27" s="7"/>
      <c r="KZC27" s="7"/>
      <c r="KZD27" s="7"/>
      <c r="KZE27" s="7"/>
      <c r="KZF27" s="7"/>
      <c r="KZG27" s="7"/>
      <c r="KZH27" s="7"/>
      <c r="KZI27" s="7"/>
      <c r="KZJ27" s="7"/>
      <c r="KZK27" s="7"/>
      <c r="KZL27" s="7"/>
      <c r="KZM27" s="7"/>
      <c r="KZN27" s="7"/>
      <c r="KZO27" s="7"/>
      <c r="KZP27" s="7"/>
      <c r="KZQ27" s="7"/>
      <c r="KZR27" s="7"/>
      <c r="KZS27" s="7"/>
      <c r="KZT27" s="7"/>
      <c r="KZU27" s="7"/>
      <c r="KZV27" s="7"/>
      <c r="KZW27" s="7"/>
      <c r="KZX27" s="7"/>
      <c r="KZY27" s="7"/>
      <c r="KZZ27" s="7"/>
      <c r="LAA27" s="7"/>
      <c r="LAB27" s="7"/>
      <c r="LAC27" s="7"/>
      <c r="LAD27" s="7"/>
      <c r="LAE27" s="7"/>
      <c r="LAF27" s="7"/>
      <c r="LAG27" s="7"/>
      <c r="LAH27" s="7"/>
      <c r="LAI27" s="7"/>
      <c r="LAJ27" s="7"/>
      <c r="LAK27" s="7"/>
      <c r="LAL27" s="7"/>
      <c r="LAM27" s="7"/>
      <c r="LAN27" s="7"/>
      <c r="LAO27" s="7"/>
      <c r="LAP27" s="7"/>
      <c r="LAQ27" s="7"/>
      <c r="LAR27" s="7"/>
      <c r="LAS27" s="7"/>
      <c r="LAT27" s="7"/>
      <c r="LAU27" s="7"/>
      <c r="LAV27" s="7"/>
      <c r="LAW27" s="7"/>
      <c r="LAX27" s="7"/>
      <c r="LAY27" s="7"/>
      <c r="LAZ27" s="7"/>
      <c r="LBA27" s="7"/>
      <c r="LBB27" s="7"/>
      <c r="LBC27" s="7"/>
      <c r="LBD27" s="7"/>
      <c r="LBE27" s="7"/>
      <c r="LBF27" s="7"/>
      <c r="LBG27" s="7"/>
      <c r="LBH27" s="7"/>
      <c r="LBI27" s="7"/>
      <c r="LBJ27" s="7"/>
      <c r="LBK27" s="7"/>
      <c r="LBL27" s="7"/>
      <c r="LBM27" s="7"/>
      <c r="LBN27" s="7"/>
      <c r="LBO27" s="7"/>
      <c r="LBP27" s="7"/>
      <c r="LBQ27" s="7"/>
      <c r="LBR27" s="7"/>
      <c r="LBS27" s="7"/>
      <c r="LBT27" s="7"/>
      <c r="LBU27" s="7"/>
      <c r="LBV27" s="7"/>
      <c r="LBW27" s="7"/>
      <c r="LBX27" s="7"/>
      <c r="LBY27" s="7"/>
      <c r="LBZ27" s="7"/>
      <c r="LCA27" s="7"/>
      <c r="LCB27" s="7"/>
      <c r="LCC27" s="7"/>
      <c r="LCD27" s="7"/>
      <c r="LCE27" s="7"/>
      <c r="LCF27" s="7"/>
      <c r="LCG27" s="7"/>
      <c r="LCH27" s="7"/>
      <c r="LCI27" s="7"/>
      <c r="LCJ27" s="7"/>
      <c r="LCK27" s="7"/>
      <c r="LCL27" s="7"/>
      <c r="LCM27" s="7"/>
      <c r="LCN27" s="7"/>
      <c r="LCO27" s="7"/>
      <c r="LCP27" s="7"/>
      <c r="LCQ27" s="7"/>
      <c r="LCR27" s="7"/>
      <c r="LCS27" s="7"/>
      <c r="LCT27" s="7"/>
      <c r="LCU27" s="7"/>
      <c r="LCV27" s="7"/>
      <c r="LCW27" s="7"/>
      <c r="LCX27" s="7"/>
      <c r="LCY27" s="7"/>
      <c r="LCZ27" s="7"/>
      <c r="LDA27" s="7"/>
      <c r="LDB27" s="7"/>
      <c r="LDC27" s="7"/>
      <c r="LDD27" s="7"/>
      <c r="LDE27" s="7"/>
      <c r="LDF27" s="7"/>
      <c r="LDG27" s="7"/>
      <c r="LDH27" s="7"/>
      <c r="LDI27" s="7"/>
      <c r="LDJ27" s="7"/>
      <c r="LDK27" s="7"/>
      <c r="LDL27" s="7"/>
      <c r="LDM27" s="7"/>
      <c r="LDN27" s="7"/>
      <c r="LDO27" s="7"/>
      <c r="LDP27" s="7"/>
      <c r="LDQ27" s="7"/>
      <c r="LDR27" s="7"/>
      <c r="LDS27" s="7"/>
      <c r="LDT27" s="7"/>
      <c r="LDU27" s="7"/>
      <c r="LDV27" s="7"/>
      <c r="LDW27" s="7"/>
      <c r="LDX27" s="7"/>
      <c r="LDY27" s="7"/>
      <c r="LDZ27" s="7"/>
      <c r="LEA27" s="7"/>
      <c r="LEB27" s="7"/>
      <c r="LEC27" s="7"/>
      <c r="LED27" s="7"/>
      <c r="LEE27" s="7"/>
      <c r="LEF27" s="7"/>
      <c r="LEG27" s="7"/>
      <c r="LEH27" s="7"/>
      <c r="LEI27" s="7"/>
      <c r="LEJ27" s="7"/>
      <c r="LEK27" s="7"/>
      <c r="LEL27" s="7"/>
      <c r="LEM27" s="7"/>
      <c r="LEN27" s="7"/>
      <c r="LEO27" s="7"/>
      <c r="LEP27" s="7"/>
      <c r="LEQ27" s="7"/>
      <c r="LER27" s="7"/>
      <c r="LES27" s="7"/>
      <c r="LET27" s="7"/>
      <c r="LEU27" s="7"/>
      <c r="LEV27" s="7"/>
      <c r="LEW27" s="7"/>
      <c r="LEX27" s="7"/>
      <c r="LEY27" s="7"/>
      <c r="LEZ27" s="7"/>
      <c r="LFA27" s="7"/>
      <c r="LFB27" s="7"/>
      <c r="LFC27" s="7"/>
      <c r="LFD27" s="7"/>
      <c r="LFE27" s="7"/>
      <c r="LFF27" s="7"/>
      <c r="LFG27" s="7"/>
      <c r="LFH27" s="7"/>
      <c r="LFI27" s="7"/>
      <c r="LFJ27" s="7"/>
      <c r="LFK27" s="7"/>
      <c r="LFL27" s="7"/>
      <c r="LFM27" s="7"/>
      <c r="LFN27" s="7"/>
      <c r="LFO27" s="7"/>
      <c r="LFP27" s="7"/>
      <c r="LFQ27" s="7"/>
      <c r="LFR27" s="7"/>
      <c r="LFS27" s="7"/>
      <c r="LFT27" s="7"/>
      <c r="LFU27" s="7"/>
      <c r="LFV27" s="7"/>
      <c r="LFW27" s="7"/>
      <c r="LFX27" s="7"/>
      <c r="LFY27" s="7"/>
      <c r="LFZ27" s="7"/>
      <c r="LGA27" s="7"/>
      <c r="LGB27" s="7"/>
      <c r="LGC27" s="7"/>
      <c r="LGD27" s="7"/>
      <c r="LGE27" s="7"/>
      <c r="LGF27" s="7"/>
      <c r="LGG27" s="7"/>
      <c r="LGH27" s="7"/>
      <c r="LGI27" s="7"/>
      <c r="LGJ27" s="7"/>
      <c r="LGK27" s="7"/>
      <c r="LGL27" s="7"/>
      <c r="LGM27" s="7"/>
      <c r="LGN27" s="7"/>
      <c r="LGO27" s="7"/>
      <c r="LGP27" s="7"/>
      <c r="LGQ27" s="7"/>
      <c r="LGR27" s="7"/>
      <c r="LGS27" s="7"/>
      <c r="LGT27" s="7"/>
      <c r="LGU27" s="7"/>
      <c r="LGV27" s="7"/>
      <c r="LGW27" s="7"/>
      <c r="LGX27" s="7"/>
      <c r="LGY27" s="7"/>
      <c r="LGZ27" s="7"/>
      <c r="LHA27" s="7"/>
      <c r="LHB27" s="7"/>
      <c r="LHC27" s="7"/>
      <c r="LHD27" s="7"/>
      <c r="LHE27" s="7"/>
      <c r="LHF27" s="7"/>
      <c r="LHG27" s="7"/>
      <c r="LHH27" s="7"/>
      <c r="LHI27" s="7"/>
      <c r="LHJ27" s="7"/>
      <c r="LHK27" s="7"/>
      <c r="LHL27" s="7"/>
      <c r="LHM27" s="7"/>
      <c r="LHN27" s="7"/>
      <c r="LHO27" s="7"/>
      <c r="LHP27" s="7"/>
      <c r="LHQ27" s="7"/>
      <c r="LHR27" s="7"/>
      <c r="LHS27" s="7"/>
      <c r="LHT27" s="7"/>
      <c r="LHU27" s="7"/>
      <c r="LHV27" s="7"/>
      <c r="LHW27" s="7"/>
      <c r="LHX27" s="7"/>
      <c r="LHY27" s="7"/>
      <c r="LHZ27" s="7"/>
      <c r="LIA27" s="7"/>
      <c r="LIB27" s="7"/>
      <c r="LIC27" s="7"/>
      <c r="LID27" s="7"/>
      <c r="LIE27" s="7"/>
      <c r="LIF27" s="7"/>
      <c r="LIG27" s="7"/>
      <c r="LIH27" s="7"/>
      <c r="LII27" s="7"/>
      <c r="LIJ27" s="7"/>
      <c r="LIK27" s="7"/>
      <c r="LIL27" s="7"/>
      <c r="LIM27" s="7"/>
      <c r="LIN27" s="7"/>
      <c r="LIO27" s="7"/>
      <c r="LIP27" s="7"/>
      <c r="LIQ27" s="7"/>
      <c r="LIR27" s="7"/>
      <c r="LIS27" s="7"/>
      <c r="LIT27" s="7"/>
      <c r="LIU27" s="7"/>
      <c r="LIV27" s="7"/>
      <c r="LIW27" s="7"/>
      <c r="LIX27" s="7"/>
      <c r="LIY27" s="7"/>
      <c r="LIZ27" s="7"/>
      <c r="LJA27" s="7"/>
      <c r="LJB27" s="7"/>
      <c r="LJC27" s="7"/>
      <c r="LJD27" s="7"/>
      <c r="LJE27" s="7"/>
      <c r="LJF27" s="7"/>
      <c r="LJG27" s="7"/>
      <c r="LJH27" s="7"/>
      <c r="LJI27" s="7"/>
      <c r="LJJ27" s="7"/>
      <c r="LJK27" s="7"/>
      <c r="LJL27" s="7"/>
      <c r="LJM27" s="7"/>
      <c r="LJN27" s="7"/>
      <c r="LJO27" s="7"/>
      <c r="LJP27" s="7"/>
      <c r="LJQ27" s="7"/>
      <c r="LJR27" s="7"/>
      <c r="LJS27" s="7"/>
      <c r="LJT27" s="7"/>
      <c r="LJU27" s="7"/>
      <c r="LJV27" s="7"/>
      <c r="LJW27" s="7"/>
      <c r="LJX27" s="7"/>
      <c r="LJY27" s="7"/>
      <c r="LJZ27" s="7"/>
      <c r="LKA27" s="7"/>
      <c r="LKB27" s="7"/>
      <c r="LKC27" s="7"/>
      <c r="LKD27" s="7"/>
      <c r="LKE27" s="7"/>
      <c r="LKF27" s="7"/>
      <c r="LKG27" s="7"/>
      <c r="LKH27" s="7"/>
      <c r="LKI27" s="7"/>
      <c r="LKJ27" s="7"/>
      <c r="LKK27" s="7"/>
      <c r="LKL27" s="7"/>
      <c r="LKM27" s="7"/>
      <c r="LKN27" s="7"/>
      <c r="LKO27" s="7"/>
      <c r="LKP27" s="7"/>
      <c r="LKQ27" s="7"/>
      <c r="LKR27" s="7"/>
      <c r="LKS27" s="7"/>
      <c r="LKT27" s="7"/>
      <c r="LKU27" s="7"/>
      <c r="LKV27" s="7"/>
      <c r="LKW27" s="7"/>
      <c r="LKX27" s="7"/>
      <c r="LKY27" s="7"/>
      <c r="LKZ27" s="7"/>
      <c r="LLA27" s="7"/>
      <c r="LLB27" s="7"/>
      <c r="LLC27" s="7"/>
      <c r="LLD27" s="7"/>
      <c r="LLE27" s="7"/>
      <c r="LLF27" s="7"/>
      <c r="LLG27" s="7"/>
      <c r="LLH27" s="7"/>
      <c r="LLI27" s="7"/>
      <c r="LLJ27" s="7"/>
      <c r="LLK27" s="7"/>
      <c r="LLL27" s="7"/>
      <c r="LLM27" s="7"/>
      <c r="LLN27" s="7"/>
      <c r="LLO27" s="7"/>
      <c r="LLP27" s="7"/>
      <c r="LLQ27" s="7"/>
      <c r="LLR27" s="7"/>
      <c r="LLS27" s="7"/>
      <c r="LLT27" s="7"/>
      <c r="LLU27" s="7"/>
      <c r="LLV27" s="7"/>
      <c r="LLW27" s="7"/>
      <c r="LLX27" s="7"/>
      <c r="LLY27" s="7"/>
      <c r="LLZ27" s="7"/>
      <c r="LMA27" s="7"/>
      <c r="LMB27" s="7"/>
      <c r="LMC27" s="7"/>
      <c r="LMD27" s="7"/>
      <c r="LME27" s="7"/>
      <c r="LMF27" s="7"/>
      <c r="LMG27" s="7"/>
      <c r="LMH27" s="7"/>
      <c r="LMI27" s="7"/>
      <c r="LMJ27" s="7"/>
      <c r="LMK27" s="7"/>
      <c r="LML27" s="7"/>
      <c r="LMM27" s="7"/>
      <c r="LMN27" s="7"/>
      <c r="LMO27" s="7"/>
      <c r="LMP27" s="7"/>
      <c r="LMQ27" s="7"/>
      <c r="LMR27" s="7"/>
      <c r="LMS27" s="7"/>
      <c r="LMT27" s="7"/>
      <c r="LMU27" s="7"/>
      <c r="LMV27" s="7"/>
      <c r="LMW27" s="7"/>
      <c r="LMX27" s="7"/>
      <c r="LMY27" s="7"/>
      <c r="LMZ27" s="7"/>
      <c r="LNA27" s="7"/>
      <c r="LNB27" s="7"/>
      <c r="LNC27" s="7"/>
      <c r="LND27" s="7"/>
      <c r="LNE27" s="7"/>
      <c r="LNF27" s="7"/>
      <c r="LNG27" s="7"/>
      <c r="LNH27" s="7"/>
      <c r="LNI27" s="7"/>
      <c r="LNJ27" s="7"/>
      <c r="LNK27" s="7"/>
      <c r="LNL27" s="7"/>
      <c r="LNM27" s="7"/>
      <c r="LNN27" s="7"/>
      <c r="LNO27" s="7"/>
      <c r="LNP27" s="7"/>
      <c r="LNQ27" s="7"/>
      <c r="LNR27" s="7"/>
      <c r="LNS27" s="7"/>
      <c r="LNT27" s="7"/>
      <c r="LNU27" s="7"/>
      <c r="LNV27" s="7"/>
      <c r="LNW27" s="7"/>
      <c r="LNX27" s="7"/>
      <c r="LNY27" s="7"/>
      <c r="LNZ27" s="7"/>
      <c r="LOA27" s="7"/>
      <c r="LOB27" s="7"/>
      <c r="LOC27" s="7"/>
      <c r="LOD27" s="7"/>
      <c r="LOE27" s="7"/>
      <c r="LOF27" s="7"/>
      <c r="LOG27" s="7"/>
      <c r="LOH27" s="7"/>
      <c r="LOI27" s="7"/>
      <c r="LOJ27" s="7"/>
      <c r="LOK27" s="7"/>
      <c r="LOL27" s="7"/>
      <c r="LOM27" s="7"/>
      <c r="LON27" s="7"/>
      <c r="LOO27" s="7"/>
      <c r="LOP27" s="7"/>
      <c r="LOQ27" s="7"/>
      <c r="LOR27" s="7"/>
      <c r="LOS27" s="7"/>
      <c r="LOT27" s="7"/>
      <c r="LOU27" s="7"/>
      <c r="LOV27" s="7"/>
      <c r="LOW27" s="7"/>
      <c r="LOX27" s="7"/>
      <c r="LOY27" s="7"/>
      <c r="LOZ27" s="7"/>
      <c r="LPA27" s="7"/>
      <c r="LPB27" s="7"/>
      <c r="LPC27" s="7"/>
      <c r="LPD27" s="7"/>
      <c r="LPE27" s="7"/>
      <c r="LPF27" s="7"/>
      <c r="LPG27" s="7"/>
      <c r="LPH27" s="7"/>
      <c r="LPI27" s="7"/>
      <c r="LPJ27" s="7"/>
      <c r="LPK27" s="7"/>
      <c r="LPL27" s="7"/>
      <c r="LPM27" s="7"/>
      <c r="LPN27" s="7"/>
      <c r="LPO27" s="7"/>
      <c r="LPP27" s="7"/>
      <c r="LPQ27" s="7"/>
      <c r="LPR27" s="7"/>
      <c r="LPS27" s="7"/>
      <c r="LPT27" s="7"/>
      <c r="LPU27" s="7"/>
      <c r="LPV27" s="7"/>
      <c r="LPW27" s="7"/>
      <c r="LPX27" s="7"/>
      <c r="LPY27" s="7"/>
      <c r="LPZ27" s="7"/>
      <c r="LQA27" s="7"/>
      <c r="LQB27" s="7"/>
      <c r="LQC27" s="7"/>
      <c r="LQD27" s="7"/>
      <c r="LQE27" s="7"/>
      <c r="LQF27" s="7"/>
      <c r="LQG27" s="7"/>
      <c r="LQH27" s="7"/>
      <c r="LQI27" s="7"/>
      <c r="LQJ27" s="7"/>
      <c r="LQK27" s="7"/>
      <c r="LQL27" s="7"/>
      <c r="LQM27" s="7"/>
      <c r="LQN27" s="7"/>
      <c r="LQO27" s="7"/>
      <c r="LQP27" s="7"/>
      <c r="LQQ27" s="7"/>
      <c r="LQR27" s="7"/>
      <c r="LQS27" s="7"/>
      <c r="LQT27" s="7"/>
      <c r="LQU27" s="7"/>
      <c r="LQV27" s="7"/>
      <c r="LQW27" s="7"/>
      <c r="LQX27" s="7"/>
      <c r="LQY27" s="7"/>
      <c r="LQZ27" s="7"/>
      <c r="LRA27" s="7"/>
      <c r="LRB27" s="7"/>
      <c r="LRC27" s="7"/>
      <c r="LRD27" s="7"/>
      <c r="LRE27" s="7"/>
      <c r="LRF27" s="7"/>
      <c r="LRG27" s="7"/>
      <c r="LRH27" s="7"/>
      <c r="LRI27" s="7"/>
      <c r="LRJ27" s="7"/>
      <c r="LRK27" s="7"/>
      <c r="LRL27" s="7"/>
      <c r="LRM27" s="7"/>
      <c r="LRN27" s="7"/>
      <c r="LRO27" s="7"/>
      <c r="LRP27" s="7"/>
      <c r="LRQ27" s="7"/>
      <c r="LRR27" s="7"/>
      <c r="LRS27" s="7"/>
      <c r="LRT27" s="7"/>
      <c r="LRU27" s="7"/>
      <c r="LRV27" s="7"/>
      <c r="LRW27" s="7"/>
      <c r="LRX27" s="7"/>
      <c r="LRY27" s="7"/>
      <c r="LRZ27" s="7"/>
      <c r="LSA27" s="7"/>
      <c r="LSB27" s="7"/>
      <c r="LSC27" s="7"/>
      <c r="LSD27" s="7"/>
      <c r="LSE27" s="7"/>
      <c r="LSF27" s="7"/>
      <c r="LSG27" s="7"/>
      <c r="LSH27" s="7"/>
      <c r="LSI27" s="7"/>
      <c r="LSJ27" s="7"/>
      <c r="LSK27" s="7"/>
      <c r="LSL27" s="7"/>
      <c r="LSM27" s="7"/>
      <c r="LSN27" s="7"/>
      <c r="LSO27" s="7"/>
      <c r="LSP27" s="7"/>
      <c r="LSQ27" s="7"/>
      <c r="LSR27" s="7"/>
      <c r="LSS27" s="7"/>
      <c r="LST27" s="7"/>
      <c r="LSU27" s="7"/>
      <c r="LSV27" s="7"/>
      <c r="LSW27" s="7"/>
      <c r="LSX27" s="7"/>
      <c r="LSY27" s="7"/>
      <c r="LSZ27" s="7"/>
      <c r="LTA27" s="7"/>
      <c r="LTB27" s="7"/>
      <c r="LTC27" s="7"/>
      <c r="LTD27" s="7"/>
      <c r="LTE27" s="7"/>
      <c r="LTF27" s="7"/>
      <c r="LTG27" s="7"/>
      <c r="LTH27" s="7"/>
      <c r="LTI27" s="7"/>
      <c r="LTJ27" s="7"/>
      <c r="LTK27" s="7"/>
      <c r="LTL27" s="7"/>
      <c r="LTM27" s="7"/>
      <c r="LTN27" s="7"/>
      <c r="LTO27" s="7"/>
      <c r="LTP27" s="7"/>
      <c r="LTQ27" s="7"/>
      <c r="LTR27" s="7"/>
      <c r="LTS27" s="7"/>
      <c r="LTT27" s="7"/>
      <c r="LTU27" s="7"/>
      <c r="LTV27" s="7"/>
      <c r="LTW27" s="7"/>
      <c r="LTX27" s="7"/>
      <c r="LTY27" s="7"/>
      <c r="LTZ27" s="7"/>
      <c r="LUA27" s="7"/>
      <c r="LUB27" s="7"/>
      <c r="LUC27" s="7"/>
      <c r="LUD27" s="7"/>
      <c r="LUE27" s="7"/>
      <c r="LUF27" s="7"/>
      <c r="LUG27" s="7"/>
      <c r="LUH27" s="7"/>
      <c r="LUI27" s="7"/>
      <c r="LUJ27" s="7"/>
      <c r="LUK27" s="7"/>
      <c r="LUL27" s="7"/>
      <c r="LUM27" s="7"/>
      <c r="LUN27" s="7"/>
      <c r="LUO27" s="7"/>
      <c r="LUP27" s="7"/>
      <c r="LUQ27" s="7"/>
      <c r="LUR27" s="7"/>
      <c r="LUS27" s="7"/>
      <c r="LUT27" s="7"/>
      <c r="LUU27" s="7"/>
      <c r="LUV27" s="7"/>
      <c r="LUW27" s="7"/>
      <c r="LUX27" s="7"/>
      <c r="LUY27" s="7"/>
      <c r="LUZ27" s="7"/>
      <c r="LVA27" s="7"/>
      <c r="LVB27" s="7"/>
      <c r="LVC27" s="7"/>
      <c r="LVD27" s="7"/>
      <c r="LVE27" s="7"/>
      <c r="LVF27" s="7"/>
      <c r="LVG27" s="7"/>
      <c r="LVH27" s="7"/>
      <c r="LVI27" s="7"/>
      <c r="LVJ27" s="7"/>
      <c r="LVK27" s="7"/>
      <c r="LVL27" s="7"/>
      <c r="LVM27" s="7"/>
      <c r="LVN27" s="7"/>
      <c r="LVO27" s="7"/>
      <c r="LVP27" s="7"/>
      <c r="LVQ27" s="7"/>
      <c r="LVR27" s="7"/>
      <c r="LVS27" s="7"/>
      <c r="LVT27" s="7"/>
      <c r="LVU27" s="7"/>
      <c r="LVV27" s="7"/>
      <c r="LVW27" s="7"/>
      <c r="LVX27" s="7"/>
      <c r="LVY27" s="7"/>
      <c r="LVZ27" s="7"/>
      <c r="LWA27" s="7"/>
      <c r="LWB27" s="7"/>
      <c r="LWC27" s="7"/>
      <c r="LWD27" s="7"/>
      <c r="LWE27" s="7"/>
      <c r="LWF27" s="7"/>
      <c r="LWG27" s="7"/>
      <c r="LWH27" s="7"/>
      <c r="LWI27" s="7"/>
      <c r="LWJ27" s="7"/>
      <c r="LWK27" s="7"/>
      <c r="LWL27" s="7"/>
      <c r="LWM27" s="7"/>
      <c r="LWN27" s="7"/>
      <c r="LWO27" s="7"/>
      <c r="LWP27" s="7"/>
      <c r="LWQ27" s="7"/>
      <c r="LWR27" s="7"/>
      <c r="LWS27" s="7"/>
      <c r="LWT27" s="7"/>
      <c r="LWU27" s="7"/>
      <c r="LWV27" s="7"/>
      <c r="LWW27" s="7"/>
      <c r="LWX27" s="7"/>
      <c r="LWY27" s="7"/>
      <c r="LWZ27" s="7"/>
      <c r="LXA27" s="7"/>
      <c r="LXB27" s="7"/>
      <c r="LXC27" s="7"/>
      <c r="LXD27" s="7"/>
      <c r="LXE27" s="7"/>
      <c r="LXF27" s="7"/>
      <c r="LXG27" s="7"/>
      <c r="LXH27" s="7"/>
      <c r="LXI27" s="7"/>
      <c r="LXJ27" s="7"/>
      <c r="LXK27" s="7"/>
      <c r="LXL27" s="7"/>
      <c r="LXM27" s="7"/>
      <c r="LXN27" s="7"/>
      <c r="LXO27" s="7"/>
      <c r="LXP27" s="7"/>
      <c r="LXQ27" s="7"/>
      <c r="LXR27" s="7"/>
      <c r="LXS27" s="7"/>
      <c r="LXT27" s="7"/>
      <c r="LXU27" s="7"/>
      <c r="LXV27" s="7"/>
      <c r="LXW27" s="7"/>
      <c r="LXX27" s="7"/>
      <c r="LXY27" s="7"/>
      <c r="LXZ27" s="7"/>
      <c r="LYA27" s="7"/>
      <c r="LYB27" s="7"/>
      <c r="LYC27" s="7"/>
      <c r="LYD27" s="7"/>
      <c r="LYE27" s="7"/>
      <c r="LYF27" s="7"/>
      <c r="LYG27" s="7"/>
      <c r="LYH27" s="7"/>
      <c r="LYI27" s="7"/>
      <c r="LYJ27" s="7"/>
      <c r="LYK27" s="7"/>
      <c r="LYL27" s="7"/>
      <c r="LYM27" s="7"/>
      <c r="LYN27" s="7"/>
      <c r="LYO27" s="7"/>
      <c r="LYP27" s="7"/>
      <c r="LYQ27" s="7"/>
      <c r="LYR27" s="7"/>
      <c r="LYS27" s="7"/>
      <c r="LYT27" s="7"/>
      <c r="LYU27" s="7"/>
      <c r="LYV27" s="7"/>
      <c r="LYW27" s="7"/>
      <c r="LYX27" s="7"/>
      <c r="LYY27" s="7"/>
      <c r="LYZ27" s="7"/>
      <c r="LZA27" s="7"/>
      <c r="LZB27" s="7"/>
      <c r="LZC27" s="7"/>
      <c r="LZD27" s="7"/>
      <c r="LZE27" s="7"/>
      <c r="LZF27" s="7"/>
      <c r="LZG27" s="7"/>
      <c r="LZH27" s="7"/>
      <c r="LZI27" s="7"/>
      <c r="LZJ27" s="7"/>
      <c r="LZK27" s="7"/>
      <c r="LZL27" s="7"/>
      <c r="LZM27" s="7"/>
      <c r="LZN27" s="7"/>
      <c r="LZO27" s="7"/>
      <c r="LZP27" s="7"/>
      <c r="LZQ27" s="7"/>
      <c r="LZR27" s="7"/>
      <c r="LZS27" s="7"/>
      <c r="LZT27" s="7"/>
      <c r="LZU27" s="7"/>
      <c r="LZV27" s="7"/>
      <c r="LZW27" s="7"/>
      <c r="LZX27" s="7"/>
      <c r="LZY27" s="7"/>
      <c r="LZZ27" s="7"/>
      <c r="MAA27" s="7"/>
      <c r="MAB27" s="7"/>
      <c r="MAC27" s="7"/>
      <c r="MAD27" s="7"/>
      <c r="MAE27" s="7"/>
      <c r="MAF27" s="7"/>
      <c r="MAG27" s="7"/>
      <c r="MAH27" s="7"/>
      <c r="MAI27" s="7"/>
      <c r="MAJ27" s="7"/>
      <c r="MAK27" s="7"/>
      <c r="MAL27" s="7"/>
      <c r="MAM27" s="7"/>
      <c r="MAN27" s="7"/>
      <c r="MAO27" s="7"/>
      <c r="MAP27" s="7"/>
      <c r="MAQ27" s="7"/>
      <c r="MAR27" s="7"/>
      <c r="MAS27" s="7"/>
      <c r="MAT27" s="7"/>
      <c r="MAU27" s="7"/>
      <c r="MAV27" s="7"/>
      <c r="MAW27" s="7"/>
      <c r="MAX27" s="7"/>
      <c r="MAY27" s="7"/>
      <c r="MAZ27" s="7"/>
      <c r="MBA27" s="7"/>
      <c r="MBB27" s="7"/>
      <c r="MBC27" s="7"/>
      <c r="MBD27" s="7"/>
      <c r="MBE27" s="7"/>
      <c r="MBF27" s="7"/>
      <c r="MBG27" s="7"/>
      <c r="MBH27" s="7"/>
      <c r="MBI27" s="7"/>
      <c r="MBJ27" s="7"/>
      <c r="MBK27" s="7"/>
      <c r="MBL27" s="7"/>
      <c r="MBM27" s="7"/>
      <c r="MBN27" s="7"/>
      <c r="MBO27" s="7"/>
      <c r="MBP27" s="7"/>
      <c r="MBQ27" s="7"/>
      <c r="MBR27" s="7"/>
      <c r="MBS27" s="7"/>
      <c r="MBT27" s="7"/>
      <c r="MBU27" s="7"/>
      <c r="MBV27" s="7"/>
      <c r="MBW27" s="7"/>
      <c r="MBX27" s="7"/>
      <c r="MBY27" s="7"/>
      <c r="MBZ27" s="7"/>
      <c r="MCA27" s="7"/>
      <c r="MCB27" s="7"/>
      <c r="MCC27" s="7"/>
      <c r="MCD27" s="7"/>
      <c r="MCE27" s="7"/>
      <c r="MCF27" s="7"/>
      <c r="MCG27" s="7"/>
      <c r="MCH27" s="7"/>
      <c r="MCI27" s="7"/>
      <c r="MCJ27" s="7"/>
      <c r="MCK27" s="7"/>
      <c r="MCL27" s="7"/>
      <c r="MCM27" s="7"/>
      <c r="MCN27" s="7"/>
      <c r="MCO27" s="7"/>
      <c r="MCP27" s="7"/>
      <c r="MCQ27" s="7"/>
      <c r="MCR27" s="7"/>
      <c r="MCS27" s="7"/>
      <c r="MCT27" s="7"/>
      <c r="MCU27" s="7"/>
      <c r="MCV27" s="7"/>
      <c r="MCW27" s="7"/>
      <c r="MCX27" s="7"/>
      <c r="MCY27" s="7"/>
      <c r="MCZ27" s="7"/>
      <c r="MDA27" s="7"/>
      <c r="MDB27" s="7"/>
      <c r="MDC27" s="7"/>
      <c r="MDD27" s="7"/>
      <c r="MDE27" s="7"/>
      <c r="MDF27" s="7"/>
      <c r="MDG27" s="7"/>
      <c r="MDH27" s="7"/>
      <c r="MDI27" s="7"/>
      <c r="MDJ27" s="7"/>
      <c r="MDK27" s="7"/>
      <c r="MDL27" s="7"/>
      <c r="MDM27" s="7"/>
      <c r="MDN27" s="7"/>
      <c r="MDO27" s="7"/>
      <c r="MDP27" s="7"/>
      <c r="MDQ27" s="7"/>
      <c r="MDR27" s="7"/>
      <c r="MDS27" s="7"/>
      <c r="MDT27" s="7"/>
      <c r="MDU27" s="7"/>
      <c r="MDV27" s="7"/>
      <c r="MDW27" s="7"/>
      <c r="MDX27" s="7"/>
      <c r="MDY27" s="7"/>
      <c r="MDZ27" s="7"/>
      <c r="MEA27" s="7"/>
      <c r="MEB27" s="7"/>
      <c r="MEC27" s="7"/>
      <c r="MED27" s="7"/>
      <c r="MEE27" s="7"/>
      <c r="MEF27" s="7"/>
      <c r="MEG27" s="7"/>
      <c r="MEH27" s="7"/>
      <c r="MEI27" s="7"/>
      <c r="MEJ27" s="7"/>
      <c r="MEK27" s="7"/>
      <c r="MEL27" s="7"/>
      <c r="MEM27" s="7"/>
      <c r="MEN27" s="7"/>
      <c r="MEO27" s="7"/>
      <c r="MEP27" s="7"/>
      <c r="MEQ27" s="7"/>
      <c r="MER27" s="7"/>
      <c r="MES27" s="7"/>
      <c r="MET27" s="7"/>
      <c r="MEU27" s="7"/>
      <c r="MEV27" s="7"/>
      <c r="MEW27" s="7"/>
      <c r="MEX27" s="7"/>
      <c r="MEY27" s="7"/>
      <c r="MEZ27" s="7"/>
      <c r="MFA27" s="7"/>
      <c r="MFB27" s="7"/>
      <c r="MFC27" s="7"/>
      <c r="MFD27" s="7"/>
      <c r="MFE27" s="7"/>
      <c r="MFF27" s="7"/>
      <c r="MFG27" s="7"/>
      <c r="MFH27" s="7"/>
      <c r="MFI27" s="7"/>
      <c r="MFJ27" s="7"/>
      <c r="MFK27" s="7"/>
      <c r="MFL27" s="7"/>
      <c r="MFM27" s="7"/>
      <c r="MFN27" s="7"/>
      <c r="MFO27" s="7"/>
      <c r="MFP27" s="7"/>
      <c r="MFQ27" s="7"/>
      <c r="MFR27" s="7"/>
      <c r="MFS27" s="7"/>
      <c r="MFT27" s="7"/>
      <c r="MFU27" s="7"/>
      <c r="MFV27" s="7"/>
      <c r="MFW27" s="7"/>
      <c r="MFX27" s="7"/>
      <c r="MFY27" s="7"/>
      <c r="MFZ27" s="7"/>
      <c r="MGA27" s="7"/>
      <c r="MGB27" s="7"/>
      <c r="MGC27" s="7"/>
      <c r="MGD27" s="7"/>
      <c r="MGE27" s="7"/>
      <c r="MGF27" s="7"/>
      <c r="MGG27" s="7"/>
      <c r="MGH27" s="7"/>
      <c r="MGI27" s="7"/>
      <c r="MGJ27" s="7"/>
      <c r="MGK27" s="7"/>
      <c r="MGL27" s="7"/>
      <c r="MGM27" s="7"/>
      <c r="MGN27" s="7"/>
      <c r="MGO27" s="7"/>
      <c r="MGP27" s="7"/>
      <c r="MGQ27" s="7"/>
      <c r="MGR27" s="7"/>
      <c r="MGS27" s="7"/>
      <c r="MGT27" s="7"/>
      <c r="MGU27" s="7"/>
      <c r="MGV27" s="7"/>
      <c r="MGW27" s="7"/>
      <c r="MGX27" s="7"/>
      <c r="MGY27" s="7"/>
      <c r="MGZ27" s="7"/>
      <c r="MHA27" s="7"/>
      <c r="MHB27" s="7"/>
      <c r="MHC27" s="7"/>
      <c r="MHD27" s="7"/>
      <c r="MHE27" s="7"/>
      <c r="MHF27" s="7"/>
      <c r="MHG27" s="7"/>
      <c r="MHH27" s="7"/>
      <c r="MHI27" s="7"/>
      <c r="MHJ27" s="7"/>
      <c r="MHK27" s="7"/>
      <c r="MHL27" s="7"/>
      <c r="MHM27" s="7"/>
      <c r="MHN27" s="7"/>
      <c r="MHO27" s="7"/>
      <c r="MHP27" s="7"/>
      <c r="MHQ27" s="7"/>
      <c r="MHR27" s="7"/>
      <c r="MHS27" s="7"/>
      <c r="MHT27" s="7"/>
      <c r="MHU27" s="7"/>
      <c r="MHV27" s="7"/>
      <c r="MHW27" s="7"/>
      <c r="MHX27" s="7"/>
      <c r="MHY27" s="7"/>
      <c r="MHZ27" s="7"/>
      <c r="MIA27" s="7"/>
      <c r="MIB27" s="7"/>
      <c r="MIC27" s="7"/>
      <c r="MID27" s="7"/>
      <c r="MIE27" s="7"/>
      <c r="MIF27" s="7"/>
      <c r="MIG27" s="7"/>
      <c r="MIH27" s="7"/>
      <c r="MII27" s="7"/>
      <c r="MIJ27" s="7"/>
      <c r="MIK27" s="7"/>
      <c r="MIL27" s="7"/>
      <c r="MIM27" s="7"/>
      <c r="MIN27" s="7"/>
      <c r="MIO27" s="7"/>
      <c r="MIP27" s="7"/>
      <c r="MIQ27" s="7"/>
      <c r="MIR27" s="7"/>
      <c r="MIS27" s="7"/>
      <c r="MIT27" s="7"/>
      <c r="MIU27" s="7"/>
      <c r="MIV27" s="7"/>
      <c r="MIW27" s="7"/>
      <c r="MIX27" s="7"/>
      <c r="MIY27" s="7"/>
      <c r="MIZ27" s="7"/>
      <c r="MJA27" s="7"/>
      <c r="MJB27" s="7"/>
      <c r="MJC27" s="7"/>
      <c r="MJD27" s="7"/>
      <c r="MJE27" s="7"/>
      <c r="MJF27" s="7"/>
      <c r="MJG27" s="7"/>
      <c r="MJH27" s="7"/>
      <c r="MJI27" s="7"/>
      <c r="MJJ27" s="7"/>
      <c r="MJK27" s="7"/>
      <c r="MJL27" s="7"/>
      <c r="MJM27" s="7"/>
      <c r="MJN27" s="7"/>
      <c r="MJO27" s="7"/>
      <c r="MJP27" s="7"/>
      <c r="MJQ27" s="7"/>
      <c r="MJR27" s="7"/>
      <c r="MJS27" s="7"/>
      <c r="MJT27" s="7"/>
      <c r="MJU27" s="7"/>
      <c r="MJV27" s="7"/>
      <c r="MJW27" s="7"/>
      <c r="MJX27" s="7"/>
      <c r="MJY27" s="7"/>
      <c r="MJZ27" s="7"/>
      <c r="MKA27" s="7"/>
      <c r="MKB27" s="7"/>
      <c r="MKC27" s="7"/>
      <c r="MKD27" s="7"/>
      <c r="MKE27" s="7"/>
      <c r="MKF27" s="7"/>
      <c r="MKG27" s="7"/>
      <c r="MKH27" s="7"/>
      <c r="MKI27" s="7"/>
      <c r="MKJ27" s="7"/>
      <c r="MKK27" s="7"/>
      <c r="MKL27" s="7"/>
      <c r="MKM27" s="7"/>
      <c r="MKN27" s="7"/>
      <c r="MKO27" s="7"/>
      <c r="MKP27" s="7"/>
      <c r="MKQ27" s="7"/>
      <c r="MKR27" s="7"/>
      <c r="MKS27" s="7"/>
      <c r="MKT27" s="7"/>
      <c r="MKU27" s="7"/>
      <c r="MKV27" s="7"/>
      <c r="MKW27" s="7"/>
      <c r="MKX27" s="7"/>
      <c r="MKY27" s="7"/>
      <c r="MKZ27" s="7"/>
      <c r="MLA27" s="7"/>
      <c r="MLB27" s="7"/>
      <c r="MLC27" s="7"/>
      <c r="MLD27" s="7"/>
      <c r="MLE27" s="7"/>
      <c r="MLF27" s="7"/>
      <c r="MLG27" s="7"/>
      <c r="MLH27" s="7"/>
      <c r="MLI27" s="7"/>
      <c r="MLJ27" s="7"/>
      <c r="MLK27" s="7"/>
      <c r="MLL27" s="7"/>
      <c r="MLM27" s="7"/>
      <c r="MLN27" s="7"/>
      <c r="MLO27" s="7"/>
      <c r="MLP27" s="7"/>
      <c r="MLQ27" s="7"/>
      <c r="MLR27" s="7"/>
      <c r="MLS27" s="7"/>
      <c r="MLT27" s="7"/>
      <c r="MLU27" s="7"/>
      <c r="MLV27" s="7"/>
      <c r="MLW27" s="7"/>
      <c r="MLX27" s="7"/>
      <c r="MLY27" s="7"/>
      <c r="MLZ27" s="7"/>
      <c r="MMA27" s="7"/>
      <c r="MMB27" s="7"/>
      <c r="MMC27" s="7"/>
      <c r="MMD27" s="7"/>
      <c r="MME27" s="7"/>
      <c r="MMF27" s="7"/>
      <c r="MMG27" s="7"/>
      <c r="MMH27" s="7"/>
      <c r="MMI27" s="7"/>
      <c r="MMJ27" s="7"/>
      <c r="MMK27" s="7"/>
      <c r="MML27" s="7"/>
      <c r="MMM27" s="7"/>
      <c r="MMN27" s="7"/>
      <c r="MMO27" s="7"/>
      <c r="MMP27" s="7"/>
      <c r="MMQ27" s="7"/>
      <c r="MMR27" s="7"/>
      <c r="MMS27" s="7"/>
      <c r="MMT27" s="7"/>
      <c r="MMU27" s="7"/>
      <c r="MMV27" s="7"/>
      <c r="MMW27" s="7"/>
      <c r="MMX27" s="7"/>
      <c r="MMY27" s="7"/>
      <c r="MMZ27" s="7"/>
      <c r="MNA27" s="7"/>
      <c r="MNB27" s="7"/>
      <c r="MNC27" s="7"/>
      <c r="MND27" s="7"/>
      <c r="MNE27" s="7"/>
      <c r="MNF27" s="7"/>
      <c r="MNG27" s="7"/>
      <c r="MNH27" s="7"/>
      <c r="MNI27" s="7"/>
      <c r="MNJ27" s="7"/>
      <c r="MNK27" s="7"/>
      <c r="MNL27" s="7"/>
      <c r="MNM27" s="7"/>
      <c r="MNN27" s="7"/>
      <c r="MNO27" s="7"/>
      <c r="MNP27" s="7"/>
      <c r="MNQ27" s="7"/>
      <c r="MNR27" s="7"/>
      <c r="MNS27" s="7"/>
      <c r="MNT27" s="7"/>
      <c r="MNU27" s="7"/>
      <c r="MNV27" s="7"/>
      <c r="MNW27" s="7"/>
      <c r="MNX27" s="7"/>
      <c r="MNY27" s="7"/>
      <c r="MNZ27" s="7"/>
      <c r="MOA27" s="7"/>
      <c r="MOB27" s="7"/>
      <c r="MOC27" s="7"/>
      <c r="MOD27" s="7"/>
      <c r="MOE27" s="7"/>
      <c r="MOF27" s="7"/>
      <c r="MOG27" s="7"/>
      <c r="MOH27" s="7"/>
      <c r="MOI27" s="7"/>
      <c r="MOJ27" s="7"/>
      <c r="MOK27" s="7"/>
      <c r="MOL27" s="7"/>
      <c r="MOM27" s="7"/>
      <c r="MON27" s="7"/>
      <c r="MOO27" s="7"/>
      <c r="MOP27" s="7"/>
      <c r="MOQ27" s="7"/>
      <c r="MOR27" s="7"/>
      <c r="MOS27" s="7"/>
      <c r="MOT27" s="7"/>
      <c r="MOU27" s="7"/>
      <c r="MOV27" s="7"/>
      <c r="MOW27" s="7"/>
      <c r="MOX27" s="7"/>
      <c r="MOY27" s="7"/>
      <c r="MOZ27" s="7"/>
      <c r="MPA27" s="7"/>
      <c r="MPB27" s="7"/>
      <c r="MPC27" s="7"/>
      <c r="MPD27" s="7"/>
      <c r="MPE27" s="7"/>
      <c r="MPF27" s="7"/>
      <c r="MPG27" s="7"/>
      <c r="MPH27" s="7"/>
      <c r="MPI27" s="7"/>
      <c r="MPJ27" s="7"/>
      <c r="MPK27" s="7"/>
      <c r="MPL27" s="7"/>
      <c r="MPM27" s="7"/>
      <c r="MPN27" s="7"/>
      <c r="MPO27" s="7"/>
      <c r="MPP27" s="7"/>
      <c r="MPQ27" s="7"/>
      <c r="MPR27" s="7"/>
      <c r="MPS27" s="7"/>
      <c r="MPT27" s="7"/>
      <c r="MPU27" s="7"/>
      <c r="MPV27" s="7"/>
      <c r="MPW27" s="7"/>
      <c r="MPX27" s="7"/>
      <c r="MPY27" s="7"/>
      <c r="MPZ27" s="7"/>
      <c r="MQA27" s="7"/>
      <c r="MQB27" s="7"/>
      <c r="MQC27" s="7"/>
      <c r="MQD27" s="7"/>
      <c r="MQE27" s="7"/>
      <c r="MQF27" s="7"/>
      <c r="MQG27" s="7"/>
      <c r="MQH27" s="7"/>
      <c r="MQI27" s="7"/>
      <c r="MQJ27" s="7"/>
      <c r="MQK27" s="7"/>
      <c r="MQL27" s="7"/>
      <c r="MQM27" s="7"/>
      <c r="MQN27" s="7"/>
      <c r="MQO27" s="7"/>
      <c r="MQP27" s="7"/>
      <c r="MQQ27" s="7"/>
      <c r="MQR27" s="7"/>
      <c r="MQS27" s="7"/>
      <c r="MQT27" s="7"/>
      <c r="MQU27" s="7"/>
      <c r="MQV27" s="7"/>
      <c r="MQW27" s="7"/>
      <c r="MQX27" s="7"/>
      <c r="MQY27" s="7"/>
      <c r="MQZ27" s="7"/>
      <c r="MRA27" s="7"/>
      <c r="MRB27" s="7"/>
      <c r="MRC27" s="7"/>
      <c r="MRD27" s="7"/>
      <c r="MRE27" s="7"/>
      <c r="MRF27" s="7"/>
      <c r="MRG27" s="7"/>
      <c r="MRH27" s="7"/>
      <c r="MRI27" s="7"/>
      <c r="MRJ27" s="7"/>
      <c r="MRK27" s="7"/>
      <c r="MRL27" s="7"/>
      <c r="MRM27" s="7"/>
      <c r="MRN27" s="7"/>
      <c r="MRO27" s="7"/>
      <c r="MRP27" s="7"/>
      <c r="MRQ27" s="7"/>
      <c r="MRR27" s="7"/>
      <c r="MRS27" s="7"/>
      <c r="MRT27" s="7"/>
      <c r="MRU27" s="7"/>
      <c r="MRV27" s="7"/>
      <c r="MRW27" s="7"/>
      <c r="MRX27" s="7"/>
      <c r="MRY27" s="7"/>
      <c r="MRZ27" s="7"/>
      <c r="MSA27" s="7"/>
      <c r="MSB27" s="7"/>
      <c r="MSC27" s="7"/>
      <c r="MSD27" s="7"/>
      <c r="MSE27" s="7"/>
      <c r="MSF27" s="7"/>
      <c r="MSG27" s="7"/>
      <c r="MSH27" s="7"/>
      <c r="MSI27" s="7"/>
      <c r="MSJ27" s="7"/>
      <c r="MSK27" s="7"/>
      <c r="MSL27" s="7"/>
      <c r="MSM27" s="7"/>
      <c r="MSN27" s="7"/>
      <c r="MSO27" s="7"/>
      <c r="MSP27" s="7"/>
      <c r="MSQ27" s="7"/>
      <c r="MSR27" s="7"/>
      <c r="MSS27" s="7"/>
      <c r="MST27" s="7"/>
      <c r="MSU27" s="7"/>
      <c r="MSV27" s="7"/>
      <c r="MSW27" s="7"/>
      <c r="MSX27" s="7"/>
      <c r="MSY27" s="7"/>
      <c r="MSZ27" s="7"/>
      <c r="MTA27" s="7"/>
      <c r="MTB27" s="7"/>
      <c r="MTC27" s="7"/>
      <c r="MTD27" s="7"/>
      <c r="MTE27" s="7"/>
      <c r="MTF27" s="7"/>
      <c r="MTG27" s="7"/>
      <c r="MTH27" s="7"/>
      <c r="MTI27" s="7"/>
      <c r="MTJ27" s="7"/>
      <c r="MTK27" s="7"/>
      <c r="MTL27" s="7"/>
      <c r="MTM27" s="7"/>
      <c r="MTN27" s="7"/>
      <c r="MTO27" s="7"/>
      <c r="MTP27" s="7"/>
      <c r="MTQ27" s="7"/>
      <c r="MTR27" s="7"/>
      <c r="MTS27" s="7"/>
      <c r="MTT27" s="7"/>
      <c r="MTU27" s="7"/>
      <c r="MTV27" s="7"/>
      <c r="MTW27" s="7"/>
      <c r="MTX27" s="7"/>
      <c r="MTY27" s="7"/>
      <c r="MTZ27" s="7"/>
      <c r="MUA27" s="7"/>
      <c r="MUB27" s="7"/>
      <c r="MUC27" s="7"/>
      <c r="MUD27" s="7"/>
      <c r="MUE27" s="7"/>
      <c r="MUF27" s="7"/>
      <c r="MUG27" s="7"/>
      <c r="MUH27" s="7"/>
      <c r="MUI27" s="7"/>
      <c r="MUJ27" s="7"/>
      <c r="MUK27" s="7"/>
      <c r="MUL27" s="7"/>
      <c r="MUM27" s="7"/>
      <c r="MUN27" s="7"/>
      <c r="MUO27" s="7"/>
      <c r="MUP27" s="7"/>
      <c r="MUQ27" s="7"/>
      <c r="MUR27" s="7"/>
      <c r="MUS27" s="7"/>
      <c r="MUT27" s="7"/>
      <c r="MUU27" s="7"/>
      <c r="MUV27" s="7"/>
      <c r="MUW27" s="7"/>
      <c r="MUX27" s="7"/>
      <c r="MUY27" s="7"/>
      <c r="MUZ27" s="7"/>
      <c r="MVA27" s="7"/>
      <c r="MVB27" s="7"/>
      <c r="MVC27" s="7"/>
      <c r="MVD27" s="7"/>
      <c r="MVE27" s="7"/>
      <c r="MVF27" s="7"/>
      <c r="MVG27" s="7"/>
      <c r="MVH27" s="7"/>
      <c r="MVI27" s="7"/>
      <c r="MVJ27" s="7"/>
      <c r="MVK27" s="7"/>
      <c r="MVL27" s="7"/>
      <c r="MVM27" s="7"/>
      <c r="MVN27" s="7"/>
      <c r="MVO27" s="7"/>
      <c r="MVP27" s="7"/>
      <c r="MVQ27" s="7"/>
      <c r="MVR27" s="7"/>
      <c r="MVS27" s="7"/>
      <c r="MVT27" s="7"/>
      <c r="MVU27" s="7"/>
      <c r="MVV27" s="7"/>
      <c r="MVW27" s="7"/>
      <c r="MVX27" s="7"/>
      <c r="MVY27" s="7"/>
      <c r="MVZ27" s="7"/>
      <c r="MWA27" s="7"/>
      <c r="MWB27" s="7"/>
      <c r="MWC27" s="7"/>
      <c r="MWD27" s="7"/>
      <c r="MWE27" s="7"/>
      <c r="MWF27" s="7"/>
      <c r="MWG27" s="7"/>
      <c r="MWH27" s="7"/>
      <c r="MWI27" s="7"/>
      <c r="MWJ27" s="7"/>
      <c r="MWK27" s="7"/>
      <c r="MWL27" s="7"/>
      <c r="MWM27" s="7"/>
      <c r="MWN27" s="7"/>
      <c r="MWO27" s="7"/>
      <c r="MWP27" s="7"/>
      <c r="MWQ27" s="7"/>
      <c r="MWR27" s="7"/>
      <c r="MWS27" s="7"/>
      <c r="MWT27" s="7"/>
      <c r="MWU27" s="7"/>
      <c r="MWV27" s="7"/>
      <c r="MWW27" s="7"/>
      <c r="MWX27" s="7"/>
      <c r="MWY27" s="7"/>
      <c r="MWZ27" s="7"/>
      <c r="MXA27" s="7"/>
      <c r="MXB27" s="7"/>
      <c r="MXC27" s="7"/>
      <c r="MXD27" s="7"/>
      <c r="MXE27" s="7"/>
      <c r="MXF27" s="7"/>
      <c r="MXG27" s="7"/>
      <c r="MXH27" s="7"/>
      <c r="MXI27" s="7"/>
      <c r="MXJ27" s="7"/>
      <c r="MXK27" s="7"/>
      <c r="MXL27" s="7"/>
      <c r="MXM27" s="7"/>
      <c r="MXN27" s="7"/>
      <c r="MXO27" s="7"/>
      <c r="MXP27" s="7"/>
      <c r="MXQ27" s="7"/>
      <c r="MXR27" s="7"/>
      <c r="MXS27" s="7"/>
      <c r="MXT27" s="7"/>
      <c r="MXU27" s="7"/>
      <c r="MXV27" s="7"/>
      <c r="MXW27" s="7"/>
      <c r="MXX27" s="7"/>
      <c r="MXY27" s="7"/>
      <c r="MXZ27" s="7"/>
      <c r="MYA27" s="7"/>
      <c r="MYB27" s="7"/>
      <c r="MYC27" s="7"/>
      <c r="MYD27" s="7"/>
      <c r="MYE27" s="7"/>
      <c r="MYF27" s="7"/>
      <c r="MYG27" s="7"/>
      <c r="MYH27" s="7"/>
      <c r="MYI27" s="7"/>
      <c r="MYJ27" s="7"/>
      <c r="MYK27" s="7"/>
      <c r="MYL27" s="7"/>
      <c r="MYM27" s="7"/>
      <c r="MYN27" s="7"/>
      <c r="MYO27" s="7"/>
      <c r="MYP27" s="7"/>
      <c r="MYQ27" s="7"/>
      <c r="MYR27" s="7"/>
      <c r="MYS27" s="7"/>
      <c r="MYT27" s="7"/>
      <c r="MYU27" s="7"/>
      <c r="MYV27" s="7"/>
      <c r="MYW27" s="7"/>
      <c r="MYX27" s="7"/>
      <c r="MYY27" s="7"/>
      <c r="MYZ27" s="7"/>
      <c r="MZA27" s="7"/>
      <c r="MZB27" s="7"/>
      <c r="MZC27" s="7"/>
      <c r="MZD27" s="7"/>
      <c r="MZE27" s="7"/>
      <c r="MZF27" s="7"/>
      <c r="MZG27" s="7"/>
      <c r="MZH27" s="7"/>
      <c r="MZI27" s="7"/>
      <c r="MZJ27" s="7"/>
      <c r="MZK27" s="7"/>
      <c r="MZL27" s="7"/>
      <c r="MZM27" s="7"/>
      <c r="MZN27" s="7"/>
      <c r="MZO27" s="7"/>
      <c r="MZP27" s="7"/>
      <c r="MZQ27" s="7"/>
      <c r="MZR27" s="7"/>
      <c r="MZS27" s="7"/>
      <c r="MZT27" s="7"/>
      <c r="MZU27" s="7"/>
      <c r="MZV27" s="7"/>
      <c r="MZW27" s="7"/>
      <c r="MZX27" s="7"/>
      <c r="MZY27" s="7"/>
      <c r="MZZ27" s="7"/>
      <c r="NAA27" s="7"/>
      <c r="NAB27" s="7"/>
      <c r="NAC27" s="7"/>
      <c r="NAD27" s="7"/>
      <c r="NAE27" s="7"/>
      <c r="NAF27" s="7"/>
      <c r="NAG27" s="7"/>
      <c r="NAH27" s="7"/>
      <c r="NAI27" s="7"/>
      <c r="NAJ27" s="7"/>
      <c r="NAK27" s="7"/>
      <c r="NAL27" s="7"/>
      <c r="NAM27" s="7"/>
      <c r="NAN27" s="7"/>
      <c r="NAO27" s="7"/>
      <c r="NAP27" s="7"/>
      <c r="NAQ27" s="7"/>
      <c r="NAR27" s="7"/>
      <c r="NAS27" s="7"/>
      <c r="NAT27" s="7"/>
      <c r="NAU27" s="7"/>
      <c r="NAV27" s="7"/>
      <c r="NAW27" s="7"/>
      <c r="NAX27" s="7"/>
      <c r="NAY27" s="7"/>
      <c r="NAZ27" s="7"/>
      <c r="NBA27" s="7"/>
      <c r="NBB27" s="7"/>
      <c r="NBC27" s="7"/>
      <c r="NBD27" s="7"/>
      <c r="NBE27" s="7"/>
      <c r="NBF27" s="7"/>
      <c r="NBG27" s="7"/>
      <c r="NBH27" s="7"/>
      <c r="NBI27" s="7"/>
      <c r="NBJ27" s="7"/>
      <c r="NBK27" s="7"/>
      <c r="NBL27" s="7"/>
      <c r="NBM27" s="7"/>
      <c r="NBN27" s="7"/>
      <c r="NBO27" s="7"/>
      <c r="NBP27" s="7"/>
      <c r="NBQ27" s="7"/>
      <c r="NBR27" s="7"/>
      <c r="NBS27" s="7"/>
      <c r="NBT27" s="7"/>
      <c r="NBU27" s="7"/>
      <c r="NBV27" s="7"/>
      <c r="NBW27" s="7"/>
      <c r="NBX27" s="7"/>
      <c r="NBY27" s="7"/>
      <c r="NBZ27" s="7"/>
      <c r="NCA27" s="7"/>
      <c r="NCB27" s="7"/>
      <c r="NCC27" s="7"/>
      <c r="NCD27" s="7"/>
      <c r="NCE27" s="7"/>
      <c r="NCF27" s="7"/>
      <c r="NCG27" s="7"/>
      <c r="NCH27" s="7"/>
      <c r="NCI27" s="7"/>
      <c r="NCJ27" s="7"/>
      <c r="NCK27" s="7"/>
      <c r="NCL27" s="7"/>
      <c r="NCM27" s="7"/>
      <c r="NCN27" s="7"/>
      <c r="NCO27" s="7"/>
      <c r="NCP27" s="7"/>
      <c r="NCQ27" s="7"/>
      <c r="NCR27" s="7"/>
      <c r="NCS27" s="7"/>
      <c r="NCT27" s="7"/>
      <c r="NCU27" s="7"/>
      <c r="NCV27" s="7"/>
      <c r="NCW27" s="7"/>
      <c r="NCX27" s="7"/>
      <c r="NCY27" s="7"/>
      <c r="NCZ27" s="7"/>
      <c r="NDA27" s="7"/>
      <c r="NDB27" s="7"/>
      <c r="NDC27" s="7"/>
      <c r="NDD27" s="7"/>
      <c r="NDE27" s="7"/>
      <c r="NDF27" s="7"/>
      <c r="NDG27" s="7"/>
      <c r="NDH27" s="7"/>
      <c r="NDI27" s="7"/>
      <c r="NDJ27" s="7"/>
      <c r="NDK27" s="7"/>
      <c r="NDL27" s="7"/>
      <c r="NDM27" s="7"/>
      <c r="NDN27" s="7"/>
      <c r="NDO27" s="7"/>
      <c r="NDP27" s="7"/>
      <c r="NDQ27" s="7"/>
      <c r="NDR27" s="7"/>
      <c r="NDS27" s="7"/>
      <c r="NDT27" s="7"/>
      <c r="NDU27" s="7"/>
      <c r="NDV27" s="7"/>
      <c r="NDW27" s="7"/>
      <c r="NDX27" s="7"/>
      <c r="NDY27" s="7"/>
      <c r="NDZ27" s="7"/>
      <c r="NEA27" s="7"/>
      <c r="NEB27" s="7"/>
      <c r="NEC27" s="7"/>
      <c r="NED27" s="7"/>
      <c r="NEE27" s="7"/>
      <c r="NEF27" s="7"/>
      <c r="NEG27" s="7"/>
      <c r="NEH27" s="7"/>
      <c r="NEI27" s="7"/>
      <c r="NEJ27" s="7"/>
      <c r="NEK27" s="7"/>
      <c r="NEL27" s="7"/>
      <c r="NEM27" s="7"/>
      <c r="NEN27" s="7"/>
      <c r="NEO27" s="7"/>
      <c r="NEP27" s="7"/>
      <c r="NEQ27" s="7"/>
      <c r="NER27" s="7"/>
      <c r="NES27" s="7"/>
      <c r="NET27" s="7"/>
      <c r="NEU27" s="7"/>
      <c r="NEV27" s="7"/>
      <c r="NEW27" s="7"/>
      <c r="NEX27" s="7"/>
      <c r="NEY27" s="7"/>
      <c r="NEZ27" s="7"/>
      <c r="NFA27" s="7"/>
      <c r="NFB27" s="7"/>
      <c r="NFC27" s="7"/>
      <c r="NFD27" s="7"/>
      <c r="NFE27" s="7"/>
      <c r="NFF27" s="7"/>
      <c r="NFG27" s="7"/>
      <c r="NFH27" s="7"/>
      <c r="NFI27" s="7"/>
      <c r="NFJ27" s="7"/>
      <c r="NFK27" s="7"/>
      <c r="NFL27" s="7"/>
      <c r="NFM27" s="7"/>
      <c r="NFN27" s="7"/>
      <c r="NFO27" s="7"/>
      <c r="NFP27" s="7"/>
      <c r="NFQ27" s="7"/>
      <c r="NFR27" s="7"/>
      <c r="NFS27" s="7"/>
      <c r="NFT27" s="7"/>
      <c r="NFU27" s="7"/>
      <c r="NFV27" s="7"/>
      <c r="NFW27" s="7"/>
      <c r="NFX27" s="7"/>
      <c r="NFY27" s="7"/>
      <c r="NFZ27" s="7"/>
      <c r="NGA27" s="7"/>
      <c r="NGB27" s="7"/>
      <c r="NGC27" s="7"/>
      <c r="NGD27" s="7"/>
      <c r="NGE27" s="7"/>
      <c r="NGF27" s="7"/>
      <c r="NGG27" s="7"/>
      <c r="NGH27" s="7"/>
      <c r="NGI27" s="7"/>
      <c r="NGJ27" s="7"/>
      <c r="NGK27" s="7"/>
      <c r="NGL27" s="7"/>
      <c r="NGM27" s="7"/>
      <c r="NGN27" s="7"/>
      <c r="NGO27" s="7"/>
      <c r="NGP27" s="7"/>
      <c r="NGQ27" s="7"/>
      <c r="NGR27" s="7"/>
      <c r="NGS27" s="7"/>
      <c r="NGT27" s="7"/>
      <c r="NGU27" s="7"/>
      <c r="NGV27" s="7"/>
      <c r="NGW27" s="7"/>
      <c r="NGX27" s="7"/>
      <c r="NGY27" s="7"/>
      <c r="NGZ27" s="7"/>
      <c r="NHA27" s="7"/>
      <c r="NHB27" s="7"/>
      <c r="NHC27" s="7"/>
      <c r="NHD27" s="7"/>
      <c r="NHE27" s="7"/>
      <c r="NHF27" s="7"/>
      <c r="NHG27" s="7"/>
      <c r="NHH27" s="7"/>
      <c r="NHI27" s="7"/>
      <c r="NHJ27" s="7"/>
      <c r="NHK27" s="7"/>
      <c r="NHL27" s="7"/>
      <c r="NHM27" s="7"/>
      <c r="NHN27" s="7"/>
      <c r="NHO27" s="7"/>
      <c r="NHP27" s="7"/>
      <c r="NHQ27" s="7"/>
      <c r="NHR27" s="7"/>
      <c r="NHS27" s="7"/>
      <c r="NHT27" s="7"/>
      <c r="NHU27" s="7"/>
      <c r="NHV27" s="7"/>
      <c r="NHW27" s="7"/>
      <c r="NHX27" s="7"/>
      <c r="NHY27" s="7"/>
      <c r="NHZ27" s="7"/>
      <c r="NIA27" s="7"/>
      <c r="NIB27" s="7"/>
      <c r="NIC27" s="7"/>
      <c r="NID27" s="7"/>
      <c r="NIE27" s="7"/>
      <c r="NIF27" s="7"/>
      <c r="NIG27" s="7"/>
      <c r="NIH27" s="7"/>
      <c r="NII27" s="7"/>
      <c r="NIJ27" s="7"/>
      <c r="NIK27" s="7"/>
      <c r="NIL27" s="7"/>
      <c r="NIM27" s="7"/>
      <c r="NIN27" s="7"/>
      <c r="NIO27" s="7"/>
      <c r="NIP27" s="7"/>
      <c r="NIQ27" s="7"/>
      <c r="NIR27" s="7"/>
      <c r="NIS27" s="7"/>
      <c r="NIT27" s="7"/>
      <c r="NIU27" s="7"/>
      <c r="NIV27" s="7"/>
      <c r="NIW27" s="7"/>
      <c r="NIX27" s="7"/>
      <c r="NIY27" s="7"/>
      <c r="NIZ27" s="7"/>
      <c r="NJA27" s="7"/>
      <c r="NJB27" s="7"/>
      <c r="NJC27" s="7"/>
      <c r="NJD27" s="7"/>
      <c r="NJE27" s="7"/>
      <c r="NJF27" s="7"/>
      <c r="NJG27" s="7"/>
      <c r="NJH27" s="7"/>
      <c r="NJI27" s="7"/>
      <c r="NJJ27" s="7"/>
      <c r="NJK27" s="7"/>
      <c r="NJL27" s="7"/>
      <c r="NJM27" s="7"/>
      <c r="NJN27" s="7"/>
      <c r="NJO27" s="7"/>
      <c r="NJP27" s="7"/>
      <c r="NJQ27" s="7"/>
      <c r="NJR27" s="7"/>
      <c r="NJS27" s="7"/>
      <c r="NJT27" s="7"/>
      <c r="NJU27" s="7"/>
      <c r="NJV27" s="7"/>
      <c r="NJW27" s="7"/>
      <c r="NJX27" s="7"/>
      <c r="NJY27" s="7"/>
      <c r="NJZ27" s="7"/>
      <c r="NKA27" s="7"/>
      <c r="NKB27" s="7"/>
      <c r="NKC27" s="7"/>
      <c r="NKD27" s="7"/>
      <c r="NKE27" s="7"/>
      <c r="NKF27" s="7"/>
      <c r="NKG27" s="7"/>
      <c r="NKH27" s="7"/>
      <c r="NKI27" s="7"/>
      <c r="NKJ27" s="7"/>
      <c r="NKK27" s="7"/>
      <c r="NKL27" s="7"/>
      <c r="NKM27" s="7"/>
      <c r="NKN27" s="7"/>
      <c r="NKO27" s="7"/>
      <c r="NKP27" s="7"/>
      <c r="NKQ27" s="7"/>
      <c r="NKR27" s="7"/>
      <c r="NKS27" s="7"/>
      <c r="NKT27" s="7"/>
      <c r="NKU27" s="7"/>
      <c r="NKV27" s="7"/>
      <c r="NKW27" s="7"/>
      <c r="NKX27" s="7"/>
      <c r="NKY27" s="7"/>
      <c r="NKZ27" s="7"/>
      <c r="NLA27" s="7"/>
      <c r="NLB27" s="7"/>
      <c r="NLC27" s="7"/>
      <c r="NLD27" s="7"/>
      <c r="NLE27" s="7"/>
      <c r="NLF27" s="7"/>
      <c r="NLG27" s="7"/>
      <c r="NLH27" s="7"/>
      <c r="NLI27" s="7"/>
      <c r="NLJ27" s="7"/>
      <c r="NLK27" s="7"/>
      <c r="NLL27" s="7"/>
      <c r="NLM27" s="7"/>
      <c r="NLN27" s="7"/>
      <c r="NLO27" s="7"/>
      <c r="NLP27" s="7"/>
      <c r="NLQ27" s="7"/>
      <c r="NLR27" s="7"/>
      <c r="NLS27" s="7"/>
      <c r="NLT27" s="7"/>
      <c r="NLU27" s="7"/>
      <c r="NLV27" s="7"/>
      <c r="NLW27" s="7"/>
      <c r="NLX27" s="7"/>
      <c r="NLY27" s="7"/>
      <c r="NLZ27" s="7"/>
      <c r="NMA27" s="7"/>
      <c r="NMB27" s="7"/>
      <c r="NMC27" s="7"/>
      <c r="NMD27" s="7"/>
      <c r="NME27" s="7"/>
      <c r="NMF27" s="7"/>
      <c r="NMG27" s="7"/>
      <c r="NMH27" s="7"/>
      <c r="NMI27" s="7"/>
      <c r="NMJ27" s="7"/>
      <c r="NMK27" s="7"/>
      <c r="NML27" s="7"/>
      <c r="NMM27" s="7"/>
      <c r="NMN27" s="7"/>
      <c r="NMO27" s="7"/>
      <c r="NMP27" s="7"/>
      <c r="NMQ27" s="7"/>
      <c r="NMR27" s="7"/>
      <c r="NMS27" s="7"/>
      <c r="NMT27" s="7"/>
      <c r="NMU27" s="7"/>
      <c r="NMV27" s="7"/>
      <c r="NMW27" s="7"/>
      <c r="NMX27" s="7"/>
      <c r="NMY27" s="7"/>
      <c r="NMZ27" s="7"/>
      <c r="NNA27" s="7"/>
      <c r="NNB27" s="7"/>
      <c r="NNC27" s="7"/>
      <c r="NND27" s="7"/>
      <c r="NNE27" s="7"/>
      <c r="NNF27" s="7"/>
      <c r="NNG27" s="7"/>
      <c r="NNH27" s="7"/>
      <c r="NNI27" s="7"/>
      <c r="NNJ27" s="7"/>
      <c r="NNK27" s="7"/>
      <c r="NNL27" s="7"/>
      <c r="NNM27" s="7"/>
      <c r="NNN27" s="7"/>
      <c r="NNO27" s="7"/>
      <c r="NNP27" s="7"/>
      <c r="NNQ27" s="7"/>
      <c r="NNR27" s="7"/>
      <c r="NNS27" s="7"/>
      <c r="NNT27" s="7"/>
      <c r="NNU27" s="7"/>
      <c r="NNV27" s="7"/>
      <c r="NNW27" s="7"/>
      <c r="NNX27" s="7"/>
      <c r="NNY27" s="7"/>
      <c r="NNZ27" s="7"/>
      <c r="NOA27" s="7"/>
      <c r="NOB27" s="7"/>
      <c r="NOC27" s="7"/>
      <c r="NOD27" s="7"/>
      <c r="NOE27" s="7"/>
      <c r="NOF27" s="7"/>
      <c r="NOG27" s="7"/>
      <c r="NOH27" s="7"/>
      <c r="NOI27" s="7"/>
      <c r="NOJ27" s="7"/>
      <c r="NOK27" s="7"/>
      <c r="NOL27" s="7"/>
      <c r="NOM27" s="7"/>
      <c r="NON27" s="7"/>
      <c r="NOO27" s="7"/>
      <c r="NOP27" s="7"/>
      <c r="NOQ27" s="7"/>
      <c r="NOR27" s="7"/>
      <c r="NOS27" s="7"/>
      <c r="NOT27" s="7"/>
      <c r="NOU27" s="7"/>
      <c r="NOV27" s="7"/>
      <c r="NOW27" s="7"/>
      <c r="NOX27" s="7"/>
      <c r="NOY27" s="7"/>
      <c r="NOZ27" s="7"/>
      <c r="NPA27" s="7"/>
      <c r="NPB27" s="7"/>
      <c r="NPC27" s="7"/>
      <c r="NPD27" s="7"/>
      <c r="NPE27" s="7"/>
      <c r="NPF27" s="7"/>
      <c r="NPG27" s="7"/>
      <c r="NPH27" s="7"/>
      <c r="NPI27" s="7"/>
      <c r="NPJ27" s="7"/>
      <c r="NPK27" s="7"/>
      <c r="NPL27" s="7"/>
      <c r="NPM27" s="7"/>
      <c r="NPN27" s="7"/>
      <c r="NPO27" s="7"/>
      <c r="NPP27" s="7"/>
      <c r="NPQ27" s="7"/>
      <c r="NPR27" s="7"/>
      <c r="NPS27" s="7"/>
      <c r="NPT27" s="7"/>
      <c r="NPU27" s="7"/>
      <c r="NPV27" s="7"/>
      <c r="NPW27" s="7"/>
      <c r="NPX27" s="7"/>
      <c r="NPY27" s="7"/>
      <c r="NPZ27" s="7"/>
      <c r="NQA27" s="7"/>
      <c r="NQB27" s="7"/>
      <c r="NQC27" s="7"/>
      <c r="NQD27" s="7"/>
      <c r="NQE27" s="7"/>
      <c r="NQF27" s="7"/>
      <c r="NQG27" s="7"/>
      <c r="NQH27" s="7"/>
      <c r="NQI27" s="7"/>
      <c r="NQJ27" s="7"/>
      <c r="NQK27" s="7"/>
      <c r="NQL27" s="7"/>
      <c r="NQM27" s="7"/>
      <c r="NQN27" s="7"/>
      <c r="NQO27" s="7"/>
      <c r="NQP27" s="7"/>
      <c r="NQQ27" s="7"/>
      <c r="NQR27" s="7"/>
      <c r="NQS27" s="7"/>
      <c r="NQT27" s="7"/>
      <c r="NQU27" s="7"/>
      <c r="NQV27" s="7"/>
      <c r="NQW27" s="7"/>
      <c r="NQX27" s="7"/>
      <c r="NQY27" s="7"/>
      <c r="NQZ27" s="7"/>
      <c r="NRA27" s="7"/>
      <c r="NRB27" s="7"/>
      <c r="NRC27" s="7"/>
      <c r="NRD27" s="7"/>
      <c r="NRE27" s="7"/>
      <c r="NRF27" s="7"/>
      <c r="NRG27" s="7"/>
      <c r="NRH27" s="7"/>
      <c r="NRI27" s="7"/>
      <c r="NRJ27" s="7"/>
      <c r="NRK27" s="7"/>
      <c r="NRL27" s="7"/>
      <c r="NRM27" s="7"/>
      <c r="NRN27" s="7"/>
      <c r="NRO27" s="7"/>
      <c r="NRP27" s="7"/>
      <c r="NRQ27" s="7"/>
      <c r="NRR27" s="7"/>
      <c r="NRS27" s="7"/>
      <c r="NRT27" s="7"/>
      <c r="NRU27" s="7"/>
      <c r="NRV27" s="7"/>
      <c r="NRW27" s="7"/>
      <c r="NRX27" s="7"/>
      <c r="NRY27" s="7"/>
      <c r="NRZ27" s="7"/>
      <c r="NSA27" s="7"/>
      <c r="NSB27" s="7"/>
      <c r="NSC27" s="7"/>
      <c r="NSD27" s="7"/>
      <c r="NSE27" s="7"/>
      <c r="NSF27" s="7"/>
      <c r="NSG27" s="7"/>
      <c r="NSH27" s="7"/>
      <c r="NSI27" s="7"/>
      <c r="NSJ27" s="7"/>
      <c r="NSK27" s="7"/>
      <c r="NSL27" s="7"/>
      <c r="NSM27" s="7"/>
      <c r="NSN27" s="7"/>
      <c r="NSO27" s="7"/>
      <c r="NSP27" s="7"/>
      <c r="NSQ27" s="7"/>
      <c r="NSR27" s="7"/>
      <c r="NSS27" s="7"/>
      <c r="NST27" s="7"/>
      <c r="NSU27" s="7"/>
      <c r="NSV27" s="7"/>
      <c r="NSW27" s="7"/>
      <c r="NSX27" s="7"/>
      <c r="NSY27" s="7"/>
      <c r="NSZ27" s="7"/>
      <c r="NTA27" s="7"/>
      <c r="NTB27" s="7"/>
      <c r="NTC27" s="7"/>
      <c r="NTD27" s="7"/>
      <c r="NTE27" s="7"/>
      <c r="NTF27" s="7"/>
      <c r="NTG27" s="7"/>
      <c r="NTH27" s="7"/>
      <c r="NTI27" s="7"/>
      <c r="NTJ27" s="7"/>
      <c r="NTK27" s="7"/>
      <c r="NTL27" s="7"/>
      <c r="NTM27" s="7"/>
      <c r="NTN27" s="7"/>
      <c r="NTO27" s="7"/>
      <c r="NTP27" s="7"/>
      <c r="NTQ27" s="7"/>
      <c r="NTR27" s="7"/>
      <c r="NTS27" s="7"/>
      <c r="NTT27" s="7"/>
      <c r="NTU27" s="7"/>
      <c r="NTV27" s="7"/>
      <c r="NTW27" s="7"/>
      <c r="NTX27" s="7"/>
      <c r="NTY27" s="7"/>
      <c r="NTZ27" s="7"/>
      <c r="NUA27" s="7"/>
      <c r="NUB27" s="7"/>
      <c r="NUC27" s="7"/>
      <c r="NUD27" s="7"/>
      <c r="NUE27" s="7"/>
      <c r="NUF27" s="7"/>
      <c r="NUG27" s="7"/>
      <c r="NUH27" s="7"/>
      <c r="NUI27" s="7"/>
      <c r="NUJ27" s="7"/>
      <c r="NUK27" s="7"/>
      <c r="NUL27" s="7"/>
      <c r="NUM27" s="7"/>
      <c r="NUN27" s="7"/>
      <c r="NUO27" s="7"/>
      <c r="NUP27" s="7"/>
      <c r="NUQ27" s="7"/>
      <c r="NUR27" s="7"/>
      <c r="NUS27" s="7"/>
      <c r="NUT27" s="7"/>
      <c r="NUU27" s="7"/>
      <c r="NUV27" s="7"/>
      <c r="NUW27" s="7"/>
      <c r="NUX27" s="7"/>
      <c r="NUY27" s="7"/>
      <c r="NUZ27" s="7"/>
      <c r="NVA27" s="7"/>
      <c r="NVB27" s="7"/>
      <c r="NVC27" s="7"/>
      <c r="NVD27" s="7"/>
      <c r="NVE27" s="7"/>
      <c r="NVF27" s="7"/>
      <c r="NVG27" s="7"/>
      <c r="NVH27" s="7"/>
      <c r="NVI27" s="7"/>
      <c r="NVJ27" s="7"/>
      <c r="NVK27" s="7"/>
      <c r="NVL27" s="7"/>
      <c r="NVM27" s="7"/>
      <c r="NVN27" s="7"/>
      <c r="NVO27" s="7"/>
      <c r="NVP27" s="7"/>
      <c r="NVQ27" s="7"/>
      <c r="NVR27" s="7"/>
      <c r="NVS27" s="7"/>
      <c r="NVT27" s="7"/>
      <c r="NVU27" s="7"/>
      <c r="NVV27" s="7"/>
      <c r="NVW27" s="7"/>
      <c r="NVX27" s="7"/>
      <c r="NVY27" s="7"/>
      <c r="NVZ27" s="7"/>
      <c r="NWA27" s="7"/>
      <c r="NWB27" s="7"/>
      <c r="NWC27" s="7"/>
      <c r="NWD27" s="7"/>
      <c r="NWE27" s="7"/>
      <c r="NWF27" s="7"/>
      <c r="NWG27" s="7"/>
      <c r="NWH27" s="7"/>
      <c r="NWI27" s="7"/>
      <c r="NWJ27" s="7"/>
      <c r="NWK27" s="7"/>
      <c r="NWL27" s="7"/>
      <c r="NWM27" s="7"/>
      <c r="NWN27" s="7"/>
      <c r="NWO27" s="7"/>
      <c r="NWP27" s="7"/>
      <c r="NWQ27" s="7"/>
      <c r="NWR27" s="7"/>
      <c r="NWS27" s="7"/>
      <c r="NWT27" s="7"/>
      <c r="NWU27" s="7"/>
      <c r="NWV27" s="7"/>
      <c r="NWW27" s="7"/>
      <c r="NWX27" s="7"/>
      <c r="NWY27" s="7"/>
      <c r="NWZ27" s="7"/>
      <c r="NXA27" s="7"/>
      <c r="NXB27" s="7"/>
      <c r="NXC27" s="7"/>
      <c r="NXD27" s="7"/>
      <c r="NXE27" s="7"/>
      <c r="NXF27" s="7"/>
      <c r="NXG27" s="7"/>
      <c r="NXH27" s="7"/>
      <c r="NXI27" s="7"/>
      <c r="NXJ27" s="7"/>
      <c r="NXK27" s="7"/>
      <c r="NXL27" s="7"/>
      <c r="NXM27" s="7"/>
      <c r="NXN27" s="7"/>
      <c r="NXO27" s="7"/>
      <c r="NXP27" s="7"/>
      <c r="NXQ27" s="7"/>
      <c r="NXR27" s="7"/>
      <c r="NXS27" s="7"/>
      <c r="NXT27" s="7"/>
      <c r="NXU27" s="7"/>
      <c r="NXV27" s="7"/>
      <c r="NXW27" s="7"/>
      <c r="NXX27" s="7"/>
      <c r="NXY27" s="7"/>
      <c r="NXZ27" s="7"/>
      <c r="NYA27" s="7"/>
      <c r="NYB27" s="7"/>
      <c r="NYC27" s="7"/>
      <c r="NYD27" s="7"/>
      <c r="NYE27" s="7"/>
      <c r="NYF27" s="7"/>
      <c r="NYG27" s="7"/>
      <c r="NYH27" s="7"/>
      <c r="NYI27" s="7"/>
      <c r="NYJ27" s="7"/>
      <c r="NYK27" s="7"/>
      <c r="NYL27" s="7"/>
      <c r="NYM27" s="7"/>
      <c r="NYN27" s="7"/>
      <c r="NYO27" s="7"/>
      <c r="NYP27" s="7"/>
      <c r="NYQ27" s="7"/>
      <c r="NYR27" s="7"/>
      <c r="NYS27" s="7"/>
      <c r="NYT27" s="7"/>
      <c r="NYU27" s="7"/>
      <c r="NYV27" s="7"/>
      <c r="NYW27" s="7"/>
      <c r="NYX27" s="7"/>
      <c r="NYY27" s="7"/>
      <c r="NYZ27" s="7"/>
      <c r="NZA27" s="7"/>
      <c r="NZB27" s="7"/>
      <c r="NZC27" s="7"/>
      <c r="NZD27" s="7"/>
      <c r="NZE27" s="7"/>
      <c r="NZF27" s="7"/>
      <c r="NZG27" s="7"/>
      <c r="NZH27" s="7"/>
      <c r="NZI27" s="7"/>
      <c r="NZJ27" s="7"/>
      <c r="NZK27" s="7"/>
      <c r="NZL27" s="7"/>
      <c r="NZM27" s="7"/>
      <c r="NZN27" s="7"/>
      <c r="NZO27" s="7"/>
      <c r="NZP27" s="7"/>
      <c r="NZQ27" s="7"/>
      <c r="NZR27" s="7"/>
      <c r="NZS27" s="7"/>
      <c r="NZT27" s="7"/>
      <c r="NZU27" s="7"/>
      <c r="NZV27" s="7"/>
      <c r="NZW27" s="7"/>
      <c r="NZX27" s="7"/>
      <c r="NZY27" s="7"/>
      <c r="NZZ27" s="7"/>
      <c r="OAA27" s="7"/>
      <c r="OAB27" s="7"/>
      <c r="OAC27" s="7"/>
      <c r="OAD27" s="7"/>
      <c r="OAE27" s="7"/>
      <c r="OAF27" s="7"/>
      <c r="OAG27" s="7"/>
      <c r="OAH27" s="7"/>
      <c r="OAI27" s="7"/>
      <c r="OAJ27" s="7"/>
      <c r="OAK27" s="7"/>
      <c r="OAL27" s="7"/>
      <c r="OAM27" s="7"/>
      <c r="OAN27" s="7"/>
      <c r="OAO27" s="7"/>
      <c r="OAP27" s="7"/>
      <c r="OAQ27" s="7"/>
      <c r="OAR27" s="7"/>
      <c r="OAS27" s="7"/>
      <c r="OAT27" s="7"/>
      <c r="OAU27" s="7"/>
      <c r="OAV27" s="7"/>
      <c r="OAW27" s="7"/>
      <c r="OAX27" s="7"/>
      <c r="OAY27" s="7"/>
      <c r="OAZ27" s="7"/>
      <c r="OBA27" s="7"/>
      <c r="OBB27" s="7"/>
      <c r="OBC27" s="7"/>
      <c r="OBD27" s="7"/>
      <c r="OBE27" s="7"/>
      <c r="OBF27" s="7"/>
      <c r="OBG27" s="7"/>
      <c r="OBH27" s="7"/>
      <c r="OBI27" s="7"/>
      <c r="OBJ27" s="7"/>
      <c r="OBK27" s="7"/>
      <c r="OBL27" s="7"/>
      <c r="OBM27" s="7"/>
      <c r="OBN27" s="7"/>
      <c r="OBO27" s="7"/>
      <c r="OBP27" s="7"/>
      <c r="OBQ27" s="7"/>
      <c r="OBR27" s="7"/>
      <c r="OBS27" s="7"/>
      <c r="OBT27" s="7"/>
      <c r="OBU27" s="7"/>
      <c r="OBV27" s="7"/>
      <c r="OBW27" s="7"/>
      <c r="OBX27" s="7"/>
      <c r="OBY27" s="7"/>
      <c r="OBZ27" s="7"/>
      <c r="OCA27" s="7"/>
      <c r="OCB27" s="7"/>
      <c r="OCC27" s="7"/>
      <c r="OCD27" s="7"/>
      <c r="OCE27" s="7"/>
      <c r="OCF27" s="7"/>
      <c r="OCG27" s="7"/>
      <c r="OCH27" s="7"/>
      <c r="OCI27" s="7"/>
      <c r="OCJ27" s="7"/>
      <c r="OCK27" s="7"/>
      <c r="OCL27" s="7"/>
      <c r="OCM27" s="7"/>
      <c r="OCN27" s="7"/>
      <c r="OCO27" s="7"/>
      <c r="OCP27" s="7"/>
      <c r="OCQ27" s="7"/>
      <c r="OCR27" s="7"/>
      <c r="OCS27" s="7"/>
      <c r="OCT27" s="7"/>
      <c r="OCU27" s="7"/>
      <c r="OCV27" s="7"/>
      <c r="OCW27" s="7"/>
      <c r="OCX27" s="7"/>
      <c r="OCY27" s="7"/>
      <c r="OCZ27" s="7"/>
      <c r="ODA27" s="7"/>
      <c r="ODB27" s="7"/>
      <c r="ODC27" s="7"/>
      <c r="ODD27" s="7"/>
      <c r="ODE27" s="7"/>
      <c r="ODF27" s="7"/>
      <c r="ODG27" s="7"/>
      <c r="ODH27" s="7"/>
      <c r="ODI27" s="7"/>
      <c r="ODJ27" s="7"/>
      <c r="ODK27" s="7"/>
      <c r="ODL27" s="7"/>
      <c r="ODM27" s="7"/>
      <c r="ODN27" s="7"/>
      <c r="ODO27" s="7"/>
      <c r="ODP27" s="7"/>
      <c r="ODQ27" s="7"/>
      <c r="ODR27" s="7"/>
      <c r="ODS27" s="7"/>
      <c r="ODT27" s="7"/>
      <c r="ODU27" s="7"/>
      <c r="ODV27" s="7"/>
      <c r="ODW27" s="7"/>
      <c r="ODX27" s="7"/>
      <c r="ODY27" s="7"/>
      <c r="ODZ27" s="7"/>
      <c r="OEA27" s="7"/>
      <c r="OEB27" s="7"/>
      <c r="OEC27" s="7"/>
      <c r="OED27" s="7"/>
      <c r="OEE27" s="7"/>
      <c r="OEF27" s="7"/>
      <c r="OEG27" s="7"/>
      <c r="OEH27" s="7"/>
      <c r="OEI27" s="7"/>
      <c r="OEJ27" s="7"/>
      <c r="OEK27" s="7"/>
      <c r="OEL27" s="7"/>
      <c r="OEM27" s="7"/>
      <c r="OEN27" s="7"/>
      <c r="OEO27" s="7"/>
      <c r="OEP27" s="7"/>
      <c r="OEQ27" s="7"/>
      <c r="OER27" s="7"/>
      <c r="OES27" s="7"/>
      <c r="OET27" s="7"/>
      <c r="OEU27" s="7"/>
      <c r="OEV27" s="7"/>
      <c r="OEW27" s="7"/>
      <c r="OEX27" s="7"/>
      <c r="OEY27" s="7"/>
      <c r="OEZ27" s="7"/>
      <c r="OFA27" s="7"/>
      <c r="OFB27" s="7"/>
      <c r="OFC27" s="7"/>
      <c r="OFD27" s="7"/>
      <c r="OFE27" s="7"/>
      <c r="OFF27" s="7"/>
      <c r="OFG27" s="7"/>
      <c r="OFH27" s="7"/>
      <c r="OFI27" s="7"/>
      <c r="OFJ27" s="7"/>
      <c r="OFK27" s="7"/>
      <c r="OFL27" s="7"/>
      <c r="OFM27" s="7"/>
      <c r="OFN27" s="7"/>
      <c r="OFO27" s="7"/>
      <c r="OFP27" s="7"/>
      <c r="OFQ27" s="7"/>
      <c r="OFR27" s="7"/>
      <c r="OFS27" s="7"/>
      <c r="OFT27" s="7"/>
      <c r="OFU27" s="7"/>
      <c r="OFV27" s="7"/>
      <c r="OFW27" s="7"/>
      <c r="OFX27" s="7"/>
      <c r="OFY27" s="7"/>
      <c r="OFZ27" s="7"/>
      <c r="OGA27" s="7"/>
      <c r="OGB27" s="7"/>
      <c r="OGC27" s="7"/>
      <c r="OGD27" s="7"/>
      <c r="OGE27" s="7"/>
      <c r="OGF27" s="7"/>
      <c r="OGG27" s="7"/>
      <c r="OGH27" s="7"/>
      <c r="OGI27" s="7"/>
      <c r="OGJ27" s="7"/>
      <c r="OGK27" s="7"/>
      <c r="OGL27" s="7"/>
      <c r="OGM27" s="7"/>
      <c r="OGN27" s="7"/>
      <c r="OGO27" s="7"/>
      <c r="OGP27" s="7"/>
      <c r="OGQ27" s="7"/>
      <c r="OGR27" s="7"/>
      <c r="OGS27" s="7"/>
      <c r="OGT27" s="7"/>
      <c r="OGU27" s="7"/>
      <c r="OGV27" s="7"/>
      <c r="OGW27" s="7"/>
      <c r="OGX27" s="7"/>
      <c r="OGY27" s="7"/>
      <c r="OGZ27" s="7"/>
      <c r="OHA27" s="7"/>
      <c r="OHB27" s="7"/>
      <c r="OHC27" s="7"/>
      <c r="OHD27" s="7"/>
      <c r="OHE27" s="7"/>
      <c r="OHF27" s="7"/>
      <c r="OHG27" s="7"/>
      <c r="OHH27" s="7"/>
      <c r="OHI27" s="7"/>
      <c r="OHJ27" s="7"/>
      <c r="OHK27" s="7"/>
      <c r="OHL27" s="7"/>
      <c r="OHM27" s="7"/>
      <c r="OHN27" s="7"/>
      <c r="OHO27" s="7"/>
      <c r="OHP27" s="7"/>
      <c r="OHQ27" s="7"/>
      <c r="OHR27" s="7"/>
      <c r="OHS27" s="7"/>
      <c r="OHT27" s="7"/>
      <c r="OHU27" s="7"/>
      <c r="OHV27" s="7"/>
      <c r="OHW27" s="7"/>
      <c r="OHX27" s="7"/>
      <c r="OHY27" s="7"/>
      <c r="OHZ27" s="7"/>
      <c r="OIA27" s="7"/>
      <c r="OIB27" s="7"/>
      <c r="OIC27" s="7"/>
      <c r="OID27" s="7"/>
      <c r="OIE27" s="7"/>
      <c r="OIF27" s="7"/>
      <c r="OIG27" s="7"/>
      <c r="OIH27" s="7"/>
      <c r="OII27" s="7"/>
      <c r="OIJ27" s="7"/>
      <c r="OIK27" s="7"/>
      <c r="OIL27" s="7"/>
      <c r="OIM27" s="7"/>
      <c r="OIN27" s="7"/>
      <c r="OIO27" s="7"/>
      <c r="OIP27" s="7"/>
      <c r="OIQ27" s="7"/>
      <c r="OIR27" s="7"/>
      <c r="OIS27" s="7"/>
      <c r="OIT27" s="7"/>
      <c r="OIU27" s="7"/>
      <c r="OIV27" s="7"/>
      <c r="OIW27" s="7"/>
      <c r="OIX27" s="7"/>
      <c r="OIY27" s="7"/>
      <c r="OIZ27" s="7"/>
      <c r="OJA27" s="7"/>
      <c r="OJB27" s="7"/>
      <c r="OJC27" s="7"/>
      <c r="OJD27" s="7"/>
      <c r="OJE27" s="7"/>
      <c r="OJF27" s="7"/>
      <c r="OJG27" s="7"/>
      <c r="OJH27" s="7"/>
      <c r="OJI27" s="7"/>
      <c r="OJJ27" s="7"/>
      <c r="OJK27" s="7"/>
      <c r="OJL27" s="7"/>
      <c r="OJM27" s="7"/>
      <c r="OJN27" s="7"/>
      <c r="OJO27" s="7"/>
      <c r="OJP27" s="7"/>
      <c r="OJQ27" s="7"/>
      <c r="OJR27" s="7"/>
      <c r="OJS27" s="7"/>
      <c r="OJT27" s="7"/>
      <c r="OJU27" s="7"/>
      <c r="OJV27" s="7"/>
      <c r="OJW27" s="7"/>
      <c r="OJX27" s="7"/>
      <c r="OJY27" s="7"/>
      <c r="OJZ27" s="7"/>
      <c r="OKA27" s="7"/>
      <c r="OKB27" s="7"/>
      <c r="OKC27" s="7"/>
      <c r="OKD27" s="7"/>
      <c r="OKE27" s="7"/>
      <c r="OKF27" s="7"/>
      <c r="OKG27" s="7"/>
      <c r="OKH27" s="7"/>
      <c r="OKI27" s="7"/>
      <c r="OKJ27" s="7"/>
      <c r="OKK27" s="7"/>
      <c r="OKL27" s="7"/>
      <c r="OKM27" s="7"/>
      <c r="OKN27" s="7"/>
      <c r="OKO27" s="7"/>
      <c r="OKP27" s="7"/>
      <c r="OKQ27" s="7"/>
      <c r="OKR27" s="7"/>
      <c r="OKS27" s="7"/>
      <c r="OKT27" s="7"/>
      <c r="OKU27" s="7"/>
      <c r="OKV27" s="7"/>
      <c r="OKW27" s="7"/>
      <c r="OKX27" s="7"/>
      <c r="OKY27" s="7"/>
      <c r="OKZ27" s="7"/>
      <c r="OLA27" s="7"/>
      <c r="OLB27" s="7"/>
      <c r="OLC27" s="7"/>
      <c r="OLD27" s="7"/>
      <c r="OLE27" s="7"/>
      <c r="OLF27" s="7"/>
      <c r="OLG27" s="7"/>
      <c r="OLH27" s="7"/>
      <c r="OLI27" s="7"/>
      <c r="OLJ27" s="7"/>
      <c r="OLK27" s="7"/>
      <c r="OLL27" s="7"/>
      <c r="OLM27" s="7"/>
      <c r="OLN27" s="7"/>
      <c r="OLO27" s="7"/>
      <c r="OLP27" s="7"/>
      <c r="OLQ27" s="7"/>
      <c r="OLR27" s="7"/>
      <c r="OLS27" s="7"/>
      <c r="OLT27" s="7"/>
      <c r="OLU27" s="7"/>
      <c r="OLV27" s="7"/>
      <c r="OLW27" s="7"/>
      <c r="OLX27" s="7"/>
      <c r="OLY27" s="7"/>
      <c r="OLZ27" s="7"/>
      <c r="OMA27" s="7"/>
      <c r="OMB27" s="7"/>
      <c r="OMC27" s="7"/>
      <c r="OMD27" s="7"/>
      <c r="OME27" s="7"/>
      <c r="OMF27" s="7"/>
      <c r="OMG27" s="7"/>
      <c r="OMH27" s="7"/>
      <c r="OMI27" s="7"/>
      <c r="OMJ27" s="7"/>
      <c r="OMK27" s="7"/>
      <c r="OML27" s="7"/>
      <c r="OMM27" s="7"/>
      <c r="OMN27" s="7"/>
      <c r="OMO27" s="7"/>
      <c r="OMP27" s="7"/>
      <c r="OMQ27" s="7"/>
      <c r="OMR27" s="7"/>
      <c r="OMS27" s="7"/>
      <c r="OMT27" s="7"/>
      <c r="OMU27" s="7"/>
      <c r="OMV27" s="7"/>
      <c r="OMW27" s="7"/>
      <c r="OMX27" s="7"/>
      <c r="OMY27" s="7"/>
      <c r="OMZ27" s="7"/>
      <c r="ONA27" s="7"/>
      <c r="ONB27" s="7"/>
      <c r="ONC27" s="7"/>
      <c r="OND27" s="7"/>
      <c r="ONE27" s="7"/>
      <c r="ONF27" s="7"/>
      <c r="ONG27" s="7"/>
      <c r="ONH27" s="7"/>
      <c r="ONI27" s="7"/>
      <c r="ONJ27" s="7"/>
      <c r="ONK27" s="7"/>
      <c r="ONL27" s="7"/>
      <c r="ONM27" s="7"/>
      <c r="ONN27" s="7"/>
      <c r="ONO27" s="7"/>
      <c r="ONP27" s="7"/>
      <c r="ONQ27" s="7"/>
      <c r="ONR27" s="7"/>
      <c r="ONS27" s="7"/>
      <c r="ONT27" s="7"/>
      <c r="ONU27" s="7"/>
      <c r="ONV27" s="7"/>
      <c r="ONW27" s="7"/>
      <c r="ONX27" s="7"/>
      <c r="ONY27" s="7"/>
      <c r="ONZ27" s="7"/>
      <c r="OOA27" s="7"/>
      <c r="OOB27" s="7"/>
      <c r="OOC27" s="7"/>
      <c r="OOD27" s="7"/>
      <c r="OOE27" s="7"/>
      <c r="OOF27" s="7"/>
      <c r="OOG27" s="7"/>
      <c r="OOH27" s="7"/>
      <c r="OOI27" s="7"/>
      <c r="OOJ27" s="7"/>
      <c r="OOK27" s="7"/>
      <c r="OOL27" s="7"/>
      <c r="OOM27" s="7"/>
      <c r="OON27" s="7"/>
      <c r="OOO27" s="7"/>
      <c r="OOP27" s="7"/>
      <c r="OOQ27" s="7"/>
      <c r="OOR27" s="7"/>
      <c r="OOS27" s="7"/>
      <c r="OOT27" s="7"/>
      <c r="OOU27" s="7"/>
      <c r="OOV27" s="7"/>
      <c r="OOW27" s="7"/>
      <c r="OOX27" s="7"/>
      <c r="OOY27" s="7"/>
      <c r="OOZ27" s="7"/>
      <c r="OPA27" s="7"/>
      <c r="OPB27" s="7"/>
      <c r="OPC27" s="7"/>
      <c r="OPD27" s="7"/>
      <c r="OPE27" s="7"/>
      <c r="OPF27" s="7"/>
      <c r="OPG27" s="7"/>
      <c r="OPH27" s="7"/>
      <c r="OPI27" s="7"/>
      <c r="OPJ27" s="7"/>
      <c r="OPK27" s="7"/>
      <c r="OPL27" s="7"/>
      <c r="OPM27" s="7"/>
      <c r="OPN27" s="7"/>
      <c r="OPO27" s="7"/>
      <c r="OPP27" s="7"/>
      <c r="OPQ27" s="7"/>
      <c r="OPR27" s="7"/>
      <c r="OPS27" s="7"/>
      <c r="OPT27" s="7"/>
      <c r="OPU27" s="7"/>
      <c r="OPV27" s="7"/>
      <c r="OPW27" s="7"/>
      <c r="OPX27" s="7"/>
      <c r="OPY27" s="7"/>
      <c r="OPZ27" s="7"/>
      <c r="OQA27" s="7"/>
      <c r="OQB27" s="7"/>
      <c r="OQC27" s="7"/>
      <c r="OQD27" s="7"/>
      <c r="OQE27" s="7"/>
      <c r="OQF27" s="7"/>
      <c r="OQG27" s="7"/>
      <c r="OQH27" s="7"/>
      <c r="OQI27" s="7"/>
      <c r="OQJ27" s="7"/>
      <c r="OQK27" s="7"/>
      <c r="OQL27" s="7"/>
      <c r="OQM27" s="7"/>
      <c r="OQN27" s="7"/>
      <c r="OQO27" s="7"/>
      <c r="OQP27" s="7"/>
      <c r="OQQ27" s="7"/>
      <c r="OQR27" s="7"/>
      <c r="OQS27" s="7"/>
      <c r="OQT27" s="7"/>
      <c r="OQU27" s="7"/>
      <c r="OQV27" s="7"/>
      <c r="OQW27" s="7"/>
      <c r="OQX27" s="7"/>
      <c r="OQY27" s="7"/>
      <c r="OQZ27" s="7"/>
      <c r="ORA27" s="7"/>
      <c r="ORB27" s="7"/>
      <c r="ORC27" s="7"/>
      <c r="ORD27" s="7"/>
      <c r="ORE27" s="7"/>
      <c r="ORF27" s="7"/>
      <c r="ORG27" s="7"/>
      <c r="ORH27" s="7"/>
      <c r="ORI27" s="7"/>
      <c r="ORJ27" s="7"/>
      <c r="ORK27" s="7"/>
      <c r="ORL27" s="7"/>
      <c r="ORM27" s="7"/>
      <c r="ORN27" s="7"/>
      <c r="ORO27" s="7"/>
      <c r="ORP27" s="7"/>
      <c r="ORQ27" s="7"/>
      <c r="ORR27" s="7"/>
      <c r="ORS27" s="7"/>
      <c r="ORT27" s="7"/>
      <c r="ORU27" s="7"/>
      <c r="ORV27" s="7"/>
      <c r="ORW27" s="7"/>
      <c r="ORX27" s="7"/>
      <c r="ORY27" s="7"/>
      <c r="ORZ27" s="7"/>
      <c r="OSA27" s="7"/>
      <c r="OSB27" s="7"/>
      <c r="OSC27" s="7"/>
      <c r="OSD27" s="7"/>
      <c r="OSE27" s="7"/>
      <c r="OSF27" s="7"/>
      <c r="OSG27" s="7"/>
      <c r="OSH27" s="7"/>
      <c r="OSI27" s="7"/>
      <c r="OSJ27" s="7"/>
      <c r="OSK27" s="7"/>
      <c r="OSL27" s="7"/>
      <c r="OSM27" s="7"/>
      <c r="OSN27" s="7"/>
      <c r="OSO27" s="7"/>
      <c r="OSP27" s="7"/>
      <c r="OSQ27" s="7"/>
      <c r="OSR27" s="7"/>
      <c r="OSS27" s="7"/>
      <c r="OST27" s="7"/>
      <c r="OSU27" s="7"/>
      <c r="OSV27" s="7"/>
      <c r="OSW27" s="7"/>
      <c r="OSX27" s="7"/>
      <c r="OSY27" s="7"/>
      <c r="OSZ27" s="7"/>
      <c r="OTA27" s="7"/>
      <c r="OTB27" s="7"/>
      <c r="OTC27" s="7"/>
      <c r="OTD27" s="7"/>
      <c r="OTE27" s="7"/>
      <c r="OTF27" s="7"/>
      <c r="OTG27" s="7"/>
      <c r="OTH27" s="7"/>
      <c r="OTI27" s="7"/>
      <c r="OTJ27" s="7"/>
      <c r="OTK27" s="7"/>
      <c r="OTL27" s="7"/>
      <c r="OTM27" s="7"/>
      <c r="OTN27" s="7"/>
      <c r="OTO27" s="7"/>
      <c r="OTP27" s="7"/>
      <c r="OTQ27" s="7"/>
      <c r="OTR27" s="7"/>
      <c r="OTS27" s="7"/>
      <c r="OTT27" s="7"/>
      <c r="OTU27" s="7"/>
      <c r="OTV27" s="7"/>
      <c r="OTW27" s="7"/>
      <c r="OTX27" s="7"/>
      <c r="OTY27" s="7"/>
      <c r="OTZ27" s="7"/>
      <c r="OUA27" s="7"/>
      <c r="OUB27" s="7"/>
      <c r="OUC27" s="7"/>
      <c r="OUD27" s="7"/>
      <c r="OUE27" s="7"/>
      <c r="OUF27" s="7"/>
      <c r="OUG27" s="7"/>
      <c r="OUH27" s="7"/>
      <c r="OUI27" s="7"/>
      <c r="OUJ27" s="7"/>
      <c r="OUK27" s="7"/>
      <c r="OUL27" s="7"/>
      <c r="OUM27" s="7"/>
      <c r="OUN27" s="7"/>
      <c r="OUO27" s="7"/>
      <c r="OUP27" s="7"/>
      <c r="OUQ27" s="7"/>
      <c r="OUR27" s="7"/>
      <c r="OUS27" s="7"/>
      <c r="OUT27" s="7"/>
      <c r="OUU27" s="7"/>
      <c r="OUV27" s="7"/>
      <c r="OUW27" s="7"/>
      <c r="OUX27" s="7"/>
      <c r="OUY27" s="7"/>
      <c r="OUZ27" s="7"/>
      <c r="OVA27" s="7"/>
      <c r="OVB27" s="7"/>
      <c r="OVC27" s="7"/>
      <c r="OVD27" s="7"/>
      <c r="OVE27" s="7"/>
      <c r="OVF27" s="7"/>
      <c r="OVG27" s="7"/>
      <c r="OVH27" s="7"/>
      <c r="OVI27" s="7"/>
      <c r="OVJ27" s="7"/>
      <c r="OVK27" s="7"/>
      <c r="OVL27" s="7"/>
      <c r="OVM27" s="7"/>
      <c r="OVN27" s="7"/>
      <c r="OVO27" s="7"/>
      <c r="OVP27" s="7"/>
      <c r="OVQ27" s="7"/>
      <c r="OVR27" s="7"/>
      <c r="OVS27" s="7"/>
      <c r="OVT27" s="7"/>
      <c r="OVU27" s="7"/>
      <c r="OVV27" s="7"/>
      <c r="OVW27" s="7"/>
      <c r="OVX27" s="7"/>
      <c r="OVY27" s="7"/>
      <c r="OVZ27" s="7"/>
      <c r="OWA27" s="7"/>
      <c r="OWB27" s="7"/>
      <c r="OWC27" s="7"/>
      <c r="OWD27" s="7"/>
      <c r="OWE27" s="7"/>
      <c r="OWF27" s="7"/>
      <c r="OWG27" s="7"/>
      <c r="OWH27" s="7"/>
      <c r="OWI27" s="7"/>
      <c r="OWJ27" s="7"/>
      <c r="OWK27" s="7"/>
      <c r="OWL27" s="7"/>
      <c r="OWM27" s="7"/>
      <c r="OWN27" s="7"/>
      <c r="OWO27" s="7"/>
      <c r="OWP27" s="7"/>
      <c r="OWQ27" s="7"/>
      <c r="OWR27" s="7"/>
      <c r="OWS27" s="7"/>
      <c r="OWT27" s="7"/>
      <c r="OWU27" s="7"/>
      <c r="OWV27" s="7"/>
      <c r="OWW27" s="7"/>
      <c r="OWX27" s="7"/>
      <c r="OWY27" s="7"/>
      <c r="OWZ27" s="7"/>
      <c r="OXA27" s="7"/>
      <c r="OXB27" s="7"/>
      <c r="OXC27" s="7"/>
      <c r="OXD27" s="7"/>
      <c r="OXE27" s="7"/>
      <c r="OXF27" s="7"/>
      <c r="OXG27" s="7"/>
      <c r="OXH27" s="7"/>
      <c r="OXI27" s="7"/>
      <c r="OXJ27" s="7"/>
      <c r="OXK27" s="7"/>
      <c r="OXL27" s="7"/>
      <c r="OXM27" s="7"/>
      <c r="OXN27" s="7"/>
      <c r="OXO27" s="7"/>
      <c r="OXP27" s="7"/>
      <c r="OXQ27" s="7"/>
      <c r="OXR27" s="7"/>
      <c r="OXS27" s="7"/>
      <c r="OXT27" s="7"/>
      <c r="OXU27" s="7"/>
      <c r="OXV27" s="7"/>
      <c r="OXW27" s="7"/>
      <c r="OXX27" s="7"/>
      <c r="OXY27" s="7"/>
      <c r="OXZ27" s="7"/>
      <c r="OYA27" s="7"/>
      <c r="OYB27" s="7"/>
      <c r="OYC27" s="7"/>
      <c r="OYD27" s="7"/>
      <c r="OYE27" s="7"/>
      <c r="OYF27" s="7"/>
      <c r="OYG27" s="7"/>
      <c r="OYH27" s="7"/>
      <c r="OYI27" s="7"/>
      <c r="OYJ27" s="7"/>
      <c r="OYK27" s="7"/>
      <c r="OYL27" s="7"/>
      <c r="OYM27" s="7"/>
      <c r="OYN27" s="7"/>
      <c r="OYO27" s="7"/>
      <c r="OYP27" s="7"/>
      <c r="OYQ27" s="7"/>
      <c r="OYR27" s="7"/>
      <c r="OYS27" s="7"/>
      <c r="OYT27" s="7"/>
      <c r="OYU27" s="7"/>
      <c r="OYV27" s="7"/>
      <c r="OYW27" s="7"/>
      <c r="OYX27" s="7"/>
      <c r="OYY27" s="7"/>
      <c r="OYZ27" s="7"/>
      <c r="OZA27" s="7"/>
      <c r="OZB27" s="7"/>
      <c r="OZC27" s="7"/>
      <c r="OZD27" s="7"/>
      <c r="OZE27" s="7"/>
      <c r="OZF27" s="7"/>
      <c r="OZG27" s="7"/>
      <c r="OZH27" s="7"/>
      <c r="OZI27" s="7"/>
      <c r="OZJ27" s="7"/>
      <c r="OZK27" s="7"/>
      <c r="OZL27" s="7"/>
      <c r="OZM27" s="7"/>
      <c r="OZN27" s="7"/>
      <c r="OZO27" s="7"/>
      <c r="OZP27" s="7"/>
      <c r="OZQ27" s="7"/>
      <c r="OZR27" s="7"/>
      <c r="OZS27" s="7"/>
      <c r="OZT27" s="7"/>
      <c r="OZU27" s="7"/>
      <c r="OZV27" s="7"/>
      <c r="OZW27" s="7"/>
      <c r="OZX27" s="7"/>
      <c r="OZY27" s="7"/>
      <c r="OZZ27" s="7"/>
      <c r="PAA27" s="7"/>
      <c r="PAB27" s="7"/>
      <c r="PAC27" s="7"/>
      <c r="PAD27" s="7"/>
      <c r="PAE27" s="7"/>
      <c r="PAF27" s="7"/>
      <c r="PAG27" s="7"/>
      <c r="PAH27" s="7"/>
      <c r="PAI27" s="7"/>
      <c r="PAJ27" s="7"/>
      <c r="PAK27" s="7"/>
      <c r="PAL27" s="7"/>
      <c r="PAM27" s="7"/>
      <c r="PAN27" s="7"/>
      <c r="PAO27" s="7"/>
      <c r="PAP27" s="7"/>
      <c r="PAQ27" s="7"/>
      <c r="PAR27" s="7"/>
      <c r="PAS27" s="7"/>
      <c r="PAT27" s="7"/>
      <c r="PAU27" s="7"/>
      <c r="PAV27" s="7"/>
      <c r="PAW27" s="7"/>
      <c r="PAX27" s="7"/>
      <c r="PAY27" s="7"/>
      <c r="PAZ27" s="7"/>
      <c r="PBA27" s="7"/>
      <c r="PBB27" s="7"/>
      <c r="PBC27" s="7"/>
      <c r="PBD27" s="7"/>
      <c r="PBE27" s="7"/>
      <c r="PBF27" s="7"/>
      <c r="PBG27" s="7"/>
      <c r="PBH27" s="7"/>
      <c r="PBI27" s="7"/>
      <c r="PBJ27" s="7"/>
      <c r="PBK27" s="7"/>
      <c r="PBL27" s="7"/>
      <c r="PBM27" s="7"/>
      <c r="PBN27" s="7"/>
      <c r="PBO27" s="7"/>
      <c r="PBP27" s="7"/>
      <c r="PBQ27" s="7"/>
      <c r="PBR27" s="7"/>
      <c r="PBS27" s="7"/>
      <c r="PBT27" s="7"/>
      <c r="PBU27" s="7"/>
      <c r="PBV27" s="7"/>
      <c r="PBW27" s="7"/>
      <c r="PBX27" s="7"/>
      <c r="PBY27" s="7"/>
      <c r="PBZ27" s="7"/>
      <c r="PCA27" s="7"/>
      <c r="PCB27" s="7"/>
      <c r="PCC27" s="7"/>
      <c r="PCD27" s="7"/>
      <c r="PCE27" s="7"/>
      <c r="PCF27" s="7"/>
      <c r="PCG27" s="7"/>
      <c r="PCH27" s="7"/>
      <c r="PCI27" s="7"/>
      <c r="PCJ27" s="7"/>
      <c r="PCK27" s="7"/>
      <c r="PCL27" s="7"/>
      <c r="PCM27" s="7"/>
      <c r="PCN27" s="7"/>
      <c r="PCO27" s="7"/>
      <c r="PCP27" s="7"/>
      <c r="PCQ27" s="7"/>
      <c r="PCR27" s="7"/>
      <c r="PCS27" s="7"/>
      <c r="PCT27" s="7"/>
      <c r="PCU27" s="7"/>
      <c r="PCV27" s="7"/>
      <c r="PCW27" s="7"/>
      <c r="PCX27" s="7"/>
      <c r="PCY27" s="7"/>
      <c r="PCZ27" s="7"/>
      <c r="PDA27" s="7"/>
      <c r="PDB27" s="7"/>
      <c r="PDC27" s="7"/>
      <c r="PDD27" s="7"/>
      <c r="PDE27" s="7"/>
      <c r="PDF27" s="7"/>
      <c r="PDG27" s="7"/>
      <c r="PDH27" s="7"/>
      <c r="PDI27" s="7"/>
      <c r="PDJ27" s="7"/>
      <c r="PDK27" s="7"/>
      <c r="PDL27" s="7"/>
      <c r="PDM27" s="7"/>
      <c r="PDN27" s="7"/>
      <c r="PDO27" s="7"/>
      <c r="PDP27" s="7"/>
      <c r="PDQ27" s="7"/>
      <c r="PDR27" s="7"/>
      <c r="PDS27" s="7"/>
      <c r="PDT27" s="7"/>
      <c r="PDU27" s="7"/>
      <c r="PDV27" s="7"/>
      <c r="PDW27" s="7"/>
      <c r="PDX27" s="7"/>
      <c r="PDY27" s="7"/>
      <c r="PDZ27" s="7"/>
      <c r="PEA27" s="7"/>
      <c r="PEB27" s="7"/>
      <c r="PEC27" s="7"/>
      <c r="PED27" s="7"/>
      <c r="PEE27" s="7"/>
      <c r="PEF27" s="7"/>
      <c r="PEG27" s="7"/>
      <c r="PEH27" s="7"/>
      <c r="PEI27" s="7"/>
      <c r="PEJ27" s="7"/>
      <c r="PEK27" s="7"/>
      <c r="PEL27" s="7"/>
      <c r="PEM27" s="7"/>
      <c r="PEN27" s="7"/>
      <c r="PEO27" s="7"/>
      <c r="PEP27" s="7"/>
      <c r="PEQ27" s="7"/>
      <c r="PER27" s="7"/>
      <c r="PES27" s="7"/>
      <c r="PET27" s="7"/>
      <c r="PEU27" s="7"/>
      <c r="PEV27" s="7"/>
      <c r="PEW27" s="7"/>
      <c r="PEX27" s="7"/>
      <c r="PEY27" s="7"/>
      <c r="PEZ27" s="7"/>
      <c r="PFA27" s="7"/>
      <c r="PFB27" s="7"/>
      <c r="PFC27" s="7"/>
      <c r="PFD27" s="7"/>
      <c r="PFE27" s="7"/>
      <c r="PFF27" s="7"/>
      <c r="PFG27" s="7"/>
      <c r="PFH27" s="7"/>
      <c r="PFI27" s="7"/>
      <c r="PFJ27" s="7"/>
      <c r="PFK27" s="7"/>
      <c r="PFL27" s="7"/>
      <c r="PFM27" s="7"/>
      <c r="PFN27" s="7"/>
      <c r="PFO27" s="7"/>
      <c r="PFP27" s="7"/>
      <c r="PFQ27" s="7"/>
      <c r="PFR27" s="7"/>
      <c r="PFS27" s="7"/>
      <c r="PFT27" s="7"/>
      <c r="PFU27" s="7"/>
      <c r="PFV27" s="7"/>
      <c r="PFW27" s="7"/>
      <c r="PFX27" s="7"/>
      <c r="PFY27" s="7"/>
      <c r="PFZ27" s="7"/>
      <c r="PGA27" s="7"/>
      <c r="PGB27" s="7"/>
      <c r="PGC27" s="7"/>
      <c r="PGD27" s="7"/>
      <c r="PGE27" s="7"/>
      <c r="PGF27" s="7"/>
      <c r="PGG27" s="7"/>
      <c r="PGH27" s="7"/>
      <c r="PGI27" s="7"/>
      <c r="PGJ27" s="7"/>
      <c r="PGK27" s="7"/>
      <c r="PGL27" s="7"/>
      <c r="PGM27" s="7"/>
      <c r="PGN27" s="7"/>
      <c r="PGO27" s="7"/>
      <c r="PGP27" s="7"/>
      <c r="PGQ27" s="7"/>
      <c r="PGR27" s="7"/>
      <c r="PGS27" s="7"/>
      <c r="PGT27" s="7"/>
      <c r="PGU27" s="7"/>
      <c r="PGV27" s="7"/>
      <c r="PGW27" s="7"/>
      <c r="PGX27" s="7"/>
      <c r="PGY27" s="7"/>
      <c r="PGZ27" s="7"/>
      <c r="PHA27" s="7"/>
      <c r="PHB27" s="7"/>
      <c r="PHC27" s="7"/>
      <c r="PHD27" s="7"/>
      <c r="PHE27" s="7"/>
      <c r="PHF27" s="7"/>
      <c r="PHG27" s="7"/>
      <c r="PHH27" s="7"/>
      <c r="PHI27" s="7"/>
      <c r="PHJ27" s="7"/>
      <c r="PHK27" s="7"/>
      <c r="PHL27" s="7"/>
      <c r="PHM27" s="7"/>
      <c r="PHN27" s="7"/>
      <c r="PHO27" s="7"/>
      <c r="PHP27" s="7"/>
      <c r="PHQ27" s="7"/>
      <c r="PHR27" s="7"/>
      <c r="PHS27" s="7"/>
      <c r="PHT27" s="7"/>
      <c r="PHU27" s="7"/>
      <c r="PHV27" s="7"/>
      <c r="PHW27" s="7"/>
      <c r="PHX27" s="7"/>
      <c r="PHY27" s="7"/>
      <c r="PHZ27" s="7"/>
      <c r="PIA27" s="7"/>
      <c r="PIB27" s="7"/>
      <c r="PIC27" s="7"/>
      <c r="PID27" s="7"/>
      <c r="PIE27" s="7"/>
      <c r="PIF27" s="7"/>
      <c r="PIG27" s="7"/>
      <c r="PIH27" s="7"/>
      <c r="PII27" s="7"/>
      <c r="PIJ27" s="7"/>
      <c r="PIK27" s="7"/>
      <c r="PIL27" s="7"/>
      <c r="PIM27" s="7"/>
      <c r="PIN27" s="7"/>
      <c r="PIO27" s="7"/>
      <c r="PIP27" s="7"/>
      <c r="PIQ27" s="7"/>
      <c r="PIR27" s="7"/>
      <c r="PIS27" s="7"/>
      <c r="PIT27" s="7"/>
      <c r="PIU27" s="7"/>
      <c r="PIV27" s="7"/>
      <c r="PIW27" s="7"/>
      <c r="PIX27" s="7"/>
      <c r="PIY27" s="7"/>
      <c r="PIZ27" s="7"/>
      <c r="PJA27" s="7"/>
      <c r="PJB27" s="7"/>
      <c r="PJC27" s="7"/>
      <c r="PJD27" s="7"/>
      <c r="PJE27" s="7"/>
      <c r="PJF27" s="7"/>
      <c r="PJG27" s="7"/>
      <c r="PJH27" s="7"/>
      <c r="PJI27" s="7"/>
      <c r="PJJ27" s="7"/>
      <c r="PJK27" s="7"/>
      <c r="PJL27" s="7"/>
      <c r="PJM27" s="7"/>
      <c r="PJN27" s="7"/>
      <c r="PJO27" s="7"/>
      <c r="PJP27" s="7"/>
      <c r="PJQ27" s="7"/>
      <c r="PJR27" s="7"/>
      <c r="PJS27" s="7"/>
      <c r="PJT27" s="7"/>
      <c r="PJU27" s="7"/>
      <c r="PJV27" s="7"/>
      <c r="PJW27" s="7"/>
      <c r="PJX27" s="7"/>
      <c r="PJY27" s="7"/>
      <c r="PJZ27" s="7"/>
      <c r="PKA27" s="7"/>
      <c r="PKB27" s="7"/>
      <c r="PKC27" s="7"/>
      <c r="PKD27" s="7"/>
      <c r="PKE27" s="7"/>
      <c r="PKF27" s="7"/>
      <c r="PKG27" s="7"/>
      <c r="PKH27" s="7"/>
      <c r="PKI27" s="7"/>
      <c r="PKJ27" s="7"/>
      <c r="PKK27" s="7"/>
      <c r="PKL27" s="7"/>
      <c r="PKM27" s="7"/>
      <c r="PKN27" s="7"/>
      <c r="PKO27" s="7"/>
      <c r="PKP27" s="7"/>
      <c r="PKQ27" s="7"/>
      <c r="PKR27" s="7"/>
      <c r="PKS27" s="7"/>
      <c r="PKT27" s="7"/>
      <c r="PKU27" s="7"/>
      <c r="PKV27" s="7"/>
      <c r="PKW27" s="7"/>
      <c r="PKX27" s="7"/>
      <c r="PKY27" s="7"/>
      <c r="PKZ27" s="7"/>
      <c r="PLA27" s="7"/>
      <c r="PLB27" s="7"/>
      <c r="PLC27" s="7"/>
      <c r="PLD27" s="7"/>
      <c r="PLE27" s="7"/>
      <c r="PLF27" s="7"/>
      <c r="PLG27" s="7"/>
      <c r="PLH27" s="7"/>
      <c r="PLI27" s="7"/>
      <c r="PLJ27" s="7"/>
      <c r="PLK27" s="7"/>
      <c r="PLL27" s="7"/>
      <c r="PLM27" s="7"/>
      <c r="PLN27" s="7"/>
      <c r="PLO27" s="7"/>
      <c r="PLP27" s="7"/>
      <c r="PLQ27" s="7"/>
      <c r="PLR27" s="7"/>
      <c r="PLS27" s="7"/>
      <c r="PLT27" s="7"/>
      <c r="PLU27" s="7"/>
      <c r="PLV27" s="7"/>
      <c r="PLW27" s="7"/>
      <c r="PLX27" s="7"/>
      <c r="PLY27" s="7"/>
      <c r="PLZ27" s="7"/>
      <c r="PMA27" s="7"/>
      <c r="PMB27" s="7"/>
      <c r="PMC27" s="7"/>
      <c r="PMD27" s="7"/>
      <c r="PME27" s="7"/>
      <c r="PMF27" s="7"/>
      <c r="PMG27" s="7"/>
      <c r="PMH27" s="7"/>
      <c r="PMI27" s="7"/>
      <c r="PMJ27" s="7"/>
      <c r="PMK27" s="7"/>
      <c r="PML27" s="7"/>
      <c r="PMM27" s="7"/>
      <c r="PMN27" s="7"/>
      <c r="PMO27" s="7"/>
      <c r="PMP27" s="7"/>
      <c r="PMQ27" s="7"/>
      <c r="PMR27" s="7"/>
      <c r="PMS27" s="7"/>
      <c r="PMT27" s="7"/>
      <c r="PMU27" s="7"/>
      <c r="PMV27" s="7"/>
      <c r="PMW27" s="7"/>
      <c r="PMX27" s="7"/>
      <c r="PMY27" s="7"/>
      <c r="PMZ27" s="7"/>
      <c r="PNA27" s="7"/>
      <c r="PNB27" s="7"/>
      <c r="PNC27" s="7"/>
      <c r="PND27" s="7"/>
      <c r="PNE27" s="7"/>
      <c r="PNF27" s="7"/>
      <c r="PNG27" s="7"/>
      <c r="PNH27" s="7"/>
      <c r="PNI27" s="7"/>
      <c r="PNJ27" s="7"/>
      <c r="PNK27" s="7"/>
      <c r="PNL27" s="7"/>
      <c r="PNM27" s="7"/>
      <c r="PNN27" s="7"/>
      <c r="PNO27" s="7"/>
      <c r="PNP27" s="7"/>
      <c r="PNQ27" s="7"/>
      <c r="PNR27" s="7"/>
      <c r="PNS27" s="7"/>
      <c r="PNT27" s="7"/>
      <c r="PNU27" s="7"/>
      <c r="PNV27" s="7"/>
      <c r="PNW27" s="7"/>
      <c r="PNX27" s="7"/>
      <c r="PNY27" s="7"/>
      <c r="PNZ27" s="7"/>
      <c r="POA27" s="7"/>
      <c r="POB27" s="7"/>
      <c r="POC27" s="7"/>
      <c r="POD27" s="7"/>
      <c r="POE27" s="7"/>
      <c r="POF27" s="7"/>
      <c r="POG27" s="7"/>
      <c r="POH27" s="7"/>
      <c r="POI27" s="7"/>
      <c r="POJ27" s="7"/>
      <c r="POK27" s="7"/>
      <c r="POL27" s="7"/>
      <c r="POM27" s="7"/>
      <c r="PON27" s="7"/>
      <c r="POO27" s="7"/>
      <c r="POP27" s="7"/>
      <c r="POQ27" s="7"/>
      <c r="POR27" s="7"/>
      <c r="POS27" s="7"/>
      <c r="POT27" s="7"/>
      <c r="POU27" s="7"/>
      <c r="POV27" s="7"/>
      <c r="POW27" s="7"/>
      <c r="POX27" s="7"/>
      <c r="POY27" s="7"/>
      <c r="POZ27" s="7"/>
      <c r="PPA27" s="7"/>
      <c r="PPB27" s="7"/>
      <c r="PPC27" s="7"/>
      <c r="PPD27" s="7"/>
      <c r="PPE27" s="7"/>
      <c r="PPF27" s="7"/>
      <c r="PPG27" s="7"/>
      <c r="PPH27" s="7"/>
      <c r="PPI27" s="7"/>
      <c r="PPJ27" s="7"/>
      <c r="PPK27" s="7"/>
      <c r="PPL27" s="7"/>
      <c r="PPM27" s="7"/>
      <c r="PPN27" s="7"/>
      <c r="PPO27" s="7"/>
      <c r="PPP27" s="7"/>
      <c r="PPQ27" s="7"/>
      <c r="PPR27" s="7"/>
      <c r="PPS27" s="7"/>
      <c r="PPT27" s="7"/>
      <c r="PPU27" s="7"/>
      <c r="PPV27" s="7"/>
      <c r="PPW27" s="7"/>
      <c r="PPX27" s="7"/>
      <c r="PPY27" s="7"/>
      <c r="PPZ27" s="7"/>
      <c r="PQA27" s="7"/>
      <c r="PQB27" s="7"/>
      <c r="PQC27" s="7"/>
      <c r="PQD27" s="7"/>
      <c r="PQE27" s="7"/>
      <c r="PQF27" s="7"/>
      <c r="PQG27" s="7"/>
      <c r="PQH27" s="7"/>
      <c r="PQI27" s="7"/>
      <c r="PQJ27" s="7"/>
      <c r="PQK27" s="7"/>
      <c r="PQL27" s="7"/>
      <c r="PQM27" s="7"/>
      <c r="PQN27" s="7"/>
      <c r="PQO27" s="7"/>
      <c r="PQP27" s="7"/>
      <c r="PQQ27" s="7"/>
      <c r="PQR27" s="7"/>
      <c r="PQS27" s="7"/>
      <c r="PQT27" s="7"/>
      <c r="PQU27" s="7"/>
      <c r="PQV27" s="7"/>
      <c r="PQW27" s="7"/>
      <c r="PQX27" s="7"/>
      <c r="PQY27" s="7"/>
      <c r="PQZ27" s="7"/>
      <c r="PRA27" s="7"/>
      <c r="PRB27" s="7"/>
      <c r="PRC27" s="7"/>
      <c r="PRD27" s="7"/>
      <c r="PRE27" s="7"/>
      <c r="PRF27" s="7"/>
      <c r="PRG27" s="7"/>
      <c r="PRH27" s="7"/>
      <c r="PRI27" s="7"/>
      <c r="PRJ27" s="7"/>
      <c r="PRK27" s="7"/>
      <c r="PRL27" s="7"/>
      <c r="PRM27" s="7"/>
      <c r="PRN27" s="7"/>
      <c r="PRO27" s="7"/>
      <c r="PRP27" s="7"/>
      <c r="PRQ27" s="7"/>
      <c r="PRR27" s="7"/>
      <c r="PRS27" s="7"/>
      <c r="PRT27" s="7"/>
      <c r="PRU27" s="7"/>
      <c r="PRV27" s="7"/>
      <c r="PRW27" s="7"/>
      <c r="PRX27" s="7"/>
      <c r="PRY27" s="7"/>
      <c r="PRZ27" s="7"/>
      <c r="PSA27" s="7"/>
      <c r="PSB27" s="7"/>
      <c r="PSC27" s="7"/>
      <c r="PSD27" s="7"/>
      <c r="PSE27" s="7"/>
      <c r="PSF27" s="7"/>
      <c r="PSG27" s="7"/>
      <c r="PSH27" s="7"/>
      <c r="PSI27" s="7"/>
      <c r="PSJ27" s="7"/>
      <c r="PSK27" s="7"/>
      <c r="PSL27" s="7"/>
      <c r="PSM27" s="7"/>
      <c r="PSN27" s="7"/>
      <c r="PSO27" s="7"/>
      <c r="PSP27" s="7"/>
      <c r="PSQ27" s="7"/>
      <c r="PSR27" s="7"/>
      <c r="PSS27" s="7"/>
      <c r="PST27" s="7"/>
      <c r="PSU27" s="7"/>
      <c r="PSV27" s="7"/>
      <c r="PSW27" s="7"/>
      <c r="PSX27" s="7"/>
      <c r="PSY27" s="7"/>
      <c r="PSZ27" s="7"/>
      <c r="PTA27" s="7"/>
      <c r="PTB27" s="7"/>
      <c r="PTC27" s="7"/>
      <c r="PTD27" s="7"/>
      <c r="PTE27" s="7"/>
      <c r="PTF27" s="7"/>
      <c r="PTG27" s="7"/>
      <c r="PTH27" s="7"/>
      <c r="PTI27" s="7"/>
      <c r="PTJ27" s="7"/>
      <c r="PTK27" s="7"/>
      <c r="PTL27" s="7"/>
      <c r="PTM27" s="7"/>
      <c r="PTN27" s="7"/>
      <c r="PTO27" s="7"/>
      <c r="PTP27" s="7"/>
      <c r="PTQ27" s="7"/>
      <c r="PTR27" s="7"/>
      <c r="PTS27" s="7"/>
      <c r="PTT27" s="7"/>
      <c r="PTU27" s="7"/>
      <c r="PTV27" s="7"/>
      <c r="PTW27" s="7"/>
      <c r="PTX27" s="7"/>
      <c r="PTY27" s="7"/>
      <c r="PTZ27" s="7"/>
      <c r="PUA27" s="7"/>
      <c r="PUB27" s="7"/>
      <c r="PUC27" s="7"/>
      <c r="PUD27" s="7"/>
      <c r="PUE27" s="7"/>
      <c r="PUF27" s="7"/>
      <c r="PUG27" s="7"/>
      <c r="PUH27" s="7"/>
      <c r="PUI27" s="7"/>
      <c r="PUJ27" s="7"/>
      <c r="PUK27" s="7"/>
      <c r="PUL27" s="7"/>
      <c r="PUM27" s="7"/>
      <c r="PUN27" s="7"/>
      <c r="PUO27" s="7"/>
      <c r="PUP27" s="7"/>
      <c r="PUQ27" s="7"/>
      <c r="PUR27" s="7"/>
      <c r="PUS27" s="7"/>
      <c r="PUT27" s="7"/>
      <c r="PUU27" s="7"/>
      <c r="PUV27" s="7"/>
      <c r="PUW27" s="7"/>
      <c r="PUX27" s="7"/>
      <c r="PUY27" s="7"/>
      <c r="PUZ27" s="7"/>
      <c r="PVA27" s="7"/>
      <c r="PVB27" s="7"/>
      <c r="PVC27" s="7"/>
      <c r="PVD27" s="7"/>
      <c r="PVE27" s="7"/>
      <c r="PVF27" s="7"/>
      <c r="PVG27" s="7"/>
      <c r="PVH27" s="7"/>
      <c r="PVI27" s="7"/>
      <c r="PVJ27" s="7"/>
      <c r="PVK27" s="7"/>
      <c r="PVL27" s="7"/>
      <c r="PVM27" s="7"/>
      <c r="PVN27" s="7"/>
      <c r="PVO27" s="7"/>
      <c r="PVP27" s="7"/>
      <c r="PVQ27" s="7"/>
      <c r="PVR27" s="7"/>
      <c r="PVS27" s="7"/>
      <c r="PVT27" s="7"/>
      <c r="PVU27" s="7"/>
      <c r="PVV27" s="7"/>
      <c r="PVW27" s="7"/>
      <c r="PVX27" s="7"/>
      <c r="PVY27" s="7"/>
      <c r="PVZ27" s="7"/>
      <c r="PWA27" s="7"/>
      <c r="PWB27" s="7"/>
      <c r="PWC27" s="7"/>
      <c r="PWD27" s="7"/>
      <c r="PWE27" s="7"/>
      <c r="PWF27" s="7"/>
      <c r="PWG27" s="7"/>
      <c r="PWH27" s="7"/>
      <c r="PWI27" s="7"/>
      <c r="PWJ27" s="7"/>
      <c r="PWK27" s="7"/>
      <c r="PWL27" s="7"/>
      <c r="PWM27" s="7"/>
      <c r="PWN27" s="7"/>
      <c r="PWO27" s="7"/>
      <c r="PWP27" s="7"/>
      <c r="PWQ27" s="7"/>
      <c r="PWR27" s="7"/>
      <c r="PWS27" s="7"/>
      <c r="PWT27" s="7"/>
      <c r="PWU27" s="7"/>
      <c r="PWV27" s="7"/>
      <c r="PWW27" s="7"/>
      <c r="PWX27" s="7"/>
      <c r="PWY27" s="7"/>
      <c r="PWZ27" s="7"/>
      <c r="PXA27" s="7"/>
      <c r="PXB27" s="7"/>
      <c r="PXC27" s="7"/>
      <c r="PXD27" s="7"/>
      <c r="PXE27" s="7"/>
      <c r="PXF27" s="7"/>
      <c r="PXG27" s="7"/>
      <c r="PXH27" s="7"/>
      <c r="PXI27" s="7"/>
      <c r="PXJ27" s="7"/>
      <c r="PXK27" s="7"/>
      <c r="PXL27" s="7"/>
      <c r="PXM27" s="7"/>
      <c r="PXN27" s="7"/>
      <c r="PXO27" s="7"/>
      <c r="PXP27" s="7"/>
      <c r="PXQ27" s="7"/>
      <c r="PXR27" s="7"/>
      <c r="PXS27" s="7"/>
      <c r="PXT27" s="7"/>
      <c r="PXU27" s="7"/>
      <c r="PXV27" s="7"/>
      <c r="PXW27" s="7"/>
      <c r="PXX27" s="7"/>
      <c r="PXY27" s="7"/>
      <c r="PXZ27" s="7"/>
      <c r="PYA27" s="7"/>
      <c r="PYB27" s="7"/>
      <c r="PYC27" s="7"/>
      <c r="PYD27" s="7"/>
      <c r="PYE27" s="7"/>
      <c r="PYF27" s="7"/>
      <c r="PYG27" s="7"/>
      <c r="PYH27" s="7"/>
      <c r="PYI27" s="7"/>
      <c r="PYJ27" s="7"/>
      <c r="PYK27" s="7"/>
      <c r="PYL27" s="7"/>
      <c r="PYM27" s="7"/>
      <c r="PYN27" s="7"/>
      <c r="PYO27" s="7"/>
      <c r="PYP27" s="7"/>
      <c r="PYQ27" s="7"/>
      <c r="PYR27" s="7"/>
      <c r="PYS27" s="7"/>
      <c r="PYT27" s="7"/>
      <c r="PYU27" s="7"/>
      <c r="PYV27" s="7"/>
      <c r="PYW27" s="7"/>
      <c r="PYX27" s="7"/>
      <c r="PYY27" s="7"/>
      <c r="PYZ27" s="7"/>
      <c r="PZA27" s="7"/>
      <c r="PZB27" s="7"/>
      <c r="PZC27" s="7"/>
      <c r="PZD27" s="7"/>
      <c r="PZE27" s="7"/>
      <c r="PZF27" s="7"/>
      <c r="PZG27" s="7"/>
      <c r="PZH27" s="7"/>
      <c r="PZI27" s="7"/>
      <c r="PZJ27" s="7"/>
      <c r="PZK27" s="7"/>
      <c r="PZL27" s="7"/>
      <c r="PZM27" s="7"/>
      <c r="PZN27" s="7"/>
      <c r="PZO27" s="7"/>
      <c r="PZP27" s="7"/>
      <c r="PZQ27" s="7"/>
      <c r="PZR27" s="7"/>
      <c r="PZS27" s="7"/>
      <c r="PZT27" s="7"/>
      <c r="PZU27" s="7"/>
      <c r="PZV27" s="7"/>
      <c r="PZW27" s="7"/>
      <c r="PZX27" s="7"/>
      <c r="PZY27" s="7"/>
      <c r="PZZ27" s="7"/>
      <c r="QAA27" s="7"/>
      <c r="QAB27" s="7"/>
      <c r="QAC27" s="7"/>
      <c r="QAD27" s="7"/>
      <c r="QAE27" s="7"/>
      <c r="QAF27" s="7"/>
      <c r="QAG27" s="7"/>
      <c r="QAH27" s="7"/>
      <c r="QAI27" s="7"/>
      <c r="QAJ27" s="7"/>
      <c r="QAK27" s="7"/>
      <c r="QAL27" s="7"/>
      <c r="QAM27" s="7"/>
      <c r="QAN27" s="7"/>
      <c r="QAO27" s="7"/>
      <c r="QAP27" s="7"/>
      <c r="QAQ27" s="7"/>
      <c r="QAR27" s="7"/>
      <c r="QAS27" s="7"/>
      <c r="QAT27" s="7"/>
      <c r="QAU27" s="7"/>
      <c r="QAV27" s="7"/>
      <c r="QAW27" s="7"/>
      <c r="QAX27" s="7"/>
      <c r="QAY27" s="7"/>
      <c r="QAZ27" s="7"/>
      <c r="QBA27" s="7"/>
      <c r="QBB27" s="7"/>
      <c r="QBC27" s="7"/>
      <c r="QBD27" s="7"/>
      <c r="QBE27" s="7"/>
      <c r="QBF27" s="7"/>
      <c r="QBG27" s="7"/>
      <c r="QBH27" s="7"/>
      <c r="QBI27" s="7"/>
      <c r="QBJ27" s="7"/>
      <c r="QBK27" s="7"/>
      <c r="QBL27" s="7"/>
      <c r="QBM27" s="7"/>
      <c r="QBN27" s="7"/>
      <c r="QBO27" s="7"/>
      <c r="QBP27" s="7"/>
      <c r="QBQ27" s="7"/>
      <c r="QBR27" s="7"/>
      <c r="QBS27" s="7"/>
      <c r="QBT27" s="7"/>
      <c r="QBU27" s="7"/>
      <c r="QBV27" s="7"/>
      <c r="QBW27" s="7"/>
      <c r="QBX27" s="7"/>
      <c r="QBY27" s="7"/>
      <c r="QBZ27" s="7"/>
      <c r="QCA27" s="7"/>
      <c r="QCB27" s="7"/>
      <c r="QCC27" s="7"/>
      <c r="QCD27" s="7"/>
      <c r="QCE27" s="7"/>
      <c r="QCF27" s="7"/>
      <c r="QCG27" s="7"/>
      <c r="QCH27" s="7"/>
      <c r="QCI27" s="7"/>
      <c r="QCJ27" s="7"/>
      <c r="QCK27" s="7"/>
      <c r="QCL27" s="7"/>
      <c r="QCM27" s="7"/>
      <c r="QCN27" s="7"/>
      <c r="QCO27" s="7"/>
      <c r="QCP27" s="7"/>
      <c r="QCQ27" s="7"/>
      <c r="QCR27" s="7"/>
      <c r="QCS27" s="7"/>
      <c r="QCT27" s="7"/>
      <c r="QCU27" s="7"/>
      <c r="QCV27" s="7"/>
      <c r="QCW27" s="7"/>
      <c r="QCX27" s="7"/>
      <c r="QCY27" s="7"/>
      <c r="QCZ27" s="7"/>
      <c r="QDA27" s="7"/>
      <c r="QDB27" s="7"/>
      <c r="QDC27" s="7"/>
      <c r="QDD27" s="7"/>
      <c r="QDE27" s="7"/>
      <c r="QDF27" s="7"/>
      <c r="QDG27" s="7"/>
      <c r="QDH27" s="7"/>
      <c r="QDI27" s="7"/>
      <c r="QDJ27" s="7"/>
      <c r="QDK27" s="7"/>
      <c r="QDL27" s="7"/>
      <c r="QDM27" s="7"/>
      <c r="QDN27" s="7"/>
      <c r="QDO27" s="7"/>
      <c r="QDP27" s="7"/>
      <c r="QDQ27" s="7"/>
      <c r="QDR27" s="7"/>
      <c r="QDS27" s="7"/>
      <c r="QDT27" s="7"/>
      <c r="QDU27" s="7"/>
      <c r="QDV27" s="7"/>
      <c r="QDW27" s="7"/>
      <c r="QDX27" s="7"/>
      <c r="QDY27" s="7"/>
      <c r="QDZ27" s="7"/>
      <c r="QEA27" s="7"/>
      <c r="QEB27" s="7"/>
      <c r="QEC27" s="7"/>
      <c r="QED27" s="7"/>
      <c r="QEE27" s="7"/>
      <c r="QEF27" s="7"/>
      <c r="QEG27" s="7"/>
      <c r="QEH27" s="7"/>
      <c r="QEI27" s="7"/>
      <c r="QEJ27" s="7"/>
      <c r="QEK27" s="7"/>
      <c r="QEL27" s="7"/>
      <c r="QEM27" s="7"/>
      <c r="QEN27" s="7"/>
      <c r="QEO27" s="7"/>
      <c r="QEP27" s="7"/>
      <c r="QEQ27" s="7"/>
      <c r="QER27" s="7"/>
      <c r="QES27" s="7"/>
      <c r="QET27" s="7"/>
      <c r="QEU27" s="7"/>
      <c r="QEV27" s="7"/>
      <c r="QEW27" s="7"/>
      <c r="QEX27" s="7"/>
      <c r="QEY27" s="7"/>
      <c r="QEZ27" s="7"/>
      <c r="QFA27" s="7"/>
      <c r="QFB27" s="7"/>
      <c r="QFC27" s="7"/>
      <c r="QFD27" s="7"/>
      <c r="QFE27" s="7"/>
      <c r="QFF27" s="7"/>
      <c r="QFG27" s="7"/>
      <c r="QFH27" s="7"/>
      <c r="QFI27" s="7"/>
      <c r="QFJ27" s="7"/>
      <c r="QFK27" s="7"/>
      <c r="QFL27" s="7"/>
      <c r="QFM27" s="7"/>
      <c r="QFN27" s="7"/>
      <c r="QFO27" s="7"/>
      <c r="QFP27" s="7"/>
      <c r="QFQ27" s="7"/>
      <c r="QFR27" s="7"/>
      <c r="QFS27" s="7"/>
      <c r="QFT27" s="7"/>
      <c r="QFU27" s="7"/>
      <c r="QFV27" s="7"/>
      <c r="QFW27" s="7"/>
      <c r="QFX27" s="7"/>
      <c r="QFY27" s="7"/>
      <c r="QFZ27" s="7"/>
      <c r="QGA27" s="7"/>
      <c r="QGB27" s="7"/>
      <c r="QGC27" s="7"/>
      <c r="QGD27" s="7"/>
      <c r="QGE27" s="7"/>
      <c r="QGF27" s="7"/>
      <c r="QGG27" s="7"/>
      <c r="QGH27" s="7"/>
      <c r="QGI27" s="7"/>
      <c r="QGJ27" s="7"/>
      <c r="QGK27" s="7"/>
      <c r="QGL27" s="7"/>
      <c r="QGM27" s="7"/>
      <c r="QGN27" s="7"/>
      <c r="QGO27" s="7"/>
      <c r="QGP27" s="7"/>
      <c r="QGQ27" s="7"/>
      <c r="QGR27" s="7"/>
      <c r="QGS27" s="7"/>
      <c r="QGT27" s="7"/>
      <c r="QGU27" s="7"/>
      <c r="QGV27" s="7"/>
      <c r="QGW27" s="7"/>
      <c r="QGX27" s="7"/>
      <c r="QGY27" s="7"/>
      <c r="QGZ27" s="7"/>
      <c r="QHA27" s="7"/>
      <c r="QHB27" s="7"/>
      <c r="QHC27" s="7"/>
      <c r="QHD27" s="7"/>
      <c r="QHE27" s="7"/>
      <c r="QHF27" s="7"/>
      <c r="QHG27" s="7"/>
      <c r="QHH27" s="7"/>
      <c r="QHI27" s="7"/>
      <c r="QHJ27" s="7"/>
      <c r="QHK27" s="7"/>
      <c r="QHL27" s="7"/>
      <c r="QHM27" s="7"/>
      <c r="QHN27" s="7"/>
      <c r="QHO27" s="7"/>
      <c r="QHP27" s="7"/>
      <c r="QHQ27" s="7"/>
      <c r="QHR27" s="7"/>
      <c r="QHS27" s="7"/>
      <c r="QHT27" s="7"/>
      <c r="QHU27" s="7"/>
      <c r="QHV27" s="7"/>
      <c r="QHW27" s="7"/>
      <c r="QHX27" s="7"/>
      <c r="QHY27" s="7"/>
      <c r="QHZ27" s="7"/>
      <c r="QIA27" s="7"/>
      <c r="QIB27" s="7"/>
      <c r="QIC27" s="7"/>
      <c r="QID27" s="7"/>
      <c r="QIE27" s="7"/>
      <c r="QIF27" s="7"/>
      <c r="QIG27" s="7"/>
      <c r="QIH27" s="7"/>
      <c r="QII27" s="7"/>
      <c r="QIJ27" s="7"/>
      <c r="QIK27" s="7"/>
      <c r="QIL27" s="7"/>
      <c r="QIM27" s="7"/>
      <c r="QIN27" s="7"/>
      <c r="QIO27" s="7"/>
      <c r="QIP27" s="7"/>
      <c r="QIQ27" s="7"/>
      <c r="QIR27" s="7"/>
      <c r="QIS27" s="7"/>
      <c r="QIT27" s="7"/>
      <c r="QIU27" s="7"/>
      <c r="QIV27" s="7"/>
      <c r="QIW27" s="7"/>
      <c r="QIX27" s="7"/>
      <c r="QIY27" s="7"/>
      <c r="QIZ27" s="7"/>
      <c r="QJA27" s="7"/>
      <c r="QJB27" s="7"/>
      <c r="QJC27" s="7"/>
      <c r="QJD27" s="7"/>
      <c r="QJE27" s="7"/>
      <c r="QJF27" s="7"/>
      <c r="QJG27" s="7"/>
      <c r="QJH27" s="7"/>
      <c r="QJI27" s="7"/>
      <c r="QJJ27" s="7"/>
      <c r="QJK27" s="7"/>
      <c r="QJL27" s="7"/>
      <c r="QJM27" s="7"/>
      <c r="QJN27" s="7"/>
      <c r="QJO27" s="7"/>
      <c r="QJP27" s="7"/>
      <c r="QJQ27" s="7"/>
      <c r="QJR27" s="7"/>
      <c r="QJS27" s="7"/>
      <c r="QJT27" s="7"/>
      <c r="QJU27" s="7"/>
      <c r="QJV27" s="7"/>
      <c r="QJW27" s="7"/>
      <c r="QJX27" s="7"/>
      <c r="QJY27" s="7"/>
      <c r="QJZ27" s="7"/>
      <c r="QKA27" s="7"/>
      <c r="QKB27" s="7"/>
      <c r="QKC27" s="7"/>
      <c r="QKD27" s="7"/>
      <c r="QKE27" s="7"/>
      <c r="QKF27" s="7"/>
      <c r="QKG27" s="7"/>
      <c r="QKH27" s="7"/>
      <c r="QKI27" s="7"/>
      <c r="QKJ27" s="7"/>
      <c r="QKK27" s="7"/>
      <c r="QKL27" s="7"/>
      <c r="QKM27" s="7"/>
      <c r="QKN27" s="7"/>
      <c r="QKO27" s="7"/>
      <c r="QKP27" s="7"/>
      <c r="QKQ27" s="7"/>
      <c r="QKR27" s="7"/>
      <c r="QKS27" s="7"/>
      <c r="QKT27" s="7"/>
      <c r="QKU27" s="7"/>
      <c r="QKV27" s="7"/>
      <c r="QKW27" s="7"/>
      <c r="QKX27" s="7"/>
      <c r="QKY27" s="7"/>
      <c r="QKZ27" s="7"/>
      <c r="QLA27" s="7"/>
      <c r="QLB27" s="7"/>
      <c r="QLC27" s="7"/>
      <c r="QLD27" s="7"/>
      <c r="QLE27" s="7"/>
      <c r="QLF27" s="7"/>
      <c r="QLG27" s="7"/>
      <c r="QLH27" s="7"/>
      <c r="QLI27" s="7"/>
      <c r="QLJ27" s="7"/>
      <c r="QLK27" s="7"/>
      <c r="QLL27" s="7"/>
      <c r="QLM27" s="7"/>
      <c r="QLN27" s="7"/>
      <c r="QLO27" s="7"/>
      <c r="QLP27" s="7"/>
      <c r="QLQ27" s="7"/>
      <c r="QLR27" s="7"/>
      <c r="QLS27" s="7"/>
      <c r="QLT27" s="7"/>
      <c r="QLU27" s="7"/>
      <c r="QLV27" s="7"/>
      <c r="QLW27" s="7"/>
      <c r="QLX27" s="7"/>
      <c r="QLY27" s="7"/>
      <c r="QLZ27" s="7"/>
      <c r="QMA27" s="7"/>
      <c r="QMB27" s="7"/>
      <c r="QMC27" s="7"/>
      <c r="QMD27" s="7"/>
      <c r="QME27" s="7"/>
      <c r="QMF27" s="7"/>
      <c r="QMG27" s="7"/>
      <c r="QMH27" s="7"/>
      <c r="QMI27" s="7"/>
      <c r="QMJ27" s="7"/>
      <c r="QMK27" s="7"/>
      <c r="QML27" s="7"/>
      <c r="QMM27" s="7"/>
      <c r="QMN27" s="7"/>
      <c r="QMO27" s="7"/>
      <c r="QMP27" s="7"/>
      <c r="QMQ27" s="7"/>
      <c r="QMR27" s="7"/>
      <c r="QMS27" s="7"/>
      <c r="QMT27" s="7"/>
      <c r="QMU27" s="7"/>
      <c r="QMV27" s="7"/>
      <c r="QMW27" s="7"/>
      <c r="QMX27" s="7"/>
      <c r="QMY27" s="7"/>
      <c r="QMZ27" s="7"/>
      <c r="QNA27" s="7"/>
      <c r="QNB27" s="7"/>
      <c r="QNC27" s="7"/>
      <c r="QND27" s="7"/>
      <c r="QNE27" s="7"/>
      <c r="QNF27" s="7"/>
      <c r="QNG27" s="7"/>
      <c r="QNH27" s="7"/>
      <c r="QNI27" s="7"/>
      <c r="QNJ27" s="7"/>
      <c r="QNK27" s="7"/>
      <c r="QNL27" s="7"/>
      <c r="QNM27" s="7"/>
      <c r="QNN27" s="7"/>
      <c r="QNO27" s="7"/>
      <c r="QNP27" s="7"/>
      <c r="QNQ27" s="7"/>
      <c r="QNR27" s="7"/>
      <c r="QNS27" s="7"/>
      <c r="QNT27" s="7"/>
      <c r="QNU27" s="7"/>
      <c r="QNV27" s="7"/>
      <c r="QNW27" s="7"/>
      <c r="QNX27" s="7"/>
      <c r="QNY27" s="7"/>
      <c r="QNZ27" s="7"/>
      <c r="QOA27" s="7"/>
      <c r="QOB27" s="7"/>
      <c r="QOC27" s="7"/>
      <c r="QOD27" s="7"/>
      <c r="QOE27" s="7"/>
      <c r="QOF27" s="7"/>
      <c r="QOG27" s="7"/>
      <c r="QOH27" s="7"/>
      <c r="QOI27" s="7"/>
      <c r="QOJ27" s="7"/>
      <c r="QOK27" s="7"/>
      <c r="QOL27" s="7"/>
      <c r="QOM27" s="7"/>
      <c r="QON27" s="7"/>
      <c r="QOO27" s="7"/>
      <c r="QOP27" s="7"/>
      <c r="QOQ27" s="7"/>
      <c r="QOR27" s="7"/>
      <c r="QOS27" s="7"/>
      <c r="QOT27" s="7"/>
      <c r="QOU27" s="7"/>
      <c r="QOV27" s="7"/>
      <c r="QOW27" s="7"/>
      <c r="QOX27" s="7"/>
      <c r="QOY27" s="7"/>
      <c r="QOZ27" s="7"/>
      <c r="QPA27" s="7"/>
      <c r="QPB27" s="7"/>
      <c r="QPC27" s="7"/>
      <c r="QPD27" s="7"/>
      <c r="QPE27" s="7"/>
      <c r="QPF27" s="7"/>
      <c r="QPG27" s="7"/>
      <c r="QPH27" s="7"/>
      <c r="QPI27" s="7"/>
      <c r="QPJ27" s="7"/>
      <c r="QPK27" s="7"/>
      <c r="QPL27" s="7"/>
      <c r="QPM27" s="7"/>
      <c r="QPN27" s="7"/>
      <c r="QPO27" s="7"/>
      <c r="QPP27" s="7"/>
      <c r="QPQ27" s="7"/>
      <c r="QPR27" s="7"/>
      <c r="QPS27" s="7"/>
      <c r="QPT27" s="7"/>
      <c r="QPU27" s="7"/>
      <c r="QPV27" s="7"/>
      <c r="QPW27" s="7"/>
      <c r="QPX27" s="7"/>
      <c r="QPY27" s="7"/>
      <c r="QPZ27" s="7"/>
      <c r="QQA27" s="7"/>
      <c r="QQB27" s="7"/>
      <c r="QQC27" s="7"/>
      <c r="QQD27" s="7"/>
      <c r="QQE27" s="7"/>
      <c r="QQF27" s="7"/>
      <c r="QQG27" s="7"/>
      <c r="QQH27" s="7"/>
      <c r="QQI27" s="7"/>
      <c r="QQJ27" s="7"/>
      <c r="QQK27" s="7"/>
      <c r="QQL27" s="7"/>
      <c r="QQM27" s="7"/>
      <c r="QQN27" s="7"/>
      <c r="QQO27" s="7"/>
      <c r="QQP27" s="7"/>
      <c r="QQQ27" s="7"/>
      <c r="QQR27" s="7"/>
      <c r="QQS27" s="7"/>
      <c r="QQT27" s="7"/>
      <c r="QQU27" s="7"/>
      <c r="QQV27" s="7"/>
      <c r="QQW27" s="7"/>
      <c r="QQX27" s="7"/>
      <c r="QQY27" s="7"/>
      <c r="QQZ27" s="7"/>
      <c r="QRA27" s="7"/>
      <c r="QRB27" s="7"/>
      <c r="QRC27" s="7"/>
      <c r="QRD27" s="7"/>
      <c r="QRE27" s="7"/>
      <c r="QRF27" s="7"/>
      <c r="QRG27" s="7"/>
      <c r="QRH27" s="7"/>
      <c r="QRI27" s="7"/>
      <c r="QRJ27" s="7"/>
      <c r="QRK27" s="7"/>
      <c r="QRL27" s="7"/>
      <c r="QRM27" s="7"/>
      <c r="QRN27" s="7"/>
      <c r="QRO27" s="7"/>
      <c r="QRP27" s="7"/>
      <c r="QRQ27" s="7"/>
      <c r="QRR27" s="7"/>
      <c r="QRS27" s="7"/>
      <c r="QRT27" s="7"/>
      <c r="QRU27" s="7"/>
      <c r="QRV27" s="7"/>
      <c r="QRW27" s="7"/>
      <c r="QRX27" s="7"/>
      <c r="QRY27" s="7"/>
      <c r="QRZ27" s="7"/>
      <c r="QSA27" s="7"/>
      <c r="QSB27" s="7"/>
      <c r="QSC27" s="7"/>
      <c r="QSD27" s="7"/>
      <c r="QSE27" s="7"/>
      <c r="QSF27" s="7"/>
      <c r="QSG27" s="7"/>
      <c r="QSH27" s="7"/>
      <c r="QSI27" s="7"/>
      <c r="QSJ27" s="7"/>
      <c r="QSK27" s="7"/>
      <c r="QSL27" s="7"/>
      <c r="QSM27" s="7"/>
      <c r="QSN27" s="7"/>
      <c r="QSO27" s="7"/>
      <c r="QSP27" s="7"/>
      <c r="QSQ27" s="7"/>
      <c r="QSR27" s="7"/>
      <c r="QSS27" s="7"/>
      <c r="QST27" s="7"/>
      <c r="QSU27" s="7"/>
      <c r="QSV27" s="7"/>
      <c r="QSW27" s="7"/>
      <c r="QSX27" s="7"/>
      <c r="QSY27" s="7"/>
      <c r="QSZ27" s="7"/>
      <c r="QTA27" s="7"/>
      <c r="QTB27" s="7"/>
      <c r="QTC27" s="7"/>
      <c r="QTD27" s="7"/>
      <c r="QTE27" s="7"/>
      <c r="QTF27" s="7"/>
      <c r="QTG27" s="7"/>
      <c r="QTH27" s="7"/>
      <c r="QTI27" s="7"/>
      <c r="QTJ27" s="7"/>
      <c r="QTK27" s="7"/>
      <c r="QTL27" s="7"/>
      <c r="QTM27" s="7"/>
      <c r="QTN27" s="7"/>
      <c r="QTO27" s="7"/>
      <c r="QTP27" s="7"/>
      <c r="QTQ27" s="7"/>
      <c r="QTR27" s="7"/>
      <c r="QTS27" s="7"/>
      <c r="QTT27" s="7"/>
      <c r="QTU27" s="7"/>
      <c r="QTV27" s="7"/>
      <c r="QTW27" s="7"/>
      <c r="QTX27" s="7"/>
      <c r="QTY27" s="7"/>
      <c r="QTZ27" s="7"/>
      <c r="QUA27" s="7"/>
      <c r="QUB27" s="7"/>
      <c r="QUC27" s="7"/>
      <c r="QUD27" s="7"/>
      <c r="QUE27" s="7"/>
      <c r="QUF27" s="7"/>
      <c r="QUG27" s="7"/>
      <c r="QUH27" s="7"/>
      <c r="QUI27" s="7"/>
      <c r="QUJ27" s="7"/>
      <c r="QUK27" s="7"/>
      <c r="QUL27" s="7"/>
      <c r="QUM27" s="7"/>
      <c r="QUN27" s="7"/>
      <c r="QUO27" s="7"/>
      <c r="QUP27" s="7"/>
      <c r="QUQ27" s="7"/>
      <c r="QUR27" s="7"/>
      <c r="QUS27" s="7"/>
      <c r="QUT27" s="7"/>
      <c r="QUU27" s="7"/>
      <c r="QUV27" s="7"/>
      <c r="QUW27" s="7"/>
      <c r="QUX27" s="7"/>
      <c r="QUY27" s="7"/>
      <c r="QUZ27" s="7"/>
      <c r="QVA27" s="7"/>
      <c r="QVB27" s="7"/>
      <c r="QVC27" s="7"/>
      <c r="QVD27" s="7"/>
      <c r="QVE27" s="7"/>
      <c r="QVF27" s="7"/>
      <c r="QVG27" s="7"/>
      <c r="QVH27" s="7"/>
      <c r="QVI27" s="7"/>
      <c r="QVJ27" s="7"/>
      <c r="QVK27" s="7"/>
      <c r="QVL27" s="7"/>
      <c r="QVM27" s="7"/>
      <c r="QVN27" s="7"/>
      <c r="QVO27" s="7"/>
      <c r="QVP27" s="7"/>
      <c r="QVQ27" s="7"/>
      <c r="QVR27" s="7"/>
      <c r="QVS27" s="7"/>
      <c r="QVT27" s="7"/>
      <c r="QVU27" s="7"/>
      <c r="QVV27" s="7"/>
      <c r="QVW27" s="7"/>
      <c r="QVX27" s="7"/>
      <c r="QVY27" s="7"/>
      <c r="QVZ27" s="7"/>
      <c r="QWA27" s="7"/>
      <c r="QWB27" s="7"/>
      <c r="QWC27" s="7"/>
      <c r="QWD27" s="7"/>
      <c r="QWE27" s="7"/>
      <c r="QWF27" s="7"/>
      <c r="QWG27" s="7"/>
      <c r="QWH27" s="7"/>
      <c r="QWI27" s="7"/>
      <c r="QWJ27" s="7"/>
      <c r="QWK27" s="7"/>
      <c r="QWL27" s="7"/>
      <c r="QWM27" s="7"/>
      <c r="QWN27" s="7"/>
      <c r="QWO27" s="7"/>
      <c r="QWP27" s="7"/>
      <c r="QWQ27" s="7"/>
      <c r="QWR27" s="7"/>
      <c r="QWS27" s="7"/>
      <c r="QWT27" s="7"/>
      <c r="QWU27" s="7"/>
      <c r="QWV27" s="7"/>
      <c r="QWW27" s="7"/>
      <c r="QWX27" s="7"/>
      <c r="QWY27" s="7"/>
      <c r="QWZ27" s="7"/>
      <c r="QXA27" s="7"/>
      <c r="QXB27" s="7"/>
      <c r="QXC27" s="7"/>
      <c r="QXD27" s="7"/>
      <c r="QXE27" s="7"/>
      <c r="QXF27" s="7"/>
      <c r="QXG27" s="7"/>
      <c r="QXH27" s="7"/>
      <c r="QXI27" s="7"/>
      <c r="QXJ27" s="7"/>
      <c r="QXK27" s="7"/>
      <c r="QXL27" s="7"/>
      <c r="QXM27" s="7"/>
      <c r="QXN27" s="7"/>
      <c r="QXO27" s="7"/>
      <c r="QXP27" s="7"/>
      <c r="QXQ27" s="7"/>
      <c r="QXR27" s="7"/>
      <c r="QXS27" s="7"/>
      <c r="QXT27" s="7"/>
      <c r="QXU27" s="7"/>
      <c r="QXV27" s="7"/>
      <c r="QXW27" s="7"/>
      <c r="QXX27" s="7"/>
      <c r="QXY27" s="7"/>
      <c r="QXZ27" s="7"/>
      <c r="QYA27" s="7"/>
      <c r="QYB27" s="7"/>
      <c r="QYC27" s="7"/>
      <c r="QYD27" s="7"/>
      <c r="QYE27" s="7"/>
      <c r="QYF27" s="7"/>
      <c r="QYG27" s="7"/>
      <c r="QYH27" s="7"/>
      <c r="QYI27" s="7"/>
      <c r="QYJ27" s="7"/>
      <c r="QYK27" s="7"/>
      <c r="QYL27" s="7"/>
      <c r="QYM27" s="7"/>
      <c r="QYN27" s="7"/>
      <c r="QYO27" s="7"/>
      <c r="QYP27" s="7"/>
      <c r="QYQ27" s="7"/>
      <c r="QYR27" s="7"/>
      <c r="QYS27" s="7"/>
      <c r="QYT27" s="7"/>
      <c r="QYU27" s="7"/>
      <c r="QYV27" s="7"/>
      <c r="QYW27" s="7"/>
      <c r="QYX27" s="7"/>
      <c r="QYY27" s="7"/>
      <c r="QYZ27" s="7"/>
      <c r="QZA27" s="7"/>
      <c r="QZB27" s="7"/>
      <c r="QZC27" s="7"/>
      <c r="QZD27" s="7"/>
      <c r="QZE27" s="7"/>
      <c r="QZF27" s="7"/>
      <c r="QZG27" s="7"/>
      <c r="QZH27" s="7"/>
      <c r="QZI27" s="7"/>
      <c r="QZJ27" s="7"/>
      <c r="QZK27" s="7"/>
      <c r="QZL27" s="7"/>
      <c r="QZM27" s="7"/>
      <c r="QZN27" s="7"/>
      <c r="QZO27" s="7"/>
      <c r="QZP27" s="7"/>
      <c r="QZQ27" s="7"/>
      <c r="QZR27" s="7"/>
      <c r="QZS27" s="7"/>
      <c r="QZT27" s="7"/>
      <c r="QZU27" s="7"/>
      <c r="QZV27" s="7"/>
      <c r="QZW27" s="7"/>
      <c r="QZX27" s="7"/>
      <c r="QZY27" s="7"/>
      <c r="QZZ27" s="7"/>
      <c r="RAA27" s="7"/>
      <c r="RAB27" s="7"/>
      <c r="RAC27" s="7"/>
      <c r="RAD27" s="7"/>
      <c r="RAE27" s="7"/>
      <c r="RAF27" s="7"/>
      <c r="RAG27" s="7"/>
      <c r="RAH27" s="7"/>
      <c r="RAI27" s="7"/>
      <c r="RAJ27" s="7"/>
      <c r="RAK27" s="7"/>
      <c r="RAL27" s="7"/>
      <c r="RAM27" s="7"/>
      <c r="RAN27" s="7"/>
      <c r="RAO27" s="7"/>
      <c r="RAP27" s="7"/>
      <c r="RAQ27" s="7"/>
      <c r="RAR27" s="7"/>
      <c r="RAS27" s="7"/>
      <c r="RAT27" s="7"/>
      <c r="RAU27" s="7"/>
      <c r="RAV27" s="7"/>
      <c r="RAW27" s="7"/>
      <c r="RAX27" s="7"/>
      <c r="RAY27" s="7"/>
      <c r="RAZ27" s="7"/>
      <c r="RBA27" s="7"/>
      <c r="RBB27" s="7"/>
      <c r="RBC27" s="7"/>
      <c r="RBD27" s="7"/>
      <c r="RBE27" s="7"/>
      <c r="RBF27" s="7"/>
      <c r="RBG27" s="7"/>
      <c r="RBH27" s="7"/>
      <c r="RBI27" s="7"/>
      <c r="RBJ27" s="7"/>
      <c r="RBK27" s="7"/>
      <c r="RBL27" s="7"/>
      <c r="RBM27" s="7"/>
      <c r="RBN27" s="7"/>
      <c r="RBO27" s="7"/>
      <c r="RBP27" s="7"/>
      <c r="RBQ27" s="7"/>
      <c r="RBR27" s="7"/>
      <c r="RBS27" s="7"/>
      <c r="RBT27" s="7"/>
      <c r="RBU27" s="7"/>
      <c r="RBV27" s="7"/>
      <c r="RBW27" s="7"/>
      <c r="RBX27" s="7"/>
      <c r="RBY27" s="7"/>
      <c r="RBZ27" s="7"/>
      <c r="RCA27" s="7"/>
      <c r="RCB27" s="7"/>
      <c r="RCC27" s="7"/>
      <c r="RCD27" s="7"/>
      <c r="RCE27" s="7"/>
      <c r="RCF27" s="7"/>
      <c r="RCG27" s="7"/>
      <c r="RCH27" s="7"/>
      <c r="RCI27" s="7"/>
      <c r="RCJ27" s="7"/>
      <c r="RCK27" s="7"/>
      <c r="RCL27" s="7"/>
      <c r="RCM27" s="7"/>
      <c r="RCN27" s="7"/>
      <c r="RCO27" s="7"/>
      <c r="RCP27" s="7"/>
      <c r="RCQ27" s="7"/>
      <c r="RCR27" s="7"/>
      <c r="RCS27" s="7"/>
      <c r="RCT27" s="7"/>
      <c r="RCU27" s="7"/>
      <c r="RCV27" s="7"/>
      <c r="RCW27" s="7"/>
      <c r="RCX27" s="7"/>
      <c r="RCY27" s="7"/>
      <c r="RCZ27" s="7"/>
      <c r="RDA27" s="7"/>
      <c r="RDB27" s="7"/>
      <c r="RDC27" s="7"/>
      <c r="RDD27" s="7"/>
      <c r="RDE27" s="7"/>
      <c r="RDF27" s="7"/>
      <c r="RDG27" s="7"/>
      <c r="RDH27" s="7"/>
      <c r="RDI27" s="7"/>
      <c r="RDJ27" s="7"/>
      <c r="RDK27" s="7"/>
      <c r="RDL27" s="7"/>
      <c r="RDM27" s="7"/>
      <c r="RDN27" s="7"/>
      <c r="RDO27" s="7"/>
      <c r="RDP27" s="7"/>
      <c r="RDQ27" s="7"/>
      <c r="RDR27" s="7"/>
      <c r="RDS27" s="7"/>
      <c r="RDT27" s="7"/>
      <c r="RDU27" s="7"/>
      <c r="RDV27" s="7"/>
      <c r="RDW27" s="7"/>
      <c r="RDX27" s="7"/>
      <c r="RDY27" s="7"/>
      <c r="RDZ27" s="7"/>
      <c r="REA27" s="7"/>
      <c r="REB27" s="7"/>
      <c r="REC27" s="7"/>
      <c r="RED27" s="7"/>
      <c r="REE27" s="7"/>
      <c r="REF27" s="7"/>
      <c r="REG27" s="7"/>
      <c r="REH27" s="7"/>
      <c r="REI27" s="7"/>
      <c r="REJ27" s="7"/>
      <c r="REK27" s="7"/>
      <c r="REL27" s="7"/>
      <c r="REM27" s="7"/>
      <c r="REN27" s="7"/>
      <c r="REO27" s="7"/>
      <c r="REP27" s="7"/>
      <c r="REQ27" s="7"/>
      <c r="RER27" s="7"/>
      <c r="RES27" s="7"/>
      <c r="RET27" s="7"/>
      <c r="REU27" s="7"/>
      <c r="REV27" s="7"/>
      <c r="REW27" s="7"/>
      <c r="REX27" s="7"/>
      <c r="REY27" s="7"/>
      <c r="REZ27" s="7"/>
      <c r="RFA27" s="7"/>
      <c r="RFB27" s="7"/>
      <c r="RFC27" s="7"/>
      <c r="RFD27" s="7"/>
      <c r="RFE27" s="7"/>
      <c r="RFF27" s="7"/>
      <c r="RFG27" s="7"/>
      <c r="RFH27" s="7"/>
      <c r="RFI27" s="7"/>
      <c r="RFJ27" s="7"/>
      <c r="RFK27" s="7"/>
      <c r="RFL27" s="7"/>
      <c r="RFM27" s="7"/>
      <c r="RFN27" s="7"/>
      <c r="RFO27" s="7"/>
      <c r="RFP27" s="7"/>
      <c r="RFQ27" s="7"/>
      <c r="RFR27" s="7"/>
      <c r="RFS27" s="7"/>
      <c r="RFT27" s="7"/>
      <c r="RFU27" s="7"/>
      <c r="RFV27" s="7"/>
      <c r="RFW27" s="7"/>
      <c r="RFX27" s="7"/>
      <c r="RFY27" s="7"/>
      <c r="RFZ27" s="7"/>
      <c r="RGA27" s="7"/>
      <c r="RGB27" s="7"/>
      <c r="RGC27" s="7"/>
      <c r="RGD27" s="7"/>
      <c r="RGE27" s="7"/>
      <c r="RGF27" s="7"/>
      <c r="RGG27" s="7"/>
      <c r="RGH27" s="7"/>
      <c r="RGI27" s="7"/>
      <c r="RGJ27" s="7"/>
      <c r="RGK27" s="7"/>
      <c r="RGL27" s="7"/>
      <c r="RGM27" s="7"/>
      <c r="RGN27" s="7"/>
      <c r="RGO27" s="7"/>
      <c r="RGP27" s="7"/>
      <c r="RGQ27" s="7"/>
      <c r="RGR27" s="7"/>
      <c r="RGS27" s="7"/>
      <c r="RGT27" s="7"/>
      <c r="RGU27" s="7"/>
      <c r="RGV27" s="7"/>
      <c r="RGW27" s="7"/>
      <c r="RGX27" s="7"/>
      <c r="RGY27" s="7"/>
      <c r="RGZ27" s="7"/>
      <c r="RHA27" s="7"/>
      <c r="RHB27" s="7"/>
      <c r="RHC27" s="7"/>
      <c r="RHD27" s="7"/>
      <c r="RHE27" s="7"/>
      <c r="RHF27" s="7"/>
      <c r="RHG27" s="7"/>
      <c r="RHH27" s="7"/>
      <c r="RHI27" s="7"/>
      <c r="RHJ27" s="7"/>
      <c r="RHK27" s="7"/>
      <c r="RHL27" s="7"/>
      <c r="RHM27" s="7"/>
      <c r="RHN27" s="7"/>
      <c r="RHO27" s="7"/>
      <c r="RHP27" s="7"/>
      <c r="RHQ27" s="7"/>
      <c r="RHR27" s="7"/>
      <c r="RHS27" s="7"/>
      <c r="RHT27" s="7"/>
      <c r="RHU27" s="7"/>
      <c r="RHV27" s="7"/>
      <c r="RHW27" s="7"/>
      <c r="RHX27" s="7"/>
      <c r="RHY27" s="7"/>
      <c r="RHZ27" s="7"/>
      <c r="RIA27" s="7"/>
      <c r="RIB27" s="7"/>
      <c r="RIC27" s="7"/>
      <c r="RID27" s="7"/>
      <c r="RIE27" s="7"/>
      <c r="RIF27" s="7"/>
      <c r="RIG27" s="7"/>
      <c r="RIH27" s="7"/>
      <c r="RII27" s="7"/>
      <c r="RIJ27" s="7"/>
      <c r="RIK27" s="7"/>
      <c r="RIL27" s="7"/>
      <c r="RIM27" s="7"/>
      <c r="RIN27" s="7"/>
      <c r="RIO27" s="7"/>
      <c r="RIP27" s="7"/>
      <c r="RIQ27" s="7"/>
      <c r="RIR27" s="7"/>
      <c r="RIS27" s="7"/>
      <c r="RIT27" s="7"/>
      <c r="RIU27" s="7"/>
      <c r="RIV27" s="7"/>
      <c r="RIW27" s="7"/>
      <c r="RIX27" s="7"/>
      <c r="RIY27" s="7"/>
      <c r="RIZ27" s="7"/>
      <c r="RJA27" s="7"/>
      <c r="RJB27" s="7"/>
      <c r="RJC27" s="7"/>
      <c r="RJD27" s="7"/>
      <c r="RJE27" s="7"/>
      <c r="RJF27" s="7"/>
      <c r="RJG27" s="7"/>
      <c r="RJH27" s="7"/>
      <c r="RJI27" s="7"/>
      <c r="RJJ27" s="7"/>
      <c r="RJK27" s="7"/>
      <c r="RJL27" s="7"/>
      <c r="RJM27" s="7"/>
      <c r="RJN27" s="7"/>
      <c r="RJO27" s="7"/>
      <c r="RJP27" s="7"/>
      <c r="RJQ27" s="7"/>
      <c r="RJR27" s="7"/>
      <c r="RJS27" s="7"/>
      <c r="RJT27" s="7"/>
      <c r="RJU27" s="7"/>
      <c r="RJV27" s="7"/>
      <c r="RJW27" s="7"/>
      <c r="RJX27" s="7"/>
      <c r="RJY27" s="7"/>
      <c r="RJZ27" s="7"/>
      <c r="RKA27" s="7"/>
      <c r="RKB27" s="7"/>
      <c r="RKC27" s="7"/>
      <c r="RKD27" s="7"/>
      <c r="RKE27" s="7"/>
      <c r="RKF27" s="7"/>
      <c r="RKG27" s="7"/>
      <c r="RKH27" s="7"/>
      <c r="RKI27" s="7"/>
      <c r="RKJ27" s="7"/>
      <c r="RKK27" s="7"/>
      <c r="RKL27" s="7"/>
      <c r="RKM27" s="7"/>
      <c r="RKN27" s="7"/>
      <c r="RKO27" s="7"/>
      <c r="RKP27" s="7"/>
      <c r="RKQ27" s="7"/>
      <c r="RKR27" s="7"/>
      <c r="RKS27" s="7"/>
      <c r="RKT27" s="7"/>
      <c r="RKU27" s="7"/>
      <c r="RKV27" s="7"/>
      <c r="RKW27" s="7"/>
      <c r="RKX27" s="7"/>
      <c r="RKY27" s="7"/>
      <c r="RKZ27" s="7"/>
      <c r="RLA27" s="7"/>
      <c r="RLB27" s="7"/>
      <c r="RLC27" s="7"/>
      <c r="RLD27" s="7"/>
      <c r="RLE27" s="7"/>
      <c r="RLF27" s="7"/>
      <c r="RLG27" s="7"/>
      <c r="RLH27" s="7"/>
      <c r="RLI27" s="7"/>
      <c r="RLJ27" s="7"/>
      <c r="RLK27" s="7"/>
      <c r="RLL27" s="7"/>
      <c r="RLM27" s="7"/>
      <c r="RLN27" s="7"/>
      <c r="RLO27" s="7"/>
      <c r="RLP27" s="7"/>
      <c r="RLQ27" s="7"/>
      <c r="RLR27" s="7"/>
      <c r="RLS27" s="7"/>
      <c r="RLT27" s="7"/>
      <c r="RLU27" s="7"/>
      <c r="RLV27" s="7"/>
      <c r="RLW27" s="7"/>
      <c r="RLX27" s="7"/>
      <c r="RLY27" s="7"/>
      <c r="RLZ27" s="7"/>
      <c r="RMA27" s="7"/>
      <c r="RMB27" s="7"/>
      <c r="RMC27" s="7"/>
      <c r="RMD27" s="7"/>
      <c r="RME27" s="7"/>
      <c r="RMF27" s="7"/>
      <c r="RMG27" s="7"/>
      <c r="RMH27" s="7"/>
      <c r="RMI27" s="7"/>
      <c r="RMJ27" s="7"/>
      <c r="RMK27" s="7"/>
      <c r="RML27" s="7"/>
      <c r="RMM27" s="7"/>
      <c r="RMN27" s="7"/>
      <c r="RMO27" s="7"/>
      <c r="RMP27" s="7"/>
      <c r="RMQ27" s="7"/>
      <c r="RMR27" s="7"/>
      <c r="RMS27" s="7"/>
      <c r="RMT27" s="7"/>
      <c r="RMU27" s="7"/>
      <c r="RMV27" s="7"/>
      <c r="RMW27" s="7"/>
      <c r="RMX27" s="7"/>
      <c r="RMY27" s="7"/>
      <c r="RMZ27" s="7"/>
      <c r="RNA27" s="7"/>
      <c r="RNB27" s="7"/>
      <c r="RNC27" s="7"/>
      <c r="RND27" s="7"/>
      <c r="RNE27" s="7"/>
      <c r="RNF27" s="7"/>
      <c r="RNG27" s="7"/>
      <c r="RNH27" s="7"/>
      <c r="RNI27" s="7"/>
      <c r="RNJ27" s="7"/>
      <c r="RNK27" s="7"/>
      <c r="RNL27" s="7"/>
      <c r="RNM27" s="7"/>
      <c r="RNN27" s="7"/>
      <c r="RNO27" s="7"/>
      <c r="RNP27" s="7"/>
      <c r="RNQ27" s="7"/>
      <c r="RNR27" s="7"/>
      <c r="RNS27" s="7"/>
      <c r="RNT27" s="7"/>
      <c r="RNU27" s="7"/>
      <c r="RNV27" s="7"/>
      <c r="RNW27" s="7"/>
      <c r="RNX27" s="7"/>
      <c r="RNY27" s="7"/>
      <c r="RNZ27" s="7"/>
      <c r="ROA27" s="7"/>
      <c r="ROB27" s="7"/>
      <c r="ROC27" s="7"/>
      <c r="ROD27" s="7"/>
      <c r="ROE27" s="7"/>
      <c r="ROF27" s="7"/>
      <c r="ROG27" s="7"/>
      <c r="ROH27" s="7"/>
      <c r="ROI27" s="7"/>
      <c r="ROJ27" s="7"/>
      <c r="ROK27" s="7"/>
      <c r="ROL27" s="7"/>
      <c r="ROM27" s="7"/>
      <c r="RON27" s="7"/>
      <c r="ROO27" s="7"/>
      <c r="ROP27" s="7"/>
      <c r="ROQ27" s="7"/>
      <c r="ROR27" s="7"/>
      <c r="ROS27" s="7"/>
      <c r="ROT27" s="7"/>
      <c r="ROU27" s="7"/>
      <c r="ROV27" s="7"/>
      <c r="ROW27" s="7"/>
      <c r="ROX27" s="7"/>
      <c r="ROY27" s="7"/>
      <c r="ROZ27" s="7"/>
      <c r="RPA27" s="7"/>
      <c r="RPB27" s="7"/>
      <c r="RPC27" s="7"/>
      <c r="RPD27" s="7"/>
      <c r="RPE27" s="7"/>
      <c r="RPF27" s="7"/>
      <c r="RPG27" s="7"/>
      <c r="RPH27" s="7"/>
      <c r="RPI27" s="7"/>
      <c r="RPJ27" s="7"/>
      <c r="RPK27" s="7"/>
      <c r="RPL27" s="7"/>
      <c r="RPM27" s="7"/>
      <c r="RPN27" s="7"/>
      <c r="RPO27" s="7"/>
      <c r="RPP27" s="7"/>
      <c r="RPQ27" s="7"/>
      <c r="RPR27" s="7"/>
      <c r="RPS27" s="7"/>
      <c r="RPT27" s="7"/>
      <c r="RPU27" s="7"/>
      <c r="RPV27" s="7"/>
      <c r="RPW27" s="7"/>
      <c r="RPX27" s="7"/>
      <c r="RPY27" s="7"/>
      <c r="RPZ27" s="7"/>
      <c r="RQA27" s="7"/>
      <c r="RQB27" s="7"/>
      <c r="RQC27" s="7"/>
      <c r="RQD27" s="7"/>
      <c r="RQE27" s="7"/>
      <c r="RQF27" s="7"/>
      <c r="RQG27" s="7"/>
      <c r="RQH27" s="7"/>
      <c r="RQI27" s="7"/>
      <c r="RQJ27" s="7"/>
      <c r="RQK27" s="7"/>
      <c r="RQL27" s="7"/>
      <c r="RQM27" s="7"/>
      <c r="RQN27" s="7"/>
      <c r="RQO27" s="7"/>
      <c r="RQP27" s="7"/>
      <c r="RQQ27" s="7"/>
      <c r="RQR27" s="7"/>
      <c r="RQS27" s="7"/>
      <c r="RQT27" s="7"/>
      <c r="RQU27" s="7"/>
      <c r="RQV27" s="7"/>
      <c r="RQW27" s="7"/>
      <c r="RQX27" s="7"/>
      <c r="RQY27" s="7"/>
      <c r="RQZ27" s="7"/>
      <c r="RRA27" s="7"/>
      <c r="RRB27" s="7"/>
      <c r="RRC27" s="7"/>
      <c r="RRD27" s="7"/>
      <c r="RRE27" s="7"/>
      <c r="RRF27" s="7"/>
      <c r="RRG27" s="7"/>
      <c r="RRH27" s="7"/>
      <c r="RRI27" s="7"/>
      <c r="RRJ27" s="7"/>
      <c r="RRK27" s="7"/>
      <c r="RRL27" s="7"/>
      <c r="RRM27" s="7"/>
      <c r="RRN27" s="7"/>
      <c r="RRO27" s="7"/>
      <c r="RRP27" s="7"/>
      <c r="RRQ27" s="7"/>
      <c r="RRR27" s="7"/>
      <c r="RRS27" s="7"/>
      <c r="RRT27" s="7"/>
      <c r="RRU27" s="7"/>
      <c r="RRV27" s="7"/>
      <c r="RRW27" s="7"/>
      <c r="RRX27" s="7"/>
      <c r="RRY27" s="7"/>
      <c r="RRZ27" s="7"/>
      <c r="RSA27" s="7"/>
      <c r="RSB27" s="7"/>
      <c r="RSC27" s="7"/>
      <c r="RSD27" s="7"/>
      <c r="RSE27" s="7"/>
      <c r="RSF27" s="7"/>
      <c r="RSG27" s="7"/>
      <c r="RSH27" s="7"/>
      <c r="RSI27" s="7"/>
      <c r="RSJ27" s="7"/>
      <c r="RSK27" s="7"/>
      <c r="RSL27" s="7"/>
      <c r="RSM27" s="7"/>
      <c r="RSN27" s="7"/>
      <c r="RSO27" s="7"/>
      <c r="RSP27" s="7"/>
      <c r="RSQ27" s="7"/>
      <c r="RSR27" s="7"/>
      <c r="RSS27" s="7"/>
      <c r="RST27" s="7"/>
      <c r="RSU27" s="7"/>
      <c r="RSV27" s="7"/>
      <c r="RSW27" s="7"/>
      <c r="RSX27" s="7"/>
      <c r="RSY27" s="7"/>
      <c r="RSZ27" s="7"/>
      <c r="RTA27" s="7"/>
      <c r="RTB27" s="7"/>
      <c r="RTC27" s="7"/>
      <c r="RTD27" s="7"/>
      <c r="RTE27" s="7"/>
      <c r="RTF27" s="7"/>
      <c r="RTG27" s="7"/>
      <c r="RTH27" s="7"/>
      <c r="RTI27" s="7"/>
      <c r="RTJ27" s="7"/>
      <c r="RTK27" s="7"/>
      <c r="RTL27" s="7"/>
      <c r="RTM27" s="7"/>
      <c r="RTN27" s="7"/>
      <c r="RTO27" s="7"/>
      <c r="RTP27" s="7"/>
      <c r="RTQ27" s="7"/>
      <c r="RTR27" s="7"/>
      <c r="RTS27" s="7"/>
      <c r="RTT27" s="7"/>
      <c r="RTU27" s="7"/>
      <c r="RTV27" s="7"/>
      <c r="RTW27" s="7"/>
      <c r="RTX27" s="7"/>
      <c r="RTY27" s="7"/>
      <c r="RTZ27" s="7"/>
      <c r="RUA27" s="7"/>
      <c r="RUB27" s="7"/>
      <c r="RUC27" s="7"/>
      <c r="RUD27" s="7"/>
      <c r="RUE27" s="7"/>
      <c r="RUF27" s="7"/>
      <c r="RUG27" s="7"/>
      <c r="RUH27" s="7"/>
      <c r="RUI27" s="7"/>
      <c r="RUJ27" s="7"/>
      <c r="RUK27" s="7"/>
      <c r="RUL27" s="7"/>
      <c r="RUM27" s="7"/>
      <c r="RUN27" s="7"/>
      <c r="RUO27" s="7"/>
      <c r="RUP27" s="7"/>
      <c r="RUQ27" s="7"/>
      <c r="RUR27" s="7"/>
      <c r="RUS27" s="7"/>
      <c r="RUT27" s="7"/>
      <c r="RUU27" s="7"/>
      <c r="RUV27" s="7"/>
      <c r="RUW27" s="7"/>
      <c r="RUX27" s="7"/>
      <c r="RUY27" s="7"/>
      <c r="RUZ27" s="7"/>
      <c r="RVA27" s="7"/>
      <c r="RVB27" s="7"/>
      <c r="RVC27" s="7"/>
      <c r="RVD27" s="7"/>
      <c r="RVE27" s="7"/>
      <c r="RVF27" s="7"/>
      <c r="RVG27" s="7"/>
      <c r="RVH27" s="7"/>
      <c r="RVI27" s="7"/>
      <c r="RVJ27" s="7"/>
      <c r="RVK27" s="7"/>
      <c r="RVL27" s="7"/>
      <c r="RVM27" s="7"/>
      <c r="RVN27" s="7"/>
      <c r="RVO27" s="7"/>
      <c r="RVP27" s="7"/>
      <c r="RVQ27" s="7"/>
      <c r="RVR27" s="7"/>
      <c r="RVS27" s="7"/>
      <c r="RVT27" s="7"/>
      <c r="RVU27" s="7"/>
      <c r="RVV27" s="7"/>
      <c r="RVW27" s="7"/>
      <c r="RVX27" s="7"/>
      <c r="RVY27" s="7"/>
      <c r="RVZ27" s="7"/>
      <c r="RWA27" s="7"/>
      <c r="RWB27" s="7"/>
      <c r="RWC27" s="7"/>
      <c r="RWD27" s="7"/>
      <c r="RWE27" s="7"/>
      <c r="RWF27" s="7"/>
      <c r="RWG27" s="7"/>
      <c r="RWH27" s="7"/>
      <c r="RWI27" s="7"/>
      <c r="RWJ27" s="7"/>
      <c r="RWK27" s="7"/>
      <c r="RWL27" s="7"/>
      <c r="RWM27" s="7"/>
      <c r="RWN27" s="7"/>
      <c r="RWO27" s="7"/>
      <c r="RWP27" s="7"/>
      <c r="RWQ27" s="7"/>
      <c r="RWR27" s="7"/>
      <c r="RWS27" s="7"/>
      <c r="RWT27" s="7"/>
      <c r="RWU27" s="7"/>
      <c r="RWV27" s="7"/>
      <c r="RWW27" s="7"/>
      <c r="RWX27" s="7"/>
      <c r="RWY27" s="7"/>
      <c r="RWZ27" s="7"/>
      <c r="RXA27" s="7"/>
      <c r="RXB27" s="7"/>
      <c r="RXC27" s="7"/>
      <c r="RXD27" s="7"/>
      <c r="RXE27" s="7"/>
      <c r="RXF27" s="7"/>
      <c r="RXG27" s="7"/>
      <c r="RXH27" s="7"/>
      <c r="RXI27" s="7"/>
      <c r="RXJ27" s="7"/>
      <c r="RXK27" s="7"/>
      <c r="RXL27" s="7"/>
      <c r="RXM27" s="7"/>
      <c r="RXN27" s="7"/>
      <c r="RXO27" s="7"/>
      <c r="RXP27" s="7"/>
      <c r="RXQ27" s="7"/>
      <c r="RXR27" s="7"/>
      <c r="RXS27" s="7"/>
      <c r="RXT27" s="7"/>
      <c r="RXU27" s="7"/>
      <c r="RXV27" s="7"/>
      <c r="RXW27" s="7"/>
      <c r="RXX27" s="7"/>
      <c r="RXY27" s="7"/>
      <c r="RXZ27" s="7"/>
      <c r="RYA27" s="7"/>
      <c r="RYB27" s="7"/>
      <c r="RYC27" s="7"/>
      <c r="RYD27" s="7"/>
      <c r="RYE27" s="7"/>
      <c r="RYF27" s="7"/>
      <c r="RYG27" s="7"/>
      <c r="RYH27" s="7"/>
      <c r="RYI27" s="7"/>
      <c r="RYJ27" s="7"/>
      <c r="RYK27" s="7"/>
      <c r="RYL27" s="7"/>
      <c r="RYM27" s="7"/>
      <c r="RYN27" s="7"/>
      <c r="RYO27" s="7"/>
      <c r="RYP27" s="7"/>
      <c r="RYQ27" s="7"/>
      <c r="RYR27" s="7"/>
      <c r="RYS27" s="7"/>
      <c r="RYT27" s="7"/>
      <c r="RYU27" s="7"/>
      <c r="RYV27" s="7"/>
      <c r="RYW27" s="7"/>
      <c r="RYX27" s="7"/>
      <c r="RYY27" s="7"/>
      <c r="RYZ27" s="7"/>
      <c r="RZA27" s="7"/>
      <c r="RZB27" s="7"/>
      <c r="RZC27" s="7"/>
      <c r="RZD27" s="7"/>
      <c r="RZE27" s="7"/>
      <c r="RZF27" s="7"/>
      <c r="RZG27" s="7"/>
      <c r="RZH27" s="7"/>
      <c r="RZI27" s="7"/>
      <c r="RZJ27" s="7"/>
      <c r="RZK27" s="7"/>
      <c r="RZL27" s="7"/>
      <c r="RZM27" s="7"/>
      <c r="RZN27" s="7"/>
      <c r="RZO27" s="7"/>
      <c r="RZP27" s="7"/>
      <c r="RZQ27" s="7"/>
      <c r="RZR27" s="7"/>
      <c r="RZS27" s="7"/>
      <c r="RZT27" s="7"/>
      <c r="RZU27" s="7"/>
      <c r="RZV27" s="7"/>
      <c r="RZW27" s="7"/>
      <c r="RZX27" s="7"/>
      <c r="RZY27" s="7"/>
      <c r="RZZ27" s="7"/>
      <c r="SAA27" s="7"/>
      <c r="SAB27" s="7"/>
      <c r="SAC27" s="7"/>
      <c r="SAD27" s="7"/>
      <c r="SAE27" s="7"/>
      <c r="SAF27" s="7"/>
      <c r="SAG27" s="7"/>
      <c r="SAH27" s="7"/>
      <c r="SAI27" s="7"/>
      <c r="SAJ27" s="7"/>
      <c r="SAK27" s="7"/>
      <c r="SAL27" s="7"/>
      <c r="SAM27" s="7"/>
      <c r="SAN27" s="7"/>
      <c r="SAO27" s="7"/>
      <c r="SAP27" s="7"/>
      <c r="SAQ27" s="7"/>
      <c r="SAR27" s="7"/>
      <c r="SAS27" s="7"/>
      <c r="SAT27" s="7"/>
      <c r="SAU27" s="7"/>
      <c r="SAV27" s="7"/>
      <c r="SAW27" s="7"/>
      <c r="SAX27" s="7"/>
      <c r="SAY27" s="7"/>
      <c r="SAZ27" s="7"/>
      <c r="SBA27" s="7"/>
      <c r="SBB27" s="7"/>
      <c r="SBC27" s="7"/>
      <c r="SBD27" s="7"/>
      <c r="SBE27" s="7"/>
      <c r="SBF27" s="7"/>
      <c r="SBG27" s="7"/>
      <c r="SBH27" s="7"/>
      <c r="SBI27" s="7"/>
      <c r="SBJ27" s="7"/>
      <c r="SBK27" s="7"/>
      <c r="SBL27" s="7"/>
      <c r="SBM27" s="7"/>
      <c r="SBN27" s="7"/>
      <c r="SBO27" s="7"/>
      <c r="SBP27" s="7"/>
      <c r="SBQ27" s="7"/>
      <c r="SBR27" s="7"/>
      <c r="SBS27" s="7"/>
      <c r="SBT27" s="7"/>
      <c r="SBU27" s="7"/>
      <c r="SBV27" s="7"/>
      <c r="SBW27" s="7"/>
      <c r="SBX27" s="7"/>
      <c r="SBY27" s="7"/>
      <c r="SBZ27" s="7"/>
      <c r="SCA27" s="7"/>
      <c r="SCB27" s="7"/>
      <c r="SCC27" s="7"/>
      <c r="SCD27" s="7"/>
      <c r="SCE27" s="7"/>
      <c r="SCF27" s="7"/>
      <c r="SCG27" s="7"/>
      <c r="SCH27" s="7"/>
      <c r="SCI27" s="7"/>
      <c r="SCJ27" s="7"/>
      <c r="SCK27" s="7"/>
      <c r="SCL27" s="7"/>
      <c r="SCM27" s="7"/>
      <c r="SCN27" s="7"/>
      <c r="SCO27" s="7"/>
      <c r="SCP27" s="7"/>
      <c r="SCQ27" s="7"/>
      <c r="SCR27" s="7"/>
      <c r="SCS27" s="7"/>
      <c r="SCT27" s="7"/>
      <c r="SCU27" s="7"/>
      <c r="SCV27" s="7"/>
      <c r="SCW27" s="7"/>
      <c r="SCX27" s="7"/>
      <c r="SCY27" s="7"/>
      <c r="SCZ27" s="7"/>
      <c r="SDA27" s="7"/>
      <c r="SDB27" s="7"/>
      <c r="SDC27" s="7"/>
      <c r="SDD27" s="7"/>
      <c r="SDE27" s="7"/>
      <c r="SDF27" s="7"/>
      <c r="SDG27" s="7"/>
      <c r="SDH27" s="7"/>
      <c r="SDI27" s="7"/>
      <c r="SDJ27" s="7"/>
      <c r="SDK27" s="7"/>
      <c r="SDL27" s="7"/>
      <c r="SDM27" s="7"/>
      <c r="SDN27" s="7"/>
      <c r="SDO27" s="7"/>
      <c r="SDP27" s="7"/>
      <c r="SDQ27" s="7"/>
      <c r="SDR27" s="7"/>
      <c r="SDS27" s="7"/>
      <c r="SDT27" s="7"/>
      <c r="SDU27" s="7"/>
      <c r="SDV27" s="7"/>
      <c r="SDW27" s="7"/>
      <c r="SDX27" s="7"/>
      <c r="SDY27" s="7"/>
      <c r="SDZ27" s="7"/>
      <c r="SEA27" s="7"/>
      <c r="SEB27" s="7"/>
      <c r="SEC27" s="7"/>
      <c r="SED27" s="7"/>
      <c r="SEE27" s="7"/>
      <c r="SEF27" s="7"/>
      <c r="SEG27" s="7"/>
      <c r="SEH27" s="7"/>
      <c r="SEI27" s="7"/>
      <c r="SEJ27" s="7"/>
      <c r="SEK27" s="7"/>
      <c r="SEL27" s="7"/>
      <c r="SEM27" s="7"/>
      <c r="SEN27" s="7"/>
      <c r="SEO27" s="7"/>
      <c r="SEP27" s="7"/>
      <c r="SEQ27" s="7"/>
      <c r="SER27" s="7"/>
      <c r="SES27" s="7"/>
      <c r="SET27" s="7"/>
      <c r="SEU27" s="7"/>
      <c r="SEV27" s="7"/>
      <c r="SEW27" s="7"/>
      <c r="SEX27" s="7"/>
      <c r="SEY27" s="7"/>
      <c r="SEZ27" s="7"/>
      <c r="SFA27" s="7"/>
      <c r="SFB27" s="7"/>
      <c r="SFC27" s="7"/>
      <c r="SFD27" s="7"/>
      <c r="SFE27" s="7"/>
      <c r="SFF27" s="7"/>
      <c r="SFG27" s="7"/>
      <c r="SFH27" s="7"/>
      <c r="SFI27" s="7"/>
      <c r="SFJ27" s="7"/>
      <c r="SFK27" s="7"/>
      <c r="SFL27" s="7"/>
      <c r="SFM27" s="7"/>
      <c r="SFN27" s="7"/>
      <c r="SFO27" s="7"/>
      <c r="SFP27" s="7"/>
      <c r="SFQ27" s="7"/>
      <c r="SFR27" s="7"/>
      <c r="SFS27" s="7"/>
      <c r="SFT27" s="7"/>
      <c r="SFU27" s="7"/>
      <c r="SFV27" s="7"/>
      <c r="SFW27" s="7"/>
      <c r="SFX27" s="7"/>
      <c r="SFY27" s="7"/>
      <c r="SFZ27" s="7"/>
      <c r="SGA27" s="7"/>
      <c r="SGB27" s="7"/>
      <c r="SGC27" s="7"/>
      <c r="SGD27" s="7"/>
      <c r="SGE27" s="7"/>
      <c r="SGF27" s="7"/>
      <c r="SGG27" s="7"/>
      <c r="SGH27" s="7"/>
      <c r="SGI27" s="7"/>
      <c r="SGJ27" s="7"/>
      <c r="SGK27" s="7"/>
      <c r="SGL27" s="7"/>
      <c r="SGM27" s="7"/>
      <c r="SGN27" s="7"/>
      <c r="SGO27" s="7"/>
      <c r="SGP27" s="7"/>
      <c r="SGQ27" s="7"/>
      <c r="SGR27" s="7"/>
      <c r="SGS27" s="7"/>
      <c r="SGT27" s="7"/>
      <c r="SGU27" s="7"/>
      <c r="SGV27" s="7"/>
      <c r="SGW27" s="7"/>
      <c r="SGX27" s="7"/>
      <c r="SGY27" s="7"/>
      <c r="SGZ27" s="7"/>
      <c r="SHA27" s="7"/>
      <c r="SHB27" s="7"/>
      <c r="SHC27" s="7"/>
      <c r="SHD27" s="7"/>
      <c r="SHE27" s="7"/>
      <c r="SHF27" s="7"/>
      <c r="SHG27" s="7"/>
      <c r="SHH27" s="7"/>
      <c r="SHI27" s="7"/>
      <c r="SHJ27" s="7"/>
      <c r="SHK27" s="7"/>
      <c r="SHL27" s="7"/>
      <c r="SHM27" s="7"/>
      <c r="SHN27" s="7"/>
      <c r="SHO27" s="7"/>
      <c r="SHP27" s="7"/>
      <c r="SHQ27" s="7"/>
      <c r="SHR27" s="7"/>
      <c r="SHS27" s="7"/>
      <c r="SHT27" s="7"/>
      <c r="SHU27" s="7"/>
      <c r="SHV27" s="7"/>
      <c r="SHW27" s="7"/>
      <c r="SHX27" s="7"/>
      <c r="SHY27" s="7"/>
      <c r="SHZ27" s="7"/>
      <c r="SIA27" s="7"/>
      <c r="SIB27" s="7"/>
      <c r="SIC27" s="7"/>
      <c r="SID27" s="7"/>
      <c r="SIE27" s="7"/>
      <c r="SIF27" s="7"/>
      <c r="SIG27" s="7"/>
      <c r="SIH27" s="7"/>
      <c r="SII27" s="7"/>
      <c r="SIJ27" s="7"/>
      <c r="SIK27" s="7"/>
      <c r="SIL27" s="7"/>
      <c r="SIM27" s="7"/>
      <c r="SIN27" s="7"/>
      <c r="SIO27" s="7"/>
      <c r="SIP27" s="7"/>
      <c r="SIQ27" s="7"/>
      <c r="SIR27" s="7"/>
      <c r="SIS27" s="7"/>
      <c r="SIT27" s="7"/>
      <c r="SIU27" s="7"/>
      <c r="SIV27" s="7"/>
      <c r="SIW27" s="7"/>
      <c r="SIX27" s="7"/>
      <c r="SIY27" s="7"/>
      <c r="SIZ27" s="7"/>
      <c r="SJA27" s="7"/>
      <c r="SJB27" s="7"/>
      <c r="SJC27" s="7"/>
      <c r="SJD27" s="7"/>
      <c r="SJE27" s="7"/>
      <c r="SJF27" s="7"/>
      <c r="SJG27" s="7"/>
      <c r="SJH27" s="7"/>
      <c r="SJI27" s="7"/>
      <c r="SJJ27" s="7"/>
      <c r="SJK27" s="7"/>
      <c r="SJL27" s="7"/>
      <c r="SJM27" s="7"/>
      <c r="SJN27" s="7"/>
      <c r="SJO27" s="7"/>
      <c r="SJP27" s="7"/>
      <c r="SJQ27" s="7"/>
      <c r="SJR27" s="7"/>
      <c r="SJS27" s="7"/>
      <c r="SJT27" s="7"/>
      <c r="SJU27" s="7"/>
      <c r="SJV27" s="7"/>
      <c r="SJW27" s="7"/>
      <c r="SJX27" s="7"/>
      <c r="SJY27" s="7"/>
      <c r="SJZ27" s="7"/>
      <c r="SKA27" s="7"/>
      <c r="SKB27" s="7"/>
      <c r="SKC27" s="7"/>
      <c r="SKD27" s="7"/>
      <c r="SKE27" s="7"/>
      <c r="SKF27" s="7"/>
      <c r="SKG27" s="7"/>
      <c r="SKH27" s="7"/>
      <c r="SKI27" s="7"/>
      <c r="SKJ27" s="7"/>
      <c r="SKK27" s="7"/>
      <c r="SKL27" s="7"/>
      <c r="SKM27" s="7"/>
      <c r="SKN27" s="7"/>
      <c r="SKO27" s="7"/>
      <c r="SKP27" s="7"/>
      <c r="SKQ27" s="7"/>
      <c r="SKR27" s="7"/>
      <c r="SKS27" s="7"/>
      <c r="SKT27" s="7"/>
      <c r="SKU27" s="7"/>
      <c r="SKV27" s="7"/>
      <c r="SKW27" s="7"/>
      <c r="SKX27" s="7"/>
      <c r="SKY27" s="7"/>
      <c r="SKZ27" s="7"/>
      <c r="SLA27" s="7"/>
      <c r="SLB27" s="7"/>
      <c r="SLC27" s="7"/>
      <c r="SLD27" s="7"/>
      <c r="SLE27" s="7"/>
      <c r="SLF27" s="7"/>
      <c r="SLG27" s="7"/>
      <c r="SLH27" s="7"/>
      <c r="SLI27" s="7"/>
      <c r="SLJ27" s="7"/>
      <c r="SLK27" s="7"/>
      <c r="SLL27" s="7"/>
      <c r="SLM27" s="7"/>
      <c r="SLN27" s="7"/>
      <c r="SLO27" s="7"/>
      <c r="SLP27" s="7"/>
      <c r="SLQ27" s="7"/>
      <c r="SLR27" s="7"/>
      <c r="SLS27" s="7"/>
      <c r="SLT27" s="7"/>
      <c r="SLU27" s="7"/>
      <c r="SLV27" s="7"/>
      <c r="SLW27" s="7"/>
      <c r="SLX27" s="7"/>
      <c r="SLY27" s="7"/>
      <c r="SLZ27" s="7"/>
      <c r="SMA27" s="7"/>
      <c r="SMB27" s="7"/>
      <c r="SMC27" s="7"/>
      <c r="SMD27" s="7"/>
      <c r="SME27" s="7"/>
      <c r="SMF27" s="7"/>
      <c r="SMG27" s="7"/>
      <c r="SMH27" s="7"/>
      <c r="SMI27" s="7"/>
      <c r="SMJ27" s="7"/>
      <c r="SMK27" s="7"/>
      <c r="SML27" s="7"/>
      <c r="SMM27" s="7"/>
      <c r="SMN27" s="7"/>
      <c r="SMO27" s="7"/>
      <c r="SMP27" s="7"/>
      <c r="SMQ27" s="7"/>
      <c r="SMR27" s="7"/>
      <c r="SMS27" s="7"/>
      <c r="SMT27" s="7"/>
      <c r="SMU27" s="7"/>
      <c r="SMV27" s="7"/>
      <c r="SMW27" s="7"/>
      <c r="SMX27" s="7"/>
      <c r="SMY27" s="7"/>
      <c r="SMZ27" s="7"/>
      <c r="SNA27" s="7"/>
      <c r="SNB27" s="7"/>
      <c r="SNC27" s="7"/>
      <c r="SND27" s="7"/>
      <c r="SNE27" s="7"/>
      <c r="SNF27" s="7"/>
      <c r="SNG27" s="7"/>
      <c r="SNH27" s="7"/>
      <c r="SNI27" s="7"/>
      <c r="SNJ27" s="7"/>
      <c r="SNK27" s="7"/>
      <c r="SNL27" s="7"/>
      <c r="SNM27" s="7"/>
      <c r="SNN27" s="7"/>
      <c r="SNO27" s="7"/>
      <c r="SNP27" s="7"/>
      <c r="SNQ27" s="7"/>
      <c r="SNR27" s="7"/>
      <c r="SNS27" s="7"/>
      <c r="SNT27" s="7"/>
      <c r="SNU27" s="7"/>
      <c r="SNV27" s="7"/>
      <c r="SNW27" s="7"/>
      <c r="SNX27" s="7"/>
      <c r="SNY27" s="7"/>
      <c r="SNZ27" s="7"/>
      <c r="SOA27" s="7"/>
      <c r="SOB27" s="7"/>
      <c r="SOC27" s="7"/>
      <c r="SOD27" s="7"/>
      <c r="SOE27" s="7"/>
      <c r="SOF27" s="7"/>
      <c r="SOG27" s="7"/>
      <c r="SOH27" s="7"/>
      <c r="SOI27" s="7"/>
      <c r="SOJ27" s="7"/>
      <c r="SOK27" s="7"/>
      <c r="SOL27" s="7"/>
      <c r="SOM27" s="7"/>
      <c r="SON27" s="7"/>
      <c r="SOO27" s="7"/>
      <c r="SOP27" s="7"/>
      <c r="SOQ27" s="7"/>
      <c r="SOR27" s="7"/>
      <c r="SOS27" s="7"/>
      <c r="SOT27" s="7"/>
      <c r="SOU27" s="7"/>
      <c r="SOV27" s="7"/>
      <c r="SOW27" s="7"/>
      <c r="SOX27" s="7"/>
      <c r="SOY27" s="7"/>
      <c r="SOZ27" s="7"/>
      <c r="SPA27" s="7"/>
      <c r="SPB27" s="7"/>
      <c r="SPC27" s="7"/>
      <c r="SPD27" s="7"/>
      <c r="SPE27" s="7"/>
      <c r="SPF27" s="7"/>
      <c r="SPG27" s="7"/>
      <c r="SPH27" s="7"/>
      <c r="SPI27" s="7"/>
      <c r="SPJ27" s="7"/>
      <c r="SPK27" s="7"/>
      <c r="SPL27" s="7"/>
      <c r="SPM27" s="7"/>
      <c r="SPN27" s="7"/>
      <c r="SPO27" s="7"/>
      <c r="SPP27" s="7"/>
      <c r="SPQ27" s="7"/>
      <c r="SPR27" s="7"/>
      <c r="SPS27" s="7"/>
      <c r="SPT27" s="7"/>
      <c r="SPU27" s="7"/>
      <c r="SPV27" s="7"/>
      <c r="SPW27" s="7"/>
      <c r="SPX27" s="7"/>
      <c r="SPY27" s="7"/>
      <c r="SPZ27" s="7"/>
      <c r="SQA27" s="7"/>
      <c r="SQB27" s="7"/>
      <c r="SQC27" s="7"/>
      <c r="SQD27" s="7"/>
      <c r="SQE27" s="7"/>
      <c r="SQF27" s="7"/>
      <c r="SQG27" s="7"/>
      <c r="SQH27" s="7"/>
      <c r="SQI27" s="7"/>
      <c r="SQJ27" s="7"/>
      <c r="SQK27" s="7"/>
      <c r="SQL27" s="7"/>
      <c r="SQM27" s="7"/>
      <c r="SQN27" s="7"/>
      <c r="SQO27" s="7"/>
      <c r="SQP27" s="7"/>
      <c r="SQQ27" s="7"/>
      <c r="SQR27" s="7"/>
      <c r="SQS27" s="7"/>
      <c r="SQT27" s="7"/>
      <c r="SQU27" s="7"/>
      <c r="SQV27" s="7"/>
      <c r="SQW27" s="7"/>
      <c r="SQX27" s="7"/>
      <c r="SQY27" s="7"/>
      <c r="SQZ27" s="7"/>
      <c r="SRA27" s="7"/>
      <c r="SRB27" s="7"/>
      <c r="SRC27" s="7"/>
      <c r="SRD27" s="7"/>
      <c r="SRE27" s="7"/>
      <c r="SRF27" s="7"/>
      <c r="SRG27" s="7"/>
      <c r="SRH27" s="7"/>
      <c r="SRI27" s="7"/>
      <c r="SRJ27" s="7"/>
      <c r="SRK27" s="7"/>
      <c r="SRL27" s="7"/>
      <c r="SRM27" s="7"/>
      <c r="SRN27" s="7"/>
      <c r="SRO27" s="7"/>
      <c r="SRP27" s="7"/>
      <c r="SRQ27" s="7"/>
      <c r="SRR27" s="7"/>
      <c r="SRS27" s="7"/>
      <c r="SRT27" s="7"/>
      <c r="SRU27" s="7"/>
      <c r="SRV27" s="7"/>
      <c r="SRW27" s="7"/>
      <c r="SRX27" s="7"/>
      <c r="SRY27" s="7"/>
      <c r="SRZ27" s="7"/>
      <c r="SSA27" s="7"/>
      <c r="SSB27" s="7"/>
      <c r="SSC27" s="7"/>
      <c r="SSD27" s="7"/>
      <c r="SSE27" s="7"/>
      <c r="SSF27" s="7"/>
      <c r="SSG27" s="7"/>
      <c r="SSH27" s="7"/>
      <c r="SSI27" s="7"/>
      <c r="SSJ27" s="7"/>
      <c r="SSK27" s="7"/>
      <c r="SSL27" s="7"/>
      <c r="SSM27" s="7"/>
      <c r="SSN27" s="7"/>
      <c r="SSO27" s="7"/>
      <c r="SSP27" s="7"/>
      <c r="SSQ27" s="7"/>
      <c r="SSR27" s="7"/>
      <c r="SSS27" s="7"/>
      <c r="SST27" s="7"/>
      <c r="SSU27" s="7"/>
      <c r="SSV27" s="7"/>
      <c r="SSW27" s="7"/>
      <c r="SSX27" s="7"/>
      <c r="SSY27" s="7"/>
      <c r="SSZ27" s="7"/>
      <c r="STA27" s="7"/>
      <c r="STB27" s="7"/>
      <c r="STC27" s="7"/>
      <c r="STD27" s="7"/>
      <c r="STE27" s="7"/>
      <c r="STF27" s="7"/>
      <c r="STG27" s="7"/>
      <c r="STH27" s="7"/>
      <c r="STI27" s="7"/>
      <c r="STJ27" s="7"/>
      <c r="STK27" s="7"/>
      <c r="STL27" s="7"/>
      <c r="STM27" s="7"/>
      <c r="STN27" s="7"/>
      <c r="STO27" s="7"/>
      <c r="STP27" s="7"/>
      <c r="STQ27" s="7"/>
      <c r="STR27" s="7"/>
      <c r="STS27" s="7"/>
      <c r="STT27" s="7"/>
      <c r="STU27" s="7"/>
      <c r="STV27" s="7"/>
      <c r="STW27" s="7"/>
      <c r="STX27" s="7"/>
      <c r="STY27" s="7"/>
      <c r="STZ27" s="7"/>
      <c r="SUA27" s="7"/>
      <c r="SUB27" s="7"/>
      <c r="SUC27" s="7"/>
      <c r="SUD27" s="7"/>
      <c r="SUE27" s="7"/>
      <c r="SUF27" s="7"/>
      <c r="SUG27" s="7"/>
      <c r="SUH27" s="7"/>
      <c r="SUI27" s="7"/>
      <c r="SUJ27" s="7"/>
      <c r="SUK27" s="7"/>
      <c r="SUL27" s="7"/>
      <c r="SUM27" s="7"/>
      <c r="SUN27" s="7"/>
      <c r="SUO27" s="7"/>
      <c r="SUP27" s="7"/>
      <c r="SUQ27" s="7"/>
      <c r="SUR27" s="7"/>
      <c r="SUS27" s="7"/>
      <c r="SUT27" s="7"/>
      <c r="SUU27" s="7"/>
      <c r="SUV27" s="7"/>
      <c r="SUW27" s="7"/>
      <c r="SUX27" s="7"/>
      <c r="SUY27" s="7"/>
      <c r="SUZ27" s="7"/>
      <c r="SVA27" s="7"/>
      <c r="SVB27" s="7"/>
      <c r="SVC27" s="7"/>
      <c r="SVD27" s="7"/>
      <c r="SVE27" s="7"/>
      <c r="SVF27" s="7"/>
      <c r="SVG27" s="7"/>
      <c r="SVH27" s="7"/>
      <c r="SVI27" s="7"/>
      <c r="SVJ27" s="7"/>
      <c r="SVK27" s="7"/>
      <c r="SVL27" s="7"/>
      <c r="SVM27" s="7"/>
      <c r="SVN27" s="7"/>
      <c r="SVO27" s="7"/>
      <c r="SVP27" s="7"/>
      <c r="SVQ27" s="7"/>
      <c r="SVR27" s="7"/>
      <c r="SVS27" s="7"/>
      <c r="SVT27" s="7"/>
      <c r="SVU27" s="7"/>
      <c r="SVV27" s="7"/>
      <c r="SVW27" s="7"/>
      <c r="SVX27" s="7"/>
      <c r="SVY27" s="7"/>
      <c r="SVZ27" s="7"/>
      <c r="SWA27" s="7"/>
      <c r="SWB27" s="7"/>
      <c r="SWC27" s="7"/>
      <c r="SWD27" s="7"/>
      <c r="SWE27" s="7"/>
      <c r="SWF27" s="7"/>
      <c r="SWG27" s="7"/>
      <c r="SWH27" s="7"/>
      <c r="SWI27" s="7"/>
      <c r="SWJ27" s="7"/>
      <c r="SWK27" s="7"/>
      <c r="SWL27" s="7"/>
      <c r="SWM27" s="7"/>
      <c r="SWN27" s="7"/>
      <c r="SWO27" s="7"/>
      <c r="SWP27" s="7"/>
      <c r="SWQ27" s="7"/>
      <c r="SWR27" s="7"/>
      <c r="SWS27" s="7"/>
      <c r="SWT27" s="7"/>
      <c r="SWU27" s="7"/>
      <c r="SWV27" s="7"/>
      <c r="SWW27" s="7"/>
      <c r="SWX27" s="7"/>
      <c r="SWY27" s="7"/>
      <c r="SWZ27" s="7"/>
      <c r="SXA27" s="7"/>
      <c r="SXB27" s="7"/>
      <c r="SXC27" s="7"/>
      <c r="SXD27" s="7"/>
      <c r="SXE27" s="7"/>
      <c r="SXF27" s="7"/>
      <c r="SXG27" s="7"/>
      <c r="SXH27" s="7"/>
      <c r="SXI27" s="7"/>
      <c r="SXJ27" s="7"/>
      <c r="SXK27" s="7"/>
      <c r="SXL27" s="7"/>
      <c r="SXM27" s="7"/>
      <c r="SXN27" s="7"/>
      <c r="SXO27" s="7"/>
      <c r="SXP27" s="7"/>
      <c r="SXQ27" s="7"/>
      <c r="SXR27" s="7"/>
      <c r="SXS27" s="7"/>
      <c r="SXT27" s="7"/>
      <c r="SXU27" s="7"/>
      <c r="SXV27" s="7"/>
      <c r="SXW27" s="7"/>
      <c r="SXX27" s="7"/>
      <c r="SXY27" s="7"/>
      <c r="SXZ27" s="7"/>
      <c r="SYA27" s="7"/>
      <c r="SYB27" s="7"/>
      <c r="SYC27" s="7"/>
      <c r="SYD27" s="7"/>
      <c r="SYE27" s="7"/>
      <c r="SYF27" s="7"/>
      <c r="SYG27" s="7"/>
      <c r="SYH27" s="7"/>
      <c r="SYI27" s="7"/>
      <c r="SYJ27" s="7"/>
      <c r="SYK27" s="7"/>
      <c r="SYL27" s="7"/>
      <c r="SYM27" s="7"/>
      <c r="SYN27" s="7"/>
      <c r="SYO27" s="7"/>
      <c r="SYP27" s="7"/>
      <c r="SYQ27" s="7"/>
      <c r="SYR27" s="7"/>
      <c r="SYS27" s="7"/>
      <c r="SYT27" s="7"/>
      <c r="SYU27" s="7"/>
      <c r="SYV27" s="7"/>
      <c r="SYW27" s="7"/>
      <c r="SYX27" s="7"/>
      <c r="SYY27" s="7"/>
      <c r="SYZ27" s="7"/>
      <c r="SZA27" s="7"/>
      <c r="SZB27" s="7"/>
      <c r="SZC27" s="7"/>
      <c r="SZD27" s="7"/>
      <c r="SZE27" s="7"/>
      <c r="SZF27" s="7"/>
      <c r="SZG27" s="7"/>
      <c r="SZH27" s="7"/>
      <c r="SZI27" s="7"/>
      <c r="SZJ27" s="7"/>
      <c r="SZK27" s="7"/>
      <c r="SZL27" s="7"/>
      <c r="SZM27" s="7"/>
      <c r="SZN27" s="7"/>
      <c r="SZO27" s="7"/>
      <c r="SZP27" s="7"/>
      <c r="SZQ27" s="7"/>
      <c r="SZR27" s="7"/>
      <c r="SZS27" s="7"/>
      <c r="SZT27" s="7"/>
      <c r="SZU27" s="7"/>
      <c r="SZV27" s="7"/>
      <c r="SZW27" s="7"/>
      <c r="SZX27" s="7"/>
      <c r="SZY27" s="7"/>
      <c r="SZZ27" s="7"/>
      <c r="TAA27" s="7"/>
      <c r="TAB27" s="7"/>
      <c r="TAC27" s="7"/>
      <c r="TAD27" s="7"/>
      <c r="TAE27" s="7"/>
      <c r="TAF27" s="7"/>
      <c r="TAG27" s="7"/>
      <c r="TAH27" s="7"/>
      <c r="TAI27" s="7"/>
      <c r="TAJ27" s="7"/>
      <c r="TAK27" s="7"/>
      <c r="TAL27" s="7"/>
      <c r="TAM27" s="7"/>
      <c r="TAN27" s="7"/>
      <c r="TAO27" s="7"/>
      <c r="TAP27" s="7"/>
      <c r="TAQ27" s="7"/>
      <c r="TAR27" s="7"/>
      <c r="TAS27" s="7"/>
      <c r="TAT27" s="7"/>
      <c r="TAU27" s="7"/>
      <c r="TAV27" s="7"/>
      <c r="TAW27" s="7"/>
      <c r="TAX27" s="7"/>
      <c r="TAY27" s="7"/>
      <c r="TAZ27" s="7"/>
      <c r="TBA27" s="7"/>
      <c r="TBB27" s="7"/>
      <c r="TBC27" s="7"/>
      <c r="TBD27" s="7"/>
      <c r="TBE27" s="7"/>
      <c r="TBF27" s="7"/>
      <c r="TBG27" s="7"/>
      <c r="TBH27" s="7"/>
      <c r="TBI27" s="7"/>
      <c r="TBJ27" s="7"/>
      <c r="TBK27" s="7"/>
      <c r="TBL27" s="7"/>
      <c r="TBM27" s="7"/>
      <c r="TBN27" s="7"/>
      <c r="TBO27" s="7"/>
      <c r="TBP27" s="7"/>
      <c r="TBQ27" s="7"/>
      <c r="TBR27" s="7"/>
      <c r="TBS27" s="7"/>
      <c r="TBT27" s="7"/>
      <c r="TBU27" s="7"/>
      <c r="TBV27" s="7"/>
      <c r="TBW27" s="7"/>
      <c r="TBX27" s="7"/>
      <c r="TBY27" s="7"/>
      <c r="TBZ27" s="7"/>
      <c r="TCA27" s="7"/>
      <c r="TCB27" s="7"/>
      <c r="TCC27" s="7"/>
      <c r="TCD27" s="7"/>
      <c r="TCE27" s="7"/>
      <c r="TCF27" s="7"/>
      <c r="TCG27" s="7"/>
      <c r="TCH27" s="7"/>
      <c r="TCI27" s="7"/>
      <c r="TCJ27" s="7"/>
      <c r="TCK27" s="7"/>
      <c r="TCL27" s="7"/>
      <c r="TCM27" s="7"/>
      <c r="TCN27" s="7"/>
      <c r="TCO27" s="7"/>
      <c r="TCP27" s="7"/>
      <c r="TCQ27" s="7"/>
      <c r="TCR27" s="7"/>
      <c r="TCS27" s="7"/>
      <c r="TCT27" s="7"/>
      <c r="TCU27" s="7"/>
      <c r="TCV27" s="7"/>
      <c r="TCW27" s="7"/>
      <c r="TCX27" s="7"/>
      <c r="TCY27" s="7"/>
      <c r="TCZ27" s="7"/>
      <c r="TDA27" s="7"/>
      <c r="TDB27" s="7"/>
      <c r="TDC27" s="7"/>
      <c r="TDD27" s="7"/>
      <c r="TDE27" s="7"/>
      <c r="TDF27" s="7"/>
      <c r="TDG27" s="7"/>
      <c r="TDH27" s="7"/>
      <c r="TDI27" s="7"/>
      <c r="TDJ27" s="7"/>
      <c r="TDK27" s="7"/>
      <c r="TDL27" s="7"/>
      <c r="TDM27" s="7"/>
      <c r="TDN27" s="7"/>
      <c r="TDO27" s="7"/>
      <c r="TDP27" s="7"/>
      <c r="TDQ27" s="7"/>
      <c r="TDR27" s="7"/>
      <c r="TDS27" s="7"/>
      <c r="TDT27" s="7"/>
      <c r="TDU27" s="7"/>
      <c r="TDV27" s="7"/>
      <c r="TDW27" s="7"/>
      <c r="TDX27" s="7"/>
      <c r="TDY27" s="7"/>
      <c r="TDZ27" s="7"/>
      <c r="TEA27" s="7"/>
      <c r="TEB27" s="7"/>
      <c r="TEC27" s="7"/>
      <c r="TED27" s="7"/>
      <c r="TEE27" s="7"/>
      <c r="TEF27" s="7"/>
      <c r="TEG27" s="7"/>
      <c r="TEH27" s="7"/>
      <c r="TEI27" s="7"/>
      <c r="TEJ27" s="7"/>
      <c r="TEK27" s="7"/>
      <c r="TEL27" s="7"/>
      <c r="TEM27" s="7"/>
      <c r="TEN27" s="7"/>
      <c r="TEO27" s="7"/>
      <c r="TEP27" s="7"/>
      <c r="TEQ27" s="7"/>
      <c r="TER27" s="7"/>
      <c r="TES27" s="7"/>
      <c r="TET27" s="7"/>
      <c r="TEU27" s="7"/>
      <c r="TEV27" s="7"/>
      <c r="TEW27" s="7"/>
      <c r="TEX27" s="7"/>
      <c r="TEY27" s="7"/>
      <c r="TEZ27" s="7"/>
      <c r="TFA27" s="7"/>
      <c r="TFB27" s="7"/>
      <c r="TFC27" s="7"/>
      <c r="TFD27" s="7"/>
      <c r="TFE27" s="7"/>
      <c r="TFF27" s="7"/>
      <c r="TFG27" s="7"/>
      <c r="TFH27" s="7"/>
      <c r="TFI27" s="7"/>
      <c r="TFJ27" s="7"/>
      <c r="TFK27" s="7"/>
      <c r="TFL27" s="7"/>
      <c r="TFM27" s="7"/>
      <c r="TFN27" s="7"/>
      <c r="TFO27" s="7"/>
      <c r="TFP27" s="7"/>
      <c r="TFQ27" s="7"/>
      <c r="TFR27" s="7"/>
      <c r="TFS27" s="7"/>
      <c r="TFT27" s="7"/>
      <c r="TFU27" s="7"/>
      <c r="TFV27" s="7"/>
      <c r="TFW27" s="7"/>
      <c r="TFX27" s="7"/>
      <c r="TFY27" s="7"/>
      <c r="TFZ27" s="7"/>
      <c r="TGA27" s="7"/>
      <c r="TGB27" s="7"/>
      <c r="TGC27" s="7"/>
      <c r="TGD27" s="7"/>
      <c r="TGE27" s="7"/>
      <c r="TGF27" s="7"/>
      <c r="TGG27" s="7"/>
      <c r="TGH27" s="7"/>
      <c r="TGI27" s="7"/>
      <c r="TGJ27" s="7"/>
      <c r="TGK27" s="7"/>
      <c r="TGL27" s="7"/>
      <c r="TGM27" s="7"/>
      <c r="TGN27" s="7"/>
      <c r="TGO27" s="7"/>
      <c r="TGP27" s="7"/>
      <c r="TGQ27" s="7"/>
      <c r="TGR27" s="7"/>
      <c r="TGS27" s="7"/>
      <c r="TGT27" s="7"/>
      <c r="TGU27" s="7"/>
      <c r="TGV27" s="7"/>
      <c r="TGW27" s="7"/>
      <c r="TGX27" s="7"/>
      <c r="TGY27" s="7"/>
      <c r="TGZ27" s="7"/>
      <c r="THA27" s="7"/>
      <c r="THB27" s="7"/>
      <c r="THC27" s="7"/>
      <c r="THD27" s="7"/>
      <c r="THE27" s="7"/>
      <c r="THF27" s="7"/>
      <c r="THG27" s="7"/>
      <c r="THH27" s="7"/>
      <c r="THI27" s="7"/>
      <c r="THJ27" s="7"/>
      <c r="THK27" s="7"/>
      <c r="THL27" s="7"/>
      <c r="THM27" s="7"/>
      <c r="THN27" s="7"/>
      <c r="THO27" s="7"/>
      <c r="THP27" s="7"/>
      <c r="THQ27" s="7"/>
      <c r="THR27" s="7"/>
      <c r="THS27" s="7"/>
      <c r="THT27" s="7"/>
      <c r="THU27" s="7"/>
      <c r="THV27" s="7"/>
      <c r="THW27" s="7"/>
      <c r="THX27" s="7"/>
      <c r="THY27" s="7"/>
      <c r="THZ27" s="7"/>
      <c r="TIA27" s="7"/>
      <c r="TIB27" s="7"/>
      <c r="TIC27" s="7"/>
      <c r="TID27" s="7"/>
      <c r="TIE27" s="7"/>
      <c r="TIF27" s="7"/>
      <c r="TIG27" s="7"/>
      <c r="TIH27" s="7"/>
      <c r="TII27" s="7"/>
      <c r="TIJ27" s="7"/>
      <c r="TIK27" s="7"/>
      <c r="TIL27" s="7"/>
      <c r="TIM27" s="7"/>
      <c r="TIN27" s="7"/>
      <c r="TIO27" s="7"/>
      <c r="TIP27" s="7"/>
      <c r="TIQ27" s="7"/>
      <c r="TIR27" s="7"/>
      <c r="TIS27" s="7"/>
      <c r="TIT27" s="7"/>
      <c r="TIU27" s="7"/>
      <c r="TIV27" s="7"/>
      <c r="TIW27" s="7"/>
      <c r="TIX27" s="7"/>
      <c r="TIY27" s="7"/>
      <c r="TIZ27" s="7"/>
      <c r="TJA27" s="7"/>
      <c r="TJB27" s="7"/>
      <c r="TJC27" s="7"/>
      <c r="TJD27" s="7"/>
      <c r="TJE27" s="7"/>
      <c r="TJF27" s="7"/>
      <c r="TJG27" s="7"/>
      <c r="TJH27" s="7"/>
      <c r="TJI27" s="7"/>
      <c r="TJJ27" s="7"/>
      <c r="TJK27" s="7"/>
      <c r="TJL27" s="7"/>
      <c r="TJM27" s="7"/>
      <c r="TJN27" s="7"/>
      <c r="TJO27" s="7"/>
      <c r="TJP27" s="7"/>
      <c r="TJQ27" s="7"/>
      <c r="TJR27" s="7"/>
      <c r="TJS27" s="7"/>
      <c r="TJT27" s="7"/>
      <c r="TJU27" s="7"/>
      <c r="TJV27" s="7"/>
      <c r="TJW27" s="7"/>
      <c r="TJX27" s="7"/>
      <c r="TJY27" s="7"/>
      <c r="TJZ27" s="7"/>
      <c r="TKA27" s="7"/>
      <c r="TKB27" s="7"/>
      <c r="TKC27" s="7"/>
      <c r="TKD27" s="7"/>
      <c r="TKE27" s="7"/>
      <c r="TKF27" s="7"/>
      <c r="TKG27" s="7"/>
      <c r="TKH27" s="7"/>
      <c r="TKI27" s="7"/>
      <c r="TKJ27" s="7"/>
      <c r="TKK27" s="7"/>
      <c r="TKL27" s="7"/>
      <c r="TKM27" s="7"/>
      <c r="TKN27" s="7"/>
      <c r="TKO27" s="7"/>
      <c r="TKP27" s="7"/>
      <c r="TKQ27" s="7"/>
      <c r="TKR27" s="7"/>
      <c r="TKS27" s="7"/>
      <c r="TKT27" s="7"/>
      <c r="TKU27" s="7"/>
      <c r="TKV27" s="7"/>
      <c r="TKW27" s="7"/>
      <c r="TKX27" s="7"/>
      <c r="TKY27" s="7"/>
      <c r="TKZ27" s="7"/>
      <c r="TLA27" s="7"/>
      <c r="TLB27" s="7"/>
      <c r="TLC27" s="7"/>
      <c r="TLD27" s="7"/>
      <c r="TLE27" s="7"/>
      <c r="TLF27" s="7"/>
      <c r="TLG27" s="7"/>
      <c r="TLH27" s="7"/>
      <c r="TLI27" s="7"/>
      <c r="TLJ27" s="7"/>
      <c r="TLK27" s="7"/>
      <c r="TLL27" s="7"/>
      <c r="TLM27" s="7"/>
      <c r="TLN27" s="7"/>
      <c r="TLO27" s="7"/>
      <c r="TLP27" s="7"/>
      <c r="TLQ27" s="7"/>
      <c r="TLR27" s="7"/>
      <c r="TLS27" s="7"/>
      <c r="TLT27" s="7"/>
      <c r="TLU27" s="7"/>
      <c r="TLV27" s="7"/>
      <c r="TLW27" s="7"/>
      <c r="TLX27" s="7"/>
      <c r="TLY27" s="7"/>
      <c r="TLZ27" s="7"/>
      <c r="TMA27" s="7"/>
      <c r="TMB27" s="7"/>
      <c r="TMC27" s="7"/>
      <c r="TMD27" s="7"/>
      <c r="TME27" s="7"/>
      <c r="TMF27" s="7"/>
      <c r="TMG27" s="7"/>
      <c r="TMH27" s="7"/>
      <c r="TMI27" s="7"/>
      <c r="TMJ27" s="7"/>
      <c r="TMK27" s="7"/>
      <c r="TML27" s="7"/>
      <c r="TMM27" s="7"/>
      <c r="TMN27" s="7"/>
      <c r="TMO27" s="7"/>
      <c r="TMP27" s="7"/>
      <c r="TMQ27" s="7"/>
      <c r="TMR27" s="7"/>
      <c r="TMS27" s="7"/>
      <c r="TMT27" s="7"/>
      <c r="TMU27" s="7"/>
      <c r="TMV27" s="7"/>
      <c r="TMW27" s="7"/>
      <c r="TMX27" s="7"/>
      <c r="TMY27" s="7"/>
      <c r="TMZ27" s="7"/>
      <c r="TNA27" s="7"/>
      <c r="TNB27" s="7"/>
      <c r="TNC27" s="7"/>
      <c r="TND27" s="7"/>
      <c r="TNE27" s="7"/>
      <c r="TNF27" s="7"/>
      <c r="TNG27" s="7"/>
      <c r="TNH27" s="7"/>
      <c r="TNI27" s="7"/>
      <c r="TNJ27" s="7"/>
      <c r="TNK27" s="7"/>
      <c r="TNL27" s="7"/>
      <c r="TNM27" s="7"/>
      <c r="TNN27" s="7"/>
      <c r="TNO27" s="7"/>
      <c r="TNP27" s="7"/>
      <c r="TNQ27" s="7"/>
      <c r="TNR27" s="7"/>
      <c r="TNS27" s="7"/>
      <c r="TNT27" s="7"/>
      <c r="TNU27" s="7"/>
      <c r="TNV27" s="7"/>
      <c r="TNW27" s="7"/>
      <c r="TNX27" s="7"/>
      <c r="TNY27" s="7"/>
      <c r="TNZ27" s="7"/>
      <c r="TOA27" s="7"/>
      <c r="TOB27" s="7"/>
      <c r="TOC27" s="7"/>
      <c r="TOD27" s="7"/>
      <c r="TOE27" s="7"/>
      <c r="TOF27" s="7"/>
      <c r="TOG27" s="7"/>
      <c r="TOH27" s="7"/>
      <c r="TOI27" s="7"/>
      <c r="TOJ27" s="7"/>
      <c r="TOK27" s="7"/>
      <c r="TOL27" s="7"/>
      <c r="TOM27" s="7"/>
      <c r="TON27" s="7"/>
      <c r="TOO27" s="7"/>
      <c r="TOP27" s="7"/>
      <c r="TOQ27" s="7"/>
      <c r="TOR27" s="7"/>
      <c r="TOS27" s="7"/>
      <c r="TOT27" s="7"/>
      <c r="TOU27" s="7"/>
      <c r="TOV27" s="7"/>
      <c r="TOW27" s="7"/>
      <c r="TOX27" s="7"/>
      <c r="TOY27" s="7"/>
      <c r="TOZ27" s="7"/>
      <c r="TPA27" s="7"/>
      <c r="TPB27" s="7"/>
      <c r="TPC27" s="7"/>
      <c r="TPD27" s="7"/>
      <c r="TPE27" s="7"/>
      <c r="TPF27" s="7"/>
      <c r="TPG27" s="7"/>
      <c r="TPH27" s="7"/>
      <c r="TPI27" s="7"/>
      <c r="TPJ27" s="7"/>
      <c r="TPK27" s="7"/>
      <c r="TPL27" s="7"/>
      <c r="TPM27" s="7"/>
      <c r="TPN27" s="7"/>
      <c r="TPO27" s="7"/>
      <c r="TPP27" s="7"/>
      <c r="TPQ27" s="7"/>
      <c r="TPR27" s="7"/>
      <c r="TPS27" s="7"/>
      <c r="TPT27" s="7"/>
      <c r="TPU27" s="7"/>
      <c r="TPV27" s="7"/>
      <c r="TPW27" s="7"/>
      <c r="TPX27" s="7"/>
      <c r="TPY27" s="7"/>
      <c r="TPZ27" s="7"/>
      <c r="TQA27" s="7"/>
      <c r="TQB27" s="7"/>
      <c r="TQC27" s="7"/>
      <c r="TQD27" s="7"/>
      <c r="TQE27" s="7"/>
      <c r="TQF27" s="7"/>
      <c r="TQG27" s="7"/>
      <c r="TQH27" s="7"/>
      <c r="TQI27" s="7"/>
      <c r="TQJ27" s="7"/>
      <c r="TQK27" s="7"/>
      <c r="TQL27" s="7"/>
      <c r="TQM27" s="7"/>
      <c r="TQN27" s="7"/>
      <c r="TQO27" s="7"/>
      <c r="TQP27" s="7"/>
      <c r="TQQ27" s="7"/>
      <c r="TQR27" s="7"/>
      <c r="TQS27" s="7"/>
      <c r="TQT27" s="7"/>
      <c r="TQU27" s="7"/>
      <c r="TQV27" s="7"/>
      <c r="TQW27" s="7"/>
      <c r="TQX27" s="7"/>
      <c r="TQY27" s="7"/>
      <c r="TQZ27" s="7"/>
      <c r="TRA27" s="7"/>
      <c r="TRB27" s="7"/>
      <c r="TRC27" s="7"/>
      <c r="TRD27" s="7"/>
      <c r="TRE27" s="7"/>
      <c r="TRF27" s="7"/>
      <c r="TRG27" s="7"/>
      <c r="TRH27" s="7"/>
      <c r="TRI27" s="7"/>
      <c r="TRJ27" s="7"/>
      <c r="TRK27" s="7"/>
      <c r="TRL27" s="7"/>
      <c r="TRM27" s="7"/>
      <c r="TRN27" s="7"/>
      <c r="TRO27" s="7"/>
      <c r="TRP27" s="7"/>
      <c r="TRQ27" s="7"/>
      <c r="TRR27" s="7"/>
      <c r="TRS27" s="7"/>
      <c r="TRT27" s="7"/>
      <c r="TRU27" s="7"/>
      <c r="TRV27" s="7"/>
      <c r="TRW27" s="7"/>
      <c r="TRX27" s="7"/>
      <c r="TRY27" s="7"/>
      <c r="TRZ27" s="7"/>
      <c r="TSA27" s="7"/>
      <c r="TSB27" s="7"/>
      <c r="TSC27" s="7"/>
      <c r="TSD27" s="7"/>
      <c r="TSE27" s="7"/>
      <c r="TSF27" s="7"/>
      <c r="TSG27" s="7"/>
      <c r="TSH27" s="7"/>
      <c r="TSI27" s="7"/>
      <c r="TSJ27" s="7"/>
      <c r="TSK27" s="7"/>
      <c r="TSL27" s="7"/>
      <c r="TSM27" s="7"/>
      <c r="TSN27" s="7"/>
      <c r="TSO27" s="7"/>
      <c r="TSP27" s="7"/>
      <c r="TSQ27" s="7"/>
      <c r="TSR27" s="7"/>
      <c r="TSS27" s="7"/>
      <c r="TST27" s="7"/>
      <c r="TSU27" s="7"/>
      <c r="TSV27" s="7"/>
      <c r="TSW27" s="7"/>
      <c r="TSX27" s="7"/>
      <c r="TSY27" s="7"/>
      <c r="TSZ27" s="7"/>
      <c r="TTA27" s="7"/>
      <c r="TTB27" s="7"/>
      <c r="TTC27" s="7"/>
      <c r="TTD27" s="7"/>
      <c r="TTE27" s="7"/>
      <c r="TTF27" s="7"/>
      <c r="TTG27" s="7"/>
      <c r="TTH27" s="7"/>
      <c r="TTI27" s="7"/>
      <c r="TTJ27" s="7"/>
      <c r="TTK27" s="7"/>
      <c r="TTL27" s="7"/>
      <c r="TTM27" s="7"/>
      <c r="TTN27" s="7"/>
      <c r="TTO27" s="7"/>
      <c r="TTP27" s="7"/>
      <c r="TTQ27" s="7"/>
      <c r="TTR27" s="7"/>
      <c r="TTS27" s="7"/>
      <c r="TTT27" s="7"/>
      <c r="TTU27" s="7"/>
      <c r="TTV27" s="7"/>
      <c r="TTW27" s="7"/>
      <c r="TTX27" s="7"/>
      <c r="TTY27" s="7"/>
      <c r="TTZ27" s="7"/>
      <c r="TUA27" s="7"/>
      <c r="TUB27" s="7"/>
      <c r="TUC27" s="7"/>
      <c r="TUD27" s="7"/>
      <c r="TUE27" s="7"/>
      <c r="TUF27" s="7"/>
      <c r="TUG27" s="7"/>
      <c r="TUH27" s="7"/>
      <c r="TUI27" s="7"/>
      <c r="TUJ27" s="7"/>
      <c r="TUK27" s="7"/>
      <c r="TUL27" s="7"/>
      <c r="TUM27" s="7"/>
      <c r="TUN27" s="7"/>
      <c r="TUO27" s="7"/>
      <c r="TUP27" s="7"/>
      <c r="TUQ27" s="7"/>
      <c r="TUR27" s="7"/>
      <c r="TUS27" s="7"/>
      <c r="TUT27" s="7"/>
      <c r="TUU27" s="7"/>
      <c r="TUV27" s="7"/>
      <c r="TUW27" s="7"/>
      <c r="TUX27" s="7"/>
      <c r="TUY27" s="7"/>
      <c r="TUZ27" s="7"/>
      <c r="TVA27" s="7"/>
      <c r="TVB27" s="7"/>
      <c r="TVC27" s="7"/>
      <c r="TVD27" s="7"/>
      <c r="TVE27" s="7"/>
      <c r="TVF27" s="7"/>
      <c r="TVG27" s="7"/>
      <c r="TVH27" s="7"/>
      <c r="TVI27" s="7"/>
      <c r="TVJ27" s="7"/>
      <c r="TVK27" s="7"/>
      <c r="TVL27" s="7"/>
      <c r="TVM27" s="7"/>
      <c r="TVN27" s="7"/>
      <c r="TVO27" s="7"/>
      <c r="TVP27" s="7"/>
      <c r="TVQ27" s="7"/>
      <c r="TVR27" s="7"/>
      <c r="TVS27" s="7"/>
      <c r="TVT27" s="7"/>
      <c r="TVU27" s="7"/>
      <c r="TVV27" s="7"/>
      <c r="TVW27" s="7"/>
      <c r="TVX27" s="7"/>
      <c r="TVY27" s="7"/>
      <c r="TVZ27" s="7"/>
      <c r="TWA27" s="7"/>
      <c r="TWB27" s="7"/>
      <c r="TWC27" s="7"/>
      <c r="TWD27" s="7"/>
      <c r="TWE27" s="7"/>
      <c r="TWF27" s="7"/>
      <c r="TWG27" s="7"/>
      <c r="TWH27" s="7"/>
      <c r="TWI27" s="7"/>
      <c r="TWJ27" s="7"/>
      <c r="TWK27" s="7"/>
      <c r="TWL27" s="7"/>
      <c r="TWM27" s="7"/>
      <c r="TWN27" s="7"/>
      <c r="TWO27" s="7"/>
      <c r="TWP27" s="7"/>
      <c r="TWQ27" s="7"/>
      <c r="TWR27" s="7"/>
      <c r="TWS27" s="7"/>
      <c r="TWT27" s="7"/>
      <c r="TWU27" s="7"/>
      <c r="TWV27" s="7"/>
      <c r="TWW27" s="7"/>
      <c r="TWX27" s="7"/>
      <c r="TWY27" s="7"/>
      <c r="TWZ27" s="7"/>
      <c r="TXA27" s="7"/>
      <c r="TXB27" s="7"/>
      <c r="TXC27" s="7"/>
      <c r="TXD27" s="7"/>
      <c r="TXE27" s="7"/>
      <c r="TXF27" s="7"/>
      <c r="TXG27" s="7"/>
      <c r="TXH27" s="7"/>
      <c r="TXI27" s="7"/>
      <c r="TXJ27" s="7"/>
      <c r="TXK27" s="7"/>
      <c r="TXL27" s="7"/>
      <c r="TXM27" s="7"/>
      <c r="TXN27" s="7"/>
      <c r="TXO27" s="7"/>
      <c r="TXP27" s="7"/>
      <c r="TXQ27" s="7"/>
      <c r="TXR27" s="7"/>
      <c r="TXS27" s="7"/>
      <c r="TXT27" s="7"/>
      <c r="TXU27" s="7"/>
      <c r="TXV27" s="7"/>
      <c r="TXW27" s="7"/>
      <c r="TXX27" s="7"/>
      <c r="TXY27" s="7"/>
      <c r="TXZ27" s="7"/>
      <c r="TYA27" s="7"/>
      <c r="TYB27" s="7"/>
      <c r="TYC27" s="7"/>
      <c r="TYD27" s="7"/>
      <c r="TYE27" s="7"/>
      <c r="TYF27" s="7"/>
      <c r="TYG27" s="7"/>
      <c r="TYH27" s="7"/>
      <c r="TYI27" s="7"/>
      <c r="TYJ27" s="7"/>
      <c r="TYK27" s="7"/>
      <c r="TYL27" s="7"/>
      <c r="TYM27" s="7"/>
      <c r="TYN27" s="7"/>
      <c r="TYO27" s="7"/>
      <c r="TYP27" s="7"/>
      <c r="TYQ27" s="7"/>
      <c r="TYR27" s="7"/>
      <c r="TYS27" s="7"/>
      <c r="TYT27" s="7"/>
      <c r="TYU27" s="7"/>
      <c r="TYV27" s="7"/>
      <c r="TYW27" s="7"/>
      <c r="TYX27" s="7"/>
      <c r="TYY27" s="7"/>
      <c r="TYZ27" s="7"/>
      <c r="TZA27" s="7"/>
      <c r="TZB27" s="7"/>
      <c r="TZC27" s="7"/>
      <c r="TZD27" s="7"/>
      <c r="TZE27" s="7"/>
      <c r="TZF27" s="7"/>
      <c r="TZG27" s="7"/>
      <c r="TZH27" s="7"/>
      <c r="TZI27" s="7"/>
      <c r="TZJ27" s="7"/>
      <c r="TZK27" s="7"/>
      <c r="TZL27" s="7"/>
      <c r="TZM27" s="7"/>
      <c r="TZN27" s="7"/>
      <c r="TZO27" s="7"/>
      <c r="TZP27" s="7"/>
      <c r="TZQ27" s="7"/>
      <c r="TZR27" s="7"/>
      <c r="TZS27" s="7"/>
      <c r="TZT27" s="7"/>
      <c r="TZU27" s="7"/>
      <c r="TZV27" s="7"/>
      <c r="TZW27" s="7"/>
      <c r="TZX27" s="7"/>
      <c r="TZY27" s="7"/>
      <c r="TZZ27" s="7"/>
      <c r="UAA27" s="7"/>
      <c r="UAB27" s="7"/>
      <c r="UAC27" s="7"/>
      <c r="UAD27" s="7"/>
      <c r="UAE27" s="7"/>
      <c r="UAF27" s="7"/>
      <c r="UAG27" s="7"/>
      <c r="UAH27" s="7"/>
      <c r="UAI27" s="7"/>
      <c r="UAJ27" s="7"/>
      <c r="UAK27" s="7"/>
      <c r="UAL27" s="7"/>
      <c r="UAM27" s="7"/>
      <c r="UAN27" s="7"/>
      <c r="UAO27" s="7"/>
      <c r="UAP27" s="7"/>
      <c r="UAQ27" s="7"/>
      <c r="UAR27" s="7"/>
      <c r="UAS27" s="7"/>
      <c r="UAT27" s="7"/>
      <c r="UAU27" s="7"/>
      <c r="UAV27" s="7"/>
      <c r="UAW27" s="7"/>
      <c r="UAX27" s="7"/>
      <c r="UAY27" s="7"/>
      <c r="UAZ27" s="7"/>
      <c r="UBA27" s="7"/>
      <c r="UBB27" s="7"/>
      <c r="UBC27" s="7"/>
      <c r="UBD27" s="7"/>
      <c r="UBE27" s="7"/>
      <c r="UBF27" s="7"/>
      <c r="UBG27" s="7"/>
      <c r="UBH27" s="7"/>
      <c r="UBI27" s="7"/>
      <c r="UBJ27" s="7"/>
      <c r="UBK27" s="7"/>
      <c r="UBL27" s="7"/>
      <c r="UBM27" s="7"/>
      <c r="UBN27" s="7"/>
      <c r="UBO27" s="7"/>
      <c r="UBP27" s="7"/>
      <c r="UBQ27" s="7"/>
      <c r="UBR27" s="7"/>
      <c r="UBS27" s="7"/>
      <c r="UBT27" s="7"/>
      <c r="UBU27" s="7"/>
      <c r="UBV27" s="7"/>
      <c r="UBW27" s="7"/>
      <c r="UBX27" s="7"/>
      <c r="UBY27" s="7"/>
      <c r="UBZ27" s="7"/>
      <c r="UCA27" s="7"/>
      <c r="UCB27" s="7"/>
      <c r="UCC27" s="7"/>
      <c r="UCD27" s="7"/>
      <c r="UCE27" s="7"/>
      <c r="UCF27" s="7"/>
      <c r="UCG27" s="7"/>
      <c r="UCH27" s="7"/>
      <c r="UCI27" s="7"/>
      <c r="UCJ27" s="7"/>
      <c r="UCK27" s="7"/>
      <c r="UCL27" s="7"/>
      <c r="UCM27" s="7"/>
      <c r="UCN27" s="7"/>
      <c r="UCO27" s="7"/>
      <c r="UCP27" s="7"/>
      <c r="UCQ27" s="7"/>
      <c r="UCR27" s="7"/>
      <c r="UCS27" s="7"/>
      <c r="UCT27" s="7"/>
      <c r="UCU27" s="7"/>
      <c r="UCV27" s="7"/>
      <c r="UCW27" s="7"/>
      <c r="UCX27" s="7"/>
      <c r="UCY27" s="7"/>
      <c r="UCZ27" s="7"/>
      <c r="UDA27" s="7"/>
      <c r="UDB27" s="7"/>
      <c r="UDC27" s="7"/>
      <c r="UDD27" s="7"/>
      <c r="UDE27" s="7"/>
      <c r="UDF27" s="7"/>
      <c r="UDG27" s="7"/>
      <c r="UDH27" s="7"/>
      <c r="UDI27" s="7"/>
      <c r="UDJ27" s="7"/>
      <c r="UDK27" s="7"/>
      <c r="UDL27" s="7"/>
      <c r="UDM27" s="7"/>
      <c r="UDN27" s="7"/>
      <c r="UDO27" s="7"/>
      <c r="UDP27" s="7"/>
      <c r="UDQ27" s="7"/>
      <c r="UDR27" s="7"/>
      <c r="UDS27" s="7"/>
      <c r="UDT27" s="7"/>
      <c r="UDU27" s="7"/>
      <c r="UDV27" s="7"/>
      <c r="UDW27" s="7"/>
      <c r="UDX27" s="7"/>
      <c r="UDY27" s="7"/>
      <c r="UDZ27" s="7"/>
      <c r="UEA27" s="7"/>
      <c r="UEB27" s="7"/>
      <c r="UEC27" s="7"/>
      <c r="UED27" s="7"/>
      <c r="UEE27" s="7"/>
      <c r="UEF27" s="7"/>
      <c r="UEG27" s="7"/>
      <c r="UEH27" s="7"/>
      <c r="UEI27" s="7"/>
      <c r="UEJ27" s="7"/>
      <c r="UEK27" s="7"/>
      <c r="UEL27" s="7"/>
      <c r="UEM27" s="7"/>
      <c r="UEN27" s="7"/>
      <c r="UEO27" s="7"/>
      <c r="UEP27" s="7"/>
      <c r="UEQ27" s="7"/>
      <c r="UER27" s="7"/>
      <c r="UES27" s="7"/>
      <c r="UET27" s="7"/>
      <c r="UEU27" s="7"/>
      <c r="UEV27" s="7"/>
      <c r="UEW27" s="7"/>
      <c r="UEX27" s="7"/>
      <c r="UEY27" s="7"/>
      <c r="UEZ27" s="7"/>
      <c r="UFA27" s="7"/>
      <c r="UFB27" s="7"/>
      <c r="UFC27" s="7"/>
      <c r="UFD27" s="7"/>
      <c r="UFE27" s="7"/>
      <c r="UFF27" s="7"/>
      <c r="UFG27" s="7"/>
      <c r="UFH27" s="7"/>
      <c r="UFI27" s="7"/>
      <c r="UFJ27" s="7"/>
      <c r="UFK27" s="7"/>
      <c r="UFL27" s="7"/>
      <c r="UFM27" s="7"/>
      <c r="UFN27" s="7"/>
      <c r="UFO27" s="7"/>
      <c r="UFP27" s="7"/>
      <c r="UFQ27" s="7"/>
      <c r="UFR27" s="7"/>
      <c r="UFS27" s="7"/>
      <c r="UFT27" s="7"/>
      <c r="UFU27" s="7"/>
      <c r="UFV27" s="7"/>
      <c r="UFW27" s="7"/>
      <c r="UFX27" s="7"/>
      <c r="UFY27" s="7"/>
      <c r="UFZ27" s="7"/>
      <c r="UGA27" s="7"/>
      <c r="UGB27" s="7"/>
      <c r="UGC27" s="7"/>
      <c r="UGD27" s="7"/>
      <c r="UGE27" s="7"/>
      <c r="UGF27" s="7"/>
      <c r="UGG27" s="7"/>
      <c r="UGH27" s="7"/>
      <c r="UGI27" s="7"/>
      <c r="UGJ27" s="7"/>
      <c r="UGK27" s="7"/>
      <c r="UGL27" s="7"/>
      <c r="UGM27" s="7"/>
      <c r="UGN27" s="7"/>
      <c r="UGO27" s="7"/>
      <c r="UGP27" s="7"/>
      <c r="UGQ27" s="7"/>
      <c r="UGR27" s="7"/>
      <c r="UGS27" s="7"/>
      <c r="UGT27" s="7"/>
      <c r="UGU27" s="7"/>
      <c r="UGV27" s="7"/>
      <c r="UGW27" s="7"/>
      <c r="UGX27" s="7"/>
      <c r="UGY27" s="7"/>
      <c r="UGZ27" s="7"/>
      <c r="UHA27" s="7"/>
      <c r="UHB27" s="7"/>
      <c r="UHC27" s="7"/>
      <c r="UHD27" s="7"/>
      <c r="UHE27" s="7"/>
      <c r="UHF27" s="7"/>
      <c r="UHG27" s="7"/>
      <c r="UHH27" s="7"/>
      <c r="UHI27" s="7"/>
      <c r="UHJ27" s="7"/>
      <c r="UHK27" s="7"/>
      <c r="UHL27" s="7"/>
      <c r="UHM27" s="7"/>
      <c r="UHN27" s="7"/>
      <c r="UHO27" s="7"/>
      <c r="UHP27" s="7"/>
      <c r="UHQ27" s="7"/>
      <c r="UHR27" s="7"/>
      <c r="UHS27" s="7"/>
      <c r="UHT27" s="7"/>
      <c r="UHU27" s="7"/>
      <c r="UHV27" s="7"/>
      <c r="UHW27" s="7"/>
      <c r="UHX27" s="7"/>
      <c r="UHY27" s="7"/>
      <c r="UHZ27" s="7"/>
      <c r="UIA27" s="7"/>
      <c r="UIB27" s="7"/>
      <c r="UIC27" s="7"/>
      <c r="UID27" s="7"/>
      <c r="UIE27" s="7"/>
      <c r="UIF27" s="7"/>
      <c r="UIG27" s="7"/>
      <c r="UIH27" s="7"/>
      <c r="UII27" s="7"/>
      <c r="UIJ27" s="7"/>
      <c r="UIK27" s="7"/>
      <c r="UIL27" s="7"/>
      <c r="UIM27" s="7"/>
      <c r="UIN27" s="7"/>
      <c r="UIO27" s="7"/>
      <c r="UIP27" s="7"/>
      <c r="UIQ27" s="7"/>
      <c r="UIR27" s="7"/>
      <c r="UIS27" s="7"/>
      <c r="UIT27" s="7"/>
      <c r="UIU27" s="7"/>
      <c r="UIV27" s="7"/>
      <c r="UIW27" s="7"/>
      <c r="UIX27" s="7"/>
      <c r="UIY27" s="7"/>
      <c r="UIZ27" s="7"/>
      <c r="UJA27" s="7"/>
      <c r="UJB27" s="7"/>
      <c r="UJC27" s="7"/>
      <c r="UJD27" s="7"/>
      <c r="UJE27" s="7"/>
      <c r="UJF27" s="7"/>
      <c r="UJG27" s="7"/>
      <c r="UJH27" s="7"/>
      <c r="UJI27" s="7"/>
      <c r="UJJ27" s="7"/>
      <c r="UJK27" s="7"/>
      <c r="UJL27" s="7"/>
      <c r="UJM27" s="7"/>
      <c r="UJN27" s="7"/>
      <c r="UJO27" s="7"/>
      <c r="UJP27" s="7"/>
      <c r="UJQ27" s="7"/>
      <c r="UJR27" s="7"/>
      <c r="UJS27" s="7"/>
      <c r="UJT27" s="7"/>
      <c r="UJU27" s="7"/>
      <c r="UJV27" s="7"/>
      <c r="UJW27" s="7"/>
      <c r="UJX27" s="7"/>
      <c r="UJY27" s="7"/>
      <c r="UJZ27" s="7"/>
      <c r="UKA27" s="7"/>
      <c r="UKB27" s="7"/>
      <c r="UKC27" s="7"/>
      <c r="UKD27" s="7"/>
      <c r="UKE27" s="7"/>
      <c r="UKF27" s="7"/>
      <c r="UKG27" s="7"/>
      <c r="UKH27" s="7"/>
      <c r="UKI27" s="7"/>
      <c r="UKJ27" s="7"/>
      <c r="UKK27" s="7"/>
      <c r="UKL27" s="7"/>
      <c r="UKM27" s="7"/>
      <c r="UKN27" s="7"/>
      <c r="UKO27" s="7"/>
      <c r="UKP27" s="7"/>
      <c r="UKQ27" s="7"/>
      <c r="UKR27" s="7"/>
      <c r="UKS27" s="7"/>
      <c r="UKT27" s="7"/>
      <c r="UKU27" s="7"/>
      <c r="UKV27" s="7"/>
      <c r="UKW27" s="7"/>
      <c r="UKX27" s="7"/>
      <c r="UKY27" s="7"/>
      <c r="UKZ27" s="7"/>
      <c r="ULA27" s="7"/>
      <c r="ULB27" s="7"/>
      <c r="ULC27" s="7"/>
      <c r="ULD27" s="7"/>
      <c r="ULE27" s="7"/>
      <c r="ULF27" s="7"/>
      <c r="ULG27" s="7"/>
      <c r="ULH27" s="7"/>
      <c r="ULI27" s="7"/>
      <c r="ULJ27" s="7"/>
      <c r="ULK27" s="7"/>
      <c r="ULL27" s="7"/>
      <c r="ULM27" s="7"/>
      <c r="ULN27" s="7"/>
      <c r="ULO27" s="7"/>
      <c r="ULP27" s="7"/>
      <c r="ULQ27" s="7"/>
      <c r="ULR27" s="7"/>
      <c r="ULS27" s="7"/>
      <c r="ULT27" s="7"/>
      <c r="ULU27" s="7"/>
      <c r="ULV27" s="7"/>
      <c r="ULW27" s="7"/>
      <c r="ULX27" s="7"/>
      <c r="ULY27" s="7"/>
      <c r="ULZ27" s="7"/>
      <c r="UMA27" s="7"/>
      <c r="UMB27" s="7"/>
      <c r="UMC27" s="7"/>
      <c r="UMD27" s="7"/>
      <c r="UME27" s="7"/>
      <c r="UMF27" s="7"/>
      <c r="UMG27" s="7"/>
      <c r="UMH27" s="7"/>
      <c r="UMI27" s="7"/>
      <c r="UMJ27" s="7"/>
      <c r="UMK27" s="7"/>
      <c r="UML27" s="7"/>
      <c r="UMM27" s="7"/>
      <c r="UMN27" s="7"/>
      <c r="UMO27" s="7"/>
      <c r="UMP27" s="7"/>
      <c r="UMQ27" s="7"/>
      <c r="UMR27" s="7"/>
      <c r="UMS27" s="7"/>
      <c r="UMT27" s="7"/>
      <c r="UMU27" s="7"/>
      <c r="UMV27" s="7"/>
      <c r="UMW27" s="7"/>
      <c r="UMX27" s="7"/>
      <c r="UMY27" s="7"/>
      <c r="UMZ27" s="7"/>
      <c r="UNA27" s="7"/>
      <c r="UNB27" s="7"/>
      <c r="UNC27" s="7"/>
      <c r="UND27" s="7"/>
      <c r="UNE27" s="7"/>
      <c r="UNF27" s="7"/>
      <c r="UNG27" s="7"/>
      <c r="UNH27" s="7"/>
      <c r="UNI27" s="7"/>
      <c r="UNJ27" s="7"/>
      <c r="UNK27" s="7"/>
      <c r="UNL27" s="7"/>
      <c r="UNM27" s="7"/>
      <c r="UNN27" s="7"/>
      <c r="UNO27" s="7"/>
      <c r="UNP27" s="7"/>
      <c r="UNQ27" s="7"/>
      <c r="UNR27" s="7"/>
      <c r="UNS27" s="7"/>
      <c r="UNT27" s="7"/>
      <c r="UNU27" s="7"/>
      <c r="UNV27" s="7"/>
      <c r="UNW27" s="7"/>
      <c r="UNX27" s="7"/>
      <c r="UNY27" s="7"/>
      <c r="UNZ27" s="7"/>
      <c r="UOA27" s="7"/>
      <c r="UOB27" s="7"/>
      <c r="UOC27" s="7"/>
      <c r="UOD27" s="7"/>
      <c r="UOE27" s="7"/>
      <c r="UOF27" s="7"/>
      <c r="UOG27" s="7"/>
      <c r="UOH27" s="7"/>
      <c r="UOI27" s="7"/>
      <c r="UOJ27" s="7"/>
      <c r="UOK27" s="7"/>
      <c r="UOL27" s="7"/>
      <c r="UOM27" s="7"/>
      <c r="UON27" s="7"/>
      <c r="UOO27" s="7"/>
      <c r="UOP27" s="7"/>
      <c r="UOQ27" s="7"/>
      <c r="UOR27" s="7"/>
      <c r="UOS27" s="7"/>
      <c r="UOT27" s="7"/>
      <c r="UOU27" s="7"/>
      <c r="UOV27" s="7"/>
      <c r="UOW27" s="7"/>
      <c r="UOX27" s="7"/>
      <c r="UOY27" s="7"/>
      <c r="UOZ27" s="7"/>
      <c r="UPA27" s="7"/>
      <c r="UPB27" s="7"/>
      <c r="UPC27" s="7"/>
      <c r="UPD27" s="7"/>
      <c r="UPE27" s="7"/>
      <c r="UPF27" s="7"/>
      <c r="UPG27" s="7"/>
      <c r="UPH27" s="7"/>
      <c r="UPI27" s="7"/>
      <c r="UPJ27" s="7"/>
      <c r="UPK27" s="7"/>
      <c r="UPL27" s="7"/>
      <c r="UPM27" s="7"/>
      <c r="UPN27" s="7"/>
      <c r="UPO27" s="7"/>
      <c r="UPP27" s="7"/>
      <c r="UPQ27" s="7"/>
      <c r="UPR27" s="7"/>
      <c r="UPS27" s="7"/>
      <c r="UPT27" s="7"/>
      <c r="UPU27" s="7"/>
      <c r="UPV27" s="7"/>
      <c r="UPW27" s="7"/>
      <c r="UPX27" s="7"/>
      <c r="UPY27" s="7"/>
      <c r="UPZ27" s="7"/>
      <c r="UQA27" s="7"/>
      <c r="UQB27" s="7"/>
      <c r="UQC27" s="7"/>
      <c r="UQD27" s="7"/>
      <c r="UQE27" s="7"/>
      <c r="UQF27" s="7"/>
      <c r="UQG27" s="7"/>
      <c r="UQH27" s="7"/>
      <c r="UQI27" s="7"/>
      <c r="UQJ27" s="7"/>
      <c r="UQK27" s="7"/>
      <c r="UQL27" s="7"/>
      <c r="UQM27" s="7"/>
      <c r="UQN27" s="7"/>
      <c r="UQO27" s="7"/>
      <c r="UQP27" s="7"/>
      <c r="UQQ27" s="7"/>
      <c r="UQR27" s="7"/>
      <c r="UQS27" s="7"/>
      <c r="UQT27" s="7"/>
      <c r="UQU27" s="7"/>
      <c r="UQV27" s="7"/>
      <c r="UQW27" s="7"/>
      <c r="UQX27" s="7"/>
      <c r="UQY27" s="7"/>
      <c r="UQZ27" s="7"/>
      <c r="URA27" s="7"/>
      <c r="URB27" s="7"/>
      <c r="URC27" s="7"/>
      <c r="URD27" s="7"/>
      <c r="URE27" s="7"/>
      <c r="URF27" s="7"/>
      <c r="URG27" s="7"/>
      <c r="URH27" s="7"/>
      <c r="URI27" s="7"/>
      <c r="URJ27" s="7"/>
      <c r="URK27" s="7"/>
      <c r="URL27" s="7"/>
      <c r="URM27" s="7"/>
      <c r="URN27" s="7"/>
      <c r="URO27" s="7"/>
      <c r="URP27" s="7"/>
      <c r="URQ27" s="7"/>
      <c r="URR27" s="7"/>
      <c r="URS27" s="7"/>
      <c r="URT27" s="7"/>
      <c r="URU27" s="7"/>
      <c r="URV27" s="7"/>
      <c r="URW27" s="7"/>
      <c r="URX27" s="7"/>
      <c r="URY27" s="7"/>
      <c r="URZ27" s="7"/>
      <c r="USA27" s="7"/>
      <c r="USB27" s="7"/>
      <c r="USC27" s="7"/>
      <c r="USD27" s="7"/>
      <c r="USE27" s="7"/>
      <c r="USF27" s="7"/>
      <c r="USG27" s="7"/>
      <c r="USH27" s="7"/>
      <c r="USI27" s="7"/>
      <c r="USJ27" s="7"/>
      <c r="USK27" s="7"/>
      <c r="USL27" s="7"/>
      <c r="USM27" s="7"/>
      <c r="USN27" s="7"/>
      <c r="USO27" s="7"/>
      <c r="USP27" s="7"/>
      <c r="USQ27" s="7"/>
      <c r="USR27" s="7"/>
      <c r="USS27" s="7"/>
      <c r="UST27" s="7"/>
      <c r="USU27" s="7"/>
      <c r="USV27" s="7"/>
      <c r="USW27" s="7"/>
      <c r="USX27" s="7"/>
      <c r="USY27" s="7"/>
      <c r="USZ27" s="7"/>
      <c r="UTA27" s="7"/>
      <c r="UTB27" s="7"/>
      <c r="UTC27" s="7"/>
      <c r="UTD27" s="7"/>
      <c r="UTE27" s="7"/>
      <c r="UTF27" s="7"/>
      <c r="UTG27" s="7"/>
      <c r="UTH27" s="7"/>
      <c r="UTI27" s="7"/>
      <c r="UTJ27" s="7"/>
      <c r="UTK27" s="7"/>
      <c r="UTL27" s="7"/>
      <c r="UTM27" s="7"/>
      <c r="UTN27" s="7"/>
      <c r="UTO27" s="7"/>
      <c r="UTP27" s="7"/>
      <c r="UTQ27" s="7"/>
      <c r="UTR27" s="7"/>
      <c r="UTS27" s="7"/>
      <c r="UTT27" s="7"/>
      <c r="UTU27" s="7"/>
      <c r="UTV27" s="7"/>
      <c r="UTW27" s="7"/>
      <c r="UTX27" s="7"/>
      <c r="UTY27" s="7"/>
      <c r="UTZ27" s="7"/>
      <c r="UUA27" s="7"/>
      <c r="UUB27" s="7"/>
      <c r="UUC27" s="7"/>
      <c r="UUD27" s="7"/>
      <c r="UUE27" s="7"/>
      <c r="UUF27" s="7"/>
      <c r="UUG27" s="7"/>
      <c r="UUH27" s="7"/>
      <c r="UUI27" s="7"/>
      <c r="UUJ27" s="7"/>
      <c r="UUK27" s="7"/>
      <c r="UUL27" s="7"/>
      <c r="UUM27" s="7"/>
      <c r="UUN27" s="7"/>
      <c r="UUO27" s="7"/>
      <c r="UUP27" s="7"/>
      <c r="UUQ27" s="7"/>
      <c r="UUR27" s="7"/>
      <c r="UUS27" s="7"/>
      <c r="UUT27" s="7"/>
      <c r="UUU27" s="7"/>
      <c r="UUV27" s="7"/>
      <c r="UUW27" s="7"/>
      <c r="UUX27" s="7"/>
      <c r="UUY27" s="7"/>
      <c r="UUZ27" s="7"/>
      <c r="UVA27" s="7"/>
      <c r="UVB27" s="7"/>
      <c r="UVC27" s="7"/>
      <c r="UVD27" s="7"/>
      <c r="UVE27" s="7"/>
      <c r="UVF27" s="7"/>
      <c r="UVG27" s="7"/>
      <c r="UVH27" s="7"/>
      <c r="UVI27" s="7"/>
      <c r="UVJ27" s="7"/>
      <c r="UVK27" s="7"/>
      <c r="UVL27" s="7"/>
      <c r="UVM27" s="7"/>
      <c r="UVN27" s="7"/>
      <c r="UVO27" s="7"/>
      <c r="UVP27" s="7"/>
      <c r="UVQ27" s="7"/>
      <c r="UVR27" s="7"/>
      <c r="UVS27" s="7"/>
      <c r="UVT27" s="7"/>
      <c r="UVU27" s="7"/>
      <c r="UVV27" s="7"/>
      <c r="UVW27" s="7"/>
      <c r="UVX27" s="7"/>
      <c r="UVY27" s="7"/>
      <c r="UVZ27" s="7"/>
      <c r="UWA27" s="7"/>
      <c r="UWB27" s="7"/>
      <c r="UWC27" s="7"/>
      <c r="UWD27" s="7"/>
      <c r="UWE27" s="7"/>
      <c r="UWF27" s="7"/>
      <c r="UWG27" s="7"/>
      <c r="UWH27" s="7"/>
      <c r="UWI27" s="7"/>
      <c r="UWJ27" s="7"/>
      <c r="UWK27" s="7"/>
      <c r="UWL27" s="7"/>
      <c r="UWM27" s="7"/>
      <c r="UWN27" s="7"/>
      <c r="UWO27" s="7"/>
      <c r="UWP27" s="7"/>
      <c r="UWQ27" s="7"/>
      <c r="UWR27" s="7"/>
      <c r="UWS27" s="7"/>
      <c r="UWT27" s="7"/>
      <c r="UWU27" s="7"/>
      <c r="UWV27" s="7"/>
      <c r="UWW27" s="7"/>
      <c r="UWX27" s="7"/>
      <c r="UWY27" s="7"/>
      <c r="UWZ27" s="7"/>
      <c r="UXA27" s="7"/>
      <c r="UXB27" s="7"/>
      <c r="UXC27" s="7"/>
      <c r="UXD27" s="7"/>
      <c r="UXE27" s="7"/>
      <c r="UXF27" s="7"/>
      <c r="UXG27" s="7"/>
      <c r="UXH27" s="7"/>
      <c r="UXI27" s="7"/>
      <c r="UXJ27" s="7"/>
      <c r="UXK27" s="7"/>
      <c r="UXL27" s="7"/>
      <c r="UXM27" s="7"/>
      <c r="UXN27" s="7"/>
      <c r="UXO27" s="7"/>
      <c r="UXP27" s="7"/>
      <c r="UXQ27" s="7"/>
      <c r="UXR27" s="7"/>
      <c r="UXS27" s="7"/>
      <c r="UXT27" s="7"/>
      <c r="UXU27" s="7"/>
      <c r="UXV27" s="7"/>
      <c r="UXW27" s="7"/>
      <c r="UXX27" s="7"/>
      <c r="UXY27" s="7"/>
      <c r="UXZ27" s="7"/>
      <c r="UYA27" s="7"/>
      <c r="UYB27" s="7"/>
      <c r="UYC27" s="7"/>
      <c r="UYD27" s="7"/>
      <c r="UYE27" s="7"/>
      <c r="UYF27" s="7"/>
      <c r="UYG27" s="7"/>
      <c r="UYH27" s="7"/>
      <c r="UYI27" s="7"/>
      <c r="UYJ27" s="7"/>
      <c r="UYK27" s="7"/>
      <c r="UYL27" s="7"/>
      <c r="UYM27" s="7"/>
      <c r="UYN27" s="7"/>
      <c r="UYO27" s="7"/>
      <c r="UYP27" s="7"/>
      <c r="UYQ27" s="7"/>
      <c r="UYR27" s="7"/>
      <c r="UYS27" s="7"/>
      <c r="UYT27" s="7"/>
      <c r="UYU27" s="7"/>
      <c r="UYV27" s="7"/>
      <c r="UYW27" s="7"/>
      <c r="UYX27" s="7"/>
      <c r="UYY27" s="7"/>
      <c r="UYZ27" s="7"/>
      <c r="UZA27" s="7"/>
      <c r="UZB27" s="7"/>
      <c r="UZC27" s="7"/>
      <c r="UZD27" s="7"/>
      <c r="UZE27" s="7"/>
      <c r="UZF27" s="7"/>
      <c r="UZG27" s="7"/>
      <c r="UZH27" s="7"/>
      <c r="UZI27" s="7"/>
      <c r="UZJ27" s="7"/>
      <c r="UZK27" s="7"/>
      <c r="UZL27" s="7"/>
      <c r="UZM27" s="7"/>
      <c r="UZN27" s="7"/>
      <c r="UZO27" s="7"/>
      <c r="UZP27" s="7"/>
      <c r="UZQ27" s="7"/>
      <c r="UZR27" s="7"/>
      <c r="UZS27" s="7"/>
      <c r="UZT27" s="7"/>
      <c r="UZU27" s="7"/>
      <c r="UZV27" s="7"/>
      <c r="UZW27" s="7"/>
      <c r="UZX27" s="7"/>
      <c r="UZY27" s="7"/>
      <c r="UZZ27" s="7"/>
      <c r="VAA27" s="7"/>
      <c r="VAB27" s="7"/>
      <c r="VAC27" s="7"/>
      <c r="VAD27" s="7"/>
      <c r="VAE27" s="7"/>
      <c r="VAF27" s="7"/>
      <c r="VAG27" s="7"/>
      <c r="VAH27" s="7"/>
      <c r="VAI27" s="7"/>
      <c r="VAJ27" s="7"/>
      <c r="VAK27" s="7"/>
      <c r="VAL27" s="7"/>
      <c r="VAM27" s="7"/>
      <c r="VAN27" s="7"/>
      <c r="VAO27" s="7"/>
      <c r="VAP27" s="7"/>
      <c r="VAQ27" s="7"/>
      <c r="VAR27" s="7"/>
      <c r="VAS27" s="7"/>
      <c r="VAT27" s="7"/>
      <c r="VAU27" s="7"/>
      <c r="VAV27" s="7"/>
      <c r="VAW27" s="7"/>
      <c r="VAX27" s="7"/>
      <c r="VAY27" s="7"/>
      <c r="VAZ27" s="7"/>
      <c r="VBA27" s="7"/>
      <c r="VBB27" s="7"/>
      <c r="VBC27" s="7"/>
      <c r="VBD27" s="7"/>
      <c r="VBE27" s="7"/>
      <c r="VBF27" s="7"/>
      <c r="VBG27" s="7"/>
      <c r="VBH27" s="7"/>
      <c r="VBI27" s="7"/>
      <c r="VBJ27" s="7"/>
      <c r="VBK27" s="7"/>
      <c r="VBL27" s="7"/>
      <c r="VBM27" s="7"/>
      <c r="VBN27" s="7"/>
      <c r="VBO27" s="7"/>
      <c r="VBP27" s="7"/>
      <c r="VBQ27" s="7"/>
      <c r="VBR27" s="7"/>
      <c r="VBS27" s="7"/>
      <c r="VBT27" s="7"/>
      <c r="VBU27" s="7"/>
      <c r="VBV27" s="7"/>
      <c r="VBW27" s="7"/>
      <c r="VBX27" s="7"/>
      <c r="VBY27" s="7"/>
      <c r="VBZ27" s="7"/>
      <c r="VCA27" s="7"/>
      <c r="VCB27" s="7"/>
      <c r="VCC27" s="7"/>
      <c r="VCD27" s="7"/>
      <c r="VCE27" s="7"/>
      <c r="VCF27" s="7"/>
      <c r="VCG27" s="7"/>
      <c r="VCH27" s="7"/>
      <c r="VCI27" s="7"/>
      <c r="VCJ27" s="7"/>
      <c r="VCK27" s="7"/>
      <c r="VCL27" s="7"/>
      <c r="VCM27" s="7"/>
      <c r="VCN27" s="7"/>
      <c r="VCO27" s="7"/>
      <c r="VCP27" s="7"/>
      <c r="VCQ27" s="7"/>
      <c r="VCR27" s="7"/>
      <c r="VCS27" s="7"/>
      <c r="VCT27" s="7"/>
      <c r="VCU27" s="7"/>
      <c r="VCV27" s="7"/>
      <c r="VCW27" s="7"/>
      <c r="VCX27" s="7"/>
      <c r="VCY27" s="7"/>
      <c r="VCZ27" s="7"/>
      <c r="VDA27" s="7"/>
      <c r="VDB27" s="7"/>
      <c r="VDC27" s="7"/>
      <c r="VDD27" s="7"/>
      <c r="VDE27" s="7"/>
      <c r="VDF27" s="7"/>
      <c r="VDG27" s="7"/>
      <c r="VDH27" s="7"/>
      <c r="VDI27" s="7"/>
      <c r="VDJ27" s="7"/>
      <c r="VDK27" s="7"/>
      <c r="VDL27" s="7"/>
      <c r="VDM27" s="7"/>
      <c r="VDN27" s="7"/>
      <c r="VDO27" s="7"/>
      <c r="VDP27" s="7"/>
      <c r="VDQ27" s="7"/>
      <c r="VDR27" s="7"/>
      <c r="VDS27" s="7"/>
      <c r="VDT27" s="7"/>
      <c r="VDU27" s="7"/>
      <c r="VDV27" s="7"/>
      <c r="VDW27" s="7"/>
      <c r="VDX27" s="7"/>
      <c r="VDY27" s="7"/>
      <c r="VDZ27" s="7"/>
      <c r="VEA27" s="7"/>
      <c r="VEB27" s="7"/>
      <c r="VEC27" s="7"/>
      <c r="VED27" s="7"/>
      <c r="VEE27" s="7"/>
      <c r="VEF27" s="7"/>
      <c r="VEG27" s="7"/>
      <c r="VEH27" s="7"/>
      <c r="VEI27" s="7"/>
      <c r="VEJ27" s="7"/>
      <c r="VEK27" s="7"/>
      <c r="VEL27" s="7"/>
      <c r="VEM27" s="7"/>
      <c r="VEN27" s="7"/>
      <c r="VEO27" s="7"/>
      <c r="VEP27" s="7"/>
      <c r="VEQ27" s="7"/>
      <c r="VER27" s="7"/>
      <c r="VES27" s="7"/>
      <c r="VET27" s="7"/>
      <c r="VEU27" s="7"/>
      <c r="VEV27" s="7"/>
      <c r="VEW27" s="7"/>
      <c r="VEX27" s="7"/>
      <c r="VEY27" s="7"/>
      <c r="VEZ27" s="7"/>
      <c r="VFA27" s="7"/>
      <c r="VFB27" s="7"/>
      <c r="VFC27" s="7"/>
      <c r="VFD27" s="7"/>
      <c r="VFE27" s="7"/>
      <c r="VFF27" s="7"/>
      <c r="VFG27" s="7"/>
      <c r="VFH27" s="7"/>
      <c r="VFI27" s="7"/>
      <c r="VFJ27" s="7"/>
      <c r="VFK27" s="7"/>
      <c r="VFL27" s="7"/>
      <c r="VFM27" s="7"/>
      <c r="VFN27" s="7"/>
      <c r="VFO27" s="7"/>
      <c r="VFP27" s="7"/>
      <c r="VFQ27" s="7"/>
      <c r="VFR27" s="7"/>
      <c r="VFS27" s="7"/>
      <c r="VFT27" s="7"/>
      <c r="VFU27" s="7"/>
      <c r="VFV27" s="7"/>
      <c r="VFW27" s="7"/>
      <c r="VFX27" s="7"/>
      <c r="VFY27" s="7"/>
      <c r="VFZ27" s="7"/>
      <c r="VGA27" s="7"/>
      <c r="VGB27" s="7"/>
      <c r="VGC27" s="7"/>
      <c r="VGD27" s="7"/>
      <c r="VGE27" s="7"/>
      <c r="VGF27" s="7"/>
      <c r="VGG27" s="7"/>
      <c r="VGH27" s="7"/>
      <c r="VGI27" s="7"/>
      <c r="VGJ27" s="7"/>
      <c r="VGK27" s="7"/>
      <c r="VGL27" s="7"/>
      <c r="VGM27" s="7"/>
      <c r="VGN27" s="7"/>
      <c r="VGO27" s="7"/>
      <c r="VGP27" s="7"/>
      <c r="VGQ27" s="7"/>
      <c r="VGR27" s="7"/>
      <c r="VGS27" s="7"/>
      <c r="VGT27" s="7"/>
      <c r="VGU27" s="7"/>
      <c r="VGV27" s="7"/>
      <c r="VGW27" s="7"/>
      <c r="VGX27" s="7"/>
      <c r="VGY27" s="7"/>
      <c r="VGZ27" s="7"/>
      <c r="VHA27" s="7"/>
      <c r="VHB27" s="7"/>
      <c r="VHC27" s="7"/>
      <c r="VHD27" s="7"/>
      <c r="VHE27" s="7"/>
      <c r="VHF27" s="7"/>
      <c r="VHG27" s="7"/>
      <c r="VHH27" s="7"/>
      <c r="VHI27" s="7"/>
      <c r="VHJ27" s="7"/>
      <c r="VHK27" s="7"/>
      <c r="VHL27" s="7"/>
      <c r="VHM27" s="7"/>
      <c r="VHN27" s="7"/>
      <c r="VHO27" s="7"/>
      <c r="VHP27" s="7"/>
      <c r="VHQ27" s="7"/>
      <c r="VHR27" s="7"/>
      <c r="VHS27" s="7"/>
      <c r="VHT27" s="7"/>
      <c r="VHU27" s="7"/>
      <c r="VHV27" s="7"/>
      <c r="VHW27" s="7"/>
      <c r="VHX27" s="7"/>
      <c r="VHY27" s="7"/>
      <c r="VHZ27" s="7"/>
      <c r="VIA27" s="7"/>
      <c r="VIB27" s="7"/>
      <c r="VIC27" s="7"/>
      <c r="VID27" s="7"/>
      <c r="VIE27" s="7"/>
      <c r="VIF27" s="7"/>
      <c r="VIG27" s="7"/>
      <c r="VIH27" s="7"/>
      <c r="VII27" s="7"/>
      <c r="VIJ27" s="7"/>
      <c r="VIK27" s="7"/>
      <c r="VIL27" s="7"/>
      <c r="VIM27" s="7"/>
      <c r="VIN27" s="7"/>
      <c r="VIO27" s="7"/>
      <c r="VIP27" s="7"/>
      <c r="VIQ27" s="7"/>
      <c r="VIR27" s="7"/>
      <c r="VIS27" s="7"/>
      <c r="VIT27" s="7"/>
      <c r="VIU27" s="7"/>
      <c r="VIV27" s="7"/>
      <c r="VIW27" s="7"/>
      <c r="VIX27" s="7"/>
      <c r="VIY27" s="7"/>
      <c r="VIZ27" s="7"/>
      <c r="VJA27" s="7"/>
      <c r="VJB27" s="7"/>
      <c r="VJC27" s="7"/>
      <c r="VJD27" s="7"/>
      <c r="VJE27" s="7"/>
      <c r="VJF27" s="7"/>
      <c r="VJG27" s="7"/>
      <c r="VJH27" s="7"/>
      <c r="VJI27" s="7"/>
      <c r="VJJ27" s="7"/>
      <c r="VJK27" s="7"/>
      <c r="VJL27" s="7"/>
      <c r="VJM27" s="7"/>
      <c r="VJN27" s="7"/>
      <c r="VJO27" s="7"/>
      <c r="VJP27" s="7"/>
      <c r="VJQ27" s="7"/>
      <c r="VJR27" s="7"/>
      <c r="VJS27" s="7"/>
      <c r="VJT27" s="7"/>
      <c r="VJU27" s="7"/>
      <c r="VJV27" s="7"/>
      <c r="VJW27" s="7"/>
      <c r="VJX27" s="7"/>
      <c r="VJY27" s="7"/>
      <c r="VJZ27" s="7"/>
      <c r="VKA27" s="7"/>
      <c r="VKB27" s="7"/>
      <c r="VKC27" s="7"/>
      <c r="VKD27" s="7"/>
      <c r="VKE27" s="7"/>
      <c r="VKF27" s="7"/>
      <c r="VKG27" s="7"/>
      <c r="VKH27" s="7"/>
      <c r="VKI27" s="7"/>
      <c r="VKJ27" s="7"/>
      <c r="VKK27" s="7"/>
      <c r="VKL27" s="7"/>
      <c r="VKM27" s="7"/>
      <c r="VKN27" s="7"/>
      <c r="VKO27" s="7"/>
      <c r="VKP27" s="7"/>
      <c r="VKQ27" s="7"/>
      <c r="VKR27" s="7"/>
      <c r="VKS27" s="7"/>
      <c r="VKT27" s="7"/>
      <c r="VKU27" s="7"/>
      <c r="VKV27" s="7"/>
      <c r="VKW27" s="7"/>
      <c r="VKX27" s="7"/>
      <c r="VKY27" s="7"/>
      <c r="VKZ27" s="7"/>
      <c r="VLA27" s="7"/>
      <c r="VLB27" s="7"/>
      <c r="VLC27" s="7"/>
      <c r="VLD27" s="7"/>
      <c r="VLE27" s="7"/>
      <c r="VLF27" s="7"/>
      <c r="VLG27" s="7"/>
      <c r="VLH27" s="7"/>
      <c r="VLI27" s="7"/>
      <c r="VLJ27" s="7"/>
      <c r="VLK27" s="7"/>
      <c r="VLL27" s="7"/>
      <c r="VLM27" s="7"/>
      <c r="VLN27" s="7"/>
      <c r="VLO27" s="7"/>
      <c r="VLP27" s="7"/>
      <c r="VLQ27" s="7"/>
      <c r="VLR27" s="7"/>
      <c r="VLS27" s="7"/>
      <c r="VLT27" s="7"/>
      <c r="VLU27" s="7"/>
      <c r="VLV27" s="7"/>
      <c r="VLW27" s="7"/>
      <c r="VLX27" s="7"/>
      <c r="VLY27" s="7"/>
      <c r="VLZ27" s="7"/>
      <c r="VMA27" s="7"/>
      <c r="VMB27" s="7"/>
      <c r="VMC27" s="7"/>
      <c r="VMD27" s="7"/>
      <c r="VME27" s="7"/>
      <c r="VMF27" s="7"/>
      <c r="VMG27" s="7"/>
      <c r="VMH27" s="7"/>
      <c r="VMI27" s="7"/>
      <c r="VMJ27" s="7"/>
      <c r="VMK27" s="7"/>
      <c r="VML27" s="7"/>
      <c r="VMM27" s="7"/>
      <c r="VMN27" s="7"/>
      <c r="VMO27" s="7"/>
      <c r="VMP27" s="7"/>
      <c r="VMQ27" s="7"/>
      <c r="VMR27" s="7"/>
      <c r="VMS27" s="7"/>
      <c r="VMT27" s="7"/>
      <c r="VMU27" s="7"/>
      <c r="VMV27" s="7"/>
      <c r="VMW27" s="7"/>
      <c r="VMX27" s="7"/>
      <c r="VMY27" s="7"/>
      <c r="VMZ27" s="7"/>
      <c r="VNA27" s="7"/>
      <c r="VNB27" s="7"/>
      <c r="VNC27" s="7"/>
      <c r="VND27" s="7"/>
      <c r="VNE27" s="7"/>
      <c r="VNF27" s="7"/>
      <c r="VNG27" s="7"/>
      <c r="VNH27" s="7"/>
      <c r="VNI27" s="7"/>
      <c r="VNJ27" s="7"/>
      <c r="VNK27" s="7"/>
      <c r="VNL27" s="7"/>
      <c r="VNM27" s="7"/>
      <c r="VNN27" s="7"/>
      <c r="VNO27" s="7"/>
      <c r="VNP27" s="7"/>
      <c r="VNQ27" s="7"/>
      <c r="VNR27" s="7"/>
      <c r="VNS27" s="7"/>
      <c r="VNT27" s="7"/>
      <c r="VNU27" s="7"/>
      <c r="VNV27" s="7"/>
      <c r="VNW27" s="7"/>
      <c r="VNX27" s="7"/>
      <c r="VNY27" s="7"/>
      <c r="VNZ27" s="7"/>
      <c r="VOA27" s="7"/>
      <c r="VOB27" s="7"/>
      <c r="VOC27" s="7"/>
      <c r="VOD27" s="7"/>
      <c r="VOE27" s="7"/>
      <c r="VOF27" s="7"/>
      <c r="VOG27" s="7"/>
      <c r="VOH27" s="7"/>
      <c r="VOI27" s="7"/>
      <c r="VOJ27" s="7"/>
      <c r="VOK27" s="7"/>
      <c r="VOL27" s="7"/>
      <c r="VOM27" s="7"/>
      <c r="VON27" s="7"/>
      <c r="VOO27" s="7"/>
      <c r="VOP27" s="7"/>
      <c r="VOQ27" s="7"/>
      <c r="VOR27" s="7"/>
      <c r="VOS27" s="7"/>
      <c r="VOT27" s="7"/>
      <c r="VOU27" s="7"/>
      <c r="VOV27" s="7"/>
      <c r="VOW27" s="7"/>
      <c r="VOX27" s="7"/>
      <c r="VOY27" s="7"/>
      <c r="VOZ27" s="7"/>
      <c r="VPA27" s="7"/>
      <c r="VPB27" s="7"/>
      <c r="VPC27" s="7"/>
      <c r="VPD27" s="7"/>
      <c r="VPE27" s="7"/>
      <c r="VPF27" s="7"/>
      <c r="VPG27" s="7"/>
      <c r="VPH27" s="7"/>
      <c r="VPI27" s="7"/>
      <c r="VPJ27" s="7"/>
      <c r="VPK27" s="7"/>
      <c r="VPL27" s="7"/>
      <c r="VPM27" s="7"/>
      <c r="VPN27" s="7"/>
      <c r="VPO27" s="7"/>
      <c r="VPP27" s="7"/>
      <c r="VPQ27" s="7"/>
      <c r="VPR27" s="7"/>
      <c r="VPS27" s="7"/>
      <c r="VPT27" s="7"/>
      <c r="VPU27" s="7"/>
      <c r="VPV27" s="7"/>
      <c r="VPW27" s="7"/>
      <c r="VPX27" s="7"/>
      <c r="VPY27" s="7"/>
      <c r="VPZ27" s="7"/>
      <c r="VQA27" s="7"/>
      <c r="VQB27" s="7"/>
      <c r="VQC27" s="7"/>
      <c r="VQD27" s="7"/>
      <c r="VQE27" s="7"/>
      <c r="VQF27" s="7"/>
      <c r="VQG27" s="7"/>
      <c r="VQH27" s="7"/>
      <c r="VQI27" s="7"/>
      <c r="VQJ27" s="7"/>
      <c r="VQK27" s="7"/>
      <c r="VQL27" s="7"/>
      <c r="VQM27" s="7"/>
      <c r="VQN27" s="7"/>
      <c r="VQO27" s="7"/>
      <c r="VQP27" s="7"/>
      <c r="VQQ27" s="7"/>
      <c r="VQR27" s="7"/>
      <c r="VQS27" s="7"/>
      <c r="VQT27" s="7"/>
      <c r="VQU27" s="7"/>
      <c r="VQV27" s="7"/>
      <c r="VQW27" s="7"/>
      <c r="VQX27" s="7"/>
      <c r="VQY27" s="7"/>
      <c r="VQZ27" s="7"/>
      <c r="VRA27" s="7"/>
      <c r="VRB27" s="7"/>
      <c r="VRC27" s="7"/>
      <c r="VRD27" s="7"/>
      <c r="VRE27" s="7"/>
      <c r="VRF27" s="7"/>
      <c r="VRG27" s="7"/>
      <c r="VRH27" s="7"/>
      <c r="VRI27" s="7"/>
      <c r="VRJ27" s="7"/>
      <c r="VRK27" s="7"/>
      <c r="VRL27" s="7"/>
      <c r="VRM27" s="7"/>
      <c r="VRN27" s="7"/>
      <c r="VRO27" s="7"/>
      <c r="VRP27" s="7"/>
      <c r="VRQ27" s="7"/>
      <c r="VRR27" s="7"/>
      <c r="VRS27" s="7"/>
      <c r="VRT27" s="7"/>
      <c r="VRU27" s="7"/>
      <c r="VRV27" s="7"/>
      <c r="VRW27" s="7"/>
      <c r="VRX27" s="7"/>
      <c r="VRY27" s="7"/>
      <c r="VRZ27" s="7"/>
      <c r="VSA27" s="7"/>
      <c r="VSB27" s="7"/>
      <c r="VSC27" s="7"/>
      <c r="VSD27" s="7"/>
      <c r="VSE27" s="7"/>
      <c r="VSF27" s="7"/>
      <c r="VSG27" s="7"/>
      <c r="VSH27" s="7"/>
      <c r="VSI27" s="7"/>
      <c r="VSJ27" s="7"/>
      <c r="VSK27" s="7"/>
      <c r="VSL27" s="7"/>
      <c r="VSM27" s="7"/>
      <c r="VSN27" s="7"/>
      <c r="VSO27" s="7"/>
      <c r="VSP27" s="7"/>
      <c r="VSQ27" s="7"/>
      <c r="VSR27" s="7"/>
      <c r="VSS27" s="7"/>
      <c r="VST27" s="7"/>
      <c r="VSU27" s="7"/>
      <c r="VSV27" s="7"/>
      <c r="VSW27" s="7"/>
      <c r="VSX27" s="7"/>
      <c r="VSY27" s="7"/>
      <c r="VSZ27" s="7"/>
      <c r="VTA27" s="7"/>
      <c r="VTB27" s="7"/>
      <c r="VTC27" s="7"/>
      <c r="VTD27" s="7"/>
      <c r="VTE27" s="7"/>
      <c r="VTF27" s="7"/>
      <c r="VTG27" s="7"/>
      <c r="VTH27" s="7"/>
      <c r="VTI27" s="7"/>
      <c r="VTJ27" s="7"/>
      <c r="VTK27" s="7"/>
      <c r="VTL27" s="7"/>
      <c r="VTM27" s="7"/>
      <c r="VTN27" s="7"/>
      <c r="VTO27" s="7"/>
      <c r="VTP27" s="7"/>
      <c r="VTQ27" s="7"/>
      <c r="VTR27" s="7"/>
      <c r="VTS27" s="7"/>
      <c r="VTT27" s="7"/>
      <c r="VTU27" s="7"/>
      <c r="VTV27" s="7"/>
      <c r="VTW27" s="7"/>
      <c r="VTX27" s="7"/>
      <c r="VTY27" s="7"/>
      <c r="VTZ27" s="7"/>
      <c r="VUA27" s="7"/>
      <c r="VUB27" s="7"/>
      <c r="VUC27" s="7"/>
      <c r="VUD27" s="7"/>
      <c r="VUE27" s="7"/>
      <c r="VUF27" s="7"/>
      <c r="VUG27" s="7"/>
      <c r="VUH27" s="7"/>
      <c r="VUI27" s="7"/>
      <c r="VUJ27" s="7"/>
      <c r="VUK27" s="7"/>
      <c r="VUL27" s="7"/>
      <c r="VUM27" s="7"/>
      <c r="VUN27" s="7"/>
      <c r="VUO27" s="7"/>
      <c r="VUP27" s="7"/>
      <c r="VUQ27" s="7"/>
      <c r="VUR27" s="7"/>
      <c r="VUS27" s="7"/>
      <c r="VUT27" s="7"/>
      <c r="VUU27" s="7"/>
      <c r="VUV27" s="7"/>
      <c r="VUW27" s="7"/>
      <c r="VUX27" s="7"/>
      <c r="VUY27" s="7"/>
      <c r="VUZ27" s="7"/>
      <c r="VVA27" s="7"/>
      <c r="VVB27" s="7"/>
      <c r="VVC27" s="7"/>
      <c r="VVD27" s="7"/>
      <c r="VVE27" s="7"/>
      <c r="VVF27" s="7"/>
      <c r="VVG27" s="7"/>
      <c r="VVH27" s="7"/>
      <c r="VVI27" s="7"/>
      <c r="VVJ27" s="7"/>
      <c r="VVK27" s="7"/>
      <c r="VVL27" s="7"/>
      <c r="VVM27" s="7"/>
      <c r="VVN27" s="7"/>
      <c r="VVO27" s="7"/>
      <c r="VVP27" s="7"/>
      <c r="VVQ27" s="7"/>
      <c r="VVR27" s="7"/>
      <c r="VVS27" s="7"/>
      <c r="VVT27" s="7"/>
      <c r="VVU27" s="7"/>
      <c r="VVV27" s="7"/>
      <c r="VVW27" s="7"/>
      <c r="VVX27" s="7"/>
      <c r="VVY27" s="7"/>
      <c r="VVZ27" s="7"/>
      <c r="VWA27" s="7"/>
      <c r="VWB27" s="7"/>
      <c r="VWC27" s="7"/>
      <c r="VWD27" s="7"/>
      <c r="VWE27" s="7"/>
      <c r="VWF27" s="7"/>
      <c r="VWG27" s="7"/>
      <c r="VWH27" s="7"/>
      <c r="VWI27" s="7"/>
      <c r="VWJ27" s="7"/>
      <c r="VWK27" s="7"/>
      <c r="VWL27" s="7"/>
      <c r="VWM27" s="7"/>
      <c r="VWN27" s="7"/>
      <c r="VWO27" s="7"/>
      <c r="VWP27" s="7"/>
      <c r="VWQ27" s="7"/>
      <c r="VWR27" s="7"/>
      <c r="VWS27" s="7"/>
      <c r="VWT27" s="7"/>
      <c r="VWU27" s="7"/>
      <c r="VWV27" s="7"/>
      <c r="VWW27" s="7"/>
      <c r="VWX27" s="7"/>
      <c r="VWY27" s="7"/>
      <c r="VWZ27" s="7"/>
      <c r="VXA27" s="7"/>
      <c r="VXB27" s="7"/>
      <c r="VXC27" s="7"/>
      <c r="VXD27" s="7"/>
      <c r="VXE27" s="7"/>
      <c r="VXF27" s="7"/>
      <c r="VXG27" s="7"/>
      <c r="VXH27" s="7"/>
      <c r="VXI27" s="7"/>
      <c r="VXJ27" s="7"/>
      <c r="VXK27" s="7"/>
      <c r="VXL27" s="7"/>
      <c r="VXM27" s="7"/>
      <c r="VXN27" s="7"/>
      <c r="VXO27" s="7"/>
      <c r="VXP27" s="7"/>
      <c r="VXQ27" s="7"/>
      <c r="VXR27" s="7"/>
      <c r="VXS27" s="7"/>
      <c r="VXT27" s="7"/>
      <c r="VXU27" s="7"/>
      <c r="VXV27" s="7"/>
      <c r="VXW27" s="7"/>
      <c r="VXX27" s="7"/>
      <c r="VXY27" s="7"/>
      <c r="VXZ27" s="7"/>
      <c r="VYA27" s="7"/>
      <c r="VYB27" s="7"/>
      <c r="VYC27" s="7"/>
      <c r="VYD27" s="7"/>
      <c r="VYE27" s="7"/>
      <c r="VYF27" s="7"/>
      <c r="VYG27" s="7"/>
      <c r="VYH27" s="7"/>
      <c r="VYI27" s="7"/>
      <c r="VYJ27" s="7"/>
      <c r="VYK27" s="7"/>
      <c r="VYL27" s="7"/>
      <c r="VYM27" s="7"/>
      <c r="VYN27" s="7"/>
      <c r="VYO27" s="7"/>
      <c r="VYP27" s="7"/>
      <c r="VYQ27" s="7"/>
      <c r="VYR27" s="7"/>
      <c r="VYS27" s="7"/>
      <c r="VYT27" s="7"/>
      <c r="VYU27" s="7"/>
      <c r="VYV27" s="7"/>
      <c r="VYW27" s="7"/>
      <c r="VYX27" s="7"/>
      <c r="VYY27" s="7"/>
      <c r="VYZ27" s="7"/>
      <c r="VZA27" s="7"/>
      <c r="VZB27" s="7"/>
      <c r="VZC27" s="7"/>
      <c r="VZD27" s="7"/>
      <c r="VZE27" s="7"/>
      <c r="VZF27" s="7"/>
      <c r="VZG27" s="7"/>
      <c r="VZH27" s="7"/>
      <c r="VZI27" s="7"/>
      <c r="VZJ27" s="7"/>
      <c r="VZK27" s="7"/>
      <c r="VZL27" s="7"/>
      <c r="VZM27" s="7"/>
      <c r="VZN27" s="7"/>
      <c r="VZO27" s="7"/>
      <c r="VZP27" s="7"/>
      <c r="VZQ27" s="7"/>
      <c r="VZR27" s="7"/>
      <c r="VZS27" s="7"/>
      <c r="VZT27" s="7"/>
      <c r="VZU27" s="7"/>
      <c r="VZV27" s="7"/>
      <c r="VZW27" s="7"/>
      <c r="VZX27" s="7"/>
      <c r="VZY27" s="7"/>
      <c r="VZZ27" s="7"/>
      <c r="WAA27" s="7"/>
      <c r="WAB27" s="7"/>
      <c r="WAC27" s="7"/>
      <c r="WAD27" s="7"/>
      <c r="WAE27" s="7"/>
      <c r="WAF27" s="7"/>
      <c r="WAG27" s="7"/>
      <c r="WAH27" s="7"/>
      <c r="WAI27" s="7"/>
      <c r="WAJ27" s="7"/>
      <c r="WAK27" s="7"/>
      <c r="WAL27" s="7"/>
      <c r="WAM27" s="7"/>
      <c r="WAN27" s="7"/>
      <c r="WAO27" s="7"/>
      <c r="WAP27" s="7"/>
      <c r="WAQ27" s="7"/>
      <c r="WAR27" s="7"/>
      <c r="WAS27" s="7"/>
      <c r="WAT27" s="7"/>
      <c r="WAU27" s="7"/>
      <c r="WAV27" s="7"/>
      <c r="WAW27" s="7"/>
      <c r="WAX27" s="7"/>
      <c r="WAY27" s="7"/>
      <c r="WAZ27" s="7"/>
      <c r="WBA27" s="7"/>
      <c r="WBB27" s="7"/>
      <c r="WBC27" s="7"/>
      <c r="WBD27" s="7"/>
      <c r="WBE27" s="7"/>
      <c r="WBF27" s="7"/>
      <c r="WBG27" s="7"/>
      <c r="WBH27" s="7"/>
      <c r="WBI27" s="7"/>
      <c r="WBJ27" s="7"/>
      <c r="WBK27" s="7"/>
      <c r="WBL27" s="7"/>
      <c r="WBM27" s="7"/>
      <c r="WBN27" s="7"/>
      <c r="WBO27" s="7"/>
      <c r="WBP27" s="7"/>
      <c r="WBQ27" s="7"/>
      <c r="WBR27" s="7"/>
      <c r="WBS27" s="7"/>
      <c r="WBT27" s="7"/>
      <c r="WBU27" s="7"/>
      <c r="WBV27" s="7"/>
      <c r="WBW27" s="7"/>
      <c r="WBX27" s="7"/>
      <c r="WBY27" s="7"/>
      <c r="WBZ27" s="7"/>
      <c r="WCA27" s="7"/>
      <c r="WCB27" s="7"/>
      <c r="WCC27" s="7"/>
      <c r="WCD27" s="7"/>
      <c r="WCE27" s="7"/>
      <c r="WCF27" s="7"/>
      <c r="WCG27" s="7"/>
      <c r="WCH27" s="7"/>
      <c r="WCI27" s="7"/>
      <c r="WCJ27" s="7"/>
      <c r="WCK27" s="7"/>
      <c r="WCL27" s="7"/>
      <c r="WCM27" s="7"/>
      <c r="WCN27" s="7"/>
      <c r="WCO27" s="7"/>
      <c r="WCP27" s="7"/>
      <c r="WCQ27" s="7"/>
      <c r="WCR27" s="7"/>
      <c r="WCS27" s="7"/>
      <c r="WCT27" s="7"/>
      <c r="WCU27" s="7"/>
      <c r="WCV27" s="7"/>
      <c r="WCW27" s="7"/>
      <c r="WCX27" s="7"/>
      <c r="WCY27" s="7"/>
      <c r="WCZ27" s="7"/>
      <c r="WDA27" s="7"/>
      <c r="WDB27" s="7"/>
      <c r="WDC27" s="7"/>
      <c r="WDD27" s="7"/>
      <c r="WDE27" s="7"/>
      <c r="WDF27" s="7"/>
      <c r="WDG27" s="7"/>
      <c r="WDH27" s="7"/>
      <c r="WDI27" s="7"/>
      <c r="WDJ27" s="7"/>
      <c r="WDK27" s="7"/>
      <c r="WDL27" s="7"/>
      <c r="WDM27" s="7"/>
      <c r="WDN27" s="7"/>
      <c r="WDO27" s="7"/>
      <c r="WDP27" s="7"/>
      <c r="WDQ27" s="7"/>
      <c r="WDR27" s="7"/>
      <c r="WDS27" s="7"/>
      <c r="WDT27" s="7"/>
      <c r="WDU27" s="7"/>
      <c r="WDV27" s="7"/>
      <c r="WDW27" s="7"/>
      <c r="WDX27" s="7"/>
      <c r="WDY27" s="7"/>
      <c r="WDZ27" s="7"/>
      <c r="WEA27" s="7"/>
      <c r="WEB27" s="7"/>
      <c r="WEC27" s="7"/>
      <c r="WED27" s="7"/>
      <c r="WEE27" s="7"/>
      <c r="WEF27" s="7"/>
      <c r="WEG27" s="7"/>
      <c r="WEH27" s="7"/>
      <c r="WEI27" s="7"/>
      <c r="WEJ27" s="7"/>
      <c r="WEK27" s="7"/>
      <c r="WEL27" s="7"/>
      <c r="WEM27" s="7"/>
      <c r="WEN27" s="7"/>
      <c r="WEO27" s="7"/>
      <c r="WEP27" s="7"/>
      <c r="WEQ27" s="7"/>
      <c r="WER27" s="7"/>
      <c r="WES27" s="7"/>
      <c r="WET27" s="7"/>
      <c r="WEU27" s="7"/>
      <c r="WEV27" s="7"/>
      <c r="WEW27" s="7"/>
      <c r="WEX27" s="7"/>
      <c r="WEY27" s="7"/>
      <c r="WEZ27" s="7"/>
      <c r="WFA27" s="7"/>
      <c r="WFB27" s="7"/>
      <c r="WFC27" s="7"/>
      <c r="WFD27" s="7"/>
      <c r="WFE27" s="7"/>
      <c r="WFF27" s="7"/>
      <c r="WFG27" s="7"/>
      <c r="WFH27" s="7"/>
      <c r="WFI27" s="7"/>
      <c r="WFJ27" s="7"/>
      <c r="WFK27" s="7"/>
      <c r="WFL27" s="7"/>
      <c r="WFM27" s="7"/>
      <c r="WFN27" s="7"/>
      <c r="WFO27" s="7"/>
      <c r="WFP27" s="7"/>
      <c r="WFQ27" s="7"/>
      <c r="WFR27" s="7"/>
      <c r="WFS27" s="7"/>
      <c r="WFT27" s="7"/>
      <c r="WFU27" s="7"/>
      <c r="WFV27" s="7"/>
      <c r="WFW27" s="7"/>
      <c r="WFX27" s="7"/>
      <c r="WFY27" s="7"/>
      <c r="WFZ27" s="7"/>
      <c r="WGA27" s="7"/>
      <c r="WGB27" s="7"/>
      <c r="WGC27" s="7"/>
      <c r="WGD27" s="7"/>
      <c r="WGE27" s="7"/>
      <c r="WGF27" s="7"/>
      <c r="WGG27" s="7"/>
      <c r="WGH27" s="7"/>
      <c r="WGI27" s="7"/>
      <c r="WGJ27" s="7"/>
      <c r="WGK27" s="7"/>
      <c r="WGL27" s="7"/>
      <c r="WGM27" s="7"/>
      <c r="WGN27" s="7"/>
      <c r="WGO27" s="7"/>
      <c r="WGP27" s="7"/>
      <c r="WGQ27" s="7"/>
      <c r="WGR27" s="7"/>
      <c r="WGS27" s="7"/>
      <c r="WGT27" s="7"/>
      <c r="WGU27" s="7"/>
      <c r="WGV27" s="7"/>
      <c r="WGW27" s="7"/>
      <c r="WGX27" s="7"/>
      <c r="WGY27" s="7"/>
      <c r="WGZ27" s="7"/>
      <c r="WHA27" s="7"/>
      <c r="WHB27" s="7"/>
      <c r="WHC27" s="7"/>
      <c r="WHD27" s="7"/>
      <c r="WHE27" s="7"/>
      <c r="WHF27" s="7"/>
      <c r="WHG27" s="7"/>
      <c r="WHH27" s="7"/>
      <c r="WHI27" s="7"/>
      <c r="WHJ27" s="7"/>
      <c r="WHK27" s="7"/>
      <c r="WHL27" s="7"/>
      <c r="WHM27" s="7"/>
      <c r="WHN27" s="7"/>
      <c r="WHO27" s="7"/>
      <c r="WHP27" s="7"/>
      <c r="WHQ27" s="7"/>
      <c r="WHR27" s="7"/>
      <c r="WHS27" s="7"/>
      <c r="WHT27" s="7"/>
      <c r="WHU27" s="7"/>
      <c r="WHV27" s="7"/>
      <c r="WHW27" s="7"/>
      <c r="WHX27" s="7"/>
      <c r="WHY27" s="7"/>
      <c r="WHZ27" s="7"/>
      <c r="WIA27" s="7"/>
      <c r="WIB27" s="7"/>
      <c r="WIC27" s="7"/>
      <c r="WID27" s="7"/>
      <c r="WIE27" s="7"/>
      <c r="WIF27" s="7"/>
      <c r="WIG27" s="7"/>
      <c r="WIH27" s="7"/>
      <c r="WII27" s="7"/>
      <c r="WIJ27" s="7"/>
      <c r="WIK27" s="7"/>
      <c r="WIL27" s="7"/>
      <c r="WIM27" s="7"/>
      <c r="WIN27" s="7"/>
      <c r="WIO27" s="7"/>
      <c r="WIP27" s="7"/>
      <c r="WIQ27" s="7"/>
      <c r="WIR27" s="7"/>
      <c r="WIS27" s="7"/>
      <c r="WIT27" s="7"/>
      <c r="WIU27" s="7"/>
      <c r="WIV27" s="7"/>
      <c r="WIW27" s="7"/>
      <c r="WIX27" s="7"/>
      <c r="WIY27" s="7"/>
      <c r="WIZ27" s="7"/>
      <c r="WJA27" s="7"/>
      <c r="WJB27" s="7"/>
      <c r="WJC27" s="7"/>
      <c r="WJD27" s="7"/>
      <c r="WJE27" s="7"/>
      <c r="WJF27" s="7"/>
      <c r="WJG27" s="7"/>
      <c r="WJH27" s="7"/>
      <c r="WJI27" s="7"/>
      <c r="WJJ27" s="7"/>
      <c r="WJK27" s="7"/>
      <c r="WJL27" s="7"/>
      <c r="WJM27" s="7"/>
      <c r="WJN27" s="7"/>
      <c r="WJO27" s="7"/>
      <c r="WJP27" s="7"/>
      <c r="WJQ27" s="7"/>
      <c r="WJR27" s="7"/>
      <c r="WJS27" s="7"/>
      <c r="WJT27" s="7"/>
      <c r="WJU27" s="7"/>
      <c r="WJV27" s="7"/>
      <c r="WJW27" s="7"/>
      <c r="WJX27" s="7"/>
      <c r="WJY27" s="7"/>
      <c r="WJZ27" s="7"/>
      <c r="WKA27" s="7"/>
      <c r="WKB27" s="7"/>
      <c r="WKC27" s="7"/>
      <c r="WKD27" s="7"/>
      <c r="WKE27" s="7"/>
      <c r="WKF27" s="7"/>
      <c r="WKG27" s="7"/>
      <c r="WKH27" s="7"/>
      <c r="WKI27" s="7"/>
      <c r="WKJ27" s="7"/>
      <c r="WKK27" s="7"/>
      <c r="WKL27" s="7"/>
      <c r="WKM27" s="7"/>
      <c r="WKN27" s="7"/>
      <c r="WKO27" s="7"/>
      <c r="WKP27" s="7"/>
      <c r="WKQ27" s="7"/>
      <c r="WKR27" s="7"/>
      <c r="WKS27" s="7"/>
      <c r="WKT27" s="7"/>
      <c r="WKU27" s="7"/>
      <c r="WKV27" s="7"/>
      <c r="WKW27" s="7"/>
      <c r="WKX27" s="7"/>
      <c r="WKY27" s="7"/>
      <c r="WKZ27" s="7"/>
      <c r="WLA27" s="7"/>
      <c r="WLB27" s="7"/>
      <c r="WLC27" s="7"/>
      <c r="WLD27" s="7"/>
      <c r="WLE27" s="7"/>
      <c r="WLF27" s="7"/>
      <c r="WLG27" s="7"/>
      <c r="WLH27" s="7"/>
      <c r="WLI27" s="7"/>
      <c r="WLJ27" s="7"/>
      <c r="WLK27" s="7"/>
      <c r="WLL27" s="7"/>
      <c r="WLM27" s="7"/>
      <c r="WLN27" s="7"/>
      <c r="WLO27" s="7"/>
      <c r="WLP27" s="7"/>
      <c r="WLQ27" s="7"/>
      <c r="WLR27" s="7"/>
      <c r="WLS27" s="7"/>
      <c r="WLT27" s="7"/>
      <c r="WLU27" s="7"/>
      <c r="WLV27" s="7"/>
      <c r="WLW27" s="7"/>
      <c r="WLX27" s="7"/>
      <c r="WLY27" s="7"/>
      <c r="WLZ27" s="7"/>
      <c r="WMA27" s="7"/>
      <c r="WMB27" s="7"/>
      <c r="WMC27" s="7"/>
      <c r="WMD27" s="7"/>
      <c r="WME27" s="7"/>
      <c r="WMF27" s="7"/>
      <c r="WMG27" s="7"/>
      <c r="WMH27" s="7"/>
      <c r="WMI27" s="7"/>
      <c r="WMJ27" s="7"/>
      <c r="WMK27" s="7"/>
      <c r="WML27" s="7"/>
      <c r="WMM27" s="7"/>
      <c r="WMN27" s="7"/>
      <c r="WMO27" s="7"/>
      <c r="WMP27" s="7"/>
      <c r="WMQ27" s="7"/>
      <c r="WMR27" s="7"/>
      <c r="WMS27" s="7"/>
      <c r="WMT27" s="7"/>
      <c r="WMU27" s="7"/>
      <c r="WMV27" s="7"/>
      <c r="WMW27" s="7"/>
      <c r="WMX27" s="7"/>
      <c r="WMY27" s="7"/>
      <c r="WMZ27" s="7"/>
      <c r="WNA27" s="7"/>
      <c r="WNB27" s="7"/>
      <c r="WNC27" s="7"/>
      <c r="WND27" s="7"/>
      <c r="WNE27" s="7"/>
      <c r="WNF27" s="7"/>
      <c r="WNG27" s="7"/>
      <c r="WNH27" s="7"/>
      <c r="WNI27" s="7"/>
      <c r="WNJ27" s="7"/>
      <c r="WNK27" s="7"/>
      <c r="WNL27" s="7"/>
      <c r="WNM27" s="7"/>
      <c r="WNN27" s="7"/>
      <c r="WNO27" s="7"/>
      <c r="WNP27" s="7"/>
      <c r="WNQ27" s="7"/>
      <c r="WNR27" s="7"/>
      <c r="WNS27" s="7"/>
      <c r="WNT27" s="7"/>
      <c r="WNU27" s="7"/>
      <c r="WNV27" s="7"/>
      <c r="WNW27" s="7"/>
      <c r="WNX27" s="7"/>
      <c r="WNY27" s="7"/>
      <c r="WNZ27" s="7"/>
      <c r="WOA27" s="7"/>
      <c r="WOB27" s="7"/>
      <c r="WOC27" s="7"/>
      <c r="WOD27" s="7"/>
      <c r="WOE27" s="7"/>
      <c r="WOF27" s="7"/>
      <c r="WOG27" s="7"/>
      <c r="WOH27" s="7"/>
      <c r="WOI27" s="7"/>
      <c r="WOJ27" s="7"/>
      <c r="WOK27" s="7"/>
      <c r="WOL27" s="7"/>
      <c r="WOM27" s="7"/>
      <c r="WON27" s="7"/>
      <c r="WOO27" s="7"/>
      <c r="WOP27" s="7"/>
      <c r="WOQ27" s="7"/>
      <c r="WOR27" s="7"/>
      <c r="WOS27" s="7"/>
      <c r="WOT27" s="7"/>
      <c r="WOU27" s="7"/>
      <c r="WOV27" s="7"/>
      <c r="WOW27" s="7"/>
      <c r="WOX27" s="7"/>
      <c r="WOY27" s="7"/>
      <c r="WOZ27" s="7"/>
      <c r="WPA27" s="7"/>
      <c r="WPB27" s="7"/>
      <c r="WPC27" s="7"/>
      <c r="WPD27" s="7"/>
      <c r="WPE27" s="7"/>
      <c r="WPF27" s="7"/>
      <c r="WPG27" s="7"/>
      <c r="WPH27" s="7"/>
      <c r="WPI27" s="7"/>
      <c r="WPJ27" s="7"/>
      <c r="WPK27" s="7"/>
      <c r="WPL27" s="7"/>
      <c r="WPM27" s="7"/>
      <c r="WPN27" s="7"/>
      <c r="WPO27" s="7"/>
      <c r="WPP27" s="7"/>
      <c r="WPQ27" s="7"/>
      <c r="WPR27" s="7"/>
      <c r="WPS27" s="7"/>
      <c r="WPT27" s="7"/>
      <c r="WPU27" s="7"/>
      <c r="WPV27" s="7"/>
      <c r="WPW27" s="7"/>
      <c r="WPX27" s="7"/>
      <c r="WPY27" s="7"/>
      <c r="WPZ27" s="7"/>
      <c r="WQA27" s="7"/>
      <c r="WQB27" s="7"/>
      <c r="WQC27" s="7"/>
      <c r="WQD27" s="7"/>
      <c r="WQE27" s="7"/>
      <c r="WQF27" s="7"/>
      <c r="WQG27" s="7"/>
      <c r="WQH27" s="7"/>
      <c r="WQI27" s="7"/>
      <c r="WQJ27" s="7"/>
      <c r="WQK27" s="7"/>
      <c r="WQL27" s="7"/>
      <c r="WQM27" s="7"/>
      <c r="WQN27" s="7"/>
      <c r="WQO27" s="7"/>
      <c r="WQP27" s="7"/>
      <c r="WQQ27" s="7"/>
      <c r="WQR27" s="7"/>
      <c r="WQS27" s="7"/>
      <c r="WQT27" s="7"/>
      <c r="WQU27" s="7"/>
      <c r="WQV27" s="7"/>
      <c r="WQW27" s="7"/>
      <c r="WQX27" s="7"/>
      <c r="WQY27" s="7"/>
      <c r="WQZ27" s="7"/>
      <c r="WRA27" s="7"/>
      <c r="WRB27" s="7"/>
      <c r="WRC27" s="7"/>
      <c r="WRD27" s="7"/>
      <c r="WRE27" s="7"/>
      <c r="WRF27" s="7"/>
      <c r="WRG27" s="7"/>
      <c r="WRH27" s="7"/>
      <c r="WRI27" s="7"/>
      <c r="WRJ27" s="7"/>
      <c r="WRK27" s="7"/>
      <c r="WRL27" s="7"/>
      <c r="WRM27" s="7"/>
      <c r="WRN27" s="7"/>
      <c r="WRO27" s="7"/>
      <c r="WRP27" s="7"/>
      <c r="WRQ27" s="7"/>
      <c r="WRR27" s="7"/>
      <c r="WRS27" s="7"/>
      <c r="WRT27" s="7"/>
      <c r="WRU27" s="7"/>
      <c r="WRV27" s="7"/>
      <c r="WRW27" s="7"/>
      <c r="WRX27" s="7"/>
      <c r="WRY27" s="7"/>
      <c r="WRZ27" s="7"/>
      <c r="WSA27" s="7"/>
      <c r="WSB27" s="7"/>
      <c r="WSC27" s="7"/>
      <c r="WSD27" s="7"/>
      <c r="WSE27" s="7"/>
      <c r="WSF27" s="7"/>
      <c r="WSG27" s="7"/>
      <c r="WSH27" s="7"/>
      <c r="WSI27" s="7"/>
      <c r="WSJ27" s="7"/>
      <c r="WSK27" s="7"/>
      <c r="WSL27" s="7"/>
      <c r="WSM27" s="7"/>
      <c r="WSN27" s="7"/>
      <c r="WSO27" s="7"/>
      <c r="WSP27" s="7"/>
      <c r="WSQ27" s="7"/>
      <c r="WSR27" s="7"/>
      <c r="WSS27" s="7"/>
      <c r="WST27" s="7"/>
      <c r="WSU27" s="7"/>
      <c r="WSV27" s="7"/>
      <c r="WSW27" s="7"/>
      <c r="WSX27" s="7"/>
      <c r="WSY27" s="7"/>
      <c r="WSZ27" s="7"/>
      <c r="WTA27" s="7"/>
      <c r="WTB27" s="7"/>
      <c r="WTC27" s="7"/>
      <c r="WTD27" s="7"/>
      <c r="WTE27" s="7"/>
      <c r="WTF27" s="7"/>
      <c r="WTG27" s="7"/>
      <c r="WTH27" s="7"/>
      <c r="WTI27" s="7"/>
      <c r="WTJ27" s="7"/>
      <c r="WTK27" s="7"/>
      <c r="WTL27" s="7"/>
      <c r="WTM27" s="7"/>
      <c r="WTN27" s="7"/>
      <c r="WTO27" s="7"/>
      <c r="WTP27" s="7"/>
      <c r="WTQ27" s="7"/>
      <c r="WTR27" s="7"/>
      <c r="WTS27" s="7"/>
      <c r="WTT27" s="7"/>
      <c r="WTU27" s="7"/>
      <c r="WTV27" s="7"/>
      <c r="WTW27" s="7"/>
      <c r="WTX27" s="7"/>
      <c r="WTY27" s="7"/>
      <c r="WTZ27" s="7"/>
      <c r="WUA27" s="7"/>
      <c r="WUB27" s="7"/>
      <c r="WUC27" s="7"/>
      <c r="WUD27" s="7"/>
      <c r="WUE27" s="7"/>
      <c r="WUF27" s="7"/>
      <c r="WUG27" s="7"/>
      <c r="WUH27" s="7"/>
      <c r="WUI27" s="7"/>
      <c r="WUJ27" s="7"/>
      <c r="WUK27" s="7"/>
      <c r="WUL27" s="7"/>
      <c r="WUM27" s="7"/>
      <c r="WUN27" s="7"/>
      <c r="WUO27" s="7"/>
      <c r="WUP27" s="7"/>
      <c r="WUQ27" s="7"/>
      <c r="WUR27" s="7"/>
      <c r="WUS27" s="7"/>
      <c r="WUT27" s="7"/>
      <c r="WUU27" s="7"/>
      <c r="WUV27" s="7"/>
      <c r="WUW27" s="7"/>
      <c r="WUX27" s="7"/>
      <c r="WUY27" s="7"/>
      <c r="WUZ27" s="7"/>
      <c r="WVA27" s="7"/>
      <c r="WVB27" s="7"/>
      <c r="WVC27" s="7"/>
      <c r="WVD27" s="7"/>
      <c r="WVE27" s="7"/>
      <c r="WVF27" s="7"/>
      <c r="WVG27" s="7"/>
      <c r="WVH27" s="7"/>
      <c r="WVI27" s="7"/>
      <c r="WVJ27" s="7"/>
      <c r="WVK27" s="7"/>
      <c r="WVL27" s="7"/>
      <c r="WVM27" s="7"/>
      <c r="WVN27" s="7"/>
      <c r="WVO27" s="7"/>
      <c r="WVP27" s="7"/>
      <c r="WVQ27" s="7"/>
      <c r="WVR27" s="7"/>
      <c r="WVS27" s="7"/>
      <c r="WVT27" s="7"/>
      <c r="WVU27" s="7"/>
      <c r="WVV27" s="7"/>
      <c r="WVW27" s="7"/>
      <c r="WVX27" s="7"/>
      <c r="WVY27" s="7"/>
      <c r="WVZ27" s="7"/>
      <c r="WWA27" s="7"/>
      <c r="WWB27" s="7"/>
      <c r="WWC27" s="7"/>
      <c r="WWD27" s="7"/>
      <c r="WWE27" s="7"/>
      <c r="WWF27" s="7"/>
      <c r="WWG27" s="7"/>
      <c r="WWH27" s="7"/>
      <c r="WWI27" s="7"/>
      <c r="WWJ27" s="7"/>
      <c r="WWK27" s="7"/>
      <c r="WWL27" s="7"/>
      <c r="WWM27" s="7"/>
      <c r="WWN27" s="7"/>
      <c r="WWO27" s="7"/>
      <c r="WWP27" s="7"/>
      <c r="WWQ27" s="7"/>
      <c r="WWR27" s="7"/>
      <c r="WWS27" s="7"/>
      <c r="WWT27" s="7"/>
      <c r="WWU27" s="7"/>
      <c r="WWV27" s="7"/>
      <c r="WWW27" s="7"/>
      <c r="WWX27" s="7"/>
      <c r="WWY27" s="7"/>
      <c r="WWZ27" s="7"/>
      <c r="WXA27" s="7"/>
      <c r="WXB27" s="7"/>
      <c r="WXC27" s="7"/>
      <c r="WXD27" s="7"/>
      <c r="WXE27" s="7"/>
      <c r="WXF27" s="7"/>
      <c r="WXG27" s="7"/>
      <c r="WXH27" s="7"/>
      <c r="WXI27" s="7"/>
      <c r="WXJ27" s="7"/>
      <c r="WXK27" s="7"/>
      <c r="WXL27" s="7"/>
      <c r="WXM27" s="7"/>
      <c r="WXN27" s="7"/>
      <c r="WXO27" s="7"/>
      <c r="WXP27" s="7"/>
      <c r="WXQ27" s="7"/>
      <c r="WXR27" s="7"/>
      <c r="WXS27" s="7"/>
      <c r="WXT27" s="7"/>
      <c r="WXU27" s="7"/>
      <c r="WXV27" s="7"/>
      <c r="WXW27" s="7"/>
      <c r="WXX27" s="7"/>
      <c r="WXY27" s="7"/>
      <c r="WXZ27" s="7"/>
      <c r="WYA27" s="7"/>
      <c r="WYB27" s="7"/>
      <c r="WYC27" s="7"/>
      <c r="WYD27" s="7"/>
      <c r="WYE27" s="7"/>
      <c r="WYF27" s="7"/>
      <c r="WYG27" s="7"/>
      <c r="WYH27" s="7"/>
      <c r="WYI27" s="7"/>
      <c r="WYJ27" s="7"/>
      <c r="WYK27" s="7"/>
      <c r="WYL27" s="7"/>
      <c r="WYM27" s="7"/>
      <c r="WYN27" s="7"/>
      <c r="WYO27" s="7"/>
      <c r="WYP27" s="7"/>
      <c r="WYQ27" s="7"/>
      <c r="WYR27" s="7"/>
      <c r="WYS27" s="7"/>
      <c r="WYT27" s="7"/>
      <c r="WYU27" s="7"/>
      <c r="WYV27" s="7"/>
      <c r="WYW27" s="7"/>
      <c r="WYX27" s="7"/>
      <c r="WYY27" s="7"/>
      <c r="WYZ27" s="7"/>
      <c r="WZA27" s="7"/>
      <c r="WZB27" s="7"/>
      <c r="WZC27" s="7"/>
      <c r="WZD27" s="7"/>
      <c r="WZE27" s="7"/>
      <c r="WZF27" s="7"/>
      <c r="WZG27" s="7"/>
      <c r="WZH27" s="7"/>
      <c r="WZI27" s="7"/>
      <c r="WZJ27" s="7"/>
      <c r="WZK27" s="7"/>
      <c r="WZL27" s="7"/>
      <c r="WZM27" s="7"/>
      <c r="WZN27" s="7"/>
      <c r="WZO27" s="7"/>
      <c r="WZP27" s="7"/>
      <c r="WZQ27" s="7"/>
      <c r="WZR27" s="7"/>
      <c r="WZS27" s="7"/>
      <c r="WZT27" s="7"/>
      <c r="WZU27" s="7"/>
      <c r="WZV27" s="7"/>
      <c r="WZW27" s="7"/>
      <c r="WZX27" s="7"/>
      <c r="WZY27" s="7"/>
      <c r="WZZ27" s="7"/>
      <c r="XAA27" s="7"/>
      <c r="XAB27" s="7"/>
      <c r="XAC27" s="7"/>
      <c r="XAD27" s="7"/>
      <c r="XAE27" s="7"/>
      <c r="XAF27" s="7"/>
      <c r="XAG27" s="7"/>
      <c r="XAH27" s="7"/>
      <c r="XAI27" s="7"/>
      <c r="XAJ27" s="7"/>
      <c r="XAK27" s="7"/>
      <c r="XAL27" s="7"/>
      <c r="XAM27" s="7"/>
      <c r="XAN27" s="7"/>
      <c r="XAO27" s="7"/>
      <c r="XAP27" s="7"/>
      <c r="XAQ27" s="7"/>
      <c r="XAR27" s="7"/>
      <c r="XAS27" s="7"/>
      <c r="XAT27" s="7"/>
      <c r="XAU27" s="7"/>
      <c r="XAV27" s="7"/>
      <c r="XAW27" s="7"/>
      <c r="XAX27" s="7"/>
      <c r="XAY27" s="7"/>
      <c r="XAZ27" s="7"/>
      <c r="XBA27" s="7"/>
      <c r="XBB27" s="7"/>
      <c r="XBC27" s="7"/>
      <c r="XBD27" s="7"/>
      <c r="XBE27" s="7"/>
      <c r="XBF27" s="7"/>
      <c r="XBG27" s="7"/>
      <c r="XBH27" s="7"/>
      <c r="XBI27" s="7"/>
      <c r="XBJ27" s="7"/>
      <c r="XBK27" s="7"/>
      <c r="XBL27" s="7"/>
      <c r="XBM27" s="7"/>
      <c r="XBN27" s="7"/>
      <c r="XBO27" s="7"/>
      <c r="XBP27" s="7"/>
      <c r="XBQ27" s="7"/>
      <c r="XBR27" s="7"/>
      <c r="XBS27" s="7"/>
      <c r="XBT27" s="7"/>
      <c r="XBU27" s="7"/>
      <c r="XBV27" s="7"/>
      <c r="XBW27" s="7"/>
      <c r="XBX27" s="7"/>
      <c r="XBY27" s="7"/>
      <c r="XBZ27" s="7"/>
      <c r="XCA27" s="7"/>
      <c r="XCB27" s="7"/>
      <c r="XCC27" s="7"/>
      <c r="XCD27" s="7"/>
      <c r="XCE27" s="7"/>
      <c r="XCF27" s="7"/>
      <c r="XCG27" s="7"/>
      <c r="XCH27" s="7"/>
      <c r="XCI27" s="7"/>
      <c r="XCJ27" s="7"/>
      <c r="XCK27" s="7"/>
      <c r="XCL27" s="7"/>
      <c r="XCM27" s="7"/>
      <c r="XCN27" s="7"/>
      <c r="XCO27" s="7"/>
      <c r="XCP27" s="7"/>
      <c r="XCQ27" s="7"/>
      <c r="XCR27" s="7"/>
      <c r="XCS27" s="7"/>
      <c r="XCT27" s="7"/>
      <c r="XCU27" s="7"/>
      <c r="XCV27" s="7"/>
      <c r="XCW27" s="7"/>
      <c r="XCX27" s="7"/>
      <c r="XCY27" s="7"/>
      <c r="XCZ27" s="7"/>
      <c r="XDA27" s="7"/>
      <c r="XDB27" s="7"/>
      <c r="XDC27" s="7"/>
      <c r="XDD27" s="7"/>
      <c r="XDE27" s="7"/>
      <c r="XDF27" s="7"/>
      <c r="XDG27" s="7"/>
      <c r="XDH27" s="7"/>
      <c r="XDI27" s="7"/>
      <c r="XDJ27" s="7"/>
      <c r="XDK27" s="7"/>
      <c r="XDL27" s="7"/>
      <c r="XDM27" s="7"/>
      <c r="XDN27" s="7"/>
      <c r="XDO27" s="7"/>
      <c r="XDP27" s="7"/>
      <c r="XDQ27" s="7"/>
      <c r="XDR27" s="7"/>
      <c r="XDS27" s="7"/>
      <c r="XDT27" s="7"/>
      <c r="XDU27" s="7"/>
      <c r="XDV27" s="7"/>
      <c r="XDW27" s="7"/>
      <c r="XDX27" s="7"/>
      <c r="XDY27" s="7"/>
      <c r="XDZ27" s="7"/>
      <c r="XEA27" s="7"/>
      <c r="XEB27" s="7"/>
      <c r="XEC27" s="7"/>
      <c r="XED27" s="7"/>
      <c r="XEE27" s="7"/>
      <c r="XEF27" s="7"/>
      <c r="XEG27" s="7"/>
      <c r="XEH27" s="7"/>
      <c r="XEI27" s="7"/>
      <c r="XEJ27" s="7"/>
      <c r="XEK27" s="7"/>
      <c r="XEL27" s="7"/>
      <c r="XEM27" s="7"/>
      <c r="XEN27" s="7"/>
      <c r="XEO27" s="7"/>
      <c r="XEP27" s="7"/>
      <c r="XEQ27" s="7"/>
      <c r="XER27" s="7"/>
      <c r="XES27" s="7"/>
      <c r="XET27" s="7"/>
      <c r="XEU27" s="7"/>
      <c r="XEV27" s="7"/>
      <c r="XEW27" s="7"/>
      <c r="XEX27" s="7"/>
      <c r="XEY27" s="7"/>
      <c r="XEZ27" s="7"/>
      <c r="XFA27" s="7"/>
      <c r="XFB27" s="7"/>
      <c r="XFC27" s="7"/>
      <c r="XFD27" s="7"/>
    </row>
    <row r="28" spans="1:16384" s="7" customFormat="1" ht="13.2">
      <c r="A28" s="5"/>
      <c r="B28" s="8" t="s">
        <v>26</v>
      </c>
      <c r="C28" s="8"/>
      <c r="D28" s="328">
        <v>0</v>
      </c>
      <c r="E28" s="328">
        <f t="shared" ref="E28:L28" si="8">E29+E30</f>
        <v>100000</v>
      </c>
      <c r="F28" s="60">
        <f t="shared" si="8"/>
        <v>53000</v>
      </c>
      <c r="G28" s="131" t="s">
        <v>80</v>
      </c>
      <c r="H28" s="60">
        <f t="shared" si="8"/>
        <v>81000</v>
      </c>
      <c r="I28" s="131" t="s">
        <v>80</v>
      </c>
      <c r="J28" s="60">
        <f t="shared" si="8"/>
        <v>65000</v>
      </c>
      <c r="K28" s="131" t="s">
        <v>80</v>
      </c>
      <c r="L28" s="60">
        <f t="shared" si="8"/>
        <v>33000</v>
      </c>
      <c r="M28" s="131" t="s">
        <v>80</v>
      </c>
      <c r="N28" s="58">
        <f>+F28+H28+J28+L28</f>
        <v>232000</v>
      </c>
      <c r="O28" s="109"/>
      <c r="P28" s="109"/>
      <c r="Q28" s="63"/>
    </row>
    <row r="29" spans="1:16384" s="7" customFormat="1" ht="16.5" customHeight="1">
      <c r="A29" s="5"/>
      <c r="B29" s="42" t="s">
        <v>41</v>
      </c>
      <c r="C29" s="303" t="s">
        <v>210</v>
      </c>
      <c r="D29" s="327"/>
      <c r="E29" s="327"/>
      <c r="F29" s="304">
        <f>'5.Prévision flux de trésorerie'!D20+'5.Prévision flux de trésorerie'!E20+'5.Prévision flux de trésorerie'!F20</f>
        <v>33000</v>
      </c>
      <c r="G29" s="128" t="s">
        <v>80</v>
      </c>
      <c r="H29" s="304">
        <f>'5.Prévision flux de trésorerie'!F20+'5.Prévision flux de trésorerie'!G20+'5.Prévision flux de trésorerie'!H20</f>
        <v>33000</v>
      </c>
      <c r="I29" s="128" t="s">
        <v>80</v>
      </c>
      <c r="J29" s="304">
        <f>'5.Prévision flux de trésorerie'!H20+'5.Prévision flux de trésorerie'!I20+'5.Prévision flux de trésorerie'!J20</f>
        <v>33000</v>
      </c>
      <c r="K29" s="128" t="s">
        <v>80</v>
      </c>
      <c r="L29" s="304">
        <f>'5.Prévision flux de trésorerie'!J20+'5.Prévision flux de trésorerie'!K20+'5.Prévision flux de trésorerie'!L20</f>
        <v>33000</v>
      </c>
      <c r="M29" s="128" t="s">
        <v>80</v>
      </c>
      <c r="N29" s="41"/>
      <c r="O29" s="329" t="e">
        <f t="shared" ref="O29:O30" si="9">+(F29+H29)/E29</f>
        <v>#DIV/0!</v>
      </c>
      <c r="P29" s="330" t="e">
        <f t="shared" ref="P29:P30" si="10">+(J29+L29)/E29</f>
        <v>#DIV/0!</v>
      </c>
      <c r="Q29" s="5"/>
    </row>
    <row r="30" spans="1:16384" s="7" customFormat="1" ht="29.25" customHeight="1">
      <c r="A30" s="5"/>
      <c r="B30" s="42" t="s">
        <v>3</v>
      </c>
      <c r="C30" s="308" t="s">
        <v>235</v>
      </c>
      <c r="D30" s="327"/>
      <c r="E30" s="327">
        <v>100000</v>
      </c>
      <c r="F30" s="331">
        <f>'5.Prévision flux de trésorerie'!D21+'5.Prévision flux de trésorerie'!E21+'5.Prévision flux de trésorerie'!F21</f>
        <v>20000</v>
      </c>
      <c r="G30" s="128" t="s">
        <v>80</v>
      </c>
      <c r="H30" s="331">
        <f>'5.Prévision flux de trésorerie'!G21+'5.Prévision flux de trésorerie'!H21+'5.Prévision flux de trésorerie'!I21</f>
        <v>48000</v>
      </c>
      <c r="I30" s="128" t="s">
        <v>80</v>
      </c>
      <c r="J30" s="331">
        <f>'5.Prévision flux de trésorerie'!J21+'5.Prévision flux de trésorerie'!K21+'5.Prévision flux de trésorerie'!L21</f>
        <v>32000</v>
      </c>
      <c r="K30" s="128" t="s">
        <v>80</v>
      </c>
      <c r="L30" s="331">
        <f>'5.Prévision flux de trésorerie'!M21+'5.Prévision flux de trésorerie'!N21+'5.Prévision flux de trésorerie'!O21</f>
        <v>0</v>
      </c>
      <c r="M30" s="128" t="s">
        <v>80</v>
      </c>
      <c r="N30" s="58">
        <f>+F30+H30+J30+L30</f>
        <v>100000</v>
      </c>
      <c r="O30" s="329">
        <f t="shared" si="9"/>
        <v>0.68</v>
      </c>
      <c r="P30" s="330">
        <f t="shared" si="10"/>
        <v>0.32</v>
      </c>
      <c r="Q30" s="5"/>
    </row>
    <row r="31" spans="1:16384" s="7" customFormat="1" ht="13.2">
      <c r="A31" s="5"/>
      <c r="B31" s="35" t="s">
        <v>27</v>
      </c>
      <c r="C31" s="35"/>
      <c r="D31" s="325">
        <f>D32+D33</f>
        <v>0</v>
      </c>
      <c r="E31" s="325">
        <f t="shared" ref="E31:N31" si="11">E32+E33</f>
        <v>0</v>
      </c>
      <c r="F31" s="59">
        <f t="shared" si="11"/>
        <v>0</v>
      </c>
      <c r="G31" s="131" t="s">
        <v>80</v>
      </c>
      <c r="H31" s="59">
        <f t="shared" si="11"/>
        <v>0</v>
      </c>
      <c r="I31" s="131" t="s">
        <v>80</v>
      </c>
      <c r="J31" s="59">
        <f t="shared" si="11"/>
        <v>0</v>
      </c>
      <c r="K31" s="131" t="s">
        <v>80</v>
      </c>
      <c r="L31" s="59">
        <f t="shared" si="11"/>
        <v>0</v>
      </c>
      <c r="M31" s="131" t="s">
        <v>80</v>
      </c>
      <c r="N31" s="59">
        <f t="shared" si="11"/>
        <v>0</v>
      </c>
      <c r="O31" s="44"/>
      <c r="P31" s="44"/>
      <c r="Q31" s="61"/>
    </row>
    <row r="32" spans="1:16384" s="7" customFormat="1" ht="17.25" customHeight="1">
      <c r="A32" s="5"/>
      <c r="B32" s="42" t="s">
        <v>16</v>
      </c>
      <c r="C32" s="42"/>
      <c r="D32" s="327"/>
      <c r="E32" s="327"/>
      <c r="F32" s="41"/>
      <c r="G32" s="128" t="s">
        <v>80</v>
      </c>
      <c r="H32" s="41"/>
      <c r="I32" s="128" t="s">
        <v>80</v>
      </c>
      <c r="J32" s="41"/>
      <c r="K32" s="128" t="s">
        <v>80</v>
      </c>
      <c r="L32" s="41"/>
      <c r="M32" s="128" t="s">
        <v>80</v>
      </c>
      <c r="N32" s="41"/>
      <c r="O32" s="61"/>
      <c r="P32" s="61"/>
      <c r="Q32" s="5"/>
    </row>
    <row r="33" spans="1:16384" s="7" customFormat="1" ht="17.25" customHeight="1">
      <c r="A33" s="5"/>
      <c r="B33" s="42" t="s">
        <v>42</v>
      </c>
      <c r="C33" s="42"/>
      <c r="D33" s="327"/>
      <c r="E33" s="327"/>
      <c r="F33" s="41"/>
      <c r="G33" s="128" t="s">
        <v>80</v>
      </c>
      <c r="H33" s="41"/>
      <c r="I33" s="128" t="s">
        <v>80</v>
      </c>
      <c r="J33" s="41"/>
      <c r="K33" s="128" t="s">
        <v>80</v>
      </c>
      <c r="L33" s="41"/>
      <c r="M33" s="128" t="s">
        <v>80</v>
      </c>
      <c r="N33" s="41"/>
      <c r="O33" s="61"/>
      <c r="P33" s="61"/>
      <c r="Q33" s="5"/>
    </row>
    <row r="34" spans="1:16384" s="76" customFormat="1" ht="13.2">
      <c r="A34" s="74" t="s">
        <v>11</v>
      </c>
      <c r="B34" s="74"/>
      <c r="C34" s="74"/>
      <c r="D34" s="326">
        <f>D35+D38</f>
        <v>0</v>
      </c>
      <c r="E34" s="326">
        <f>E35+E38</f>
        <v>0</v>
      </c>
      <c r="F34" s="75">
        <f>F35+F38</f>
        <v>0</v>
      </c>
      <c r="G34" s="130" t="s">
        <v>80</v>
      </c>
      <c r="H34" s="75">
        <f>H35+H38</f>
        <v>0</v>
      </c>
      <c r="I34" s="130" t="s">
        <v>80</v>
      </c>
      <c r="J34" s="75">
        <f>J35+J38</f>
        <v>0</v>
      </c>
      <c r="K34" s="130" t="s">
        <v>80</v>
      </c>
      <c r="L34" s="75">
        <f>L35+L38</f>
        <v>0</v>
      </c>
      <c r="M34" s="130" t="s">
        <v>80</v>
      </c>
      <c r="N34" s="75">
        <f>N35+N38</f>
        <v>0</v>
      </c>
      <c r="O34" s="83"/>
      <c r="P34" s="83"/>
      <c r="Q34" s="111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  <c r="IT34" s="7"/>
      <c r="IU34" s="7"/>
      <c r="IV34" s="7"/>
      <c r="IW34" s="7"/>
      <c r="IX34" s="7"/>
      <c r="IY34" s="7"/>
      <c r="IZ34" s="7"/>
      <c r="JA34" s="7"/>
      <c r="JB34" s="7"/>
      <c r="JC34" s="7"/>
      <c r="JD34" s="7"/>
      <c r="JE34" s="7"/>
      <c r="JF34" s="7"/>
      <c r="JG34" s="7"/>
      <c r="JH34" s="7"/>
      <c r="JI34" s="7"/>
      <c r="JJ34" s="7"/>
      <c r="JK34" s="7"/>
      <c r="JL34" s="7"/>
      <c r="JM34" s="7"/>
      <c r="JN34" s="7"/>
      <c r="JO34" s="7"/>
      <c r="JP34" s="7"/>
      <c r="JQ34" s="7"/>
      <c r="JR34" s="7"/>
      <c r="JS34" s="7"/>
      <c r="JT34" s="7"/>
      <c r="JU34" s="7"/>
      <c r="JV34" s="7"/>
      <c r="JW34" s="7"/>
      <c r="JX34" s="7"/>
      <c r="JY34" s="7"/>
      <c r="JZ34" s="7"/>
      <c r="KA34" s="7"/>
      <c r="KB34" s="7"/>
      <c r="KC34" s="7"/>
      <c r="KD34" s="7"/>
      <c r="KE34" s="7"/>
      <c r="KF34" s="7"/>
      <c r="KG34" s="7"/>
      <c r="KH34" s="7"/>
      <c r="KI34" s="7"/>
      <c r="KJ34" s="7"/>
      <c r="KK34" s="7"/>
      <c r="KL34" s="7"/>
      <c r="KM34" s="7"/>
      <c r="KN34" s="7"/>
      <c r="KO34" s="7"/>
      <c r="KP34" s="7"/>
      <c r="KQ34" s="7"/>
      <c r="KR34" s="7"/>
      <c r="KS34" s="7"/>
      <c r="KT34" s="7"/>
      <c r="KU34" s="7"/>
      <c r="KV34" s="7"/>
      <c r="KW34" s="7"/>
      <c r="KX34" s="7"/>
      <c r="KY34" s="7"/>
      <c r="KZ34" s="7"/>
      <c r="LA34" s="7"/>
      <c r="LB34" s="7"/>
      <c r="LC34" s="7"/>
      <c r="LD34" s="7"/>
      <c r="LE34" s="7"/>
      <c r="LF34" s="7"/>
      <c r="LG34" s="7"/>
      <c r="LH34" s="7"/>
      <c r="LI34" s="7"/>
      <c r="LJ34" s="7"/>
      <c r="LK34" s="7"/>
      <c r="LL34" s="7"/>
      <c r="LM34" s="7"/>
      <c r="LN34" s="7"/>
      <c r="LO34" s="7"/>
      <c r="LP34" s="7"/>
      <c r="LQ34" s="7"/>
      <c r="LR34" s="7"/>
      <c r="LS34" s="7"/>
      <c r="LT34" s="7"/>
      <c r="LU34" s="7"/>
      <c r="LV34" s="7"/>
      <c r="LW34" s="7"/>
      <c r="LX34" s="7"/>
      <c r="LY34" s="7"/>
      <c r="LZ34" s="7"/>
      <c r="MA34" s="7"/>
      <c r="MB34" s="7"/>
      <c r="MC34" s="7"/>
      <c r="MD34" s="7"/>
      <c r="ME34" s="7"/>
      <c r="MF34" s="7"/>
      <c r="MG34" s="7"/>
      <c r="MH34" s="7"/>
      <c r="MI34" s="7"/>
      <c r="MJ34" s="7"/>
      <c r="MK34" s="7"/>
      <c r="ML34" s="7"/>
      <c r="MM34" s="7"/>
      <c r="MN34" s="7"/>
      <c r="MO34" s="7"/>
      <c r="MP34" s="7"/>
      <c r="MQ34" s="7"/>
      <c r="MR34" s="7"/>
      <c r="MS34" s="7"/>
      <c r="MT34" s="7"/>
      <c r="MU34" s="7"/>
      <c r="MV34" s="7"/>
      <c r="MW34" s="7"/>
      <c r="MX34" s="7"/>
      <c r="MY34" s="7"/>
      <c r="MZ34" s="7"/>
      <c r="NA34" s="7"/>
      <c r="NB34" s="7"/>
      <c r="NC34" s="7"/>
      <c r="ND34" s="7"/>
      <c r="NE34" s="7"/>
      <c r="NF34" s="7"/>
      <c r="NG34" s="7"/>
      <c r="NH34" s="7"/>
      <c r="NI34" s="7"/>
      <c r="NJ34" s="7"/>
      <c r="NK34" s="7"/>
      <c r="NL34" s="7"/>
      <c r="NM34" s="7"/>
      <c r="NN34" s="7"/>
      <c r="NO34" s="7"/>
      <c r="NP34" s="7"/>
      <c r="NQ34" s="7"/>
      <c r="NR34" s="7"/>
      <c r="NS34" s="7"/>
      <c r="NT34" s="7"/>
      <c r="NU34" s="7"/>
      <c r="NV34" s="7"/>
      <c r="NW34" s="7"/>
      <c r="NX34" s="7"/>
      <c r="NY34" s="7"/>
      <c r="NZ34" s="7"/>
      <c r="OA34" s="7"/>
      <c r="OB34" s="7"/>
      <c r="OC34" s="7"/>
      <c r="OD34" s="7"/>
      <c r="OE34" s="7"/>
      <c r="OF34" s="7"/>
      <c r="OG34" s="7"/>
      <c r="OH34" s="7"/>
      <c r="OI34" s="7"/>
      <c r="OJ34" s="7"/>
      <c r="OK34" s="7"/>
      <c r="OL34" s="7"/>
      <c r="OM34" s="7"/>
      <c r="ON34" s="7"/>
      <c r="OO34" s="7"/>
      <c r="OP34" s="7"/>
      <c r="OQ34" s="7"/>
      <c r="OR34" s="7"/>
      <c r="OS34" s="7"/>
      <c r="OT34" s="7"/>
      <c r="OU34" s="7"/>
      <c r="OV34" s="7"/>
      <c r="OW34" s="7"/>
      <c r="OX34" s="7"/>
      <c r="OY34" s="7"/>
      <c r="OZ34" s="7"/>
      <c r="PA34" s="7"/>
      <c r="PB34" s="7"/>
      <c r="PC34" s="7"/>
      <c r="PD34" s="7"/>
      <c r="PE34" s="7"/>
      <c r="PF34" s="7"/>
      <c r="PG34" s="7"/>
      <c r="PH34" s="7"/>
      <c r="PI34" s="7"/>
      <c r="PJ34" s="7"/>
      <c r="PK34" s="7"/>
      <c r="PL34" s="7"/>
      <c r="PM34" s="7"/>
      <c r="PN34" s="7"/>
      <c r="PO34" s="7"/>
      <c r="PP34" s="7"/>
      <c r="PQ34" s="7"/>
      <c r="PR34" s="7"/>
      <c r="PS34" s="7"/>
      <c r="PT34" s="7"/>
      <c r="PU34" s="7"/>
      <c r="PV34" s="7"/>
      <c r="PW34" s="7"/>
      <c r="PX34" s="7"/>
      <c r="PY34" s="7"/>
      <c r="PZ34" s="7"/>
      <c r="QA34" s="7"/>
      <c r="QB34" s="7"/>
      <c r="QC34" s="7"/>
      <c r="QD34" s="7"/>
      <c r="QE34" s="7"/>
      <c r="QF34" s="7"/>
      <c r="QG34" s="7"/>
      <c r="QH34" s="7"/>
      <c r="QI34" s="7"/>
      <c r="QJ34" s="7"/>
      <c r="QK34" s="7"/>
      <c r="QL34" s="7"/>
      <c r="QM34" s="7"/>
      <c r="QN34" s="7"/>
      <c r="QO34" s="7"/>
      <c r="QP34" s="7"/>
      <c r="QQ34" s="7"/>
      <c r="QR34" s="7"/>
      <c r="QS34" s="7"/>
      <c r="QT34" s="7"/>
      <c r="QU34" s="7"/>
      <c r="QV34" s="7"/>
      <c r="QW34" s="7"/>
      <c r="QX34" s="7"/>
      <c r="QY34" s="7"/>
      <c r="QZ34" s="7"/>
      <c r="RA34" s="7"/>
      <c r="RB34" s="7"/>
      <c r="RC34" s="7"/>
      <c r="RD34" s="7"/>
      <c r="RE34" s="7"/>
      <c r="RF34" s="7"/>
      <c r="RG34" s="7"/>
      <c r="RH34" s="7"/>
      <c r="RI34" s="7"/>
      <c r="RJ34" s="7"/>
      <c r="RK34" s="7"/>
      <c r="RL34" s="7"/>
      <c r="RM34" s="7"/>
      <c r="RN34" s="7"/>
      <c r="RO34" s="7"/>
      <c r="RP34" s="7"/>
      <c r="RQ34" s="7"/>
      <c r="RR34" s="7"/>
      <c r="RS34" s="7"/>
      <c r="RT34" s="7"/>
      <c r="RU34" s="7"/>
      <c r="RV34" s="7"/>
      <c r="RW34" s="7"/>
      <c r="RX34" s="7"/>
      <c r="RY34" s="7"/>
      <c r="RZ34" s="7"/>
      <c r="SA34" s="7"/>
      <c r="SB34" s="7"/>
      <c r="SC34" s="7"/>
      <c r="SD34" s="7"/>
      <c r="SE34" s="7"/>
      <c r="SF34" s="7"/>
      <c r="SG34" s="7"/>
      <c r="SH34" s="7"/>
      <c r="SI34" s="7"/>
      <c r="SJ34" s="7"/>
      <c r="SK34" s="7"/>
      <c r="SL34" s="7"/>
      <c r="SM34" s="7"/>
      <c r="SN34" s="7"/>
      <c r="SO34" s="7"/>
      <c r="SP34" s="7"/>
      <c r="SQ34" s="7"/>
      <c r="SR34" s="7"/>
      <c r="SS34" s="7"/>
      <c r="ST34" s="7"/>
      <c r="SU34" s="7"/>
      <c r="SV34" s="7"/>
      <c r="SW34" s="7"/>
      <c r="SX34" s="7"/>
      <c r="SY34" s="7"/>
      <c r="SZ34" s="7"/>
      <c r="TA34" s="7"/>
      <c r="TB34" s="7"/>
      <c r="TC34" s="7"/>
      <c r="TD34" s="7"/>
      <c r="TE34" s="7"/>
      <c r="TF34" s="7"/>
      <c r="TG34" s="7"/>
      <c r="TH34" s="7"/>
      <c r="TI34" s="7"/>
      <c r="TJ34" s="7"/>
      <c r="TK34" s="7"/>
      <c r="TL34" s="7"/>
      <c r="TM34" s="7"/>
      <c r="TN34" s="7"/>
      <c r="TO34" s="7"/>
      <c r="TP34" s="7"/>
      <c r="TQ34" s="7"/>
      <c r="TR34" s="7"/>
      <c r="TS34" s="7"/>
      <c r="TT34" s="7"/>
      <c r="TU34" s="7"/>
      <c r="TV34" s="7"/>
      <c r="TW34" s="7"/>
      <c r="TX34" s="7"/>
      <c r="TY34" s="7"/>
      <c r="TZ34" s="7"/>
      <c r="UA34" s="7"/>
      <c r="UB34" s="7"/>
      <c r="UC34" s="7"/>
      <c r="UD34" s="7"/>
      <c r="UE34" s="7"/>
      <c r="UF34" s="7"/>
      <c r="UG34" s="7"/>
      <c r="UH34" s="7"/>
      <c r="UI34" s="7"/>
      <c r="UJ34" s="7"/>
      <c r="UK34" s="7"/>
      <c r="UL34" s="7"/>
      <c r="UM34" s="7"/>
      <c r="UN34" s="7"/>
      <c r="UO34" s="7"/>
      <c r="UP34" s="7"/>
      <c r="UQ34" s="7"/>
      <c r="UR34" s="7"/>
      <c r="US34" s="7"/>
      <c r="UT34" s="7"/>
      <c r="UU34" s="7"/>
      <c r="UV34" s="7"/>
      <c r="UW34" s="7"/>
      <c r="UX34" s="7"/>
      <c r="UY34" s="7"/>
      <c r="UZ34" s="7"/>
      <c r="VA34" s="7"/>
      <c r="VB34" s="7"/>
      <c r="VC34" s="7"/>
      <c r="VD34" s="7"/>
      <c r="VE34" s="7"/>
      <c r="VF34" s="7"/>
      <c r="VG34" s="7"/>
      <c r="VH34" s="7"/>
      <c r="VI34" s="7"/>
      <c r="VJ34" s="7"/>
      <c r="VK34" s="7"/>
      <c r="VL34" s="7"/>
      <c r="VM34" s="7"/>
      <c r="VN34" s="7"/>
      <c r="VO34" s="7"/>
      <c r="VP34" s="7"/>
      <c r="VQ34" s="7"/>
      <c r="VR34" s="7"/>
      <c r="VS34" s="7"/>
      <c r="VT34" s="7"/>
      <c r="VU34" s="7"/>
      <c r="VV34" s="7"/>
      <c r="VW34" s="7"/>
      <c r="VX34" s="7"/>
      <c r="VY34" s="7"/>
      <c r="VZ34" s="7"/>
      <c r="WA34" s="7"/>
      <c r="WB34" s="7"/>
      <c r="WC34" s="7"/>
      <c r="WD34" s="7"/>
      <c r="WE34" s="7"/>
      <c r="WF34" s="7"/>
      <c r="WG34" s="7"/>
      <c r="WH34" s="7"/>
      <c r="WI34" s="7"/>
      <c r="WJ34" s="7"/>
      <c r="WK34" s="7"/>
      <c r="WL34" s="7"/>
      <c r="WM34" s="7"/>
      <c r="WN34" s="7"/>
      <c r="WO34" s="7"/>
      <c r="WP34" s="7"/>
      <c r="WQ34" s="7"/>
      <c r="WR34" s="7"/>
      <c r="WS34" s="7"/>
      <c r="WT34" s="7"/>
      <c r="WU34" s="7"/>
      <c r="WV34" s="7"/>
      <c r="WW34" s="7"/>
      <c r="WX34" s="7"/>
      <c r="WY34" s="7"/>
      <c r="WZ34" s="7"/>
      <c r="XA34" s="7"/>
      <c r="XB34" s="7"/>
      <c r="XC34" s="7"/>
      <c r="XD34" s="7"/>
      <c r="XE34" s="7"/>
      <c r="XF34" s="7"/>
      <c r="XG34" s="7"/>
      <c r="XH34" s="7"/>
      <c r="XI34" s="7"/>
      <c r="XJ34" s="7"/>
      <c r="XK34" s="7"/>
      <c r="XL34" s="7"/>
      <c r="XM34" s="7"/>
      <c r="XN34" s="7"/>
      <c r="XO34" s="7"/>
      <c r="XP34" s="7"/>
      <c r="XQ34" s="7"/>
      <c r="XR34" s="7"/>
      <c r="XS34" s="7"/>
      <c r="XT34" s="7"/>
      <c r="XU34" s="7"/>
      <c r="XV34" s="7"/>
      <c r="XW34" s="7"/>
      <c r="XX34" s="7"/>
      <c r="XY34" s="7"/>
      <c r="XZ34" s="7"/>
      <c r="YA34" s="7"/>
      <c r="YB34" s="7"/>
      <c r="YC34" s="7"/>
      <c r="YD34" s="7"/>
      <c r="YE34" s="7"/>
      <c r="YF34" s="7"/>
      <c r="YG34" s="7"/>
      <c r="YH34" s="7"/>
      <c r="YI34" s="7"/>
      <c r="YJ34" s="7"/>
      <c r="YK34" s="7"/>
      <c r="YL34" s="7"/>
      <c r="YM34" s="7"/>
      <c r="YN34" s="7"/>
      <c r="YO34" s="7"/>
      <c r="YP34" s="7"/>
      <c r="YQ34" s="7"/>
      <c r="YR34" s="7"/>
      <c r="YS34" s="7"/>
      <c r="YT34" s="7"/>
      <c r="YU34" s="7"/>
      <c r="YV34" s="7"/>
      <c r="YW34" s="7"/>
      <c r="YX34" s="7"/>
      <c r="YY34" s="7"/>
      <c r="YZ34" s="7"/>
      <c r="ZA34" s="7"/>
      <c r="ZB34" s="7"/>
      <c r="ZC34" s="7"/>
      <c r="ZD34" s="7"/>
      <c r="ZE34" s="7"/>
      <c r="ZF34" s="7"/>
      <c r="ZG34" s="7"/>
      <c r="ZH34" s="7"/>
      <c r="ZI34" s="7"/>
      <c r="ZJ34" s="7"/>
      <c r="ZK34" s="7"/>
      <c r="ZL34" s="7"/>
      <c r="ZM34" s="7"/>
      <c r="ZN34" s="7"/>
      <c r="ZO34" s="7"/>
      <c r="ZP34" s="7"/>
      <c r="ZQ34" s="7"/>
      <c r="ZR34" s="7"/>
      <c r="ZS34" s="7"/>
      <c r="ZT34" s="7"/>
      <c r="ZU34" s="7"/>
      <c r="ZV34" s="7"/>
      <c r="ZW34" s="7"/>
      <c r="ZX34" s="7"/>
      <c r="ZY34" s="7"/>
      <c r="ZZ34" s="7"/>
      <c r="AAA34" s="7"/>
      <c r="AAB34" s="7"/>
      <c r="AAC34" s="7"/>
      <c r="AAD34" s="7"/>
      <c r="AAE34" s="7"/>
      <c r="AAF34" s="7"/>
      <c r="AAG34" s="7"/>
      <c r="AAH34" s="7"/>
      <c r="AAI34" s="7"/>
      <c r="AAJ34" s="7"/>
      <c r="AAK34" s="7"/>
      <c r="AAL34" s="7"/>
      <c r="AAM34" s="7"/>
      <c r="AAN34" s="7"/>
      <c r="AAO34" s="7"/>
      <c r="AAP34" s="7"/>
      <c r="AAQ34" s="7"/>
      <c r="AAR34" s="7"/>
      <c r="AAS34" s="7"/>
      <c r="AAT34" s="7"/>
      <c r="AAU34" s="7"/>
      <c r="AAV34" s="7"/>
      <c r="AAW34" s="7"/>
      <c r="AAX34" s="7"/>
      <c r="AAY34" s="7"/>
      <c r="AAZ34" s="7"/>
      <c r="ABA34" s="7"/>
      <c r="ABB34" s="7"/>
      <c r="ABC34" s="7"/>
      <c r="ABD34" s="7"/>
      <c r="ABE34" s="7"/>
      <c r="ABF34" s="7"/>
      <c r="ABG34" s="7"/>
      <c r="ABH34" s="7"/>
      <c r="ABI34" s="7"/>
      <c r="ABJ34" s="7"/>
      <c r="ABK34" s="7"/>
      <c r="ABL34" s="7"/>
      <c r="ABM34" s="7"/>
      <c r="ABN34" s="7"/>
      <c r="ABO34" s="7"/>
      <c r="ABP34" s="7"/>
      <c r="ABQ34" s="7"/>
      <c r="ABR34" s="7"/>
      <c r="ABS34" s="7"/>
      <c r="ABT34" s="7"/>
      <c r="ABU34" s="7"/>
      <c r="ABV34" s="7"/>
      <c r="ABW34" s="7"/>
      <c r="ABX34" s="7"/>
      <c r="ABY34" s="7"/>
      <c r="ABZ34" s="7"/>
      <c r="ACA34" s="7"/>
      <c r="ACB34" s="7"/>
      <c r="ACC34" s="7"/>
      <c r="ACD34" s="7"/>
      <c r="ACE34" s="7"/>
      <c r="ACF34" s="7"/>
      <c r="ACG34" s="7"/>
      <c r="ACH34" s="7"/>
      <c r="ACI34" s="7"/>
      <c r="ACJ34" s="7"/>
      <c r="ACK34" s="7"/>
      <c r="ACL34" s="7"/>
      <c r="ACM34" s="7"/>
      <c r="ACN34" s="7"/>
      <c r="ACO34" s="7"/>
      <c r="ACP34" s="7"/>
      <c r="ACQ34" s="7"/>
      <c r="ACR34" s="7"/>
      <c r="ACS34" s="7"/>
      <c r="ACT34" s="7"/>
      <c r="ACU34" s="7"/>
      <c r="ACV34" s="7"/>
      <c r="ACW34" s="7"/>
      <c r="ACX34" s="7"/>
      <c r="ACY34" s="7"/>
      <c r="ACZ34" s="7"/>
      <c r="ADA34" s="7"/>
      <c r="ADB34" s="7"/>
      <c r="ADC34" s="7"/>
      <c r="ADD34" s="7"/>
      <c r="ADE34" s="7"/>
      <c r="ADF34" s="7"/>
      <c r="ADG34" s="7"/>
      <c r="ADH34" s="7"/>
      <c r="ADI34" s="7"/>
      <c r="ADJ34" s="7"/>
      <c r="ADK34" s="7"/>
      <c r="ADL34" s="7"/>
      <c r="ADM34" s="7"/>
      <c r="ADN34" s="7"/>
      <c r="ADO34" s="7"/>
      <c r="ADP34" s="7"/>
      <c r="ADQ34" s="7"/>
      <c r="ADR34" s="7"/>
      <c r="ADS34" s="7"/>
      <c r="ADT34" s="7"/>
      <c r="ADU34" s="7"/>
      <c r="ADV34" s="7"/>
      <c r="ADW34" s="7"/>
      <c r="ADX34" s="7"/>
      <c r="ADY34" s="7"/>
      <c r="ADZ34" s="7"/>
      <c r="AEA34" s="7"/>
      <c r="AEB34" s="7"/>
      <c r="AEC34" s="7"/>
      <c r="AED34" s="7"/>
      <c r="AEE34" s="7"/>
      <c r="AEF34" s="7"/>
      <c r="AEG34" s="7"/>
      <c r="AEH34" s="7"/>
      <c r="AEI34" s="7"/>
      <c r="AEJ34" s="7"/>
      <c r="AEK34" s="7"/>
      <c r="AEL34" s="7"/>
      <c r="AEM34" s="7"/>
      <c r="AEN34" s="7"/>
      <c r="AEO34" s="7"/>
      <c r="AEP34" s="7"/>
      <c r="AEQ34" s="7"/>
      <c r="AER34" s="7"/>
      <c r="AES34" s="7"/>
      <c r="AET34" s="7"/>
      <c r="AEU34" s="7"/>
      <c r="AEV34" s="7"/>
      <c r="AEW34" s="7"/>
      <c r="AEX34" s="7"/>
      <c r="AEY34" s="7"/>
      <c r="AEZ34" s="7"/>
      <c r="AFA34" s="7"/>
      <c r="AFB34" s="7"/>
      <c r="AFC34" s="7"/>
      <c r="AFD34" s="7"/>
      <c r="AFE34" s="7"/>
      <c r="AFF34" s="7"/>
      <c r="AFG34" s="7"/>
      <c r="AFH34" s="7"/>
      <c r="AFI34" s="7"/>
      <c r="AFJ34" s="7"/>
      <c r="AFK34" s="7"/>
      <c r="AFL34" s="7"/>
      <c r="AFM34" s="7"/>
      <c r="AFN34" s="7"/>
      <c r="AFO34" s="7"/>
      <c r="AFP34" s="7"/>
      <c r="AFQ34" s="7"/>
      <c r="AFR34" s="7"/>
      <c r="AFS34" s="7"/>
      <c r="AFT34" s="7"/>
      <c r="AFU34" s="7"/>
      <c r="AFV34" s="7"/>
      <c r="AFW34" s="7"/>
      <c r="AFX34" s="7"/>
      <c r="AFY34" s="7"/>
      <c r="AFZ34" s="7"/>
      <c r="AGA34" s="7"/>
      <c r="AGB34" s="7"/>
      <c r="AGC34" s="7"/>
      <c r="AGD34" s="7"/>
      <c r="AGE34" s="7"/>
      <c r="AGF34" s="7"/>
      <c r="AGG34" s="7"/>
      <c r="AGH34" s="7"/>
      <c r="AGI34" s="7"/>
      <c r="AGJ34" s="7"/>
      <c r="AGK34" s="7"/>
      <c r="AGL34" s="7"/>
      <c r="AGM34" s="7"/>
      <c r="AGN34" s="7"/>
      <c r="AGO34" s="7"/>
      <c r="AGP34" s="7"/>
      <c r="AGQ34" s="7"/>
      <c r="AGR34" s="7"/>
      <c r="AGS34" s="7"/>
      <c r="AGT34" s="7"/>
      <c r="AGU34" s="7"/>
      <c r="AGV34" s="7"/>
      <c r="AGW34" s="7"/>
      <c r="AGX34" s="7"/>
      <c r="AGY34" s="7"/>
      <c r="AGZ34" s="7"/>
      <c r="AHA34" s="7"/>
      <c r="AHB34" s="7"/>
      <c r="AHC34" s="7"/>
      <c r="AHD34" s="7"/>
      <c r="AHE34" s="7"/>
      <c r="AHF34" s="7"/>
      <c r="AHG34" s="7"/>
      <c r="AHH34" s="7"/>
      <c r="AHI34" s="7"/>
      <c r="AHJ34" s="7"/>
      <c r="AHK34" s="7"/>
      <c r="AHL34" s="7"/>
      <c r="AHM34" s="7"/>
      <c r="AHN34" s="7"/>
      <c r="AHO34" s="7"/>
      <c r="AHP34" s="7"/>
      <c r="AHQ34" s="7"/>
      <c r="AHR34" s="7"/>
      <c r="AHS34" s="7"/>
      <c r="AHT34" s="7"/>
      <c r="AHU34" s="7"/>
      <c r="AHV34" s="7"/>
      <c r="AHW34" s="7"/>
      <c r="AHX34" s="7"/>
      <c r="AHY34" s="7"/>
      <c r="AHZ34" s="7"/>
      <c r="AIA34" s="7"/>
      <c r="AIB34" s="7"/>
      <c r="AIC34" s="7"/>
      <c r="AID34" s="7"/>
      <c r="AIE34" s="7"/>
      <c r="AIF34" s="7"/>
      <c r="AIG34" s="7"/>
      <c r="AIH34" s="7"/>
      <c r="AII34" s="7"/>
      <c r="AIJ34" s="7"/>
      <c r="AIK34" s="7"/>
      <c r="AIL34" s="7"/>
      <c r="AIM34" s="7"/>
      <c r="AIN34" s="7"/>
      <c r="AIO34" s="7"/>
      <c r="AIP34" s="7"/>
      <c r="AIQ34" s="7"/>
      <c r="AIR34" s="7"/>
      <c r="AIS34" s="7"/>
      <c r="AIT34" s="7"/>
      <c r="AIU34" s="7"/>
      <c r="AIV34" s="7"/>
      <c r="AIW34" s="7"/>
      <c r="AIX34" s="7"/>
      <c r="AIY34" s="7"/>
      <c r="AIZ34" s="7"/>
      <c r="AJA34" s="7"/>
      <c r="AJB34" s="7"/>
      <c r="AJC34" s="7"/>
      <c r="AJD34" s="7"/>
      <c r="AJE34" s="7"/>
      <c r="AJF34" s="7"/>
      <c r="AJG34" s="7"/>
      <c r="AJH34" s="7"/>
      <c r="AJI34" s="7"/>
      <c r="AJJ34" s="7"/>
      <c r="AJK34" s="7"/>
      <c r="AJL34" s="7"/>
      <c r="AJM34" s="7"/>
      <c r="AJN34" s="7"/>
      <c r="AJO34" s="7"/>
      <c r="AJP34" s="7"/>
      <c r="AJQ34" s="7"/>
      <c r="AJR34" s="7"/>
      <c r="AJS34" s="7"/>
      <c r="AJT34" s="7"/>
      <c r="AJU34" s="7"/>
      <c r="AJV34" s="7"/>
      <c r="AJW34" s="7"/>
      <c r="AJX34" s="7"/>
      <c r="AJY34" s="7"/>
      <c r="AJZ34" s="7"/>
      <c r="AKA34" s="7"/>
      <c r="AKB34" s="7"/>
      <c r="AKC34" s="7"/>
      <c r="AKD34" s="7"/>
      <c r="AKE34" s="7"/>
      <c r="AKF34" s="7"/>
      <c r="AKG34" s="7"/>
      <c r="AKH34" s="7"/>
      <c r="AKI34" s="7"/>
      <c r="AKJ34" s="7"/>
      <c r="AKK34" s="7"/>
      <c r="AKL34" s="7"/>
      <c r="AKM34" s="7"/>
      <c r="AKN34" s="7"/>
      <c r="AKO34" s="7"/>
      <c r="AKP34" s="7"/>
      <c r="AKQ34" s="7"/>
      <c r="AKR34" s="7"/>
      <c r="AKS34" s="7"/>
      <c r="AKT34" s="7"/>
      <c r="AKU34" s="7"/>
      <c r="AKV34" s="7"/>
      <c r="AKW34" s="7"/>
      <c r="AKX34" s="7"/>
      <c r="AKY34" s="7"/>
      <c r="AKZ34" s="7"/>
      <c r="ALA34" s="7"/>
      <c r="ALB34" s="7"/>
      <c r="ALC34" s="7"/>
      <c r="ALD34" s="7"/>
      <c r="ALE34" s="7"/>
      <c r="ALF34" s="7"/>
      <c r="ALG34" s="7"/>
      <c r="ALH34" s="7"/>
      <c r="ALI34" s="7"/>
      <c r="ALJ34" s="7"/>
      <c r="ALK34" s="7"/>
      <c r="ALL34" s="7"/>
      <c r="ALM34" s="7"/>
      <c r="ALN34" s="7"/>
      <c r="ALO34" s="7"/>
      <c r="ALP34" s="7"/>
      <c r="ALQ34" s="7"/>
      <c r="ALR34" s="7"/>
      <c r="ALS34" s="7"/>
      <c r="ALT34" s="7"/>
      <c r="ALU34" s="7"/>
      <c r="ALV34" s="7"/>
      <c r="ALW34" s="7"/>
      <c r="ALX34" s="7"/>
      <c r="ALY34" s="7"/>
      <c r="ALZ34" s="7"/>
      <c r="AMA34" s="7"/>
      <c r="AMB34" s="7"/>
      <c r="AMC34" s="7"/>
      <c r="AMD34" s="7"/>
      <c r="AME34" s="7"/>
      <c r="AMF34" s="7"/>
      <c r="AMG34" s="7"/>
      <c r="AMH34" s="7"/>
      <c r="AMI34" s="7"/>
      <c r="AMJ34" s="7"/>
      <c r="AMK34" s="7"/>
      <c r="AML34" s="7"/>
      <c r="AMM34" s="7"/>
      <c r="AMN34" s="7"/>
      <c r="AMO34" s="7"/>
      <c r="AMP34" s="7"/>
      <c r="AMQ34" s="7"/>
      <c r="AMR34" s="7"/>
      <c r="AMS34" s="7"/>
      <c r="AMT34" s="7"/>
      <c r="AMU34" s="7"/>
      <c r="AMV34" s="7"/>
      <c r="AMW34" s="7"/>
      <c r="AMX34" s="7"/>
      <c r="AMY34" s="7"/>
      <c r="AMZ34" s="7"/>
      <c r="ANA34" s="7"/>
      <c r="ANB34" s="7"/>
      <c r="ANC34" s="7"/>
      <c r="AND34" s="7"/>
      <c r="ANE34" s="7"/>
      <c r="ANF34" s="7"/>
      <c r="ANG34" s="7"/>
      <c r="ANH34" s="7"/>
      <c r="ANI34" s="7"/>
      <c r="ANJ34" s="7"/>
      <c r="ANK34" s="7"/>
      <c r="ANL34" s="7"/>
      <c r="ANM34" s="7"/>
      <c r="ANN34" s="7"/>
      <c r="ANO34" s="7"/>
      <c r="ANP34" s="7"/>
      <c r="ANQ34" s="7"/>
      <c r="ANR34" s="7"/>
      <c r="ANS34" s="7"/>
      <c r="ANT34" s="7"/>
      <c r="ANU34" s="7"/>
      <c r="ANV34" s="7"/>
      <c r="ANW34" s="7"/>
      <c r="ANX34" s="7"/>
      <c r="ANY34" s="7"/>
      <c r="ANZ34" s="7"/>
      <c r="AOA34" s="7"/>
      <c r="AOB34" s="7"/>
      <c r="AOC34" s="7"/>
      <c r="AOD34" s="7"/>
      <c r="AOE34" s="7"/>
      <c r="AOF34" s="7"/>
      <c r="AOG34" s="7"/>
      <c r="AOH34" s="7"/>
      <c r="AOI34" s="7"/>
      <c r="AOJ34" s="7"/>
      <c r="AOK34" s="7"/>
      <c r="AOL34" s="7"/>
      <c r="AOM34" s="7"/>
      <c r="AON34" s="7"/>
      <c r="AOO34" s="7"/>
      <c r="AOP34" s="7"/>
      <c r="AOQ34" s="7"/>
      <c r="AOR34" s="7"/>
      <c r="AOS34" s="7"/>
      <c r="AOT34" s="7"/>
      <c r="AOU34" s="7"/>
      <c r="AOV34" s="7"/>
      <c r="AOW34" s="7"/>
      <c r="AOX34" s="7"/>
      <c r="AOY34" s="7"/>
      <c r="AOZ34" s="7"/>
      <c r="APA34" s="7"/>
      <c r="APB34" s="7"/>
      <c r="APC34" s="7"/>
      <c r="APD34" s="7"/>
      <c r="APE34" s="7"/>
      <c r="APF34" s="7"/>
      <c r="APG34" s="7"/>
      <c r="APH34" s="7"/>
      <c r="API34" s="7"/>
      <c r="APJ34" s="7"/>
      <c r="APK34" s="7"/>
      <c r="APL34" s="7"/>
      <c r="APM34" s="7"/>
      <c r="APN34" s="7"/>
      <c r="APO34" s="7"/>
      <c r="APP34" s="7"/>
      <c r="APQ34" s="7"/>
      <c r="APR34" s="7"/>
      <c r="APS34" s="7"/>
      <c r="APT34" s="7"/>
      <c r="APU34" s="7"/>
      <c r="APV34" s="7"/>
      <c r="APW34" s="7"/>
      <c r="APX34" s="7"/>
      <c r="APY34" s="7"/>
      <c r="APZ34" s="7"/>
      <c r="AQA34" s="7"/>
      <c r="AQB34" s="7"/>
      <c r="AQC34" s="7"/>
      <c r="AQD34" s="7"/>
      <c r="AQE34" s="7"/>
      <c r="AQF34" s="7"/>
      <c r="AQG34" s="7"/>
      <c r="AQH34" s="7"/>
      <c r="AQI34" s="7"/>
      <c r="AQJ34" s="7"/>
      <c r="AQK34" s="7"/>
      <c r="AQL34" s="7"/>
      <c r="AQM34" s="7"/>
      <c r="AQN34" s="7"/>
      <c r="AQO34" s="7"/>
      <c r="AQP34" s="7"/>
      <c r="AQQ34" s="7"/>
      <c r="AQR34" s="7"/>
      <c r="AQS34" s="7"/>
      <c r="AQT34" s="7"/>
      <c r="AQU34" s="7"/>
      <c r="AQV34" s="7"/>
      <c r="AQW34" s="7"/>
      <c r="AQX34" s="7"/>
      <c r="AQY34" s="7"/>
      <c r="AQZ34" s="7"/>
      <c r="ARA34" s="7"/>
      <c r="ARB34" s="7"/>
      <c r="ARC34" s="7"/>
      <c r="ARD34" s="7"/>
      <c r="ARE34" s="7"/>
      <c r="ARF34" s="7"/>
      <c r="ARG34" s="7"/>
      <c r="ARH34" s="7"/>
      <c r="ARI34" s="7"/>
      <c r="ARJ34" s="7"/>
      <c r="ARK34" s="7"/>
      <c r="ARL34" s="7"/>
      <c r="ARM34" s="7"/>
      <c r="ARN34" s="7"/>
      <c r="ARO34" s="7"/>
      <c r="ARP34" s="7"/>
      <c r="ARQ34" s="7"/>
      <c r="ARR34" s="7"/>
      <c r="ARS34" s="7"/>
      <c r="ART34" s="7"/>
      <c r="ARU34" s="7"/>
      <c r="ARV34" s="7"/>
      <c r="ARW34" s="7"/>
      <c r="ARX34" s="7"/>
      <c r="ARY34" s="7"/>
      <c r="ARZ34" s="7"/>
      <c r="ASA34" s="7"/>
      <c r="ASB34" s="7"/>
      <c r="ASC34" s="7"/>
      <c r="ASD34" s="7"/>
      <c r="ASE34" s="7"/>
      <c r="ASF34" s="7"/>
      <c r="ASG34" s="7"/>
      <c r="ASH34" s="7"/>
      <c r="ASI34" s="7"/>
      <c r="ASJ34" s="7"/>
      <c r="ASK34" s="7"/>
      <c r="ASL34" s="7"/>
      <c r="ASM34" s="7"/>
      <c r="ASN34" s="7"/>
      <c r="ASO34" s="7"/>
      <c r="ASP34" s="7"/>
      <c r="ASQ34" s="7"/>
      <c r="ASR34" s="7"/>
      <c r="ASS34" s="7"/>
      <c r="AST34" s="7"/>
      <c r="ASU34" s="7"/>
      <c r="ASV34" s="7"/>
      <c r="ASW34" s="7"/>
      <c r="ASX34" s="7"/>
      <c r="ASY34" s="7"/>
      <c r="ASZ34" s="7"/>
      <c r="ATA34" s="7"/>
      <c r="ATB34" s="7"/>
      <c r="ATC34" s="7"/>
      <c r="ATD34" s="7"/>
      <c r="ATE34" s="7"/>
      <c r="ATF34" s="7"/>
      <c r="ATG34" s="7"/>
      <c r="ATH34" s="7"/>
      <c r="ATI34" s="7"/>
      <c r="ATJ34" s="7"/>
      <c r="ATK34" s="7"/>
      <c r="ATL34" s="7"/>
      <c r="ATM34" s="7"/>
      <c r="ATN34" s="7"/>
      <c r="ATO34" s="7"/>
      <c r="ATP34" s="7"/>
      <c r="ATQ34" s="7"/>
      <c r="ATR34" s="7"/>
      <c r="ATS34" s="7"/>
      <c r="ATT34" s="7"/>
      <c r="ATU34" s="7"/>
      <c r="ATV34" s="7"/>
      <c r="ATW34" s="7"/>
      <c r="ATX34" s="7"/>
      <c r="ATY34" s="7"/>
      <c r="ATZ34" s="7"/>
      <c r="AUA34" s="7"/>
      <c r="AUB34" s="7"/>
      <c r="AUC34" s="7"/>
      <c r="AUD34" s="7"/>
      <c r="AUE34" s="7"/>
      <c r="AUF34" s="7"/>
      <c r="AUG34" s="7"/>
      <c r="AUH34" s="7"/>
      <c r="AUI34" s="7"/>
      <c r="AUJ34" s="7"/>
      <c r="AUK34" s="7"/>
      <c r="AUL34" s="7"/>
      <c r="AUM34" s="7"/>
      <c r="AUN34" s="7"/>
      <c r="AUO34" s="7"/>
      <c r="AUP34" s="7"/>
      <c r="AUQ34" s="7"/>
      <c r="AUR34" s="7"/>
      <c r="AUS34" s="7"/>
      <c r="AUT34" s="7"/>
      <c r="AUU34" s="7"/>
      <c r="AUV34" s="7"/>
      <c r="AUW34" s="7"/>
      <c r="AUX34" s="7"/>
      <c r="AUY34" s="7"/>
      <c r="AUZ34" s="7"/>
      <c r="AVA34" s="7"/>
      <c r="AVB34" s="7"/>
      <c r="AVC34" s="7"/>
      <c r="AVD34" s="7"/>
      <c r="AVE34" s="7"/>
      <c r="AVF34" s="7"/>
      <c r="AVG34" s="7"/>
      <c r="AVH34" s="7"/>
      <c r="AVI34" s="7"/>
      <c r="AVJ34" s="7"/>
      <c r="AVK34" s="7"/>
      <c r="AVL34" s="7"/>
      <c r="AVM34" s="7"/>
      <c r="AVN34" s="7"/>
      <c r="AVO34" s="7"/>
      <c r="AVP34" s="7"/>
      <c r="AVQ34" s="7"/>
      <c r="AVR34" s="7"/>
      <c r="AVS34" s="7"/>
      <c r="AVT34" s="7"/>
      <c r="AVU34" s="7"/>
      <c r="AVV34" s="7"/>
      <c r="AVW34" s="7"/>
      <c r="AVX34" s="7"/>
      <c r="AVY34" s="7"/>
      <c r="AVZ34" s="7"/>
      <c r="AWA34" s="7"/>
      <c r="AWB34" s="7"/>
      <c r="AWC34" s="7"/>
      <c r="AWD34" s="7"/>
      <c r="AWE34" s="7"/>
      <c r="AWF34" s="7"/>
      <c r="AWG34" s="7"/>
      <c r="AWH34" s="7"/>
      <c r="AWI34" s="7"/>
      <c r="AWJ34" s="7"/>
      <c r="AWK34" s="7"/>
      <c r="AWL34" s="7"/>
      <c r="AWM34" s="7"/>
      <c r="AWN34" s="7"/>
      <c r="AWO34" s="7"/>
      <c r="AWP34" s="7"/>
      <c r="AWQ34" s="7"/>
      <c r="AWR34" s="7"/>
      <c r="AWS34" s="7"/>
      <c r="AWT34" s="7"/>
      <c r="AWU34" s="7"/>
      <c r="AWV34" s="7"/>
      <c r="AWW34" s="7"/>
      <c r="AWX34" s="7"/>
      <c r="AWY34" s="7"/>
      <c r="AWZ34" s="7"/>
      <c r="AXA34" s="7"/>
      <c r="AXB34" s="7"/>
      <c r="AXC34" s="7"/>
      <c r="AXD34" s="7"/>
      <c r="AXE34" s="7"/>
      <c r="AXF34" s="7"/>
      <c r="AXG34" s="7"/>
      <c r="AXH34" s="7"/>
      <c r="AXI34" s="7"/>
      <c r="AXJ34" s="7"/>
      <c r="AXK34" s="7"/>
      <c r="AXL34" s="7"/>
      <c r="AXM34" s="7"/>
      <c r="AXN34" s="7"/>
      <c r="AXO34" s="7"/>
      <c r="AXP34" s="7"/>
      <c r="AXQ34" s="7"/>
      <c r="AXR34" s="7"/>
      <c r="AXS34" s="7"/>
      <c r="AXT34" s="7"/>
      <c r="AXU34" s="7"/>
      <c r="AXV34" s="7"/>
      <c r="AXW34" s="7"/>
      <c r="AXX34" s="7"/>
      <c r="AXY34" s="7"/>
      <c r="AXZ34" s="7"/>
      <c r="AYA34" s="7"/>
      <c r="AYB34" s="7"/>
      <c r="AYC34" s="7"/>
      <c r="AYD34" s="7"/>
      <c r="AYE34" s="7"/>
      <c r="AYF34" s="7"/>
      <c r="AYG34" s="7"/>
      <c r="AYH34" s="7"/>
      <c r="AYI34" s="7"/>
      <c r="AYJ34" s="7"/>
      <c r="AYK34" s="7"/>
      <c r="AYL34" s="7"/>
      <c r="AYM34" s="7"/>
      <c r="AYN34" s="7"/>
      <c r="AYO34" s="7"/>
      <c r="AYP34" s="7"/>
      <c r="AYQ34" s="7"/>
      <c r="AYR34" s="7"/>
      <c r="AYS34" s="7"/>
      <c r="AYT34" s="7"/>
      <c r="AYU34" s="7"/>
      <c r="AYV34" s="7"/>
      <c r="AYW34" s="7"/>
      <c r="AYX34" s="7"/>
      <c r="AYY34" s="7"/>
      <c r="AYZ34" s="7"/>
      <c r="AZA34" s="7"/>
      <c r="AZB34" s="7"/>
      <c r="AZC34" s="7"/>
      <c r="AZD34" s="7"/>
      <c r="AZE34" s="7"/>
      <c r="AZF34" s="7"/>
      <c r="AZG34" s="7"/>
      <c r="AZH34" s="7"/>
      <c r="AZI34" s="7"/>
      <c r="AZJ34" s="7"/>
      <c r="AZK34" s="7"/>
      <c r="AZL34" s="7"/>
      <c r="AZM34" s="7"/>
      <c r="AZN34" s="7"/>
      <c r="AZO34" s="7"/>
      <c r="AZP34" s="7"/>
      <c r="AZQ34" s="7"/>
      <c r="AZR34" s="7"/>
      <c r="AZS34" s="7"/>
      <c r="AZT34" s="7"/>
      <c r="AZU34" s="7"/>
      <c r="AZV34" s="7"/>
      <c r="AZW34" s="7"/>
      <c r="AZX34" s="7"/>
      <c r="AZY34" s="7"/>
      <c r="AZZ34" s="7"/>
      <c r="BAA34" s="7"/>
      <c r="BAB34" s="7"/>
      <c r="BAC34" s="7"/>
      <c r="BAD34" s="7"/>
      <c r="BAE34" s="7"/>
      <c r="BAF34" s="7"/>
      <c r="BAG34" s="7"/>
      <c r="BAH34" s="7"/>
      <c r="BAI34" s="7"/>
      <c r="BAJ34" s="7"/>
      <c r="BAK34" s="7"/>
      <c r="BAL34" s="7"/>
      <c r="BAM34" s="7"/>
      <c r="BAN34" s="7"/>
      <c r="BAO34" s="7"/>
      <c r="BAP34" s="7"/>
      <c r="BAQ34" s="7"/>
      <c r="BAR34" s="7"/>
      <c r="BAS34" s="7"/>
      <c r="BAT34" s="7"/>
      <c r="BAU34" s="7"/>
      <c r="BAV34" s="7"/>
      <c r="BAW34" s="7"/>
      <c r="BAX34" s="7"/>
      <c r="BAY34" s="7"/>
      <c r="BAZ34" s="7"/>
      <c r="BBA34" s="7"/>
      <c r="BBB34" s="7"/>
      <c r="BBC34" s="7"/>
      <c r="BBD34" s="7"/>
      <c r="BBE34" s="7"/>
      <c r="BBF34" s="7"/>
      <c r="BBG34" s="7"/>
      <c r="BBH34" s="7"/>
      <c r="BBI34" s="7"/>
      <c r="BBJ34" s="7"/>
      <c r="BBK34" s="7"/>
      <c r="BBL34" s="7"/>
      <c r="BBM34" s="7"/>
      <c r="BBN34" s="7"/>
      <c r="BBO34" s="7"/>
      <c r="BBP34" s="7"/>
      <c r="BBQ34" s="7"/>
      <c r="BBR34" s="7"/>
      <c r="BBS34" s="7"/>
      <c r="BBT34" s="7"/>
      <c r="BBU34" s="7"/>
      <c r="BBV34" s="7"/>
      <c r="BBW34" s="7"/>
      <c r="BBX34" s="7"/>
      <c r="BBY34" s="7"/>
      <c r="BBZ34" s="7"/>
      <c r="BCA34" s="7"/>
      <c r="BCB34" s="7"/>
      <c r="BCC34" s="7"/>
      <c r="BCD34" s="7"/>
      <c r="BCE34" s="7"/>
      <c r="BCF34" s="7"/>
      <c r="BCG34" s="7"/>
      <c r="BCH34" s="7"/>
      <c r="BCI34" s="7"/>
      <c r="BCJ34" s="7"/>
      <c r="BCK34" s="7"/>
      <c r="BCL34" s="7"/>
      <c r="BCM34" s="7"/>
      <c r="BCN34" s="7"/>
      <c r="BCO34" s="7"/>
      <c r="BCP34" s="7"/>
      <c r="BCQ34" s="7"/>
      <c r="BCR34" s="7"/>
      <c r="BCS34" s="7"/>
      <c r="BCT34" s="7"/>
      <c r="BCU34" s="7"/>
      <c r="BCV34" s="7"/>
      <c r="BCW34" s="7"/>
      <c r="BCX34" s="7"/>
      <c r="BCY34" s="7"/>
      <c r="BCZ34" s="7"/>
      <c r="BDA34" s="7"/>
      <c r="BDB34" s="7"/>
      <c r="BDC34" s="7"/>
      <c r="BDD34" s="7"/>
      <c r="BDE34" s="7"/>
      <c r="BDF34" s="7"/>
      <c r="BDG34" s="7"/>
      <c r="BDH34" s="7"/>
      <c r="BDI34" s="7"/>
      <c r="BDJ34" s="7"/>
      <c r="BDK34" s="7"/>
      <c r="BDL34" s="7"/>
      <c r="BDM34" s="7"/>
      <c r="BDN34" s="7"/>
      <c r="BDO34" s="7"/>
      <c r="BDP34" s="7"/>
      <c r="BDQ34" s="7"/>
      <c r="BDR34" s="7"/>
      <c r="BDS34" s="7"/>
      <c r="BDT34" s="7"/>
      <c r="BDU34" s="7"/>
      <c r="BDV34" s="7"/>
      <c r="BDW34" s="7"/>
      <c r="BDX34" s="7"/>
      <c r="BDY34" s="7"/>
      <c r="BDZ34" s="7"/>
      <c r="BEA34" s="7"/>
      <c r="BEB34" s="7"/>
      <c r="BEC34" s="7"/>
      <c r="BED34" s="7"/>
      <c r="BEE34" s="7"/>
      <c r="BEF34" s="7"/>
      <c r="BEG34" s="7"/>
      <c r="BEH34" s="7"/>
      <c r="BEI34" s="7"/>
      <c r="BEJ34" s="7"/>
      <c r="BEK34" s="7"/>
      <c r="BEL34" s="7"/>
      <c r="BEM34" s="7"/>
      <c r="BEN34" s="7"/>
      <c r="BEO34" s="7"/>
      <c r="BEP34" s="7"/>
      <c r="BEQ34" s="7"/>
      <c r="BER34" s="7"/>
      <c r="BES34" s="7"/>
      <c r="BET34" s="7"/>
      <c r="BEU34" s="7"/>
      <c r="BEV34" s="7"/>
      <c r="BEW34" s="7"/>
      <c r="BEX34" s="7"/>
      <c r="BEY34" s="7"/>
      <c r="BEZ34" s="7"/>
      <c r="BFA34" s="7"/>
      <c r="BFB34" s="7"/>
      <c r="BFC34" s="7"/>
      <c r="BFD34" s="7"/>
      <c r="BFE34" s="7"/>
      <c r="BFF34" s="7"/>
      <c r="BFG34" s="7"/>
      <c r="BFH34" s="7"/>
      <c r="BFI34" s="7"/>
      <c r="BFJ34" s="7"/>
      <c r="BFK34" s="7"/>
      <c r="BFL34" s="7"/>
      <c r="BFM34" s="7"/>
      <c r="BFN34" s="7"/>
      <c r="BFO34" s="7"/>
      <c r="BFP34" s="7"/>
      <c r="BFQ34" s="7"/>
      <c r="BFR34" s="7"/>
      <c r="BFS34" s="7"/>
      <c r="BFT34" s="7"/>
      <c r="BFU34" s="7"/>
      <c r="BFV34" s="7"/>
      <c r="BFW34" s="7"/>
      <c r="BFX34" s="7"/>
      <c r="BFY34" s="7"/>
      <c r="BFZ34" s="7"/>
      <c r="BGA34" s="7"/>
      <c r="BGB34" s="7"/>
      <c r="BGC34" s="7"/>
      <c r="BGD34" s="7"/>
      <c r="BGE34" s="7"/>
      <c r="BGF34" s="7"/>
      <c r="BGG34" s="7"/>
      <c r="BGH34" s="7"/>
      <c r="BGI34" s="7"/>
      <c r="BGJ34" s="7"/>
      <c r="BGK34" s="7"/>
      <c r="BGL34" s="7"/>
      <c r="BGM34" s="7"/>
      <c r="BGN34" s="7"/>
      <c r="BGO34" s="7"/>
      <c r="BGP34" s="7"/>
      <c r="BGQ34" s="7"/>
      <c r="BGR34" s="7"/>
      <c r="BGS34" s="7"/>
      <c r="BGT34" s="7"/>
      <c r="BGU34" s="7"/>
      <c r="BGV34" s="7"/>
      <c r="BGW34" s="7"/>
      <c r="BGX34" s="7"/>
      <c r="BGY34" s="7"/>
      <c r="BGZ34" s="7"/>
      <c r="BHA34" s="7"/>
      <c r="BHB34" s="7"/>
      <c r="BHC34" s="7"/>
      <c r="BHD34" s="7"/>
      <c r="BHE34" s="7"/>
      <c r="BHF34" s="7"/>
      <c r="BHG34" s="7"/>
      <c r="BHH34" s="7"/>
      <c r="BHI34" s="7"/>
      <c r="BHJ34" s="7"/>
      <c r="BHK34" s="7"/>
      <c r="BHL34" s="7"/>
      <c r="BHM34" s="7"/>
      <c r="BHN34" s="7"/>
      <c r="BHO34" s="7"/>
      <c r="BHP34" s="7"/>
      <c r="BHQ34" s="7"/>
      <c r="BHR34" s="7"/>
      <c r="BHS34" s="7"/>
      <c r="BHT34" s="7"/>
      <c r="BHU34" s="7"/>
      <c r="BHV34" s="7"/>
      <c r="BHW34" s="7"/>
      <c r="BHX34" s="7"/>
      <c r="BHY34" s="7"/>
      <c r="BHZ34" s="7"/>
      <c r="BIA34" s="7"/>
      <c r="BIB34" s="7"/>
      <c r="BIC34" s="7"/>
      <c r="BID34" s="7"/>
      <c r="BIE34" s="7"/>
      <c r="BIF34" s="7"/>
      <c r="BIG34" s="7"/>
      <c r="BIH34" s="7"/>
      <c r="BII34" s="7"/>
      <c r="BIJ34" s="7"/>
      <c r="BIK34" s="7"/>
      <c r="BIL34" s="7"/>
      <c r="BIM34" s="7"/>
      <c r="BIN34" s="7"/>
      <c r="BIO34" s="7"/>
      <c r="BIP34" s="7"/>
      <c r="BIQ34" s="7"/>
      <c r="BIR34" s="7"/>
      <c r="BIS34" s="7"/>
      <c r="BIT34" s="7"/>
      <c r="BIU34" s="7"/>
      <c r="BIV34" s="7"/>
      <c r="BIW34" s="7"/>
      <c r="BIX34" s="7"/>
      <c r="BIY34" s="7"/>
      <c r="BIZ34" s="7"/>
      <c r="BJA34" s="7"/>
      <c r="BJB34" s="7"/>
      <c r="BJC34" s="7"/>
      <c r="BJD34" s="7"/>
      <c r="BJE34" s="7"/>
      <c r="BJF34" s="7"/>
      <c r="BJG34" s="7"/>
      <c r="BJH34" s="7"/>
      <c r="BJI34" s="7"/>
      <c r="BJJ34" s="7"/>
      <c r="BJK34" s="7"/>
      <c r="BJL34" s="7"/>
      <c r="BJM34" s="7"/>
      <c r="BJN34" s="7"/>
      <c r="BJO34" s="7"/>
      <c r="BJP34" s="7"/>
      <c r="BJQ34" s="7"/>
      <c r="BJR34" s="7"/>
      <c r="BJS34" s="7"/>
      <c r="BJT34" s="7"/>
      <c r="BJU34" s="7"/>
      <c r="BJV34" s="7"/>
      <c r="BJW34" s="7"/>
      <c r="BJX34" s="7"/>
      <c r="BJY34" s="7"/>
      <c r="BJZ34" s="7"/>
      <c r="BKA34" s="7"/>
      <c r="BKB34" s="7"/>
      <c r="BKC34" s="7"/>
      <c r="BKD34" s="7"/>
      <c r="BKE34" s="7"/>
      <c r="BKF34" s="7"/>
      <c r="BKG34" s="7"/>
      <c r="BKH34" s="7"/>
      <c r="BKI34" s="7"/>
      <c r="BKJ34" s="7"/>
      <c r="BKK34" s="7"/>
      <c r="BKL34" s="7"/>
      <c r="BKM34" s="7"/>
      <c r="BKN34" s="7"/>
      <c r="BKO34" s="7"/>
      <c r="BKP34" s="7"/>
      <c r="BKQ34" s="7"/>
      <c r="BKR34" s="7"/>
      <c r="BKS34" s="7"/>
      <c r="BKT34" s="7"/>
      <c r="BKU34" s="7"/>
      <c r="BKV34" s="7"/>
      <c r="BKW34" s="7"/>
      <c r="BKX34" s="7"/>
      <c r="BKY34" s="7"/>
      <c r="BKZ34" s="7"/>
      <c r="BLA34" s="7"/>
      <c r="BLB34" s="7"/>
      <c r="BLC34" s="7"/>
      <c r="BLD34" s="7"/>
      <c r="BLE34" s="7"/>
      <c r="BLF34" s="7"/>
      <c r="BLG34" s="7"/>
      <c r="BLH34" s="7"/>
      <c r="BLI34" s="7"/>
      <c r="BLJ34" s="7"/>
      <c r="BLK34" s="7"/>
      <c r="BLL34" s="7"/>
      <c r="BLM34" s="7"/>
      <c r="BLN34" s="7"/>
      <c r="BLO34" s="7"/>
      <c r="BLP34" s="7"/>
      <c r="BLQ34" s="7"/>
      <c r="BLR34" s="7"/>
      <c r="BLS34" s="7"/>
      <c r="BLT34" s="7"/>
      <c r="BLU34" s="7"/>
      <c r="BLV34" s="7"/>
      <c r="BLW34" s="7"/>
      <c r="BLX34" s="7"/>
      <c r="BLY34" s="7"/>
      <c r="BLZ34" s="7"/>
      <c r="BMA34" s="7"/>
      <c r="BMB34" s="7"/>
      <c r="BMC34" s="7"/>
      <c r="BMD34" s="7"/>
      <c r="BME34" s="7"/>
      <c r="BMF34" s="7"/>
      <c r="BMG34" s="7"/>
      <c r="BMH34" s="7"/>
      <c r="BMI34" s="7"/>
      <c r="BMJ34" s="7"/>
      <c r="BMK34" s="7"/>
      <c r="BML34" s="7"/>
      <c r="BMM34" s="7"/>
      <c r="BMN34" s="7"/>
      <c r="BMO34" s="7"/>
      <c r="BMP34" s="7"/>
      <c r="BMQ34" s="7"/>
      <c r="BMR34" s="7"/>
      <c r="BMS34" s="7"/>
      <c r="BMT34" s="7"/>
      <c r="BMU34" s="7"/>
      <c r="BMV34" s="7"/>
      <c r="BMW34" s="7"/>
      <c r="BMX34" s="7"/>
      <c r="BMY34" s="7"/>
      <c r="BMZ34" s="7"/>
      <c r="BNA34" s="7"/>
      <c r="BNB34" s="7"/>
      <c r="BNC34" s="7"/>
      <c r="BND34" s="7"/>
      <c r="BNE34" s="7"/>
      <c r="BNF34" s="7"/>
      <c r="BNG34" s="7"/>
      <c r="BNH34" s="7"/>
      <c r="BNI34" s="7"/>
      <c r="BNJ34" s="7"/>
      <c r="BNK34" s="7"/>
      <c r="BNL34" s="7"/>
      <c r="BNM34" s="7"/>
      <c r="BNN34" s="7"/>
      <c r="BNO34" s="7"/>
      <c r="BNP34" s="7"/>
      <c r="BNQ34" s="7"/>
      <c r="BNR34" s="7"/>
      <c r="BNS34" s="7"/>
      <c r="BNT34" s="7"/>
      <c r="BNU34" s="7"/>
      <c r="BNV34" s="7"/>
      <c r="BNW34" s="7"/>
      <c r="BNX34" s="7"/>
      <c r="BNY34" s="7"/>
      <c r="BNZ34" s="7"/>
      <c r="BOA34" s="7"/>
      <c r="BOB34" s="7"/>
      <c r="BOC34" s="7"/>
      <c r="BOD34" s="7"/>
      <c r="BOE34" s="7"/>
      <c r="BOF34" s="7"/>
      <c r="BOG34" s="7"/>
      <c r="BOH34" s="7"/>
      <c r="BOI34" s="7"/>
      <c r="BOJ34" s="7"/>
      <c r="BOK34" s="7"/>
      <c r="BOL34" s="7"/>
      <c r="BOM34" s="7"/>
      <c r="BON34" s="7"/>
      <c r="BOO34" s="7"/>
      <c r="BOP34" s="7"/>
      <c r="BOQ34" s="7"/>
      <c r="BOR34" s="7"/>
      <c r="BOS34" s="7"/>
      <c r="BOT34" s="7"/>
      <c r="BOU34" s="7"/>
      <c r="BOV34" s="7"/>
      <c r="BOW34" s="7"/>
      <c r="BOX34" s="7"/>
      <c r="BOY34" s="7"/>
      <c r="BOZ34" s="7"/>
      <c r="BPA34" s="7"/>
      <c r="BPB34" s="7"/>
      <c r="BPC34" s="7"/>
      <c r="BPD34" s="7"/>
      <c r="BPE34" s="7"/>
      <c r="BPF34" s="7"/>
      <c r="BPG34" s="7"/>
      <c r="BPH34" s="7"/>
      <c r="BPI34" s="7"/>
      <c r="BPJ34" s="7"/>
      <c r="BPK34" s="7"/>
      <c r="BPL34" s="7"/>
      <c r="BPM34" s="7"/>
      <c r="BPN34" s="7"/>
      <c r="BPO34" s="7"/>
      <c r="BPP34" s="7"/>
      <c r="BPQ34" s="7"/>
      <c r="BPR34" s="7"/>
      <c r="BPS34" s="7"/>
      <c r="BPT34" s="7"/>
      <c r="BPU34" s="7"/>
      <c r="BPV34" s="7"/>
      <c r="BPW34" s="7"/>
      <c r="BPX34" s="7"/>
      <c r="BPY34" s="7"/>
      <c r="BPZ34" s="7"/>
      <c r="BQA34" s="7"/>
      <c r="BQB34" s="7"/>
      <c r="BQC34" s="7"/>
      <c r="BQD34" s="7"/>
      <c r="BQE34" s="7"/>
      <c r="BQF34" s="7"/>
      <c r="BQG34" s="7"/>
      <c r="BQH34" s="7"/>
      <c r="BQI34" s="7"/>
      <c r="BQJ34" s="7"/>
      <c r="BQK34" s="7"/>
      <c r="BQL34" s="7"/>
      <c r="BQM34" s="7"/>
      <c r="BQN34" s="7"/>
      <c r="BQO34" s="7"/>
      <c r="BQP34" s="7"/>
      <c r="BQQ34" s="7"/>
      <c r="BQR34" s="7"/>
      <c r="BQS34" s="7"/>
      <c r="BQT34" s="7"/>
      <c r="BQU34" s="7"/>
      <c r="BQV34" s="7"/>
      <c r="BQW34" s="7"/>
      <c r="BQX34" s="7"/>
      <c r="BQY34" s="7"/>
      <c r="BQZ34" s="7"/>
      <c r="BRA34" s="7"/>
      <c r="BRB34" s="7"/>
      <c r="BRC34" s="7"/>
      <c r="BRD34" s="7"/>
      <c r="BRE34" s="7"/>
      <c r="BRF34" s="7"/>
      <c r="BRG34" s="7"/>
      <c r="BRH34" s="7"/>
      <c r="BRI34" s="7"/>
      <c r="BRJ34" s="7"/>
      <c r="BRK34" s="7"/>
      <c r="BRL34" s="7"/>
      <c r="BRM34" s="7"/>
      <c r="BRN34" s="7"/>
      <c r="BRO34" s="7"/>
      <c r="BRP34" s="7"/>
      <c r="BRQ34" s="7"/>
      <c r="BRR34" s="7"/>
      <c r="BRS34" s="7"/>
      <c r="BRT34" s="7"/>
      <c r="BRU34" s="7"/>
      <c r="BRV34" s="7"/>
      <c r="BRW34" s="7"/>
      <c r="BRX34" s="7"/>
      <c r="BRY34" s="7"/>
      <c r="BRZ34" s="7"/>
      <c r="BSA34" s="7"/>
      <c r="BSB34" s="7"/>
      <c r="BSC34" s="7"/>
      <c r="BSD34" s="7"/>
      <c r="BSE34" s="7"/>
      <c r="BSF34" s="7"/>
      <c r="BSG34" s="7"/>
      <c r="BSH34" s="7"/>
      <c r="BSI34" s="7"/>
      <c r="BSJ34" s="7"/>
      <c r="BSK34" s="7"/>
      <c r="BSL34" s="7"/>
      <c r="BSM34" s="7"/>
      <c r="BSN34" s="7"/>
      <c r="BSO34" s="7"/>
      <c r="BSP34" s="7"/>
      <c r="BSQ34" s="7"/>
      <c r="BSR34" s="7"/>
      <c r="BSS34" s="7"/>
      <c r="BST34" s="7"/>
      <c r="BSU34" s="7"/>
      <c r="BSV34" s="7"/>
      <c r="BSW34" s="7"/>
      <c r="BSX34" s="7"/>
      <c r="BSY34" s="7"/>
      <c r="BSZ34" s="7"/>
      <c r="BTA34" s="7"/>
      <c r="BTB34" s="7"/>
      <c r="BTC34" s="7"/>
      <c r="BTD34" s="7"/>
      <c r="BTE34" s="7"/>
      <c r="BTF34" s="7"/>
      <c r="BTG34" s="7"/>
      <c r="BTH34" s="7"/>
      <c r="BTI34" s="7"/>
      <c r="BTJ34" s="7"/>
      <c r="BTK34" s="7"/>
      <c r="BTL34" s="7"/>
      <c r="BTM34" s="7"/>
      <c r="BTN34" s="7"/>
      <c r="BTO34" s="7"/>
      <c r="BTP34" s="7"/>
      <c r="BTQ34" s="7"/>
      <c r="BTR34" s="7"/>
      <c r="BTS34" s="7"/>
      <c r="BTT34" s="7"/>
      <c r="BTU34" s="7"/>
      <c r="BTV34" s="7"/>
      <c r="BTW34" s="7"/>
      <c r="BTX34" s="7"/>
      <c r="BTY34" s="7"/>
      <c r="BTZ34" s="7"/>
      <c r="BUA34" s="7"/>
      <c r="BUB34" s="7"/>
      <c r="BUC34" s="7"/>
      <c r="BUD34" s="7"/>
      <c r="BUE34" s="7"/>
      <c r="BUF34" s="7"/>
      <c r="BUG34" s="7"/>
      <c r="BUH34" s="7"/>
      <c r="BUI34" s="7"/>
      <c r="BUJ34" s="7"/>
      <c r="BUK34" s="7"/>
      <c r="BUL34" s="7"/>
      <c r="BUM34" s="7"/>
      <c r="BUN34" s="7"/>
      <c r="BUO34" s="7"/>
      <c r="BUP34" s="7"/>
      <c r="BUQ34" s="7"/>
      <c r="BUR34" s="7"/>
      <c r="BUS34" s="7"/>
      <c r="BUT34" s="7"/>
      <c r="BUU34" s="7"/>
      <c r="BUV34" s="7"/>
      <c r="BUW34" s="7"/>
      <c r="BUX34" s="7"/>
      <c r="BUY34" s="7"/>
      <c r="BUZ34" s="7"/>
      <c r="BVA34" s="7"/>
      <c r="BVB34" s="7"/>
      <c r="BVC34" s="7"/>
      <c r="BVD34" s="7"/>
      <c r="BVE34" s="7"/>
      <c r="BVF34" s="7"/>
      <c r="BVG34" s="7"/>
      <c r="BVH34" s="7"/>
      <c r="BVI34" s="7"/>
      <c r="BVJ34" s="7"/>
      <c r="BVK34" s="7"/>
      <c r="BVL34" s="7"/>
      <c r="BVM34" s="7"/>
      <c r="BVN34" s="7"/>
      <c r="BVO34" s="7"/>
      <c r="BVP34" s="7"/>
      <c r="BVQ34" s="7"/>
      <c r="BVR34" s="7"/>
      <c r="BVS34" s="7"/>
      <c r="BVT34" s="7"/>
      <c r="BVU34" s="7"/>
      <c r="BVV34" s="7"/>
      <c r="BVW34" s="7"/>
      <c r="BVX34" s="7"/>
      <c r="BVY34" s="7"/>
      <c r="BVZ34" s="7"/>
      <c r="BWA34" s="7"/>
      <c r="BWB34" s="7"/>
      <c r="BWC34" s="7"/>
      <c r="BWD34" s="7"/>
      <c r="BWE34" s="7"/>
      <c r="BWF34" s="7"/>
      <c r="BWG34" s="7"/>
      <c r="BWH34" s="7"/>
      <c r="BWI34" s="7"/>
      <c r="BWJ34" s="7"/>
      <c r="BWK34" s="7"/>
      <c r="BWL34" s="7"/>
      <c r="BWM34" s="7"/>
      <c r="BWN34" s="7"/>
      <c r="BWO34" s="7"/>
      <c r="BWP34" s="7"/>
      <c r="BWQ34" s="7"/>
      <c r="BWR34" s="7"/>
      <c r="BWS34" s="7"/>
      <c r="BWT34" s="7"/>
      <c r="BWU34" s="7"/>
      <c r="BWV34" s="7"/>
      <c r="BWW34" s="7"/>
      <c r="BWX34" s="7"/>
      <c r="BWY34" s="7"/>
      <c r="BWZ34" s="7"/>
      <c r="BXA34" s="7"/>
      <c r="BXB34" s="7"/>
      <c r="BXC34" s="7"/>
      <c r="BXD34" s="7"/>
      <c r="BXE34" s="7"/>
      <c r="BXF34" s="7"/>
      <c r="BXG34" s="7"/>
      <c r="BXH34" s="7"/>
      <c r="BXI34" s="7"/>
      <c r="BXJ34" s="7"/>
      <c r="BXK34" s="7"/>
      <c r="BXL34" s="7"/>
      <c r="BXM34" s="7"/>
      <c r="BXN34" s="7"/>
      <c r="BXO34" s="7"/>
      <c r="BXP34" s="7"/>
      <c r="BXQ34" s="7"/>
      <c r="BXR34" s="7"/>
      <c r="BXS34" s="7"/>
      <c r="BXT34" s="7"/>
      <c r="BXU34" s="7"/>
      <c r="BXV34" s="7"/>
      <c r="BXW34" s="7"/>
      <c r="BXX34" s="7"/>
      <c r="BXY34" s="7"/>
      <c r="BXZ34" s="7"/>
      <c r="BYA34" s="7"/>
      <c r="BYB34" s="7"/>
      <c r="BYC34" s="7"/>
      <c r="BYD34" s="7"/>
      <c r="BYE34" s="7"/>
      <c r="BYF34" s="7"/>
      <c r="BYG34" s="7"/>
      <c r="BYH34" s="7"/>
      <c r="BYI34" s="7"/>
      <c r="BYJ34" s="7"/>
      <c r="BYK34" s="7"/>
      <c r="BYL34" s="7"/>
      <c r="BYM34" s="7"/>
      <c r="BYN34" s="7"/>
      <c r="BYO34" s="7"/>
      <c r="BYP34" s="7"/>
      <c r="BYQ34" s="7"/>
      <c r="BYR34" s="7"/>
      <c r="BYS34" s="7"/>
      <c r="BYT34" s="7"/>
      <c r="BYU34" s="7"/>
      <c r="BYV34" s="7"/>
      <c r="BYW34" s="7"/>
      <c r="BYX34" s="7"/>
      <c r="BYY34" s="7"/>
      <c r="BYZ34" s="7"/>
      <c r="BZA34" s="7"/>
      <c r="BZB34" s="7"/>
      <c r="BZC34" s="7"/>
      <c r="BZD34" s="7"/>
      <c r="BZE34" s="7"/>
      <c r="BZF34" s="7"/>
      <c r="BZG34" s="7"/>
      <c r="BZH34" s="7"/>
      <c r="BZI34" s="7"/>
      <c r="BZJ34" s="7"/>
      <c r="BZK34" s="7"/>
      <c r="BZL34" s="7"/>
      <c r="BZM34" s="7"/>
      <c r="BZN34" s="7"/>
      <c r="BZO34" s="7"/>
      <c r="BZP34" s="7"/>
      <c r="BZQ34" s="7"/>
      <c r="BZR34" s="7"/>
      <c r="BZS34" s="7"/>
      <c r="BZT34" s="7"/>
      <c r="BZU34" s="7"/>
      <c r="BZV34" s="7"/>
      <c r="BZW34" s="7"/>
      <c r="BZX34" s="7"/>
      <c r="BZY34" s="7"/>
      <c r="BZZ34" s="7"/>
      <c r="CAA34" s="7"/>
      <c r="CAB34" s="7"/>
      <c r="CAC34" s="7"/>
      <c r="CAD34" s="7"/>
      <c r="CAE34" s="7"/>
      <c r="CAF34" s="7"/>
      <c r="CAG34" s="7"/>
      <c r="CAH34" s="7"/>
      <c r="CAI34" s="7"/>
      <c r="CAJ34" s="7"/>
      <c r="CAK34" s="7"/>
      <c r="CAL34" s="7"/>
      <c r="CAM34" s="7"/>
      <c r="CAN34" s="7"/>
      <c r="CAO34" s="7"/>
      <c r="CAP34" s="7"/>
      <c r="CAQ34" s="7"/>
      <c r="CAR34" s="7"/>
      <c r="CAS34" s="7"/>
      <c r="CAT34" s="7"/>
      <c r="CAU34" s="7"/>
      <c r="CAV34" s="7"/>
      <c r="CAW34" s="7"/>
      <c r="CAX34" s="7"/>
      <c r="CAY34" s="7"/>
      <c r="CAZ34" s="7"/>
      <c r="CBA34" s="7"/>
      <c r="CBB34" s="7"/>
      <c r="CBC34" s="7"/>
      <c r="CBD34" s="7"/>
      <c r="CBE34" s="7"/>
      <c r="CBF34" s="7"/>
      <c r="CBG34" s="7"/>
      <c r="CBH34" s="7"/>
      <c r="CBI34" s="7"/>
      <c r="CBJ34" s="7"/>
      <c r="CBK34" s="7"/>
      <c r="CBL34" s="7"/>
      <c r="CBM34" s="7"/>
      <c r="CBN34" s="7"/>
      <c r="CBO34" s="7"/>
      <c r="CBP34" s="7"/>
      <c r="CBQ34" s="7"/>
      <c r="CBR34" s="7"/>
      <c r="CBS34" s="7"/>
      <c r="CBT34" s="7"/>
      <c r="CBU34" s="7"/>
      <c r="CBV34" s="7"/>
      <c r="CBW34" s="7"/>
      <c r="CBX34" s="7"/>
      <c r="CBY34" s="7"/>
      <c r="CBZ34" s="7"/>
      <c r="CCA34" s="7"/>
      <c r="CCB34" s="7"/>
      <c r="CCC34" s="7"/>
      <c r="CCD34" s="7"/>
      <c r="CCE34" s="7"/>
      <c r="CCF34" s="7"/>
      <c r="CCG34" s="7"/>
      <c r="CCH34" s="7"/>
      <c r="CCI34" s="7"/>
      <c r="CCJ34" s="7"/>
      <c r="CCK34" s="7"/>
      <c r="CCL34" s="7"/>
      <c r="CCM34" s="7"/>
      <c r="CCN34" s="7"/>
      <c r="CCO34" s="7"/>
      <c r="CCP34" s="7"/>
      <c r="CCQ34" s="7"/>
      <c r="CCR34" s="7"/>
      <c r="CCS34" s="7"/>
      <c r="CCT34" s="7"/>
      <c r="CCU34" s="7"/>
      <c r="CCV34" s="7"/>
      <c r="CCW34" s="7"/>
      <c r="CCX34" s="7"/>
      <c r="CCY34" s="7"/>
      <c r="CCZ34" s="7"/>
      <c r="CDA34" s="7"/>
      <c r="CDB34" s="7"/>
      <c r="CDC34" s="7"/>
      <c r="CDD34" s="7"/>
      <c r="CDE34" s="7"/>
      <c r="CDF34" s="7"/>
      <c r="CDG34" s="7"/>
      <c r="CDH34" s="7"/>
      <c r="CDI34" s="7"/>
      <c r="CDJ34" s="7"/>
      <c r="CDK34" s="7"/>
      <c r="CDL34" s="7"/>
      <c r="CDM34" s="7"/>
      <c r="CDN34" s="7"/>
      <c r="CDO34" s="7"/>
      <c r="CDP34" s="7"/>
      <c r="CDQ34" s="7"/>
      <c r="CDR34" s="7"/>
      <c r="CDS34" s="7"/>
      <c r="CDT34" s="7"/>
      <c r="CDU34" s="7"/>
      <c r="CDV34" s="7"/>
      <c r="CDW34" s="7"/>
      <c r="CDX34" s="7"/>
      <c r="CDY34" s="7"/>
      <c r="CDZ34" s="7"/>
      <c r="CEA34" s="7"/>
      <c r="CEB34" s="7"/>
      <c r="CEC34" s="7"/>
      <c r="CED34" s="7"/>
      <c r="CEE34" s="7"/>
      <c r="CEF34" s="7"/>
      <c r="CEG34" s="7"/>
      <c r="CEH34" s="7"/>
      <c r="CEI34" s="7"/>
      <c r="CEJ34" s="7"/>
      <c r="CEK34" s="7"/>
      <c r="CEL34" s="7"/>
      <c r="CEM34" s="7"/>
      <c r="CEN34" s="7"/>
      <c r="CEO34" s="7"/>
      <c r="CEP34" s="7"/>
      <c r="CEQ34" s="7"/>
      <c r="CER34" s="7"/>
      <c r="CES34" s="7"/>
      <c r="CET34" s="7"/>
      <c r="CEU34" s="7"/>
      <c r="CEV34" s="7"/>
      <c r="CEW34" s="7"/>
      <c r="CEX34" s="7"/>
      <c r="CEY34" s="7"/>
      <c r="CEZ34" s="7"/>
      <c r="CFA34" s="7"/>
      <c r="CFB34" s="7"/>
      <c r="CFC34" s="7"/>
      <c r="CFD34" s="7"/>
      <c r="CFE34" s="7"/>
      <c r="CFF34" s="7"/>
      <c r="CFG34" s="7"/>
      <c r="CFH34" s="7"/>
      <c r="CFI34" s="7"/>
      <c r="CFJ34" s="7"/>
      <c r="CFK34" s="7"/>
      <c r="CFL34" s="7"/>
      <c r="CFM34" s="7"/>
      <c r="CFN34" s="7"/>
      <c r="CFO34" s="7"/>
      <c r="CFP34" s="7"/>
      <c r="CFQ34" s="7"/>
      <c r="CFR34" s="7"/>
      <c r="CFS34" s="7"/>
      <c r="CFT34" s="7"/>
      <c r="CFU34" s="7"/>
      <c r="CFV34" s="7"/>
      <c r="CFW34" s="7"/>
      <c r="CFX34" s="7"/>
      <c r="CFY34" s="7"/>
      <c r="CFZ34" s="7"/>
      <c r="CGA34" s="7"/>
      <c r="CGB34" s="7"/>
      <c r="CGC34" s="7"/>
      <c r="CGD34" s="7"/>
      <c r="CGE34" s="7"/>
      <c r="CGF34" s="7"/>
      <c r="CGG34" s="7"/>
      <c r="CGH34" s="7"/>
      <c r="CGI34" s="7"/>
      <c r="CGJ34" s="7"/>
      <c r="CGK34" s="7"/>
      <c r="CGL34" s="7"/>
      <c r="CGM34" s="7"/>
      <c r="CGN34" s="7"/>
      <c r="CGO34" s="7"/>
      <c r="CGP34" s="7"/>
      <c r="CGQ34" s="7"/>
      <c r="CGR34" s="7"/>
      <c r="CGS34" s="7"/>
      <c r="CGT34" s="7"/>
      <c r="CGU34" s="7"/>
      <c r="CGV34" s="7"/>
      <c r="CGW34" s="7"/>
      <c r="CGX34" s="7"/>
      <c r="CGY34" s="7"/>
      <c r="CGZ34" s="7"/>
      <c r="CHA34" s="7"/>
      <c r="CHB34" s="7"/>
      <c r="CHC34" s="7"/>
      <c r="CHD34" s="7"/>
      <c r="CHE34" s="7"/>
      <c r="CHF34" s="7"/>
      <c r="CHG34" s="7"/>
      <c r="CHH34" s="7"/>
      <c r="CHI34" s="7"/>
      <c r="CHJ34" s="7"/>
      <c r="CHK34" s="7"/>
      <c r="CHL34" s="7"/>
      <c r="CHM34" s="7"/>
      <c r="CHN34" s="7"/>
      <c r="CHO34" s="7"/>
      <c r="CHP34" s="7"/>
      <c r="CHQ34" s="7"/>
      <c r="CHR34" s="7"/>
      <c r="CHS34" s="7"/>
      <c r="CHT34" s="7"/>
      <c r="CHU34" s="7"/>
      <c r="CHV34" s="7"/>
      <c r="CHW34" s="7"/>
      <c r="CHX34" s="7"/>
      <c r="CHY34" s="7"/>
      <c r="CHZ34" s="7"/>
      <c r="CIA34" s="7"/>
      <c r="CIB34" s="7"/>
      <c r="CIC34" s="7"/>
      <c r="CID34" s="7"/>
      <c r="CIE34" s="7"/>
      <c r="CIF34" s="7"/>
      <c r="CIG34" s="7"/>
      <c r="CIH34" s="7"/>
      <c r="CII34" s="7"/>
      <c r="CIJ34" s="7"/>
      <c r="CIK34" s="7"/>
      <c r="CIL34" s="7"/>
      <c r="CIM34" s="7"/>
      <c r="CIN34" s="7"/>
      <c r="CIO34" s="7"/>
      <c r="CIP34" s="7"/>
      <c r="CIQ34" s="7"/>
      <c r="CIR34" s="7"/>
      <c r="CIS34" s="7"/>
      <c r="CIT34" s="7"/>
      <c r="CIU34" s="7"/>
      <c r="CIV34" s="7"/>
      <c r="CIW34" s="7"/>
      <c r="CIX34" s="7"/>
      <c r="CIY34" s="7"/>
      <c r="CIZ34" s="7"/>
      <c r="CJA34" s="7"/>
      <c r="CJB34" s="7"/>
      <c r="CJC34" s="7"/>
      <c r="CJD34" s="7"/>
      <c r="CJE34" s="7"/>
      <c r="CJF34" s="7"/>
      <c r="CJG34" s="7"/>
      <c r="CJH34" s="7"/>
      <c r="CJI34" s="7"/>
      <c r="CJJ34" s="7"/>
      <c r="CJK34" s="7"/>
      <c r="CJL34" s="7"/>
      <c r="CJM34" s="7"/>
      <c r="CJN34" s="7"/>
      <c r="CJO34" s="7"/>
      <c r="CJP34" s="7"/>
      <c r="CJQ34" s="7"/>
      <c r="CJR34" s="7"/>
      <c r="CJS34" s="7"/>
      <c r="CJT34" s="7"/>
      <c r="CJU34" s="7"/>
      <c r="CJV34" s="7"/>
      <c r="CJW34" s="7"/>
      <c r="CJX34" s="7"/>
      <c r="CJY34" s="7"/>
      <c r="CJZ34" s="7"/>
      <c r="CKA34" s="7"/>
      <c r="CKB34" s="7"/>
      <c r="CKC34" s="7"/>
      <c r="CKD34" s="7"/>
      <c r="CKE34" s="7"/>
      <c r="CKF34" s="7"/>
      <c r="CKG34" s="7"/>
      <c r="CKH34" s="7"/>
      <c r="CKI34" s="7"/>
      <c r="CKJ34" s="7"/>
      <c r="CKK34" s="7"/>
      <c r="CKL34" s="7"/>
      <c r="CKM34" s="7"/>
      <c r="CKN34" s="7"/>
      <c r="CKO34" s="7"/>
      <c r="CKP34" s="7"/>
      <c r="CKQ34" s="7"/>
      <c r="CKR34" s="7"/>
      <c r="CKS34" s="7"/>
      <c r="CKT34" s="7"/>
      <c r="CKU34" s="7"/>
      <c r="CKV34" s="7"/>
      <c r="CKW34" s="7"/>
      <c r="CKX34" s="7"/>
      <c r="CKY34" s="7"/>
      <c r="CKZ34" s="7"/>
      <c r="CLA34" s="7"/>
      <c r="CLB34" s="7"/>
      <c r="CLC34" s="7"/>
      <c r="CLD34" s="7"/>
      <c r="CLE34" s="7"/>
      <c r="CLF34" s="7"/>
      <c r="CLG34" s="7"/>
      <c r="CLH34" s="7"/>
      <c r="CLI34" s="7"/>
      <c r="CLJ34" s="7"/>
      <c r="CLK34" s="7"/>
      <c r="CLL34" s="7"/>
      <c r="CLM34" s="7"/>
      <c r="CLN34" s="7"/>
      <c r="CLO34" s="7"/>
      <c r="CLP34" s="7"/>
      <c r="CLQ34" s="7"/>
      <c r="CLR34" s="7"/>
      <c r="CLS34" s="7"/>
      <c r="CLT34" s="7"/>
      <c r="CLU34" s="7"/>
      <c r="CLV34" s="7"/>
      <c r="CLW34" s="7"/>
      <c r="CLX34" s="7"/>
      <c r="CLY34" s="7"/>
      <c r="CLZ34" s="7"/>
      <c r="CMA34" s="7"/>
      <c r="CMB34" s="7"/>
      <c r="CMC34" s="7"/>
      <c r="CMD34" s="7"/>
      <c r="CME34" s="7"/>
      <c r="CMF34" s="7"/>
      <c r="CMG34" s="7"/>
      <c r="CMH34" s="7"/>
      <c r="CMI34" s="7"/>
      <c r="CMJ34" s="7"/>
      <c r="CMK34" s="7"/>
      <c r="CML34" s="7"/>
      <c r="CMM34" s="7"/>
      <c r="CMN34" s="7"/>
      <c r="CMO34" s="7"/>
      <c r="CMP34" s="7"/>
      <c r="CMQ34" s="7"/>
      <c r="CMR34" s="7"/>
      <c r="CMS34" s="7"/>
      <c r="CMT34" s="7"/>
      <c r="CMU34" s="7"/>
      <c r="CMV34" s="7"/>
      <c r="CMW34" s="7"/>
      <c r="CMX34" s="7"/>
      <c r="CMY34" s="7"/>
      <c r="CMZ34" s="7"/>
      <c r="CNA34" s="7"/>
      <c r="CNB34" s="7"/>
      <c r="CNC34" s="7"/>
      <c r="CND34" s="7"/>
      <c r="CNE34" s="7"/>
      <c r="CNF34" s="7"/>
      <c r="CNG34" s="7"/>
      <c r="CNH34" s="7"/>
      <c r="CNI34" s="7"/>
      <c r="CNJ34" s="7"/>
      <c r="CNK34" s="7"/>
      <c r="CNL34" s="7"/>
      <c r="CNM34" s="7"/>
      <c r="CNN34" s="7"/>
      <c r="CNO34" s="7"/>
      <c r="CNP34" s="7"/>
      <c r="CNQ34" s="7"/>
      <c r="CNR34" s="7"/>
      <c r="CNS34" s="7"/>
      <c r="CNT34" s="7"/>
      <c r="CNU34" s="7"/>
      <c r="CNV34" s="7"/>
      <c r="CNW34" s="7"/>
      <c r="CNX34" s="7"/>
      <c r="CNY34" s="7"/>
      <c r="CNZ34" s="7"/>
      <c r="COA34" s="7"/>
      <c r="COB34" s="7"/>
      <c r="COC34" s="7"/>
      <c r="COD34" s="7"/>
      <c r="COE34" s="7"/>
      <c r="COF34" s="7"/>
      <c r="COG34" s="7"/>
      <c r="COH34" s="7"/>
      <c r="COI34" s="7"/>
      <c r="COJ34" s="7"/>
      <c r="COK34" s="7"/>
      <c r="COL34" s="7"/>
      <c r="COM34" s="7"/>
      <c r="CON34" s="7"/>
      <c r="COO34" s="7"/>
      <c r="COP34" s="7"/>
      <c r="COQ34" s="7"/>
      <c r="COR34" s="7"/>
      <c r="COS34" s="7"/>
      <c r="COT34" s="7"/>
      <c r="COU34" s="7"/>
      <c r="COV34" s="7"/>
      <c r="COW34" s="7"/>
      <c r="COX34" s="7"/>
      <c r="COY34" s="7"/>
      <c r="COZ34" s="7"/>
      <c r="CPA34" s="7"/>
      <c r="CPB34" s="7"/>
      <c r="CPC34" s="7"/>
      <c r="CPD34" s="7"/>
      <c r="CPE34" s="7"/>
      <c r="CPF34" s="7"/>
      <c r="CPG34" s="7"/>
      <c r="CPH34" s="7"/>
      <c r="CPI34" s="7"/>
      <c r="CPJ34" s="7"/>
      <c r="CPK34" s="7"/>
      <c r="CPL34" s="7"/>
      <c r="CPM34" s="7"/>
      <c r="CPN34" s="7"/>
      <c r="CPO34" s="7"/>
      <c r="CPP34" s="7"/>
      <c r="CPQ34" s="7"/>
      <c r="CPR34" s="7"/>
      <c r="CPS34" s="7"/>
      <c r="CPT34" s="7"/>
      <c r="CPU34" s="7"/>
      <c r="CPV34" s="7"/>
      <c r="CPW34" s="7"/>
      <c r="CPX34" s="7"/>
      <c r="CPY34" s="7"/>
      <c r="CPZ34" s="7"/>
      <c r="CQA34" s="7"/>
      <c r="CQB34" s="7"/>
      <c r="CQC34" s="7"/>
      <c r="CQD34" s="7"/>
      <c r="CQE34" s="7"/>
      <c r="CQF34" s="7"/>
      <c r="CQG34" s="7"/>
      <c r="CQH34" s="7"/>
      <c r="CQI34" s="7"/>
      <c r="CQJ34" s="7"/>
      <c r="CQK34" s="7"/>
      <c r="CQL34" s="7"/>
      <c r="CQM34" s="7"/>
      <c r="CQN34" s="7"/>
      <c r="CQO34" s="7"/>
      <c r="CQP34" s="7"/>
      <c r="CQQ34" s="7"/>
      <c r="CQR34" s="7"/>
      <c r="CQS34" s="7"/>
      <c r="CQT34" s="7"/>
      <c r="CQU34" s="7"/>
      <c r="CQV34" s="7"/>
      <c r="CQW34" s="7"/>
      <c r="CQX34" s="7"/>
      <c r="CQY34" s="7"/>
      <c r="CQZ34" s="7"/>
      <c r="CRA34" s="7"/>
      <c r="CRB34" s="7"/>
      <c r="CRC34" s="7"/>
      <c r="CRD34" s="7"/>
      <c r="CRE34" s="7"/>
      <c r="CRF34" s="7"/>
      <c r="CRG34" s="7"/>
      <c r="CRH34" s="7"/>
      <c r="CRI34" s="7"/>
      <c r="CRJ34" s="7"/>
      <c r="CRK34" s="7"/>
      <c r="CRL34" s="7"/>
      <c r="CRM34" s="7"/>
      <c r="CRN34" s="7"/>
      <c r="CRO34" s="7"/>
      <c r="CRP34" s="7"/>
      <c r="CRQ34" s="7"/>
      <c r="CRR34" s="7"/>
      <c r="CRS34" s="7"/>
      <c r="CRT34" s="7"/>
      <c r="CRU34" s="7"/>
      <c r="CRV34" s="7"/>
      <c r="CRW34" s="7"/>
      <c r="CRX34" s="7"/>
      <c r="CRY34" s="7"/>
      <c r="CRZ34" s="7"/>
      <c r="CSA34" s="7"/>
      <c r="CSB34" s="7"/>
      <c r="CSC34" s="7"/>
      <c r="CSD34" s="7"/>
      <c r="CSE34" s="7"/>
      <c r="CSF34" s="7"/>
      <c r="CSG34" s="7"/>
      <c r="CSH34" s="7"/>
      <c r="CSI34" s="7"/>
      <c r="CSJ34" s="7"/>
      <c r="CSK34" s="7"/>
      <c r="CSL34" s="7"/>
      <c r="CSM34" s="7"/>
      <c r="CSN34" s="7"/>
      <c r="CSO34" s="7"/>
      <c r="CSP34" s="7"/>
      <c r="CSQ34" s="7"/>
      <c r="CSR34" s="7"/>
      <c r="CSS34" s="7"/>
      <c r="CST34" s="7"/>
      <c r="CSU34" s="7"/>
      <c r="CSV34" s="7"/>
      <c r="CSW34" s="7"/>
      <c r="CSX34" s="7"/>
      <c r="CSY34" s="7"/>
      <c r="CSZ34" s="7"/>
      <c r="CTA34" s="7"/>
      <c r="CTB34" s="7"/>
      <c r="CTC34" s="7"/>
      <c r="CTD34" s="7"/>
      <c r="CTE34" s="7"/>
      <c r="CTF34" s="7"/>
      <c r="CTG34" s="7"/>
      <c r="CTH34" s="7"/>
      <c r="CTI34" s="7"/>
      <c r="CTJ34" s="7"/>
      <c r="CTK34" s="7"/>
      <c r="CTL34" s="7"/>
      <c r="CTM34" s="7"/>
      <c r="CTN34" s="7"/>
      <c r="CTO34" s="7"/>
      <c r="CTP34" s="7"/>
      <c r="CTQ34" s="7"/>
      <c r="CTR34" s="7"/>
      <c r="CTS34" s="7"/>
      <c r="CTT34" s="7"/>
      <c r="CTU34" s="7"/>
      <c r="CTV34" s="7"/>
      <c r="CTW34" s="7"/>
      <c r="CTX34" s="7"/>
      <c r="CTY34" s="7"/>
      <c r="CTZ34" s="7"/>
      <c r="CUA34" s="7"/>
      <c r="CUB34" s="7"/>
      <c r="CUC34" s="7"/>
      <c r="CUD34" s="7"/>
      <c r="CUE34" s="7"/>
      <c r="CUF34" s="7"/>
      <c r="CUG34" s="7"/>
      <c r="CUH34" s="7"/>
      <c r="CUI34" s="7"/>
      <c r="CUJ34" s="7"/>
      <c r="CUK34" s="7"/>
      <c r="CUL34" s="7"/>
      <c r="CUM34" s="7"/>
      <c r="CUN34" s="7"/>
      <c r="CUO34" s="7"/>
      <c r="CUP34" s="7"/>
      <c r="CUQ34" s="7"/>
      <c r="CUR34" s="7"/>
      <c r="CUS34" s="7"/>
      <c r="CUT34" s="7"/>
      <c r="CUU34" s="7"/>
      <c r="CUV34" s="7"/>
      <c r="CUW34" s="7"/>
      <c r="CUX34" s="7"/>
      <c r="CUY34" s="7"/>
      <c r="CUZ34" s="7"/>
      <c r="CVA34" s="7"/>
      <c r="CVB34" s="7"/>
      <c r="CVC34" s="7"/>
      <c r="CVD34" s="7"/>
      <c r="CVE34" s="7"/>
      <c r="CVF34" s="7"/>
      <c r="CVG34" s="7"/>
      <c r="CVH34" s="7"/>
      <c r="CVI34" s="7"/>
      <c r="CVJ34" s="7"/>
      <c r="CVK34" s="7"/>
      <c r="CVL34" s="7"/>
      <c r="CVM34" s="7"/>
      <c r="CVN34" s="7"/>
      <c r="CVO34" s="7"/>
      <c r="CVP34" s="7"/>
      <c r="CVQ34" s="7"/>
      <c r="CVR34" s="7"/>
      <c r="CVS34" s="7"/>
      <c r="CVT34" s="7"/>
      <c r="CVU34" s="7"/>
      <c r="CVV34" s="7"/>
      <c r="CVW34" s="7"/>
      <c r="CVX34" s="7"/>
      <c r="CVY34" s="7"/>
      <c r="CVZ34" s="7"/>
      <c r="CWA34" s="7"/>
      <c r="CWB34" s="7"/>
      <c r="CWC34" s="7"/>
      <c r="CWD34" s="7"/>
      <c r="CWE34" s="7"/>
      <c r="CWF34" s="7"/>
      <c r="CWG34" s="7"/>
      <c r="CWH34" s="7"/>
      <c r="CWI34" s="7"/>
      <c r="CWJ34" s="7"/>
      <c r="CWK34" s="7"/>
      <c r="CWL34" s="7"/>
      <c r="CWM34" s="7"/>
      <c r="CWN34" s="7"/>
      <c r="CWO34" s="7"/>
      <c r="CWP34" s="7"/>
      <c r="CWQ34" s="7"/>
      <c r="CWR34" s="7"/>
      <c r="CWS34" s="7"/>
      <c r="CWT34" s="7"/>
      <c r="CWU34" s="7"/>
      <c r="CWV34" s="7"/>
      <c r="CWW34" s="7"/>
      <c r="CWX34" s="7"/>
      <c r="CWY34" s="7"/>
      <c r="CWZ34" s="7"/>
      <c r="CXA34" s="7"/>
      <c r="CXB34" s="7"/>
      <c r="CXC34" s="7"/>
      <c r="CXD34" s="7"/>
      <c r="CXE34" s="7"/>
      <c r="CXF34" s="7"/>
      <c r="CXG34" s="7"/>
      <c r="CXH34" s="7"/>
      <c r="CXI34" s="7"/>
      <c r="CXJ34" s="7"/>
      <c r="CXK34" s="7"/>
      <c r="CXL34" s="7"/>
      <c r="CXM34" s="7"/>
      <c r="CXN34" s="7"/>
      <c r="CXO34" s="7"/>
      <c r="CXP34" s="7"/>
      <c r="CXQ34" s="7"/>
      <c r="CXR34" s="7"/>
      <c r="CXS34" s="7"/>
      <c r="CXT34" s="7"/>
      <c r="CXU34" s="7"/>
      <c r="CXV34" s="7"/>
      <c r="CXW34" s="7"/>
      <c r="CXX34" s="7"/>
      <c r="CXY34" s="7"/>
      <c r="CXZ34" s="7"/>
      <c r="CYA34" s="7"/>
      <c r="CYB34" s="7"/>
      <c r="CYC34" s="7"/>
      <c r="CYD34" s="7"/>
      <c r="CYE34" s="7"/>
      <c r="CYF34" s="7"/>
      <c r="CYG34" s="7"/>
      <c r="CYH34" s="7"/>
      <c r="CYI34" s="7"/>
      <c r="CYJ34" s="7"/>
      <c r="CYK34" s="7"/>
      <c r="CYL34" s="7"/>
      <c r="CYM34" s="7"/>
      <c r="CYN34" s="7"/>
      <c r="CYO34" s="7"/>
      <c r="CYP34" s="7"/>
      <c r="CYQ34" s="7"/>
      <c r="CYR34" s="7"/>
      <c r="CYS34" s="7"/>
      <c r="CYT34" s="7"/>
      <c r="CYU34" s="7"/>
      <c r="CYV34" s="7"/>
      <c r="CYW34" s="7"/>
      <c r="CYX34" s="7"/>
      <c r="CYY34" s="7"/>
      <c r="CYZ34" s="7"/>
      <c r="CZA34" s="7"/>
      <c r="CZB34" s="7"/>
      <c r="CZC34" s="7"/>
      <c r="CZD34" s="7"/>
      <c r="CZE34" s="7"/>
      <c r="CZF34" s="7"/>
      <c r="CZG34" s="7"/>
      <c r="CZH34" s="7"/>
      <c r="CZI34" s="7"/>
      <c r="CZJ34" s="7"/>
      <c r="CZK34" s="7"/>
      <c r="CZL34" s="7"/>
      <c r="CZM34" s="7"/>
      <c r="CZN34" s="7"/>
      <c r="CZO34" s="7"/>
      <c r="CZP34" s="7"/>
      <c r="CZQ34" s="7"/>
      <c r="CZR34" s="7"/>
      <c r="CZS34" s="7"/>
      <c r="CZT34" s="7"/>
      <c r="CZU34" s="7"/>
      <c r="CZV34" s="7"/>
      <c r="CZW34" s="7"/>
      <c r="CZX34" s="7"/>
      <c r="CZY34" s="7"/>
      <c r="CZZ34" s="7"/>
      <c r="DAA34" s="7"/>
      <c r="DAB34" s="7"/>
      <c r="DAC34" s="7"/>
      <c r="DAD34" s="7"/>
      <c r="DAE34" s="7"/>
      <c r="DAF34" s="7"/>
      <c r="DAG34" s="7"/>
      <c r="DAH34" s="7"/>
      <c r="DAI34" s="7"/>
      <c r="DAJ34" s="7"/>
      <c r="DAK34" s="7"/>
      <c r="DAL34" s="7"/>
      <c r="DAM34" s="7"/>
      <c r="DAN34" s="7"/>
      <c r="DAO34" s="7"/>
      <c r="DAP34" s="7"/>
      <c r="DAQ34" s="7"/>
      <c r="DAR34" s="7"/>
      <c r="DAS34" s="7"/>
      <c r="DAT34" s="7"/>
      <c r="DAU34" s="7"/>
      <c r="DAV34" s="7"/>
      <c r="DAW34" s="7"/>
      <c r="DAX34" s="7"/>
      <c r="DAY34" s="7"/>
      <c r="DAZ34" s="7"/>
      <c r="DBA34" s="7"/>
      <c r="DBB34" s="7"/>
      <c r="DBC34" s="7"/>
      <c r="DBD34" s="7"/>
      <c r="DBE34" s="7"/>
      <c r="DBF34" s="7"/>
      <c r="DBG34" s="7"/>
      <c r="DBH34" s="7"/>
      <c r="DBI34" s="7"/>
      <c r="DBJ34" s="7"/>
      <c r="DBK34" s="7"/>
      <c r="DBL34" s="7"/>
      <c r="DBM34" s="7"/>
      <c r="DBN34" s="7"/>
      <c r="DBO34" s="7"/>
      <c r="DBP34" s="7"/>
      <c r="DBQ34" s="7"/>
      <c r="DBR34" s="7"/>
      <c r="DBS34" s="7"/>
      <c r="DBT34" s="7"/>
      <c r="DBU34" s="7"/>
      <c r="DBV34" s="7"/>
      <c r="DBW34" s="7"/>
      <c r="DBX34" s="7"/>
      <c r="DBY34" s="7"/>
      <c r="DBZ34" s="7"/>
      <c r="DCA34" s="7"/>
      <c r="DCB34" s="7"/>
      <c r="DCC34" s="7"/>
      <c r="DCD34" s="7"/>
      <c r="DCE34" s="7"/>
      <c r="DCF34" s="7"/>
      <c r="DCG34" s="7"/>
      <c r="DCH34" s="7"/>
      <c r="DCI34" s="7"/>
      <c r="DCJ34" s="7"/>
      <c r="DCK34" s="7"/>
      <c r="DCL34" s="7"/>
      <c r="DCM34" s="7"/>
      <c r="DCN34" s="7"/>
      <c r="DCO34" s="7"/>
      <c r="DCP34" s="7"/>
      <c r="DCQ34" s="7"/>
      <c r="DCR34" s="7"/>
      <c r="DCS34" s="7"/>
      <c r="DCT34" s="7"/>
      <c r="DCU34" s="7"/>
      <c r="DCV34" s="7"/>
      <c r="DCW34" s="7"/>
      <c r="DCX34" s="7"/>
      <c r="DCY34" s="7"/>
      <c r="DCZ34" s="7"/>
      <c r="DDA34" s="7"/>
      <c r="DDB34" s="7"/>
      <c r="DDC34" s="7"/>
      <c r="DDD34" s="7"/>
      <c r="DDE34" s="7"/>
      <c r="DDF34" s="7"/>
      <c r="DDG34" s="7"/>
      <c r="DDH34" s="7"/>
      <c r="DDI34" s="7"/>
      <c r="DDJ34" s="7"/>
      <c r="DDK34" s="7"/>
      <c r="DDL34" s="7"/>
      <c r="DDM34" s="7"/>
      <c r="DDN34" s="7"/>
      <c r="DDO34" s="7"/>
      <c r="DDP34" s="7"/>
      <c r="DDQ34" s="7"/>
      <c r="DDR34" s="7"/>
      <c r="DDS34" s="7"/>
      <c r="DDT34" s="7"/>
      <c r="DDU34" s="7"/>
      <c r="DDV34" s="7"/>
      <c r="DDW34" s="7"/>
      <c r="DDX34" s="7"/>
      <c r="DDY34" s="7"/>
      <c r="DDZ34" s="7"/>
      <c r="DEA34" s="7"/>
      <c r="DEB34" s="7"/>
      <c r="DEC34" s="7"/>
      <c r="DED34" s="7"/>
      <c r="DEE34" s="7"/>
      <c r="DEF34" s="7"/>
      <c r="DEG34" s="7"/>
      <c r="DEH34" s="7"/>
      <c r="DEI34" s="7"/>
      <c r="DEJ34" s="7"/>
      <c r="DEK34" s="7"/>
      <c r="DEL34" s="7"/>
      <c r="DEM34" s="7"/>
      <c r="DEN34" s="7"/>
      <c r="DEO34" s="7"/>
      <c r="DEP34" s="7"/>
      <c r="DEQ34" s="7"/>
      <c r="DER34" s="7"/>
      <c r="DES34" s="7"/>
      <c r="DET34" s="7"/>
      <c r="DEU34" s="7"/>
      <c r="DEV34" s="7"/>
      <c r="DEW34" s="7"/>
      <c r="DEX34" s="7"/>
      <c r="DEY34" s="7"/>
      <c r="DEZ34" s="7"/>
      <c r="DFA34" s="7"/>
      <c r="DFB34" s="7"/>
      <c r="DFC34" s="7"/>
      <c r="DFD34" s="7"/>
      <c r="DFE34" s="7"/>
      <c r="DFF34" s="7"/>
      <c r="DFG34" s="7"/>
      <c r="DFH34" s="7"/>
      <c r="DFI34" s="7"/>
      <c r="DFJ34" s="7"/>
      <c r="DFK34" s="7"/>
      <c r="DFL34" s="7"/>
      <c r="DFM34" s="7"/>
      <c r="DFN34" s="7"/>
      <c r="DFO34" s="7"/>
      <c r="DFP34" s="7"/>
      <c r="DFQ34" s="7"/>
      <c r="DFR34" s="7"/>
      <c r="DFS34" s="7"/>
      <c r="DFT34" s="7"/>
      <c r="DFU34" s="7"/>
      <c r="DFV34" s="7"/>
      <c r="DFW34" s="7"/>
      <c r="DFX34" s="7"/>
      <c r="DFY34" s="7"/>
      <c r="DFZ34" s="7"/>
      <c r="DGA34" s="7"/>
      <c r="DGB34" s="7"/>
      <c r="DGC34" s="7"/>
      <c r="DGD34" s="7"/>
      <c r="DGE34" s="7"/>
      <c r="DGF34" s="7"/>
      <c r="DGG34" s="7"/>
      <c r="DGH34" s="7"/>
      <c r="DGI34" s="7"/>
      <c r="DGJ34" s="7"/>
      <c r="DGK34" s="7"/>
      <c r="DGL34" s="7"/>
      <c r="DGM34" s="7"/>
      <c r="DGN34" s="7"/>
      <c r="DGO34" s="7"/>
      <c r="DGP34" s="7"/>
      <c r="DGQ34" s="7"/>
      <c r="DGR34" s="7"/>
      <c r="DGS34" s="7"/>
      <c r="DGT34" s="7"/>
      <c r="DGU34" s="7"/>
      <c r="DGV34" s="7"/>
      <c r="DGW34" s="7"/>
      <c r="DGX34" s="7"/>
      <c r="DGY34" s="7"/>
      <c r="DGZ34" s="7"/>
      <c r="DHA34" s="7"/>
      <c r="DHB34" s="7"/>
      <c r="DHC34" s="7"/>
      <c r="DHD34" s="7"/>
      <c r="DHE34" s="7"/>
      <c r="DHF34" s="7"/>
      <c r="DHG34" s="7"/>
      <c r="DHH34" s="7"/>
      <c r="DHI34" s="7"/>
      <c r="DHJ34" s="7"/>
      <c r="DHK34" s="7"/>
      <c r="DHL34" s="7"/>
      <c r="DHM34" s="7"/>
      <c r="DHN34" s="7"/>
      <c r="DHO34" s="7"/>
      <c r="DHP34" s="7"/>
      <c r="DHQ34" s="7"/>
      <c r="DHR34" s="7"/>
      <c r="DHS34" s="7"/>
      <c r="DHT34" s="7"/>
      <c r="DHU34" s="7"/>
      <c r="DHV34" s="7"/>
      <c r="DHW34" s="7"/>
      <c r="DHX34" s="7"/>
      <c r="DHY34" s="7"/>
      <c r="DHZ34" s="7"/>
      <c r="DIA34" s="7"/>
      <c r="DIB34" s="7"/>
      <c r="DIC34" s="7"/>
      <c r="DID34" s="7"/>
      <c r="DIE34" s="7"/>
      <c r="DIF34" s="7"/>
      <c r="DIG34" s="7"/>
      <c r="DIH34" s="7"/>
      <c r="DII34" s="7"/>
      <c r="DIJ34" s="7"/>
      <c r="DIK34" s="7"/>
      <c r="DIL34" s="7"/>
      <c r="DIM34" s="7"/>
      <c r="DIN34" s="7"/>
      <c r="DIO34" s="7"/>
      <c r="DIP34" s="7"/>
      <c r="DIQ34" s="7"/>
      <c r="DIR34" s="7"/>
      <c r="DIS34" s="7"/>
      <c r="DIT34" s="7"/>
      <c r="DIU34" s="7"/>
      <c r="DIV34" s="7"/>
      <c r="DIW34" s="7"/>
      <c r="DIX34" s="7"/>
      <c r="DIY34" s="7"/>
      <c r="DIZ34" s="7"/>
      <c r="DJA34" s="7"/>
      <c r="DJB34" s="7"/>
      <c r="DJC34" s="7"/>
      <c r="DJD34" s="7"/>
      <c r="DJE34" s="7"/>
      <c r="DJF34" s="7"/>
      <c r="DJG34" s="7"/>
      <c r="DJH34" s="7"/>
      <c r="DJI34" s="7"/>
      <c r="DJJ34" s="7"/>
      <c r="DJK34" s="7"/>
      <c r="DJL34" s="7"/>
      <c r="DJM34" s="7"/>
      <c r="DJN34" s="7"/>
      <c r="DJO34" s="7"/>
      <c r="DJP34" s="7"/>
      <c r="DJQ34" s="7"/>
      <c r="DJR34" s="7"/>
      <c r="DJS34" s="7"/>
      <c r="DJT34" s="7"/>
      <c r="DJU34" s="7"/>
      <c r="DJV34" s="7"/>
      <c r="DJW34" s="7"/>
      <c r="DJX34" s="7"/>
      <c r="DJY34" s="7"/>
      <c r="DJZ34" s="7"/>
      <c r="DKA34" s="7"/>
      <c r="DKB34" s="7"/>
      <c r="DKC34" s="7"/>
      <c r="DKD34" s="7"/>
      <c r="DKE34" s="7"/>
      <c r="DKF34" s="7"/>
      <c r="DKG34" s="7"/>
      <c r="DKH34" s="7"/>
      <c r="DKI34" s="7"/>
      <c r="DKJ34" s="7"/>
      <c r="DKK34" s="7"/>
      <c r="DKL34" s="7"/>
      <c r="DKM34" s="7"/>
      <c r="DKN34" s="7"/>
      <c r="DKO34" s="7"/>
      <c r="DKP34" s="7"/>
      <c r="DKQ34" s="7"/>
      <c r="DKR34" s="7"/>
      <c r="DKS34" s="7"/>
      <c r="DKT34" s="7"/>
      <c r="DKU34" s="7"/>
      <c r="DKV34" s="7"/>
      <c r="DKW34" s="7"/>
      <c r="DKX34" s="7"/>
      <c r="DKY34" s="7"/>
      <c r="DKZ34" s="7"/>
      <c r="DLA34" s="7"/>
      <c r="DLB34" s="7"/>
      <c r="DLC34" s="7"/>
      <c r="DLD34" s="7"/>
      <c r="DLE34" s="7"/>
      <c r="DLF34" s="7"/>
      <c r="DLG34" s="7"/>
      <c r="DLH34" s="7"/>
      <c r="DLI34" s="7"/>
      <c r="DLJ34" s="7"/>
      <c r="DLK34" s="7"/>
      <c r="DLL34" s="7"/>
      <c r="DLM34" s="7"/>
      <c r="DLN34" s="7"/>
      <c r="DLO34" s="7"/>
      <c r="DLP34" s="7"/>
      <c r="DLQ34" s="7"/>
      <c r="DLR34" s="7"/>
      <c r="DLS34" s="7"/>
      <c r="DLT34" s="7"/>
      <c r="DLU34" s="7"/>
      <c r="DLV34" s="7"/>
      <c r="DLW34" s="7"/>
      <c r="DLX34" s="7"/>
      <c r="DLY34" s="7"/>
      <c r="DLZ34" s="7"/>
      <c r="DMA34" s="7"/>
      <c r="DMB34" s="7"/>
      <c r="DMC34" s="7"/>
      <c r="DMD34" s="7"/>
      <c r="DME34" s="7"/>
      <c r="DMF34" s="7"/>
      <c r="DMG34" s="7"/>
      <c r="DMH34" s="7"/>
      <c r="DMI34" s="7"/>
      <c r="DMJ34" s="7"/>
      <c r="DMK34" s="7"/>
      <c r="DML34" s="7"/>
      <c r="DMM34" s="7"/>
      <c r="DMN34" s="7"/>
      <c r="DMO34" s="7"/>
      <c r="DMP34" s="7"/>
      <c r="DMQ34" s="7"/>
      <c r="DMR34" s="7"/>
      <c r="DMS34" s="7"/>
      <c r="DMT34" s="7"/>
      <c r="DMU34" s="7"/>
      <c r="DMV34" s="7"/>
      <c r="DMW34" s="7"/>
      <c r="DMX34" s="7"/>
      <c r="DMY34" s="7"/>
      <c r="DMZ34" s="7"/>
      <c r="DNA34" s="7"/>
      <c r="DNB34" s="7"/>
      <c r="DNC34" s="7"/>
      <c r="DND34" s="7"/>
      <c r="DNE34" s="7"/>
      <c r="DNF34" s="7"/>
      <c r="DNG34" s="7"/>
      <c r="DNH34" s="7"/>
      <c r="DNI34" s="7"/>
      <c r="DNJ34" s="7"/>
      <c r="DNK34" s="7"/>
      <c r="DNL34" s="7"/>
      <c r="DNM34" s="7"/>
      <c r="DNN34" s="7"/>
      <c r="DNO34" s="7"/>
      <c r="DNP34" s="7"/>
      <c r="DNQ34" s="7"/>
      <c r="DNR34" s="7"/>
      <c r="DNS34" s="7"/>
      <c r="DNT34" s="7"/>
      <c r="DNU34" s="7"/>
      <c r="DNV34" s="7"/>
      <c r="DNW34" s="7"/>
      <c r="DNX34" s="7"/>
      <c r="DNY34" s="7"/>
      <c r="DNZ34" s="7"/>
      <c r="DOA34" s="7"/>
      <c r="DOB34" s="7"/>
      <c r="DOC34" s="7"/>
      <c r="DOD34" s="7"/>
      <c r="DOE34" s="7"/>
      <c r="DOF34" s="7"/>
      <c r="DOG34" s="7"/>
      <c r="DOH34" s="7"/>
      <c r="DOI34" s="7"/>
      <c r="DOJ34" s="7"/>
      <c r="DOK34" s="7"/>
      <c r="DOL34" s="7"/>
      <c r="DOM34" s="7"/>
      <c r="DON34" s="7"/>
      <c r="DOO34" s="7"/>
      <c r="DOP34" s="7"/>
      <c r="DOQ34" s="7"/>
      <c r="DOR34" s="7"/>
      <c r="DOS34" s="7"/>
      <c r="DOT34" s="7"/>
      <c r="DOU34" s="7"/>
      <c r="DOV34" s="7"/>
      <c r="DOW34" s="7"/>
      <c r="DOX34" s="7"/>
      <c r="DOY34" s="7"/>
      <c r="DOZ34" s="7"/>
      <c r="DPA34" s="7"/>
      <c r="DPB34" s="7"/>
      <c r="DPC34" s="7"/>
      <c r="DPD34" s="7"/>
      <c r="DPE34" s="7"/>
      <c r="DPF34" s="7"/>
      <c r="DPG34" s="7"/>
      <c r="DPH34" s="7"/>
      <c r="DPI34" s="7"/>
      <c r="DPJ34" s="7"/>
      <c r="DPK34" s="7"/>
      <c r="DPL34" s="7"/>
      <c r="DPM34" s="7"/>
      <c r="DPN34" s="7"/>
      <c r="DPO34" s="7"/>
      <c r="DPP34" s="7"/>
      <c r="DPQ34" s="7"/>
      <c r="DPR34" s="7"/>
      <c r="DPS34" s="7"/>
      <c r="DPT34" s="7"/>
      <c r="DPU34" s="7"/>
      <c r="DPV34" s="7"/>
      <c r="DPW34" s="7"/>
      <c r="DPX34" s="7"/>
      <c r="DPY34" s="7"/>
      <c r="DPZ34" s="7"/>
      <c r="DQA34" s="7"/>
      <c r="DQB34" s="7"/>
      <c r="DQC34" s="7"/>
      <c r="DQD34" s="7"/>
      <c r="DQE34" s="7"/>
      <c r="DQF34" s="7"/>
      <c r="DQG34" s="7"/>
      <c r="DQH34" s="7"/>
      <c r="DQI34" s="7"/>
      <c r="DQJ34" s="7"/>
      <c r="DQK34" s="7"/>
      <c r="DQL34" s="7"/>
      <c r="DQM34" s="7"/>
      <c r="DQN34" s="7"/>
      <c r="DQO34" s="7"/>
      <c r="DQP34" s="7"/>
      <c r="DQQ34" s="7"/>
      <c r="DQR34" s="7"/>
      <c r="DQS34" s="7"/>
      <c r="DQT34" s="7"/>
      <c r="DQU34" s="7"/>
      <c r="DQV34" s="7"/>
      <c r="DQW34" s="7"/>
      <c r="DQX34" s="7"/>
      <c r="DQY34" s="7"/>
      <c r="DQZ34" s="7"/>
      <c r="DRA34" s="7"/>
      <c r="DRB34" s="7"/>
      <c r="DRC34" s="7"/>
      <c r="DRD34" s="7"/>
      <c r="DRE34" s="7"/>
      <c r="DRF34" s="7"/>
      <c r="DRG34" s="7"/>
      <c r="DRH34" s="7"/>
      <c r="DRI34" s="7"/>
      <c r="DRJ34" s="7"/>
      <c r="DRK34" s="7"/>
      <c r="DRL34" s="7"/>
      <c r="DRM34" s="7"/>
      <c r="DRN34" s="7"/>
      <c r="DRO34" s="7"/>
      <c r="DRP34" s="7"/>
      <c r="DRQ34" s="7"/>
      <c r="DRR34" s="7"/>
      <c r="DRS34" s="7"/>
      <c r="DRT34" s="7"/>
      <c r="DRU34" s="7"/>
      <c r="DRV34" s="7"/>
      <c r="DRW34" s="7"/>
      <c r="DRX34" s="7"/>
      <c r="DRY34" s="7"/>
      <c r="DRZ34" s="7"/>
      <c r="DSA34" s="7"/>
      <c r="DSB34" s="7"/>
      <c r="DSC34" s="7"/>
      <c r="DSD34" s="7"/>
      <c r="DSE34" s="7"/>
      <c r="DSF34" s="7"/>
      <c r="DSG34" s="7"/>
      <c r="DSH34" s="7"/>
      <c r="DSI34" s="7"/>
      <c r="DSJ34" s="7"/>
      <c r="DSK34" s="7"/>
      <c r="DSL34" s="7"/>
      <c r="DSM34" s="7"/>
      <c r="DSN34" s="7"/>
      <c r="DSO34" s="7"/>
      <c r="DSP34" s="7"/>
      <c r="DSQ34" s="7"/>
      <c r="DSR34" s="7"/>
      <c r="DSS34" s="7"/>
      <c r="DST34" s="7"/>
      <c r="DSU34" s="7"/>
      <c r="DSV34" s="7"/>
      <c r="DSW34" s="7"/>
      <c r="DSX34" s="7"/>
      <c r="DSY34" s="7"/>
      <c r="DSZ34" s="7"/>
      <c r="DTA34" s="7"/>
      <c r="DTB34" s="7"/>
      <c r="DTC34" s="7"/>
      <c r="DTD34" s="7"/>
      <c r="DTE34" s="7"/>
      <c r="DTF34" s="7"/>
      <c r="DTG34" s="7"/>
      <c r="DTH34" s="7"/>
      <c r="DTI34" s="7"/>
      <c r="DTJ34" s="7"/>
      <c r="DTK34" s="7"/>
      <c r="DTL34" s="7"/>
      <c r="DTM34" s="7"/>
      <c r="DTN34" s="7"/>
      <c r="DTO34" s="7"/>
      <c r="DTP34" s="7"/>
      <c r="DTQ34" s="7"/>
      <c r="DTR34" s="7"/>
      <c r="DTS34" s="7"/>
      <c r="DTT34" s="7"/>
      <c r="DTU34" s="7"/>
      <c r="DTV34" s="7"/>
      <c r="DTW34" s="7"/>
      <c r="DTX34" s="7"/>
      <c r="DTY34" s="7"/>
      <c r="DTZ34" s="7"/>
      <c r="DUA34" s="7"/>
      <c r="DUB34" s="7"/>
      <c r="DUC34" s="7"/>
      <c r="DUD34" s="7"/>
      <c r="DUE34" s="7"/>
      <c r="DUF34" s="7"/>
      <c r="DUG34" s="7"/>
      <c r="DUH34" s="7"/>
      <c r="DUI34" s="7"/>
      <c r="DUJ34" s="7"/>
      <c r="DUK34" s="7"/>
      <c r="DUL34" s="7"/>
      <c r="DUM34" s="7"/>
      <c r="DUN34" s="7"/>
      <c r="DUO34" s="7"/>
      <c r="DUP34" s="7"/>
      <c r="DUQ34" s="7"/>
      <c r="DUR34" s="7"/>
      <c r="DUS34" s="7"/>
      <c r="DUT34" s="7"/>
      <c r="DUU34" s="7"/>
      <c r="DUV34" s="7"/>
      <c r="DUW34" s="7"/>
      <c r="DUX34" s="7"/>
      <c r="DUY34" s="7"/>
      <c r="DUZ34" s="7"/>
      <c r="DVA34" s="7"/>
      <c r="DVB34" s="7"/>
      <c r="DVC34" s="7"/>
      <c r="DVD34" s="7"/>
      <c r="DVE34" s="7"/>
      <c r="DVF34" s="7"/>
      <c r="DVG34" s="7"/>
      <c r="DVH34" s="7"/>
      <c r="DVI34" s="7"/>
      <c r="DVJ34" s="7"/>
      <c r="DVK34" s="7"/>
      <c r="DVL34" s="7"/>
      <c r="DVM34" s="7"/>
      <c r="DVN34" s="7"/>
      <c r="DVO34" s="7"/>
      <c r="DVP34" s="7"/>
      <c r="DVQ34" s="7"/>
      <c r="DVR34" s="7"/>
      <c r="DVS34" s="7"/>
      <c r="DVT34" s="7"/>
      <c r="DVU34" s="7"/>
      <c r="DVV34" s="7"/>
      <c r="DVW34" s="7"/>
      <c r="DVX34" s="7"/>
      <c r="DVY34" s="7"/>
      <c r="DVZ34" s="7"/>
      <c r="DWA34" s="7"/>
      <c r="DWB34" s="7"/>
      <c r="DWC34" s="7"/>
      <c r="DWD34" s="7"/>
      <c r="DWE34" s="7"/>
      <c r="DWF34" s="7"/>
      <c r="DWG34" s="7"/>
      <c r="DWH34" s="7"/>
      <c r="DWI34" s="7"/>
      <c r="DWJ34" s="7"/>
      <c r="DWK34" s="7"/>
      <c r="DWL34" s="7"/>
      <c r="DWM34" s="7"/>
      <c r="DWN34" s="7"/>
      <c r="DWO34" s="7"/>
      <c r="DWP34" s="7"/>
      <c r="DWQ34" s="7"/>
      <c r="DWR34" s="7"/>
      <c r="DWS34" s="7"/>
      <c r="DWT34" s="7"/>
      <c r="DWU34" s="7"/>
      <c r="DWV34" s="7"/>
      <c r="DWW34" s="7"/>
      <c r="DWX34" s="7"/>
      <c r="DWY34" s="7"/>
      <c r="DWZ34" s="7"/>
      <c r="DXA34" s="7"/>
      <c r="DXB34" s="7"/>
      <c r="DXC34" s="7"/>
      <c r="DXD34" s="7"/>
      <c r="DXE34" s="7"/>
      <c r="DXF34" s="7"/>
      <c r="DXG34" s="7"/>
      <c r="DXH34" s="7"/>
      <c r="DXI34" s="7"/>
      <c r="DXJ34" s="7"/>
      <c r="DXK34" s="7"/>
      <c r="DXL34" s="7"/>
      <c r="DXM34" s="7"/>
      <c r="DXN34" s="7"/>
      <c r="DXO34" s="7"/>
      <c r="DXP34" s="7"/>
      <c r="DXQ34" s="7"/>
      <c r="DXR34" s="7"/>
      <c r="DXS34" s="7"/>
      <c r="DXT34" s="7"/>
      <c r="DXU34" s="7"/>
      <c r="DXV34" s="7"/>
      <c r="DXW34" s="7"/>
      <c r="DXX34" s="7"/>
      <c r="DXY34" s="7"/>
      <c r="DXZ34" s="7"/>
      <c r="DYA34" s="7"/>
      <c r="DYB34" s="7"/>
      <c r="DYC34" s="7"/>
      <c r="DYD34" s="7"/>
      <c r="DYE34" s="7"/>
      <c r="DYF34" s="7"/>
      <c r="DYG34" s="7"/>
      <c r="DYH34" s="7"/>
      <c r="DYI34" s="7"/>
      <c r="DYJ34" s="7"/>
      <c r="DYK34" s="7"/>
      <c r="DYL34" s="7"/>
      <c r="DYM34" s="7"/>
      <c r="DYN34" s="7"/>
      <c r="DYO34" s="7"/>
      <c r="DYP34" s="7"/>
      <c r="DYQ34" s="7"/>
      <c r="DYR34" s="7"/>
      <c r="DYS34" s="7"/>
      <c r="DYT34" s="7"/>
      <c r="DYU34" s="7"/>
      <c r="DYV34" s="7"/>
      <c r="DYW34" s="7"/>
      <c r="DYX34" s="7"/>
      <c r="DYY34" s="7"/>
      <c r="DYZ34" s="7"/>
      <c r="DZA34" s="7"/>
      <c r="DZB34" s="7"/>
      <c r="DZC34" s="7"/>
      <c r="DZD34" s="7"/>
      <c r="DZE34" s="7"/>
      <c r="DZF34" s="7"/>
      <c r="DZG34" s="7"/>
      <c r="DZH34" s="7"/>
      <c r="DZI34" s="7"/>
      <c r="DZJ34" s="7"/>
      <c r="DZK34" s="7"/>
      <c r="DZL34" s="7"/>
      <c r="DZM34" s="7"/>
      <c r="DZN34" s="7"/>
      <c r="DZO34" s="7"/>
      <c r="DZP34" s="7"/>
      <c r="DZQ34" s="7"/>
      <c r="DZR34" s="7"/>
      <c r="DZS34" s="7"/>
      <c r="DZT34" s="7"/>
      <c r="DZU34" s="7"/>
      <c r="DZV34" s="7"/>
      <c r="DZW34" s="7"/>
      <c r="DZX34" s="7"/>
      <c r="DZY34" s="7"/>
      <c r="DZZ34" s="7"/>
      <c r="EAA34" s="7"/>
      <c r="EAB34" s="7"/>
      <c r="EAC34" s="7"/>
      <c r="EAD34" s="7"/>
      <c r="EAE34" s="7"/>
      <c r="EAF34" s="7"/>
      <c r="EAG34" s="7"/>
      <c r="EAH34" s="7"/>
      <c r="EAI34" s="7"/>
      <c r="EAJ34" s="7"/>
      <c r="EAK34" s="7"/>
      <c r="EAL34" s="7"/>
      <c r="EAM34" s="7"/>
      <c r="EAN34" s="7"/>
      <c r="EAO34" s="7"/>
      <c r="EAP34" s="7"/>
      <c r="EAQ34" s="7"/>
      <c r="EAR34" s="7"/>
      <c r="EAS34" s="7"/>
      <c r="EAT34" s="7"/>
      <c r="EAU34" s="7"/>
      <c r="EAV34" s="7"/>
      <c r="EAW34" s="7"/>
      <c r="EAX34" s="7"/>
      <c r="EAY34" s="7"/>
      <c r="EAZ34" s="7"/>
      <c r="EBA34" s="7"/>
      <c r="EBB34" s="7"/>
      <c r="EBC34" s="7"/>
      <c r="EBD34" s="7"/>
      <c r="EBE34" s="7"/>
      <c r="EBF34" s="7"/>
      <c r="EBG34" s="7"/>
      <c r="EBH34" s="7"/>
      <c r="EBI34" s="7"/>
      <c r="EBJ34" s="7"/>
      <c r="EBK34" s="7"/>
      <c r="EBL34" s="7"/>
      <c r="EBM34" s="7"/>
      <c r="EBN34" s="7"/>
      <c r="EBO34" s="7"/>
      <c r="EBP34" s="7"/>
      <c r="EBQ34" s="7"/>
      <c r="EBR34" s="7"/>
      <c r="EBS34" s="7"/>
      <c r="EBT34" s="7"/>
      <c r="EBU34" s="7"/>
      <c r="EBV34" s="7"/>
      <c r="EBW34" s="7"/>
      <c r="EBX34" s="7"/>
      <c r="EBY34" s="7"/>
      <c r="EBZ34" s="7"/>
      <c r="ECA34" s="7"/>
      <c r="ECB34" s="7"/>
      <c r="ECC34" s="7"/>
      <c r="ECD34" s="7"/>
      <c r="ECE34" s="7"/>
      <c r="ECF34" s="7"/>
      <c r="ECG34" s="7"/>
      <c r="ECH34" s="7"/>
      <c r="ECI34" s="7"/>
      <c r="ECJ34" s="7"/>
      <c r="ECK34" s="7"/>
      <c r="ECL34" s="7"/>
      <c r="ECM34" s="7"/>
      <c r="ECN34" s="7"/>
      <c r="ECO34" s="7"/>
      <c r="ECP34" s="7"/>
      <c r="ECQ34" s="7"/>
      <c r="ECR34" s="7"/>
      <c r="ECS34" s="7"/>
      <c r="ECT34" s="7"/>
      <c r="ECU34" s="7"/>
      <c r="ECV34" s="7"/>
      <c r="ECW34" s="7"/>
      <c r="ECX34" s="7"/>
      <c r="ECY34" s="7"/>
      <c r="ECZ34" s="7"/>
      <c r="EDA34" s="7"/>
      <c r="EDB34" s="7"/>
      <c r="EDC34" s="7"/>
      <c r="EDD34" s="7"/>
      <c r="EDE34" s="7"/>
      <c r="EDF34" s="7"/>
      <c r="EDG34" s="7"/>
      <c r="EDH34" s="7"/>
      <c r="EDI34" s="7"/>
      <c r="EDJ34" s="7"/>
      <c r="EDK34" s="7"/>
      <c r="EDL34" s="7"/>
      <c r="EDM34" s="7"/>
      <c r="EDN34" s="7"/>
      <c r="EDO34" s="7"/>
      <c r="EDP34" s="7"/>
      <c r="EDQ34" s="7"/>
      <c r="EDR34" s="7"/>
      <c r="EDS34" s="7"/>
      <c r="EDT34" s="7"/>
      <c r="EDU34" s="7"/>
      <c r="EDV34" s="7"/>
      <c r="EDW34" s="7"/>
      <c r="EDX34" s="7"/>
      <c r="EDY34" s="7"/>
      <c r="EDZ34" s="7"/>
      <c r="EEA34" s="7"/>
      <c r="EEB34" s="7"/>
      <c r="EEC34" s="7"/>
      <c r="EED34" s="7"/>
      <c r="EEE34" s="7"/>
      <c r="EEF34" s="7"/>
      <c r="EEG34" s="7"/>
      <c r="EEH34" s="7"/>
      <c r="EEI34" s="7"/>
      <c r="EEJ34" s="7"/>
      <c r="EEK34" s="7"/>
      <c r="EEL34" s="7"/>
      <c r="EEM34" s="7"/>
      <c r="EEN34" s="7"/>
      <c r="EEO34" s="7"/>
      <c r="EEP34" s="7"/>
      <c r="EEQ34" s="7"/>
      <c r="EER34" s="7"/>
      <c r="EES34" s="7"/>
      <c r="EET34" s="7"/>
      <c r="EEU34" s="7"/>
      <c r="EEV34" s="7"/>
      <c r="EEW34" s="7"/>
      <c r="EEX34" s="7"/>
      <c r="EEY34" s="7"/>
      <c r="EEZ34" s="7"/>
      <c r="EFA34" s="7"/>
      <c r="EFB34" s="7"/>
      <c r="EFC34" s="7"/>
      <c r="EFD34" s="7"/>
      <c r="EFE34" s="7"/>
      <c r="EFF34" s="7"/>
      <c r="EFG34" s="7"/>
      <c r="EFH34" s="7"/>
      <c r="EFI34" s="7"/>
      <c r="EFJ34" s="7"/>
      <c r="EFK34" s="7"/>
      <c r="EFL34" s="7"/>
      <c r="EFM34" s="7"/>
      <c r="EFN34" s="7"/>
      <c r="EFO34" s="7"/>
      <c r="EFP34" s="7"/>
      <c r="EFQ34" s="7"/>
      <c r="EFR34" s="7"/>
      <c r="EFS34" s="7"/>
      <c r="EFT34" s="7"/>
      <c r="EFU34" s="7"/>
      <c r="EFV34" s="7"/>
      <c r="EFW34" s="7"/>
      <c r="EFX34" s="7"/>
      <c r="EFY34" s="7"/>
      <c r="EFZ34" s="7"/>
      <c r="EGA34" s="7"/>
      <c r="EGB34" s="7"/>
      <c r="EGC34" s="7"/>
      <c r="EGD34" s="7"/>
      <c r="EGE34" s="7"/>
      <c r="EGF34" s="7"/>
      <c r="EGG34" s="7"/>
      <c r="EGH34" s="7"/>
      <c r="EGI34" s="7"/>
      <c r="EGJ34" s="7"/>
      <c r="EGK34" s="7"/>
      <c r="EGL34" s="7"/>
      <c r="EGM34" s="7"/>
      <c r="EGN34" s="7"/>
      <c r="EGO34" s="7"/>
      <c r="EGP34" s="7"/>
      <c r="EGQ34" s="7"/>
      <c r="EGR34" s="7"/>
      <c r="EGS34" s="7"/>
      <c r="EGT34" s="7"/>
      <c r="EGU34" s="7"/>
      <c r="EGV34" s="7"/>
      <c r="EGW34" s="7"/>
      <c r="EGX34" s="7"/>
      <c r="EGY34" s="7"/>
      <c r="EGZ34" s="7"/>
      <c r="EHA34" s="7"/>
      <c r="EHB34" s="7"/>
      <c r="EHC34" s="7"/>
      <c r="EHD34" s="7"/>
      <c r="EHE34" s="7"/>
      <c r="EHF34" s="7"/>
      <c r="EHG34" s="7"/>
      <c r="EHH34" s="7"/>
      <c r="EHI34" s="7"/>
      <c r="EHJ34" s="7"/>
      <c r="EHK34" s="7"/>
      <c r="EHL34" s="7"/>
      <c r="EHM34" s="7"/>
      <c r="EHN34" s="7"/>
      <c r="EHO34" s="7"/>
      <c r="EHP34" s="7"/>
      <c r="EHQ34" s="7"/>
      <c r="EHR34" s="7"/>
      <c r="EHS34" s="7"/>
      <c r="EHT34" s="7"/>
      <c r="EHU34" s="7"/>
      <c r="EHV34" s="7"/>
      <c r="EHW34" s="7"/>
      <c r="EHX34" s="7"/>
      <c r="EHY34" s="7"/>
      <c r="EHZ34" s="7"/>
      <c r="EIA34" s="7"/>
      <c r="EIB34" s="7"/>
      <c r="EIC34" s="7"/>
      <c r="EID34" s="7"/>
      <c r="EIE34" s="7"/>
      <c r="EIF34" s="7"/>
      <c r="EIG34" s="7"/>
      <c r="EIH34" s="7"/>
      <c r="EII34" s="7"/>
      <c r="EIJ34" s="7"/>
      <c r="EIK34" s="7"/>
      <c r="EIL34" s="7"/>
      <c r="EIM34" s="7"/>
      <c r="EIN34" s="7"/>
      <c r="EIO34" s="7"/>
      <c r="EIP34" s="7"/>
      <c r="EIQ34" s="7"/>
      <c r="EIR34" s="7"/>
      <c r="EIS34" s="7"/>
      <c r="EIT34" s="7"/>
      <c r="EIU34" s="7"/>
      <c r="EIV34" s="7"/>
      <c r="EIW34" s="7"/>
      <c r="EIX34" s="7"/>
      <c r="EIY34" s="7"/>
      <c r="EIZ34" s="7"/>
      <c r="EJA34" s="7"/>
      <c r="EJB34" s="7"/>
      <c r="EJC34" s="7"/>
      <c r="EJD34" s="7"/>
      <c r="EJE34" s="7"/>
      <c r="EJF34" s="7"/>
      <c r="EJG34" s="7"/>
      <c r="EJH34" s="7"/>
      <c r="EJI34" s="7"/>
      <c r="EJJ34" s="7"/>
      <c r="EJK34" s="7"/>
      <c r="EJL34" s="7"/>
      <c r="EJM34" s="7"/>
      <c r="EJN34" s="7"/>
      <c r="EJO34" s="7"/>
      <c r="EJP34" s="7"/>
      <c r="EJQ34" s="7"/>
      <c r="EJR34" s="7"/>
      <c r="EJS34" s="7"/>
      <c r="EJT34" s="7"/>
      <c r="EJU34" s="7"/>
      <c r="EJV34" s="7"/>
      <c r="EJW34" s="7"/>
      <c r="EJX34" s="7"/>
      <c r="EJY34" s="7"/>
      <c r="EJZ34" s="7"/>
      <c r="EKA34" s="7"/>
      <c r="EKB34" s="7"/>
      <c r="EKC34" s="7"/>
      <c r="EKD34" s="7"/>
      <c r="EKE34" s="7"/>
      <c r="EKF34" s="7"/>
      <c r="EKG34" s="7"/>
      <c r="EKH34" s="7"/>
      <c r="EKI34" s="7"/>
      <c r="EKJ34" s="7"/>
      <c r="EKK34" s="7"/>
      <c r="EKL34" s="7"/>
      <c r="EKM34" s="7"/>
      <c r="EKN34" s="7"/>
      <c r="EKO34" s="7"/>
      <c r="EKP34" s="7"/>
      <c r="EKQ34" s="7"/>
      <c r="EKR34" s="7"/>
      <c r="EKS34" s="7"/>
      <c r="EKT34" s="7"/>
      <c r="EKU34" s="7"/>
      <c r="EKV34" s="7"/>
      <c r="EKW34" s="7"/>
      <c r="EKX34" s="7"/>
      <c r="EKY34" s="7"/>
      <c r="EKZ34" s="7"/>
      <c r="ELA34" s="7"/>
      <c r="ELB34" s="7"/>
      <c r="ELC34" s="7"/>
      <c r="ELD34" s="7"/>
      <c r="ELE34" s="7"/>
      <c r="ELF34" s="7"/>
      <c r="ELG34" s="7"/>
      <c r="ELH34" s="7"/>
      <c r="ELI34" s="7"/>
      <c r="ELJ34" s="7"/>
      <c r="ELK34" s="7"/>
      <c r="ELL34" s="7"/>
      <c r="ELM34" s="7"/>
      <c r="ELN34" s="7"/>
      <c r="ELO34" s="7"/>
      <c r="ELP34" s="7"/>
      <c r="ELQ34" s="7"/>
      <c r="ELR34" s="7"/>
      <c r="ELS34" s="7"/>
      <c r="ELT34" s="7"/>
      <c r="ELU34" s="7"/>
      <c r="ELV34" s="7"/>
      <c r="ELW34" s="7"/>
      <c r="ELX34" s="7"/>
      <c r="ELY34" s="7"/>
      <c r="ELZ34" s="7"/>
      <c r="EMA34" s="7"/>
      <c r="EMB34" s="7"/>
      <c r="EMC34" s="7"/>
      <c r="EMD34" s="7"/>
      <c r="EME34" s="7"/>
      <c r="EMF34" s="7"/>
      <c r="EMG34" s="7"/>
      <c r="EMH34" s="7"/>
      <c r="EMI34" s="7"/>
      <c r="EMJ34" s="7"/>
      <c r="EMK34" s="7"/>
      <c r="EML34" s="7"/>
      <c r="EMM34" s="7"/>
      <c r="EMN34" s="7"/>
      <c r="EMO34" s="7"/>
      <c r="EMP34" s="7"/>
      <c r="EMQ34" s="7"/>
      <c r="EMR34" s="7"/>
      <c r="EMS34" s="7"/>
      <c r="EMT34" s="7"/>
      <c r="EMU34" s="7"/>
      <c r="EMV34" s="7"/>
      <c r="EMW34" s="7"/>
      <c r="EMX34" s="7"/>
      <c r="EMY34" s="7"/>
      <c r="EMZ34" s="7"/>
      <c r="ENA34" s="7"/>
      <c r="ENB34" s="7"/>
      <c r="ENC34" s="7"/>
      <c r="END34" s="7"/>
      <c r="ENE34" s="7"/>
      <c r="ENF34" s="7"/>
      <c r="ENG34" s="7"/>
      <c r="ENH34" s="7"/>
      <c r="ENI34" s="7"/>
      <c r="ENJ34" s="7"/>
      <c r="ENK34" s="7"/>
      <c r="ENL34" s="7"/>
      <c r="ENM34" s="7"/>
      <c r="ENN34" s="7"/>
      <c r="ENO34" s="7"/>
      <c r="ENP34" s="7"/>
      <c r="ENQ34" s="7"/>
      <c r="ENR34" s="7"/>
      <c r="ENS34" s="7"/>
      <c r="ENT34" s="7"/>
      <c r="ENU34" s="7"/>
      <c r="ENV34" s="7"/>
      <c r="ENW34" s="7"/>
      <c r="ENX34" s="7"/>
      <c r="ENY34" s="7"/>
      <c r="ENZ34" s="7"/>
      <c r="EOA34" s="7"/>
      <c r="EOB34" s="7"/>
      <c r="EOC34" s="7"/>
      <c r="EOD34" s="7"/>
      <c r="EOE34" s="7"/>
      <c r="EOF34" s="7"/>
      <c r="EOG34" s="7"/>
      <c r="EOH34" s="7"/>
      <c r="EOI34" s="7"/>
      <c r="EOJ34" s="7"/>
      <c r="EOK34" s="7"/>
      <c r="EOL34" s="7"/>
      <c r="EOM34" s="7"/>
      <c r="EON34" s="7"/>
      <c r="EOO34" s="7"/>
      <c r="EOP34" s="7"/>
      <c r="EOQ34" s="7"/>
      <c r="EOR34" s="7"/>
      <c r="EOS34" s="7"/>
      <c r="EOT34" s="7"/>
      <c r="EOU34" s="7"/>
      <c r="EOV34" s="7"/>
      <c r="EOW34" s="7"/>
      <c r="EOX34" s="7"/>
      <c r="EOY34" s="7"/>
      <c r="EOZ34" s="7"/>
      <c r="EPA34" s="7"/>
      <c r="EPB34" s="7"/>
      <c r="EPC34" s="7"/>
      <c r="EPD34" s="7"/>
      <c r="EPE34" s="7"/>
      <c r="EPF34" s="7"/>
      <c r="EPG34" s="7"/>
      <c r="EPH34" s="7"/>
      <c r="EPI34" s="7"/>
      <c r="EPJ34" s="7"/>
      <c r="EPK34" s="7"/>
      <c r="EPL34" s="7"/>
      <c r="EPM34" s="7"/>
      <c r="EPN34" s="7"/>
      <c r="EPO34" s="7"/>
      <c r="EPP34" s="7"/>
      <c r="EPQ34" s="7"/>
      <c r="EPR34" s="7"/>
      <c r="EPS34" s="7"/>
      <c r="EPT34" s="7"/>
      <c r="EPU34" s="7"/>
      <c r="EPV34" s="7"/>
      <c r="EPW34" s="7"/>
      <c r="EPX34" s="7"/>
      <c r="EPY34" s="7"/>
      <c r="EPZ34" s="7"/>
      <c r="EQA34" s="7"/>
      <c r="EQB34" s="7"/>
      <c r="EQC34" s="7"/>
      <c r="EQD34" s="7"/>
      <c r="EQE34" s="7"/>
      <c r="EQF34" s="7"/>
      <c r="EQG34" s="7"/>
      <c r="EQH34" s="7"/>
      <c r="EQI34" s="7"/>
      <c r="EQJ34" s="7"/>
      <c r="EQK34" s="7"/>
      <c r="EQL34" s="7"/>
      <c r="EQM34" s="7"/>
      <c r="EQN34" s="7"/>
      <c r="EQO34" s="7"/>
      <c r="EQP34" s="7"/>
      <c r="EQQ34" s="7"/>
      <c r="EQR34" s="7"/>
      <c r="EQS34" s="7"/>
      <c r="EQT34" s="7"/>
      <c r="EQU34" s="7"/>
      <c r="EQV34" s="7"/>
      <c r="EQW34" s="7"/>
      <c r="EQX34" s="7"/>
      <c r="EQY34" s="7"/>
      <c r="EQZ34" s="7"/>
      <c r="ERA34" s="7"/>
      <c r="ERB34" s="7"/>
      <c r="ERC34" s="7"/>
      <c r="ERD34" s="7"/>
      <c r="ERE34" s="7"/>
      <c r="ERF34" s="7"/>
      <c r="ERG34" s="7"/>
      <c r="ERH34" s="7"/>
      <c r="ERI34" s="7"/>
      <c r="ERJ34" s="7"/>
      <c r="ERK34" s="7"/>
      <c r="ERL34" s="7"/>
      <c r="ERM34" s="7"/>
      <c r="ERN34" s="7"/>
      <c r="ERO34" s="7"/>
      <c r="ERP34" s="7"/>
      <c r="ERQ34" s="7"/>
      <c r="ERR34" s="7"/>
      <c r="ERS34" s="7"/>
      <c r="ERT34" s="7"/>
      <c r="ERU34" s="7"/>
      <c r="ERV34" s="7"/>
      <c r="ERW34" s="7"/>
      <c r="ERX34" s="7"/>
      <c r="ERY34" s="7"/>
      <c r="ERZ34" s="7"/>
      <c r="ESA34" s="7"/>
      <c r="ESB34" s="7"/>
      <c r="ESC34" s="7"/>
      <c r="ESD34" s="7"/>
      <c r="ESE34" s="7"/>
      <c r="ESF34" s="7"/>
      <c r="ESG34" s="7"/>
      <c r="ESH34" s="7"/>
      <c r="ESI34" s="7"/>
      <c r="ESJ34" s="7"/>
      <c r="ESK34" s="7"/>
      <c r="ESL34" s="7"/>
      <c r="ESM34" s="7"/>
      <c r="ESN34" s="7"/>
      <c r="ESO34" s="7"/>
      <c r="ESP34" s="7"/>
      <c r="ESQ34" s="7"/>
      <c r="ESR34" s="7"/>
      <c r="ESS34" s="7"/>
      <c r="EST34" s="7"/>
      <c r="ESU34" s="7"/>
      <c r="ESV34" s="7"/>
      <c r="ESW34" s="7"/>
      <c r="ESX34" s="7"/>
      <c r="ESY34" s="7"/>
      <c r="ESZ34" s="7"/>
      <c r="ETA34" s="7"/>
      <c r="ETB34" s="7"/>
      <c r="ETC34" s="7"/>
      <c r="ETD34" s="7"/>
      <c r="ETE34" s="7"/>
      <c r="ETF34" s="7"/>
      <c r="ETG34" s="7"/>
      <c r="ETH34" s="7"/>
      <c r="ETI34" s="7"/>
      <c r="ETJ34" s="7"/>
      <c r="ETK34" s="7"/>
      <c r="ETL34" s="7"/>
      <c r="ETM34" s="7"/>
      <c r="ETN34" s="7"/>
      <c r="ETO34" s="7"/>
      <c r="ETP34" s="7"/>
      <c r="ETQ34" s="7"/>
      <c r="ETR34" s="7"/>
      <c r="ETS34" s="7"/>
      <c r="ETT34" s="7"/>
      <c r="ETU34" s="7"/>
      <c r="ETV34" s="7"/>
      <c r="ETW34" s="7"/>
      <c r="ETX34" s="7"/>
      <c r="ETY34" s="7"/>
      <c r="ETZ34" s="7"/>
      <c r="EUA34" s="7"/>
      <c r="EUB34" s="7"/>
      <c r="EUC34" s="7"/>
      <c r="EUD34" s="7"/>
      <c r="EUE34" s="7"/>
      <c r="EUF34" s="7"/>
      <c r="EUG34" s="7"/>
      <c r="EUH34" s="7"/>
      <c r="EUI34" s="7"/>
      <c r="EUJ34" s="7"/>
      <c r="EUK34" s="7"/>
      <c r="EUL34" s="7"/>
      <c r="EUM34" s="7"/>
      <c r="EUN34" s="7"/>
      <c r="EUO34" s="7"/>
      <c r="EUP34" s="7"/>
      <c r="EUQ34" s="7"/>
      <c r="EUR34" s="7"/>
      <c r="EUS34" s="7"/>
      <c r="EUT34" s="7"/>
      <c r="EUU34" s="7"/>
      <c r="EUV34" s="7"/>
      <c r="EUW34" s="7"/>
      <c r="EUX34" s="7"/>
      <c r="EUY34" s="7"/>
      <c r="EUZ34" s="7"/>
      <c r="EVA34" s="7"/>
      <c r="EVB34" s="7"/>
      <c r="EVC34" s="7"/>
      <c r="EVD34" s="7"/>
      <c r="EVE34" s="7"/>
      <c r="EVF34" s="7"/>
      <c r="EVG34" s="7"/>
      <c r="EVH34" s="7"/>
      <c r="EVI34" s="7"/>
      <c r="EVJ34" s="7"/>
      <c r="EVK34" s="7"/>
      <c r="EVL34" s="7"/>
      <c r="EVM34" s="7"/>
      <c r="EVN34" s="7"/>
      <c r="EVO34" s="7"/>
      <c r="EVP34" s="7"/>
      <c r="EVQ34" s="7"/>
      <c r="EVR34" s="7"/>
      <c r="EVS34" s="7"/>
      <c r="EVT34" s="7"/>
      <c r="EVU34" s="7"/>
      <c r="EVV34" s="7"/>
      <c r="EVW34" s="7"/>
      <c r="EVX34" s="7"/>
      <c r="EVY34" s="7"/>
      <c r="EVZ34" s="7"/>
      <c r="EWA34" s="7"/>
      <c r="EWB34" s="7"/>
      <c r="EWC34" s="7"/>
      <c r="EWD34" s="7"/>
      <c r="EWE34" s="7"/>
      <c r="EWF34" s="7"/>
      <c r="EWG34" s="7"/>
      <c r="EWH34" s="7"/>
      <c r="EWI34" s="7"/>
      <c r="EWJ34" s="7"/>
      <c r="EWK34" s="7"/>
      <c r="EWL34" s="7"/>
      <c r="EWM34" s="7"/>
      <c r="EWN34" s="7"/>
      <c r="EWO34" s="7"/>
      <c r="EWP34" s="7"/>
      <c r="EWQ34" s="7"/>
      <c r="EWR34" s="7"/>
      <c r="EWS34" s="7"/>
      <c r="EWT34" s="7"/>
      <c r="EWU34" s="7"/>
      <c r="EWV34" s="7"/>
      <c r="EWW34" s="7"/>
      <c r="EWX34" s="7"/>
      <c r="EWY34" s="7"/>
      <c r="EWZ34" s="7"/>
      <c r="EXA34" s="7"/>
      <c r="EXB34" s="7"/>
      <c r="EXC34" s="7"/>
      <c r="EXD34" s="7"/>
      <c r="EXE34" s="7"/>
      <c r="EXF34" s="7"/>
      <c r="EXG34" s="7"/>
      <c r="EXH34" s="7"/>
      <c r="EXI34" s="7"/>
      <c r="EXJ34" s="7"/>
      <c r="EXK34" s="7"/>
      <c r="EXL34" s="7"/>
      <c r="EXM34" s="7"/>
      <c r="EXN34" s="7"/>
      <c r="EXO34" s="7"/>
      <c r="EXP34" s="7"/>
      <c r="EXQ34" s="7"/>
      <c r="EXR34" s="7"/>
      <c r="EXS34" s="7"/>
      <c r="EXT34" s="7"/>
      <c r="EXU34" s="7"/>
      <c r="EXV34" s="7"/>
      <c r="EXW34" s="7"/>
      <c r="EXX34" s="7"/>
      <c r="EXY34" s="7"/>
      <c r="EXZ34" s="7"/>
      <c r="EYA34" s="7"/>
      <c r="EYB34" s="7"/>
      <c r="EYC34" s="7"/>
      <c r="EYD34" s="7"/>
      <c r="EYE34" s="7"/>
      <c r="EYF34" s="7"/>
      <c r="EYG34" s="7"/>
      <c r="EYH34" s="7"/>
      <c r="EYI34" s="7"/>
      <c r="EYJ34" s="7"/>
      <c r="EYK34" s="7"/>
      <c r="EYL34" s="7"/>
      <c r="EYM34" s="7"/>
      <c r="EYN34" s="7"/>
      <c r="EYO34" s="7"/>
      <c r="EYP34" s="7"/>
      <c r="EYQ34" s="7"/>
      <c r="EYR34" s="7"/>
      <c r="EYS34" s="7"/>
      <c r="EYT34" s="7"/>
      <c r="EYU34" s="7"/>
      <c r="EYV34" s="7"/>
      <c r="EYW34" s="7"/>
      <c r="EYX34" s="7"/>
      <c r="EYY34" s="7"/>
      <c r="EYZ34" s="7"/>
      <c r="EZA34" s="7"/>
      <c r="EZB34" s="7"/>
      <c r="EZC34" s="7"/>
      <c r="EZD34" s="7"/>
      <c r="EZE34" s="7"/>
      <c r="EZF34" s="7"/>
      <c r="EZG34" s="7"/>
      <c r="EZH34" s="7"/>
      <c r="EZI34" s="7"/>
      <c r="EZJ34" s="7"/>
      <c r="EZK34" s="7"/>
      <c r="EZL34" s="7"/>
      <c r="EZM34" s="7"/>
      <c r="EZN34" s="7"/>
      <c r="EZO34" s="7"/>
      <c r="EZP34" s="7"/>
      <c r="EZQ34" s="7"/>
      <c r="EZR34" s="7"/>
      <c r="EZS34" s="7"/>
      <c r="EZT34" s="7"/>
      <c r="EZU34" s="7"/>
      <c r="EZV34" s="7"/>
      <c r="EZW34" s="7"/>
      <c r="EZX34" s="7"/>
      <c r="EZY34" s="7"/>
      <c r="EZZ34" s="7"/>
      <c r="FAA34" s="7"/>
      <c r="FAB34" s="7"/>
      <c r="FAC34" s="7"/>
      <c r="FAD34" s="7"/>
      <c r="FAE34" s="7"/>
      <c r="FAF34" s="7"/>
      <c r="FAG34" s="7"/>
      <c r="FAH34" s="7"/>
      <c r="FAI34" s="7"/>
      <c r="FAJ34" s="7"/>
      <c r="FAK34" s="7"/>
      <c r="FAL34" s="7"/>
      <c r="FAM34" s="7"/>
      <c r="FAN34" s="7"/>
      <c r="FAO34" s="7"/>
      <c r="FAP34" s="7"/>
      <c r="FAQ34" s="7"/>
      <c r="FAR34" s="7"/>
      <c r="FAS34" s="7"/>
      <c r="FAT34" s="7"/>
      <c r="FAU34" s="7"/>
      <c r="FAV34" s="7"/>
      <c r="FAW34" s="7"/>
      <c r="FAX34" s="7"/>
      <c r="FAY34" s="7"/>
      <c r="FAZ34" s="7"/>
      <c r="FBA34" s="7"/>
      <c r="FBB34" s="7"/>
      <c r="FBC34" s="7"/>
      <c r="FBD34" s="7"/>
      <c r="FBE34" s="7"/>
      <c r="FBF34" s="7"/>
      <c r="FBG34" s="7"/>
      <c r="FBH34" s="7"/>
      <c r="FBI34" s="7"/>
      <c r="FBJ34" s="7"/>
      <c r="FBK34" s="7"/>
      <c r="FBL34" s="7"/>
      <c r="FBM34" s="7"/>
      <c r="FBN34" s="7"/>
      <c r="FBO34" s="7"/>
      <c r="FBP34" s="7"/>
      <c r="FBQ34" s="7"/>
      <c r="FBR34" s="7"/>
      <c r="FBS34" s="7"/>
      <c r="FBT34" s="7"/>
      <c r="FBU34" s="7"/>
      <c r="FBV34" s="7"/>
      <c r="FBW34" s="7"/>
      <c r="FBX34" s="7"/>
      <c r="FBY34" s="7"/>
      <c r="FBZ34" s="7"/>
      <c r="FCA34" s="7"/>
      <c r="FCB34" s="7"/>
      <c r="FCC34" s="7"/>
      <c r="FCD34" s="7"/>
      <c r="FCE34" s="7"/>
      <c r="FCF34" s="7"/>
      <c r="FCG34" s="7"/>
      <c r="FCH34" s="7"/>
      <c r="FCI34" s="7"/>
      <c r="FCJ34" s="7"/>
      <c r="FCK34" s="7"/>
      <c r="FCL34" s="7"/>
      <c r="FCM34" s="7"/>
      <c r="FCN34" s="7"/>
      <c r="FCO34" s="7"/>
      <c r="FCP34" s="7"/>
      <c r="FCQ34" s="7"/>
      <c r="FCR34" s="7"/>
      <c r="FCS34" s="7"/>
      <c r="FCT34" s="7"/>
      <c r="FCU34" s="7"/>
      <c r="FCV34" s="7"/>
      <c r="FCW34" s="7"/>
      <c r="FCX34" s="7"/>
      <c r="FCY34" s="7"/>
      <c r="FCZ34" s="7"/>
      <c r="FDA34" s="7"/>
      <c r="FDB34" s="7"/>
      <c r="FDC34" s="7"/>
      <c r="FDD34" s="7"/>
      <c r="FDE34" s="7"/>
      <c r="FDF34" s="7"/>
      <c r="FDG34" s="7"/>
      <c r="FDH34" s="7"/>
      <c r="FDI34" s="7"/>
      <c r="FDJ34" s="7"/>
      <c r="FDK34" s="7"/>
      <c r="FDL34" s="7"/>
      <c r="FDM34" s="7"/>
      <c r="FDN34" s="7"/>
      <c r="FDO34" s="7"/>
      <c r="FDP34" s="7"/>
      <c r="FDQ34" s="7"/>
      <c r="FDR34" s="7"/>
      <c r="FDS34" s="7"/>
      <c r="FDT34" s="7"/>
      <c r="FDU34" s="7"/>
      <c r="FDV34" s="7"/>
      <c r="FDW34" s="7"/>
      <c r="FDX34" s="7"/>
      <c r="FDY34" s="7"/>
      <c r="FDZ34" s="7"/>
      <c r="FEA34" s="7"/>
      <c r="FEB34" s="7"/>
      <c r="FEC34" s="7"/>
      <c r="FED34" s="7"/>
      <c r="FEE34" s="7"/>
      <c r="FEF34" s="7"/>
      <c r="FEG34" s="7"/>
      <c r="FEH34" s="7"/>
      <c r="FEI34" s="7"/>
      <c r="FEJ34" s="7"/>
      <c r="FEK34" s="7"/>
      <c r="FEL34" s="7"/>
      <c r="FEM34" s="7"/>
      <c r="FEN34" s="7"/>
      <c r="FEO34" s="7"/>
      <c r="FEP34" s="7"/>
      <c r="FEQ34" s="7"/>
      <c r="FER34" s="7"/>
      <c r="FES34" s="7"/>
      <c r="FET34" s="7"/>
      <c r="FEU34" s="7"/>
      <c r="FEV34" s="7"/>
      <c r="FEW34" s="7"/>
      <c r="FEX34" s="7"/>
      <c r="FEY34" s="7"/>
      <c r="FEZ34" s="7"/>
      <c r="FFA34" s="7"/>
      <c r="FFB34" s="7"/>
      <c r="FFC34" s="7"/>
      <c r="FFD34" s="7"/>
      <c r="FFE34" s="7"/>
      <c r="FFF34" s="7"/>
      <c r="FFG34" s="7"/>
      <c r="FFH34" s="7"/>
      <c r="FFI34" s="7"/>
      <c r="FFJ34" s="7"/>
      <c r="FFK34" s="7"/>
      <c r="FFL34" s="7"/>
      <c r="FFM34" s="7"/>
      <c r="FFN34" s="7"/>
      <c r="FFO34" s="7"/>
      <c r="FFP34" s="7"/>
      <c r="FFQ34" s="7"/>
      <c r="FFR34" s="7"/>
      <c r="FFS34" s="7"/>
      <c r="FFT34" s="7"/>
      <c r="FFU34" s="7"/>
      <c r="FFV34" s="7"/>
      <c r="FFW34" s="7"/>
      <c r="FFX34" s="7"/>
      <c r="FFY34" s="7"/>
      <c r="FFZ34" s="7"/>
      <c r="FGA34" s="7"/>
      <c r="FGB34" s="7"/>
      <c r="FGC34" s="7"/>
      <c r="FGD34" s="7"/>
      <c r="FGE34" s="7"/>
      <c r="FGF34" s="7"/>
      <c r="FGG34" s="7"/>
      <c r="FGH34" s="7"/>
      <c r="FGI34" s="7"/>
      <c r="FGJ34" s="7"/>
      <c r="FGK34" s="7"/>
      <c r="FGL34" s="7"/>
      <c r="FGM34" s="7"/>
      <c r="FGN34" s="7"/>
      <c r="FGO34" s="7"/>
      <c r="FGP34" s="7"/>
      <c r="FGQ34" s="7"/>
      <c r="FGR34" s="7"/>
      <c r="FGS34" s="7"/>
      <c r="FGT34" s="7"/>
      <c r="FGU34" s="7"/>
      <c r="FGV34" s="7"/>
      <c r="FGW34" s="7"/>
      <c r="FGX34" s="7"/>
      <c r="FGY34" s="7"/>
      <c r="FGZ34" s="7"/>
      <c r="FHA34" s="7"/>
      <c r="FHB34" s="7"/>
      <c r="FHC34" s="7"/>
      <c r="FHD34" s="7"/>
      <c r="FHE34" s="7"/>
      <c r="FHF34" s="7"/>
      <c r="FHG34" s="7"/>
      <c r="FHH34" s="7"/>
      <c r="FHI34" s="7"/>
      <c r="FHJ34" s="7"/>
      <c r="FHK34" s="7"/>
      <c r="FHL34" s="7"/>
      <c r="FHM34" s="7"/>
      <c r="FHN34" s="7"/>
      <c r="FHO34" s="7"/>
      <c r="FHP34" s="7"/>
      <c r="FHQ34" s="7"/>
      <c r="FHR34" s="7"/>
      <c r="FHS34" s="7"/>
      <c r="FHT34" s="7"/>
      <c r="FHU34" s="7"/>
      <c r="FHV34" s="7"/>
      <c r="FHW34" s="7"/>
      <c r="FHX34" s="7"/>
      <c r="FHY34" s="7"/>
      <c r="FHZ34" s="7"/>
      <c r="FIA34" s="7"/>
      <c r="FIB34" s="7"/>
      <c r="FIC34" s="7"/>
      <c r="FID34" s="7"/>
      <c r="FIE34" s="7"/>
      <c r="FIF34" s="7"/>
      <c r="FIG34" s="7"/>
      <c r="FIH34" s="7"/>
      <c r="FII34" s="7"/>
      <c r="FIJ34" s="7"/>
      <c r="FIK34" s="7"/>
      <c r="FIL34" s="7"/>
      <c r="FIM34" s="7"/>
      <c r="FIN34" s="7"/>
      <c r="FIO34" s="7"/>
      <c r="FIP34" s="7"/>
      <c r="FIQ34" s="7"/>
      <c r="FIR34" s="7"/>
      <c r="FIS34" s="7"/>
      <c r="FIT34" s="7"/>
      <c r="FIU34" s="7"/>
      <c r="FIV34" s="7"/>
      <c r="FIW34" s="7"/>
      <c r="FIX34" s="7"/>
      <c r="FIY34" s="7"/>
      <c r="FIZ34" s="7"/>
      <c r="FJA34" s="7"/>
      <c r="FJB34" s="7"/>
      <c r="FJC34" s="7"/>
      <c r="FJD34" s="7"/>
      <c r="FJE34" s="7"/>
      <c r="FJF34" s="7"/>
      <c r="FJG34" s="7"/>
      <c r="FJH34" s="7"/>
      <c r="FJI34" s="7"/>
      <c r="FJJ34" s="7"/>
      <c r="FJK34" s="7"/>
      <c r="FJL34" s="7"/>
      <c r="FJM34" s="7"/>
      <c r="FJN34" s="7"/>
      <c r="FJO34" s="7"/>
      <c r="FJP34" s="7"/>
      <c r="FJQ34" s="7"/>
      <c r="FJR34" s="7"/>
      <c r="FJS34" s="7"/>
      <c r="FJT34" s="7"/>
      <c r="FJU34" s="7"/>
      <c r="FJV34" s="7"/>
      <c r="FJW34" s="7"/>
      <c r="FJX34" s="7"/>
      <c r="FJY34" s="7"/>
      <c r="FJZ34" s="7"/>
      <c r="FKA34" s="7"/>
      <c r="FKB34" s="7"/>
      <c r="FKC34" s="7"/>
      <c r="FKD34" s="7"/>
      <c r="FKE34" s="7"/>
      <c r="FKF34" s="7"/>
      <c r="FKG34" s="7"/>
      <c r="FKH34" s="7"/>
      <c r="FKI34" s="7"/>
      <c r="FKJ34" s="7"/>
      <c r="FKK34" s="7"/>
      <c r="FKL34" s="7"/>
      <c r="FKM34" s="7"/>
      <c r="FKN34" s="7"/>
      <c r="FKO34" s="7"/>
      <c r="FKP34" s="7"/>
      <c r="FKQ34" s="7"/>
      <c r="FKR34" s="7"/>
      <c r="FKS34" s="7"/>
      <c r="FKT34" s="7"/>
      <c r="FKU34" s="7"/>
      <c r="FKV34" s="7"/>
      <c r="FKW34" s="7"/>
      <c r="FKX34" s="7"/>
      <c r="FKY34" s="7"/>
      <c r="FKZ34" s="7"/>
      <c r="FLA34" s="7"/>
      <c r="FLB34" s="7"/>
      <c r="FLC34" s="7"/>
      <c r="FLD34" s="7"/>
      <c r="FLE34" s="7"/>
      <c r="FLF34" s="7"/>
      <c r="FLG34" s="7"/>
      <c r="FLH34" s="7"/>
      <c r="FLI34" s="7"/>
      <c r="FLJ34" s="7"/>
      <c r="FLK34" s="7"/>
      <c r="FLL34" s="7"/>
      <c r="FLM34" s="7"/>
      <c r="FLN34" s="7"/>
      <c r="FLO34" s="7"/>
      <c r="FLP34" s="7"/>
      <c r="FLQ34" s="7"/>
      <c r="FLR34" s="7"/>
      <c r="FLS34" s="7"/>
      <c r="FLT34" s="7"/>
      <c r="FLU34" s="7"/>
      <c r="FLV34" s="7"/>
      <c r="FLW34" s="7"/>
      <c r="FLX34" s="7"/>
      <c r="FLY34" s="7"/>
      <c r="FLZ34" s="7"/>
      <c r="FMA34" s="7"/>
      <c r="FMB34" s="7"/>
      <c r="FMC34" s="7"/>
      <c r="FMD34" s="7"/>
      <c r="FME34" s="7"/>
      <c r="FMF34" s="7"/>
      <c r="FMG34" s="7"/>
      <c r="FMH34" s="7"/>
      <c r="FMI34" s="7"/>
      <c r="FMJ34" s="7"/>
      <c r="FMK34" s="7"/>
      <c r="FML34" s="7"/>
      <c r="FMM34" s="7"/>
      <c r="FMN34" s="7"/>
      <c r="FMO34" s="7"/>
      <c r="FMP34" s="7"/>
      <c r="FMQ34" s="7"/>
      <c r="FMR34" s="7"/>
      <c r="FMS34" s="7"/>
      <c r="FMT34" s="7"/>
      <c r="FMU34" s="7"/>
      <c r="FMV34" s="7"/>
      <c r="FMW34" s="7"/>
      <c r="FMX34" s="7"/>
      <c r="FMY34" s="7"/>
      <c r="FMZ34" s="7"/>
      <c r="FNA34" s="7"/>
      <c r="FNB34" s="7"/>
      <c r="FNC34" s="7"/>
      <c r="FND34" s="7"/>
      <c r="FNE34" s="7"/>
      <c r="FNF34" s="7"/>
      <c r="FNG34" s="7"/>
      <c r="FNH34" s="7"/>
      <c r="FNI34" s="7"/>
      <c r="FNJ34" s="7"/>
      <c r="FNK34" s="7"/>
      <c r="FNL34" s="7"/>
      <c r="FNM34" s="7"/>
      <c r="FNN34" s="7"/>
      <c r="FNO34" s="7"/>
      <c r="FNP34" s="7"/>
      <c r="FNQ34" s="7"/>
      <c r="FNR34" s="7"/>
      <c r="FNS34" s="7"/>
      <c r="FNT34" s="7"/>
      <c r="FNU34" s="7"/>
      <c r="FNV34" s="7"/>
      <c r="FNW34" s="7"/>
      <c r="FNX34" s="7"/>
      <c r="FNY34" s="7"/>
      <c r="FNZ34" s="7"/>
      <c r="FOA34" s="7"/>
      <c r="FOB34" s="7"/>
      <c r="FOC34" s="7"/>
      <c r="FOD34" s="7"/>
      <c r="FOE34" s="7"/>
      <c r="FOF34" s="7"/>
      <c r="FOG34" s="7"/>
      <c r="FOH34" s="7"/>
      <c r="FOI34" s="7"/>
      <c r="FOJ34" s="7"/>
      <c r="FOK34" s="7"/>
      <c r="FOL34" s="7"/>
      <c r="FOM34" s="7"/>
      <c r="FON34" s="7"/>
      <c r="FOO34" s="7"/>
      <c r="FOP34" s="7"/>
      <c r="FOQ34" s="7"/>
      <c r="FOR34" s="7"/>
      <c r="FOS34" s="7"/>
      <c r="FOT34" s="7"/>
      <c r="FOU34" s="7"/>
      <c r="FOV34" s="7"/>
      <c r="FOW34" s="7"/>
      <c r="FOX34" s="7"/>
      <c r="FOY34" s="7"/>
      <c r="FOZ34" s="7"/>
      <c r="FPA34" s="7"/>
      <c r="FPB34" s="7"/>
      <c r="FPC34" s="7"/>
      <c r="FPD34" s="7"/>
      <c r="FPE34" s="7"/>
      <c r="FPF34" s="7"/>
      <c r="FPG34" s="7"/>
      <c r="FPH34" s="7"/>
      <c r="FPI34" s="7"/>
      <c r="FPJ34" s="7"/>
      <c r="FPK34" s="7"/>
      <c r="FPL34" s="7"/>
      <c r="FPM34" s="7"/>
      <c r="FPN34" s="7"/>
      <c r="FPO34" s="7"/>
      <c r="FPP34" s="7"/>
      <c r="FPQ34" s="7"/>
      <c r="FPR34" s="7"/>
      <c r="FPS34" s="7"/>
      <c r="FPT34" s="7"/>
      <c r="FPU34" s="7"/>
      <c r="FPV34" s="7"/>
      <c r="FPW34" s="7"/>
      <c r="FPX34" s="7"/>
      <c r="FPY34" s="7"/>
      <c r="FPZ34" s="7"/>
      <c r="FQA34" s="7"/>
      <c r="FQB34" s="7"/>
      <c r="FQC34" s="7"/>
      <c r="FQD34" s="7"/>
      <c r="FQE34" s="7"/>
      <c r="FQF34" s="7"/>
      <c r="FQG34" s="7"/>
      <c r="FQH34" s="7"/>
      <c r="FQI34" s="7"/>
      <c r="FQJ34" s="7"/>
      <c r="FQK34" s="7"/>
      <c r="FQL34" s="7"/>
      <c r="FQM34" s="7"/>
      <c r="FQN34" s="7"/>
      <c r="FQO34" s="7"/>
      <c r="FQP34" s="7"/>
      <c r="FQQ34" s="7"/>
      <c r="FQR34" s="7"/>
      <c r="FQS34" s="7"/>
      <c r="FQT34" s="7"/>
      <c r="FQU34" s="7"/>
      <c r="FQV34" s="7"/>
      <c r="FQW34" s="7"/>
      <c r="FQX34" s="7"/>
      <c r="FQY34" s="7"/>
      <c r="FQZ34" s="7"/>
      <c r="FRA34" s="7"/>
      <c r="FRB34" s="7"/>
      <c r="FRC34" s="7"/>
      <c r="FRD34" s="7"/>
      <c r="FRE34" s="7"/>
      <c r="FRF34" s="7"/>
      <c r="FRG34" s="7"/>
      <c r="FRH34" s="7"/>
      <c r="FRI34" s="7"/>
      <c r="FRJ34" s="7"/>
      <c r="FRK34" s="7"/>
      <c r="FRL34" s="7"/>
      <c r="FRM34" s="7"/>
      <c r="FRN34" s="7"/>
      <c r="FRO34" s="7"/>
      <c r="FRP34" s="7"/>
      <c r="FRQ34" s="7"/>
      <c r="FRR34" s="7"/>
      <c r="FRS34" s="7"/>
      <c r="FRT34" s="7"/>
      <c r="FRU34" s="7"/>
      <c r="FRV34" s="7"/>
      <c r="FRW34" s="7"/>
      <c r="FRX34" s="7"/>
      <c r="FRY34" s="7"/>
      <c r="FRZ34" s="7"/>
      <c r="FSA34" s="7"/>
      <c r="FSB34" s="7"/>
      <c r="FSC34" s="7"/>
      <c r="FSD34" s="7"/>
      <c r="FSE34" s="7"/>
      <c r="FSF34" s="7"/>
      <c r="FSG34" s="7"/>
      <c r="FSH34" s="7"/>
      <c r="FSI34" s="7"/>
      <c r="FSJ34" s="7"/>
      <c r="FSK34" s="7"/>
      <c r="FSL34" s="7"/>
      <c r="FSM34" s="7"/>
      <c r="FSN34" s="7"/>
      <c r="FSO34" s="7"/>
      <c r="FSP34" s="7"/>
      <c r="FSQ34" s="7"/>
      <c r="FSR34" s="7"/>
      <c r="FSS34" s="7"/>
      <c r="FST34" s="7"/>
      <c r="FSU34" s="7"/>
      <c r="FSV34" s="7"/>
      <c r="FSW34" s="7"/>
      <c r="FSX34" s="7"/>
      <c r="FSY34" s="7"/>
      <c r="FSZ34" s="7"/>
      <c r="FTA34" s="7"/>
      <c r="FTB34" s="7"/>
      <c r="FTC34" s="7"/>
      <c r="FTD34" s="7"/>
      <c r="FTE34" s="7"/>
      <c r="FTF34" s="7"/>
      <c r="FTG34" s="7"/>
      <c r="FTH34" s="7"/>
      <c r="FTI34" s="7"/>
      <c r="FTJ34" s="7"/>
      <c r="FTK34" s="7"/>
      <c r="FTL34" s="7"/>
      <c r="FTM34" s="7"/>
      <c r="FTN34" s="7"/>
      <c r="FTO34" s="7"/>
      <c r="FTP34" s="7"/>
      <c r="FTQ34" s="7"/>
      <c r="FTR34" s="7"/>
      <c r="FTS34" s="7"/>
      <c r="FTT34" s="7"/>
      <c r="FTU34" s="7"/>
      <c r="FTV34" s="7"/>
      <c r="FTW34" s="7"/>
      <c r="FTX34" s="7"/>
      <c r="FTY34" s="7"/>
      <c r="FTZ34" s="7"/>
      <c r="FUA34" s="7"/>
      <c r="FUB34" s="7"/>
      <c r="FUC34" s="7"/>
      <c r="FUD34" s="7"/>
      <c r="FUE34" s="7"/>
      <c r="FUF34" s="7"/>
      <c r="FUG34" s="7"/>
      <c r="FUH34" s="7"/>
      <c r="FUI34" s="7"/>
      <c r="FUJ34" s="7"/>
      <c r="FUK34" s="7"/>
      <c r="FUL34" s="7"/>
      <c r="FUM34" s="7"/>
      <c r="FUN34" s="7"/>
      <c r="FUO34" s="7"/>
      <c r="FUP34" s="7"/>
      <c r="FUQ34" s="7"/>
      <c r="FUR34" s="7"/>
      <c r="FUS34" s="7"/>
      <c r="FUT34" s="7"/>
      <c r="FUU34" s="7"/>
      <c r="FUV34" s="7"/>
      <c r="FUW34" s="7"/>
      <c r="FUX34" s="7"/>
      <c r="FUY34" s="7"/>
      <c r="FUZ34" s="7"/>
      <c r="FVA34" s="7"/>
      <c r="FVB34" s="7"/>
      <c r="FVC34" s="7"/>
      <c r="FVD34" s="7"/>
      <c r="FVE34" s="7"/>
      <c r="FVF34" s="7"/>
      <c r="FVG34" s="7"/>
      <c r="FVH34" s="7"/>
      <c r="FVI34" s="7"/>
      <c r="FVJ34" s="7"/>
      <c r="FVK34" s="7"/>
      <c r="FVL34" s="7"/>
      <c r="FVM34" s="7"/>
      <c r="FVN34" s="7"/>
      <c r="FVO34" s="7"/>
      <c r="FVP34" s="7"/>
      <c r="FVQ34" s="7"/>
      <c r="FVR34" s="7"/>
      <c r="FVS34" s="7"/>
      <c r="FVT34" s="7"/>
      <c r="FVU34" s="7"/>
      <c r="FVV34" s="7"/>
      <c r="FVW34" s="7"/>
      <c r="FVX34" s="7"/>
      <c r="FVY34" s="7"/>
      <c r="FVZ34" s="7"/>
      <c r="FWA34" s="7"/>
      <c r="FWB34" s="7"/>
      <c r="FWC34" s="7"/>
      <c r="FWD34" s="7"/>
      <c r="FWE34" s="7"/>
      <c r="FWF34" s="7"/>
      <c r="FWG34" s="7"/>
      <c r="FWH34" s="7"/>
      <c r="FWI34" s="7"/>
      <c r="FWJ34" s="7"/>
      <c r="FWK34" s="7"/>
      <c r="FWL34" s="7"/>
      <c r="FWM34" s="7"/>
      <c r="FWN34" s="7"/>
      <c r="FWO34" s="7"/>
      <c r="FWP34" s="7"/>
      <c r="FWQ34" s="7"/>
      <c r="FWR34" s="7"/>
      <c r="FWS34" s="7"/>
      <c r="FWT34" s="7"/>
      <c r="FWU34" s="7"/>
      <c r="FWV34" s="7"/>
      <c r="FWW34" s="7"/>
      <c r="FWX34" s="7"/>
      <c r="FWY34" s="7"/>
      <c r="FWZ34" s="7"/>
      <c r="FXA34" s="7"/>
      <c r="FXB34" s="7"/>
      <c r="FXC34" s="7"/>
      <c r="FXD34" s="7"/>
      <c r="FXE34" s="7"/>
      <c r="FXF34" s="7"/>
      <c r="FXG34" s="7"/>
      <c r="FXH34" s="7"/>
      <c r="FXI34" s="7"/>
      <c r="FXJ34" s="7"/>
      <c r="FXK34" s="7"/>
      <c r="FXL34" s="7"/>
      <c r="FXM34" s="7"/>
      <c r="FXN34" s="7"/>
      <c r="FXO34" s="7"/>
      <c r="FXP34" s="7"/>
      <c r="FXQ34" s="7"/>
      <c r="FXR34" s="7"/>
      <c r="FXS34" s="7"/>
      <c r="FXT34" s="7"/>
      <c r="FXU34" s="7"/>
      <c r="FXV34" s="7"/>
      <c r="FXW34" s="7"/>
      <c r="FXX34" s="7"/>
      <c r="FXY34" s="7"/>
      <c r="FXZ34" s="7"/>
      <c r="FYA34" s="7"/>
      <c r="FYB34" s="7"/>
      <c r="FYC34" s="7"/>
      <c r="FYD34" s="7"/>
      <c r="FYE34" s="7"/>
      <c r="FYF34" s="7"/>
      <c r="FYG34" s="7"/>
      <c r="FYH34" s="7"/>
      <c r="FYI34" s="7"/>
      <c r="FYJ34" s="7"/>
      <c r="FYK34" s="7"/>
      <c r="FYL34" s="7"/>
      <c r="FYM34" s="7"/>
      <c r="FYN34" s="7"/>
      <c r="FYO34" s="7"/>
      <c r="FYP34" s="7"/>
      <c r="FYQ34" s="7"/>
      <c r="FYR34" s="7"/>
      <c r="FYS34" s="7"/>
      <c r="FYT34" s="7"/>
      <c r="FYU34" s="7"/>
      <c r="FYV34" s="7"/>
      <c r="FYW34" s="7"/>
      <c r="FYX34" s="7"/>
      <c r="FYY34" s="7"/>
      <c r="FYZ34" s="7"/>
      <c r="FZA34" s="7"/>
      <c r="FZB34" s="7"/>
      <c r="FZC34" s="7"/>
      <c r="FZD34" s="7"/>
      <c r="FZE34" s="7"/>
      <c r="FZF34" s="7"/>
      <c r="FZG34" s="7"/>
      <c r="FZH34" s="7"/>
      <c r="FZI34" s="7"/>
      <c r="FZJ34" s="7"/>
      <c r="FZK34" s="7"/>
      <c r="FZL34" s="7"/>
      <c r="FZM34" s="7"/>
      <c r="FZN34" s="7"/>
      <c r="FZO34" s="7"/>
      <c r="FZP34" s="7"/>
      <c r="FZQ34" s="7"/>
      <c r="FZR34" s="7"/>
      <c r="FZS34" s="7"/>
      <c r="FZT34" s="7"/>
      <c r="FZU34" s="7"/>
      <c r="FZV34" s="7"/>
      <c r="FZW34" s="7"/>
      <c r="FZX34" s="7"/>
      <c r="FZY34" s="7"/>
      <c r="FZZ34" s="7"/>
      <c r="GAA34" s="7"/>
      <c r="GAB34" s="7"/>
      <c r="GAC34" s="7"/>
      <c r="GAD34" s="7"/>
      <c r="GAE34" s="7"/>
      <c r="GAF34" s="7"/>
      <c r="GAG34" s="7"/>
      <c r="GAH34" s="7"/>
      <c r="GAI34" s="7"/>
      <c r="GAJ34" s="7"/>
      <c r="GAK34" s="7"/>
      <c r="GAL34" s="7"/>
      <c r="GAM34" s="7"/>
      <c r="GAN34" s="7"/>
      <c r="GAO34" s="7"/>
      <c r="GAP34" s="7"/>
      <c r="GAQ34" s="7"/>
      <c r="GAR34" s="7"/>
      <c r="GAS34" s="7"/>
      <c r="GAT34" s="7"/>
      <c r="GAU34" s="7"/>
      <c r="GAV34" s="7"/>
      <c r="GAW34" s="7"/>
      <c r="GAX34" s="7"/>
      <c r="GAY34" s="7"/>
      <c r="GAZ34" s="7"/>
      <c r="GBA34" s="7"/>
      <c r="GBB34" s="7"/>
      <c r="GBC34" s="7"/>
      <c r="GBD34" s="7"/>
      <c r="GBE34" s="7"/>
      <c r="GBF34" s="7"/>
      <c r="GBG34" s="7"/>
      <c r="GBH34" s="7"/>
      <c r="GBI34" s="7"/>
      <c r="GBJ34" s="7"/>
      <c r="GBK34" s="7"/>
      <c r="GBL34" s="7"/>
      <c r="GBM34" s="7"/>
      <c r="GBN34" s="7"/>
      <c r="GBO34" s="7"/>
      <c r="GBP34" s="7"/>
      <c r="GBQ34" s="7"/>
      <c r="GBR34" s="7"/>
      <c r="GBS34" s="7"/>
      <c r="GBT34" s="7"/>
      <c r="GBU34" s="7"/>
      <c r="GBV34" s="7"/>
      <c r="GBW34" s="7"/>
      <c r="GBX34" s="7"/>
      <c r="GBY34" s="7"/>
      <c r="GBZ34" s="7"/>
      <c r="GCA34" s="7"/>
      <c r="GCB34" s="7"/>
      <c r="GCC34" s="7"/>
      <c r="GCD34" s="7"/>
      <c r="GCE34" s="7"/>
      <c r="GCF34" s="7"/>
      <c r="GCG34" s="7"/>
      <c r="GCH34" s="7"/>
      <c r="GCI34" s="7"/>
      <c r="GCJ34" s="7"/>
      <c r="GCK34" s="7"/>
      <c r="GCL34" s="7"/>
      <c r="GCM34" s="7"/>
      <c r="GCN34" s="7"/>
      <c r="GCO34" s="7"/>
      <c r="GCP34" s="7"/>
      <c r="GCQ34" s="7"/>
      <c r="GCR34" s="7"/>
      <c r="GCS34" s="7"/>
      <c r="GCT34" s="7"/>
      <c r="GCU34" s="7"/>
      <c r="GCV34" s="7"/>
      <c r="GCW34" s="7"/>
      <c r="GCX34" s="7"/>
      <c r="GCY34" s="7"/>
      <c r="GCZ34" s="7"/>
      <c r="GDA34" s="7"/>
      <c r="GDB34" s="7"/>
      <c r="GDC34" s="7"/>
      <c r="GDD34" s="7"/>
      <c r="GDE34" s="7"/>
      <c r="GDF34" s="7"/>
      <c r="GDG34" s="7"/>
      <c r="GDH34" s="7"/>
      <c r="GDI34" s="7"/>
      <c r="GDJ34" s="7"/>
      <c r="GDK34" s="7"/>
      <c r="GDL34" s="7"/>
      <c r="GDM34" s="7"/>
      <c r="GDN34" s="7"/>
      <c r="GDO34" s="7"/>
      <c r="GDP34" s="7"/>
      <c r="GDQ34" s="7"/>
      <c r="GDR34" s="7"/>
      <c r="GDS34" s="7"/>
      <c r="GDT34" s="7"/>
      <c r="GDU34" s="7"/>
      <c r="GDV34" s="7"/>
      <c r="GDW34" s="7"/>
      <c r="GDX34" s="7"/>
      <c r="GDY34" s="7"/>
      <c r="GDZ34" s="7"/>
      <c r="GEA34" s="7"/>
      <c r="GEB34" s="7"/>
      <c r="GEC34" s="7"/>
      <c r="GED34" s="7"/>
      <c r="GEE34" s="7"/>
      <c r="GEF34" s="7"/>
      <c r="GEG34" s="7"/>
      <c r="GEH34" s="7"/>
      <c r="GEI34" s="7"/>
      <c r="GEJ34" s="7"/>
      <c r="GEK34" s="7"/>
      <c r="GEL34" s="7"/>
      <c r="GEM34" s="7"/>
      <c r="GEN34" s="7"/>
      <c r="GEO34" s="7"/>
      <c r="GEP34" s="7"/>
      <c r="GEQ34" s="7"/>
      <c r="GER34" s="7"/>
      <c r="GES34" s="7"/>
      <c r="GET34" s="7"/>
      <c r="GEU34" s="7"/>
      <c r="GEV34" s="7"/>
      <c r="GEW34" s="7"/>
      <c r="GEX34" s="7"/>
      <c r="GEY34" s="7"/>
      <c r="GEZ34" s="7"/>
      <c r="GFA34" s="7"/>
      <c r="GFB34" s="7"/>
      <c r="GFC34" s="7"/>
      <c r="GFD34" s="7"/>
      <c r="GFE34" s="7"/>
      <c r="GFF34" s="7"/>
      <c r="GFG34" s="7"/>
      <c r="GFH34" s="7"/>
      <c r="GFI34" s="7"/>
      <c r="GFJ34" s="7"/>
      <c r="GFK34" s="7"/>
      <c r="GFL34" s="7"/>
      <c r="GFM34" s="7"/>
      <c r="GFN34" s="7"/>
      <c r="GFO34" s="7"/>
      <c r="GFP34" s="7"/>
      <c r="GFQ34" s="7"/>
      <c r="GFR34" s="7"/>
      <c r="GFS34" s="7"/>
      <c r="GFT34" s="7"/>
      <c r="GFU34" s="7"/>
      <c r="GFV34" s="7"/>
      <c r="GFW34" s="7"/>
      <c r="GFX34" s="7"/>
      <c r="GFY34" s="7"/>
      <c r="GFZ34" s="7"/>
      <c r="GGA34" s="7"/>
      <c r="GGB34" s="7"/>
      <c r="GGC34" s="7"/>
      <c r="GGD34" s="7"/>
      <c r="GGE34" s="7"/>
      <c r="GGF34" s="7"/>
      <c r="GGG34" s="7"/>
      <c r="GGH34" s="7"/>
      <c r="GGI34" s="7"/>
      <c r="GGJ34" s="7"/>
      <c r="GGK34" s="7"/>
      <c r="GGL34" s="7"/>
      <c r="GGM34" s="7"/>
      <c r="GGN34" s="7"/>
      <c r="GGO34" s="7"/>
      <c r="GGP34" s="7"/>
      <c r="GGQ34" s="7"/>
      <c r="GGR34" s="7"/>
      <c r="GGS34" s="7"/>
      <c r="GGT34" s="7"/>
      <c r="GGU34" s="7"/>
      <c r="GGV34" s="7"/>
      <c r="GGW34" s="7"/>
      <c r="GGX34" s="7"/>
      <c r="GGY34" s="7"/>
      <c r="GGZ34" s="7"/>
      <c r="GHA34" s="7"/>
      <c r="GHB34" s="7"/>
      <c r="GHC34" s="7"/>
      <c r="GHD34" s="7"/>
      <c r="GHE34" s="7"/>
      <c r="GHF34" s="7"/>
      <c r="GHG34" s="7"/>
      <c r="GHH34" s="7"/>
      <c r="GHI34" s="7"/>
      <c r="GHJ34" s="7"/>
      <c r="GHK34" s="7"/>
      <c r="GHL34" s="7"/>
      <c r="GHM34" s="7"/>
      <c r="GHN34" s="7"/>
      <c r="GHO34" s="7"/>
      <c r="GHP34" s="7"/>
      <c r="GHQ34" s="7"/>
      <c r="GHR34" s="7"/>
      <c r="GHS34" s="7"/>
      <c r="GHT34" s="7"/>
      <c r="GHU34" s="7"/>
      <c r="GHV34" s="7"/>
      <c r="GHW34" s="7"/>
      <c r="GHX34" s="7"/>
      <c r="GHY34" s="7"/>
      <c r="GHZ34" s="7"/>
      <c r="GIA34" s="7"/>
      <c r="GIB34" s="7"/>
      <c r="GIC34" s="7"/>
      <c r="GID34" s="7"/>
      <c r="GIE34" s="7"/>
      <c r="GIF34" s="7"/>
      <c r="GIG34" s="7"/>
      <c r="GIH34" s="7"/>
      <c r="GII34" s="7"/>
      <c r="GIJ34" s="7"/>
      <c r="GIK34" s="7"/>
      <c r="GIL34" s="7"/>
      <c r="GIM34" s="7"/>
      <c r="GIN34" s="7"/>
      <c r="GIO34" s="7"/>
      <c r="GIP34" s="7"/>
      <c r="GIQ34" s="7"/>
      <c r="GIR34" s="7"/>
      <c r="GIS34" s="7"/>
      <c r="GIT34" s="7"/>
      <c r="GIU34" s="7"/>
      <c r="GIV34" s="7"/>
      <c r="GIW34" s="7"/>
      <c r="GIX34" s="7"/>
      <c r="GIY34" s="7"/>
      <c r="GIZ34" s="7"/>
      <c r="GJA34" s="7"/>
      <c r="GJB34" s="7"/>
      <c r="GJC34" s="7"/>
      <c r="GJD34" s="7"/>
      <c r="GJE34" s="7"/>
      <c r="GJF34" s="7"/>
      <c r="GJG34" s="7"/>
      <c r="GJH34" s="7"/>
      <c r="GJI34" s="7"/>
      <c r="GJJ34" s="7"/>
      <c r="GJK34" s="7"/>
      <c r="GJL34" s="7"/>
      <c r="GJM34" s="7"/>
      <c r="GJN34" s="7"/>
      <c r="GJO34" s="7"/>
      <c r="GJP34" s="7"/>
      <c r="GJQ34" s="7"/>
      <c r="GJR34" s="7"/>
      <c r="GJS34" s="7"/>
      <c r="GJT34" s="7"/>
      <c r="GJU34" s="7"/>
      <c r="GJV34" s="7"/>
      <c r="GJW34" s="7"/>
      <c r="GJX34" s="7"/>
      <c r="GJY34" s="7"/>
      <c r="GJZ34" s="7"/>
      <c r="GKA34" s="7"/>
      <c r="GKB34" s="7"/>
      <c r="GKC34" s="7"/>
      <c r="GKD34" s="7"/>
      <c r="GKE34" s="7"/>
      <c r="GKF34" s="7"/>
      <c r="GKG34" s="7"/>
      <c r="GKH34" s="7"/>
      <c r="GKI34" s="7"/>
      <c r="GKJ34" s="7"/>
      <c r="GKK34" s="7"/>
      <c r="GKL34" s="7"/>
      <c r="GKM34" s="7"/>
      <c r="GKN34" s="7"/>
      <c r="GKO34" s="7"/>
      <c r="GKP34" s="7"/>
      <c r="GKQ34" s="7"/>
      <c r="GKR34" s="7"/>
      <c r="GKS34" s="7"/>
      <c r="GKT34" s="7"/>
      <c r="GKU34" s="7"/>
      <c r="GKV34" s="7"/>
      <c r="GKW34" s="7"/>
      <c r="GKX34" s="7"/>
      <c r="GKY34" s="7"/>
      <c r="GKZ34" s="7"/>
      <c r="GLA34" s="7"/>
      <c r="GLB34" s="7"/>
      <c r="GLC34" s="7"/>
      <c r="GLD34" s="7"/>
      <c r="GLE34" s="7"/>
      <c r="GLF34" s="7"/>
      <c r="GLG34" s="7"/>
      <c r="GLH34" s="7"/>
      <c r="GLI34" s="7"/>
      <c r="GLJ34" s="7"/>
      <c r="GLK34" s="7"/>
      <c r="GLL34" s="7"/>
      <c r="GLM34" s="7"/>
      <c r="GLN34" s="7"/>
      <c r="GLO34" s="7"/>
      <c r="GLP34" s="7"/>
      <c r="GLQ34" s="7"/>
      <c r="GLR34" s="7"/>
      <c r="GLS34" s="7"/>
      <c r="GLT34" s="7"/>
      <c r="GLU34" s="7"/>
      <c r="GLV34" s="7"/>
      <c r="GLW34" s="7"/>
      <c r="GLX34" s="7"/>
      <c r="GLY34" s="7"/>
      <c r="GLZ34" s="7"/>
      <c r="GMA34" s="7"/>
      <c r="GMB34" s="7"/>
      <c r="GMC34" s="7"/>
      <c r="GMD34" s="7"/>
      <c r="GME34" s="7"/>
      <c r="GMF34" s="7"/>
      <c r="GMG34" s="7"/>
      <c r="GMH34" s="7"/>
      <c r="GMI34" s="7"/>
      <c r="GMJ34" s="7"/>
      <c r="GMK34" s="7"/>
      <c r="GML34" s="7"/>
      <c r="GMM34" s="7"/>
      <c r="GMN34" s="7"/>
      <c r="GMO34" s="7"/>
      <c r="GMP34" s="7"/>
      <c r="GMQ34" s="7"/>
      <c r="GMR34" s="7"/>
      <c r="GMS34" s="7"/>
      <c r="GMT34" s="7"/>
      <c r="GMU34" s="7"/>
      <c r="GMV34" s="7"/>
      <c r="GMW34" s="7"/>
      <c r="GMX34" s="7"/>
      <c r="GMY34" s="7"/>
      <c r="GMZ34" s="7"/>
      <c r="GNA34" s="7"/>
      <c r="GNB34" s="7"/>
      <c r="GNC34" s="7"/>
      <c r="GND34" s="7"/>
      <c r="GNE34" s="7"/>
      <c r="GNF34" s="7"/>
      <c r="GNG34" s="7"/>
      <c r="GNH34" s="7"/>
      <c r="GNI34" s="7"/>
      <c r="GNJ34" s="7"/>
      <c r="GNK34" s="7"/>
      <c r="GNL34" s="7"/>
      <c r="GNM34" s="7"/>
      <c r="GNN34" s="7"/>
      <c r="GNO34" s="7"/>
      <c r="GNP34" s="7"/>
      <c r="GNQ34" s="7"/>
      <c r="GNR34" s="7"/>
      <c r="GNS34" s="7"/>
      <c r="GNT34" s="7"/>
      <c r="GNU34" s="7"/>
      <c r="GNV34" s="7"/>
      <c r="GNW34" s="7"/>
      <c r="GNX34" s="7"/>
      <c r="GNY34" s="7"/>
      <c r="GNZ34" s="7"/>
      <c r="GOA34" s="7"/>
      <c r="GOB34" s="7"/>
      <c r="GOC34" s="7"/>
      <c r="GOD34" s="7"/>
      <c r="GOE34" s="7"/>
      <c r="GOF34" s="7"/>
      <c r="GOG34" s="7"/>
      <c r="GOH34" s="7"/>
      <c r="GOI34" s="7"/>
      <c r="GOJ34" s="7"/>
      <c r="GOK34" s="7"/>
      <c r="GOL34" s="7"/>
      <c r="GOM34" s="7"/>
      <c r="GON34" s="7"/>
      <c r="GOO34" s="7"/>
      <c r="GOP34" s="7"/>
      <c r="GOQ34" s="7"/>
      <c r="GOR34" s="7"/>
      <c r="GOS34" s="7"/>
      <c r="GOT34" s="7"/>
      <c r="GOU34" s="7"/>
      <c r="GOV34" s="7"/>
      <c r="GOW34" s="7"/>
      <c r="GOX34" s="7"/>
      <c r="GOY34" s="7"/>
      <c r="GOZ34" s="7"/>
      <c r="GPA34" s="7"/>
      <c r="GPB34" s="7"/>
      <c r="GPC34" s="7"/>
      <c r="GPD34" s="7"/>
      <c r="GPE34" s="7"/>
      <c r="GPF34" s="7"/>
      <c r="GPG34" s="7"/>
      <c r="GPH34" s="7"/>
      <c r="GPI34" s="7"/>
      <c r="GPJ34" s="7"/>
      <c r="GPK34" s="7"/>
      <c r="GPL34" s="7"/>
      <c r="GPM34" s="7"/>
      <c r="GPN34" s="7"/>
      <c r="GPO34" s="7"/>
      <c r="GPP34" s="7"/>
      <c r="GPQ34" s="7"/>
      <c r="GPR34" s="7"/>
      <c r="GPS34" s="7"/>
      <c r="GPT34" s="7"/>
      <c r="GPU34" s="7"/>
      <c r="GPV34" s="7"/>
      <c r="GPW34" s="7"/>
      <c r="GPX34" s="7"/>
      <c r="GPY34" s="7"/>
      <c r="GPZ34" s="7"/>
      <c r="GQA34" s="7"/>
      <c r="GQB34" s="7"/>
      <c r="GQC34" s="7"/>
      <c r="GQD34" s="7"/>
      <c r="GQE34" s="7"/>
      <c r="GQF34" s="7"/>
      <c r="GQG34" s="7"/>
      <c r="GQH34" s="7"/>
      <c r="GQI34" s="7"/>
      <c r="GQJ34" s="7"/>
      <c r="GQK34" s="7"/>
      <c r="GQL34" s="7"/>
      <c r="GQM34" s="7"/>
      <c r="GQN34" s="7"/>
      <c r="GQO34" s="7"/>
      <c r="GQP34" s="7"/>
      <c r="GQQ34" s="7"/>
      <c r="GQR34" s="7"/>
      <c r="GQS34" s="7"/>
      <c r="GQT34" s="7"/>
      <c r="GQU34" s="7"/>
      <c r="GQV34" s="7"/>
      <c r="GQW34" s="7"/>
      <c r="GQX34" s="7"/>
      <c r="GQY34" s="7"/>
      <c r="GQZ34" s="7"/>
      <c r="GRA34" s="7"/>
      <c r="GRB34" s="7"/>
      <c r="GRC34" s="7"/>
      <c r="GRD34" s="7"/>
      <c r="GRE34" s="7"/>
      <c r="GRF34" s="7"/>
      <c r="GRG34" s="7"/>
      <c r="GRH34" s="7"/>
      <c r="GRI34" s="7"/>
      <c r="GRJ34" s="7"/>
      <c r="GRK34" s="7"/>
      <c r="GRL34" s="7"/>
      <c r="GRM34" s="7"/>
      <c r="GRN34" s="7"/>
      <c r="GRO34" s="7"/>
      <c r="GRP34" s="7"/>
      <c r="GRQ34" s="7"/>
      <c r="GRR34" s="7"/>
      <c r="GRS34" s="7"/>
      <c r="GRT34" s="7"/>
      <c r="GRU34" s="7"/>
      <c r="GRV34" s="7"/>
      <c r="GRW34" s="7"/>
      <c r="GRX34" s="7"/>
      <c r="GRY34" s="7"/>
      <c r="GRZ34" s="7"/>
      <c r="GSA34" s="7"/>
      <c r="GSB34" s="7"/>
      <c r="GSC34" s="7"/>
      <c r="GSD34" s="7"/>
      <c r="GSE34" s="7"/>
      <c r="GSF34" s="7"/>
      <c r="GSG34" s="7"/>
      <c r="GSH34" s="7"/>
      <c r="GSI34" s="7"/>
      <c r="GSJ34" s="7"/>
      <c r="GSK34" s="7"/>
      <c r="GSL34" s="7"/>
      <c r="GSM34" s="7"/>
      <c r="GSN34" s="7"/>
      <c r="GSO34" s="7"/>
      <c r="GSP34" s="7"/>
      <c r="GSQ34" s="7"/>
      <c r="GSR34" s="7"/>
      <c r="GSS34" s="7"/>
      <c r="GST34" s="7"/>
      <c r="GSU34" s="7"/>
      <c r="GSV34" s="7"/>
      <c r="GSW34" s="7"/>
      <c r="GSX34" s="7"/>
      <c r="GSY34" s="7"/>
      <c r="GSZ34" s="7"/>
      <c r="GTA34" s="7"/>
      <c r="GTB34" s="7"/>
      <c r="GTC34" s="7"/>
      <c r="GTD34" s="7"/>
      <c r="GTE34" s="7"/>
      <c r="GTF34" s="7"/>
      <c r="GTG34" s="7"/>
      <c r="GTH34" s="7"/>
      <c r="GTI34" s="7"/>
      <c r="GTJ34" s="7"/>
      <c r="GTK34" s="7"/>
      <c r="GTL34" s="7"/>
      <c r="GTM34" s="7"/>
      <c r="GTN34" s="7"/>
      <c r="GTO34" s="7"/>
      <c r="GTP34" s="7"/>
      <c r="GTQ34" s="7"/>
      <c r="GTR34" s="7"/>
      <c r="GTS34" s="7"/>
      <c r="GTT34" s="7"/>
      <c r="GTU34" s="7"/>
      <c r="GTV34" s="7"/>
      <c r="GTW34" s="7"/>
      <c r="GTX34" s="7"/>
      <c r="GTY34" s="7"/>
      <c r="GTZ34" s="7"/>
      <c r="GUA34" s="7"/>
      <c r="GUB34" s="7"/>
      <c r="GUC34" s="7"/>
      <c r="GUD34" s="7"/>
      <c r="GUE34" s="7"/>
      <c r="GUF34" s="7"/>
      <c r="GUG34" s="7"/>
      <c r="GUH34" s="7"/>
      <c r="GUI34" s="7"/>
      <c r="GUJ34" s="7"/>
      <c r="GUK34" s="7"/>
      <c r="GUL34" s="7"/>
      <c r="GUM34" s="7"/>
      <c r="GUN34" s="7"/>
      <c r="GUO34" s="7"/>
      <c r="GUP34" s="7"/>
      <c r="GUQ34" s="7"/>
      <c r="GUR34" s="7"/>
      <c r="GUS34" s="7"/>
      <c r="GUT34" s="7"/>
      <c r="GUU34" s="7"/>
      <c r="GUV34" s="7"/>
      <c r="GUW34" s="7"/>
      <c r="GUX34" s="7"/>
      <c r="GUY34" s="7"/>
      <c r="GUZ34" s="7"/>
      <c r="GVA34" s="7"/>
      <c r="GVB34" s="7"/>
      <c r="GVC34" s="7"/>
      <c r="GVD34" s="7"/>
      <c r="GVE34" s="7"/>
      <c r="GVF34" s="7"/>
      <c r="GVG34" s="7"/>
      <c r="GVH34" s="7"/>
      <c r="GVI34" s="7"/>
      <c r="GVJ34" s="7"/>
      <c r="GVK34" s="7"/>
      <c r="GVL34" s="7"/>
      <c r="GVM34" s="7"/>
      <c r="GVN34" s="7"/>
      <c r="GVO34" s="7"/>
      <c r="GVP34" s="7"/>
      <c r="GVQ34" s="7"/>
      <c r="GVR34" s="7"/>
      <c r="GVS34" s="7"/>
      <c r="GVT34" s="7"/>
      <c r="GVU34" s="7"/>
      <c r="GVV34" s="7"/>
      <c r="GVW34" s="7"/>
      <c r="GVX34" s="7"/>
      <c r="GVY34" s="7"/>
      <c r="GVZ34" s="7"/>
      <c r="GWA34" s="7"/>
      <c r="GWB34" s="7"/>
      <c r="GWC34" s="7"/>
      <c r="GWD34" s="7"/>
      <c r="GWE34" s="7"/>
      <c r="GWF34" s="7"/>
      <c r="GWG34" s="7"/>
      <c r="GWH34" s="7"/>
      <c r="GWI34" s="7"/>
      <c r="GWJ34" s="7"/>
      <c r="GWK34" s="7"/>
      <c r="GWL34" s="7"/>
      <c r="GWM34" s="7"/>
      <c r="GWN34" s="7"/>
      <c r="GWO34" s="7"/>
      <c r="GWP34" s="7"/>
      <c r="GWQ34" s="7"/>
      <c r="GWR34" s="7"/>
      <c r="GWS34" s="7"/>
      <c r="GWT34" s="7"/>
      <c r="GWU34" s="7"/>
      <c r="GWV34" s="7"/>
      <c r="GWW34" s="7"/>
      <c r="GWX34" s="7"/>
      <c r="GWY34" s="7"/>
      <c r="GWZ34" s="7"/>
      <c r="GXA34" s="7"/>
      <c r="GXB34" s="7"/>
      <c r="GXC34" s="7"/>
      <c r="GXD34" s="7"/>
      <c r="GXE34" s="7"/>
      <c r="GXF34" s="7"/>
      <c r="GXG34" s="7"/>
      <c r="GXH34" s="7"/>
      <c r="GXI34" s="7"/>
      <c r="GXJ34" s="7"/>
      <c r="GXK34" s="7"/>
      <c r="GXL34" s="7"/>
      <c r="GXM34" s="7"/>
      <c r="GXN34" s="7"/>
      <c r="GXO34" s="7"/>
      <c r="GXP34" s="7"/>
      <c r="GXQ34" s="7"/>
      <c r="GXR34" s="7"/>
      <c r="GXS34" s="7"/>
      <c r="GXT34" s="7"/>
      <c r="GXU34" s="7"/>
      <c r="GXV34" s="7"/>
      <c r="GXW34" s="7"/>
      <c r="GXX34" s="7"/>
      <c r="GXY34" s="7"/>
      <c r="GXZ34" s="7"/>
      <c r="GYA34" s="7"/>
      <c r="GYB34" s="7"/>
      <c r="GYC34" s="7"/>
      <c r="GYD34" s="7"/>
      <c r="GYE34" s="7"/>
      <c r="GYF34" s="7"/>
      <c r="GYG34" s="7"/>
      <c r="GYH34" s="7"/>
      <c r="GYI34" s="7"/>
      <c r="GYJ34" s="7"/>
      <c r="GYK34" s="7"/>
      <c r="GYL34" s="7"/>
      <c r="GYM34" s="7"/>
      <c r="GYN34" s="7"/>
      <c r="GYO34" s="7"/>
      <c r="GYP34" s="7"/>
      <c r="GYQ34" s="7"/>
      <c r="GYR34" s="7"/>
      <c r="GYS34" s="7"/>
      <c r="GYT34" s="7"/>
      <c r="GYU34" s="7"/>
      <c r="GYV34" s="7"/>
      <c r="GYW34" s="7"/>
      <c r="GYX34" s="7"/>
      <c r="GYY34" s="7"/>
      <c r="GYZ34" s="7"/>
      <c r="GZA34" s="7"/>
      <c r="GZB34" s="7"/>
      <c r="GZC34" s="7"/>
      <c r="GZD34" s="7"/>
      <c r="GZE34" s="7"/>
      <c r="GZF34" s="7"/>
      <c r="GZG34" s="7"/>
      <c r="GZH34" s="7"/>
      <c r="GZI34" s="7"/>
      <c r="GZJ34" s="7"/>
      <c r="GZK34" s="7"/>
      <c r="GZL34" s="7"/>
      <c r="GZM34" s="7"/>
      <c r="GZN34" s="7"/>
      <c r="GZO34" s="7"/>
      <c r="GZP34" s="7"/>
      <c r="GZQ34" s="7"/>
      <c r="GZR34" s="7"/>
      <c r="GZS34" s="7"/>
      <c r="GZT34" s="7"/>
      <c r="GZU34" s="7"/>
      <c r="GZV34" s="7"/>
      <c r="GZW34" s="7"/>
      <c r="GZX34" s="7"/>
      <c r="GZY34" s="7"/>
      <c r="GZZ34" s="7"/>
      <c r="HAA34" s="7"/>
      <c r="HAB34" s="7"/>
      <c r="HAC34" s="7"/>
      <c r="HAD34" s="7"/>
      <c r="HAE34" s="7"/>
      <c r="HAF34" s="7"/>
      <c r="HAG34" s="7"/>
      <c r="HAH34" s="7"/>
      <c r="HAI34" s="7"/>
      <c r="HAJ34" s="7"/>
      <c r="HAK34" s="7"/>
      <c r="HAL34" s="7"/>
      <c r="HAM34" s="7"/>
      <c r="HAN34" s="7"/>
      <c r="HAO34" s="7"/>
      <c r="HAP34" s="7"/>
      <c r="HAQ34" s="7"/>
      <c r="HAR34" s="7"/>
      <c r="HAS34" s="7"/>
      <c r="HAT34" s="7"/>
      <c r="HAU34" s="7"/>
      <c r="HAV34" s="7"/>
      <c r="HAW34" s="7"/>
      <c r="HAX34" s="7"/>
      <c r="HAY34" s="7"/>
      <c r="HAZ34" s="7"/>
      <c r="HBA34" s="7"/>
      <c r="HBB34" s="7"/>
      <c r="HBC34" s="7"/>
      <c r="HBD34" s="7"/>
      <c r="HBE34" s="7"/>
      <c r="HBF34" s="7"/>
      <c r="HBG34" s="7"/>
      <c r="HBH34" s="7"/>
      <c r="HBI34" s="7"/>
      <c r="HBJ34" s="7"/>
      <c r="HBK34" s="7"/>
      <c r="HBL34" s="7"/>
      <c r="HBM34" s="7"/>
      <c r="HBN34" s="7"/>
      <c r="HBO34" s="7"/>
      <c r="HBP34" s="7"/>
      <c r="HBQ34" s="7"/>
      <c r="HBR34" s="7"/>
      <c r="HBS34" s="7"/>
      <c r="HBT34" s="7"/>
      <c r="HBU34" s="7"/>
      <c r="HBV34" s="7"/>
      <c r="HBW34" s="7"/>
      <c r="HBX34" s="7"/>
      <c r="HBY34" s="7"/>
      <c r="HBZ34" s="7"/>
      <c r="HCA34" s="7"/>
      <c r="HCB34" s="7"/>
      <c r="HCC34" s="7"/>
      <c r="HCD34" s="7"/>
      <c r="HCE34" s="7"/>
      <c r="HCF34" s="7"/>
      <c r="HCG34" s="7"/>
      <c r="HCH34" s="7"/>
      <c r="HCI34" s="7"/>
      <c r="HCJ34" s="7"/>
      <c r="HCK34" s="7"/>
      <c r="HCL34" s="7"/>
      <c r="HCM34" s="7"/>
      <c r="HCN34" s="7"/>
      <c r="HCO34" s="7"/>
      <c r="HCP34" s="7"/>
      <c r="HCQ34" s="7"/>
      <c r="HCR34" s="7"/>
      <c r="HCS34" s="7"/>
      <c r="HCT34" s="7"/>
      <c r="HCU34" s="7"/>
      <c r="HCV34" s="7"/>
      <c r="HCW34" s="7"/>
      <c r="HCX34" s="7"/>
      <c r="HCY34" s="7"/>
      <c r="HCZ34" s="7"/>
      <c r="HDA34" s="7"/>
      <c r="HDB34" s="7"/>
      <c r="HDC34" s="7"/>
      <c r="HDD34" s="7"/>
      <c r="HDE34" s="7"/>
      <c r="HDF34" s="7"/>
      <c r="HDG34" s="7"/>
      <c r="HDH34" s="7"/>
      <c r="HDI34" s="7"/>
      <c r="HDJ34" s="7"/>
      <c r="HDK34" s="7"/>
      <c r="HDL34" s="7"/>
      <c r="HDM34" s="7"/>
      <c r="HDN34" s="7"/>
      <c r="HDO34" s="7"/>
      <c r="HDP34" s="7"/>
      <c r="HDQ34" s="7"/>
      <c r="HDR34" s="7"/>
      <c r="HDS34" s="7"/>
      <c r="HDT34" s="7"/>
      <c r="HDU34" s="7"/>
      <c r="HDV34" s="7"/>
      <c r="HDW34" s="7"/>
      <c r="HDX34" s="7"/>
      <c r="HDY34" s="7"/>
      <c r="HDZ34" s="7"/>
      <c r="HEA34" s="7"/>
      <c r="HEB34" s="7"/>
      <c r="HEC34" s="7"/>
      <c r="HED34" s="7"/>
      <c r="HEE34" s="7"/>
      <c r="HEF34" s="7"/>
      <c r="HEG34" s="7"/>
      <c r="HEH34" s="7"/>
      <c r="HEI34" s="7"/>
      <c r="HEJ34" s="7"/>
      <c r="HEK34" s="7"/>
      <c r="HEL34" s="7"/>
      <c r="HEM34" s="7"/>
      <c r="HEN34" s="7"/>
      <c r="HEO34" s="7"/>
      <c r="HEP34" s="7"/>
      <c r="HEQ34" s="7"/>
      <c r="HER34" s="7"/>
      <c r="HES34" s="7"/>
      <c r="HET34" s="7"/>
      <c r="HEU34" s="7"/>
      <c r="HEV34" s="7"/>
      <c r="HEW34" s="7"/>
      <c r="HEX34" s="7"/>
      <c r="HEY34" s="7"/>
      <c r="HEZ34" s="7"/>
      <c r="HFA34" s="7"/>
      <c r="HFB34" s="7"/>
      <c r="HFC34" s="7"/>
      <c r="HFD34" s="7"/>
      <c r="HFE34" s="7"/>
      <c r="HFF34" s="7"/>
      <c r="HFG34" s="7"/>
      <c r="HFH34" s="7"/>
      <c r="HFI34" s="7"/>
      <c r="HFJ34" s="7"/>
      <c r="HFK34" s="7"/>
      <c r="HFL34" s="7"/>
      <c r="HFM34" s="7"/>
      <c r="HFN34" s="7"/>
      <c r="HFO34" s="7"/>
      <c r="HFP34" s="7"/>
      <c r="HFQ34" s="7"/>
      <c r="HFR34" s="7"/>
      <c r="HFS34" s="7"/>
      <c r="HFT34" s="7"/>
      <c r="HFU34" s="7"/>
      <c r="HFV34" s="7"/>
      <c r="HFW34" s="7"/>
      <c r="HFX34" s="7"/>
      <c r="HFY34" s="7"/>
      <c r="HFZ34" s="7"/>
      <c r="HGA34" s="7"/>
      <c r="HGB34" s="7"/>
      <c r="HGC34" s="7"/>
      <c r="HGD34" s="7"/>
      <c r="HGE34" s="7"/>
      <c r="HGF34" s="7"/>
      <c r="HGG34" s="7"/>
      <c r="HGH34" s="7"/>
      <c r="HGI34" s="7"/>
      <c r="HGJ34" s="7"/>
      <c r="HGK34" s="7"/>
      <c r="HGL34" s="7"/>
      <c r="HGM34" s="7"/>
      <c r="HGN34" s="7"/>
      <c r="HGO34" s="7"/>
      <c r="HGP34" s="7"/>
      <c r="HGQ34" s="7"/>
      <c r="HGR34" s="7"/>
      <c r="HGS34" s="7"/>
      <c r="HGT34" s="7"/>
      <c r="HGU34" s="7"/>
      <c r="HGV34" s="7"/>
      <c r="HGW34" s="7"/>
      <c r="HGX34" s="7"/>
      <c r="HGY34" s="7"/>
      <c r="HGZ34" s="7"/>
      <c r="HHA34" s="7"/>
      <c r="HHB34" s="7"/>
      <c r="HHC34" s="7"/>
      <c r="HHD34" s="7"/>
      <c r="HHE34" s="7"/>
      <c r="HHF34" s="7"/>
      <c r="HHG34" s="7"/>
      <c r="HHH34" s="7"/>
      <c r="HHI34" s="7"/>
      <c r="HHJ34" s="7"/>
      <c r="HHK34" s="7"/>
      <c r="HHL34" s="7"/>
      <c r="HHM34" s="7"/>
      <c r="HHN34" s="7"/>
      <c r="HHO34" s="7"/>
      <c r="HHP34" s="7"/>
      <c r="HHQ34" s="7"/>
      <c r="HHR34" s="7"/>
      <c r="HHS34" s="7"/>
      <c r="HHT34" s="7"/>
      <c r="HHU34" s="7"/>
      <c r="HHV34" s="7"/>
      <c r="HHW34" s="7"/>
      <c r="HHX34" s="7"/>
      <c r="HHY34" s="7"/>
      <c r="HHZ34" s="7"/>
      <c r="HIA34" s="7"/>
      <c r="HIB34" s="7"/>
      <c r="HIC34" s="7"/>
      <c r="HID34" s="7"/>
      <c r="HIE34" s="7"/>
      <c r="HIF34" s="7"/>
      <c r="HIG34" s="7"/>
      <c r="HIH34" s="7"/>
      <c r="HII34" s="7"/>
      <c r="HIJ34" s="7"/>
      <c r="HIK34" s="7"/>
      <c r="HIL34" s="7"/>
      <c r="HIM34" s="7"/>
      <c r="HIN34" s="7"/>
      <c r="HIO34" s="7"/>
      <c r="HIP34" s="7"/>
      <c r="HIQ34" s="7"/>
      <c r="HIR34" s="7"/>
      <c r="HIS34" s="7"/>
      <c r="HIT34" s="7"/>
      <c r="HIU34" s="7"/>
      <c r="HIV34" s="7"/>
      <c r="HIW34" s="7"/>
      <c r="HIX34" s="7"/>
      <c r="HIY34" s="7"/>
      <c r="HIZ34" s="7"/>
      <c r="HJA34" s="7"/>
      <c r="HJB34" s="7"/>
      <c r="HJC34" s="7"/>
      <c r="HJD34" s="7"/>
      <c r="HJE34" s="7"/>
      <c r="HJF34" s="7"/>
      <c r="HJG34" s="7"/>
      <c r="HJH34" s="7"/>
      <c r="HJI34" s="7"/>
      <c r="HJJ34" s="7"/>
      <c r="HJK34" s="7"/>
      <c r="HJL34" s="7"/>
      <c r="HJM34" s="7"/>
      <c r="HJN34" s="7"/>
      <c r="HJO34" s="7"/>
      <c r="HJP34" s="7"/>
      <c r="HJQ34" s="7"/>
      <c r="HJR34" s="7"/>
      <c r="HJS34" s="7"/>
      <c r="HJT34" s="7"/>
      <c r="HJU34" s="7"/>
      <c r="HJV34" s="7"/>
      <c r="HJW34" s="7"/>
      <c r="HJX34" s="7"/>
      <c r="HJY34" s="7"/>
      <c r="HJZ34" s="7"/>
      <c r="HKA34" s="7"/>
      <c r="HKB34" s="7"/>
      <c r="HKC34" s="7"/>
      <c r="HKD34" s="7"/>
      <c r="HKE34" s="7"/>
      <c r="HKF34" s="7"/>
      <c r="HKG34" s="7"/>
      <c r="HKH34" s="7"/>
      <c r="HKI34" s="7"/>
      <c r="HKJ34" s="7"/>
      <c r="HKK34" s="7"/>
      <c r="HKL34" s="7"/>
      <c r="HKM34" s="7"/>
      <c r="HKN34" s="7"/>
      <c r="HKO34" s="7"/>
      <c r="HKP34" s="7"/>
      <c r="HKQ34" s="7"/>
      <c r="HKR34" s="7"/>
      <c r="HKS34" s="7"/>
      <c r="HKT34" s="7"/>
      <c r="HKU34" s="7"/>
      <c r="HKV34" s="7"/>
      <c r="HKW34" s="7"/>
      <c r="HKX34" s="7"/>
      <c r="HKY34" s="7"/>
      <c r="HKZ34" s="7"/>
      <c r="HLA34" s="7"/>
      <c r="HLB34" s="7"/>
      <c r="HLC34" s="7"/>
      <c r="HLD34" s="7"/>
      <c r="HLE34" s="7"/>
      <c r="HLF34" s="7"/>
      <c r="HLG34" s="7"/>
      <c r="HLH34" s="7"/>
      <c r="HLI34" s="7"/>
      <c r="HLJ34" s="7"/>
      <c r="HLK34" s="7"/>
      <c r="HLL34" s="7"/>
      <c r="HLM34" s="7"/>
      <c r="HLN34" s="7"/>
      <c r="HLO34" s="7"/>
      <c r="HLP34" s="7"/>
      <c r="HLQ34" s="7"/>
      <c r="HLR34" s="7"/>
      <c r="HLS34" s="7"/>
      <c r="HLT34" s="7"/>
      <c r="HLU34" s="7"/>
      <c r="HLV34" s="7"/>
      <c r="HLW34" s="7"/>
      <c r="HLX34" s="7"/>
      <c r="HLY34" s="7"/>
      <c r="HLZ34" s="7"/>
      <c r="HMA34" s="7"/>
      <c r="HMB34" s="7"/>
      <c r="HMC34" s="7"/>
      <c r="HMD34" s="7"/>
      <c r="HME34" s="7"/>
      <c r="HMF34" s="7"/>
      <c r="HMG34" s="7"/>
      <c r="HMH34" s="7"/>
      <c r="HMI34" s="7"/>
      <c r="HMJ34" s="7"/>
      <c r="HMK34" s="7"/>
      <c r="HML34" s="7"/>
      <c r="HMM34" s="7"/>
      <c r="HMN34" s="7"/>
      <c r="HMO34" s="7"/>
      <c r="HMP34" s="7"/>
      <c r="HMQ34" s="7"/>
      <c r="HMR34" s="7"/>
      <c r="HMS34" s="7"/>
      <c r="HMT34" s="7"/>
      <c r="HMU34" s="7"/>
      <c r="HMV34" s="7"/>
      <c r="HMW34" s="7"/>
      <c r="HMX34" s="7"/>
      <c r="HMY34" s="7"/>
      <c r="HMZ34" s="7"/>
      <c r="HNA34" s="7"/>
      <c r="HNB34" s="7"/>
      <c r="HNC34" s="7"/>
      <c r="HND34" s="7"/>
      <c r="HNE34" s="7"/>
      <c r="HNF34" s="7"/>
      <c r="HNG34" s="7"/>
      <c r="HNH34" s="7"/>
      <c r="HNI34" s="7"/>
      <c r="HNJ34" s="7"/>
      <c r="HNK34" s="7"/>
      <c r="HNL34" s="7"/>
      <c r="HNM34" s="7"/>
      <c r="HNN34" s="7"/>
      <c r="HNO34" s="7"/>
      <c r="HNP34" s="7"/>
      <c r="HNQ34" s="7"/>
      <c r="HNR34" s="7"/>
      <c r="HNS34" s="7"/>
      <c r="HNT34" s="7"/>
      <c r="HNU34" s="7"/>
      <c r="HNV34" s="7"/>
      <c r="HNW34" s="7"/>
      <c r="HNX34" s="7"/>
      <c r="HNY34" s="7"/>
      <c r="HNZ34" s="7"/>
      <c r="HOA34" s="7"/>
      <c r="HOB34" s="7"/>
      <c r="HOC34" s="7"/>
      <c r="HOD34" s="7"/>
      <c r="HOE34" s="7"/>
      <c r="HOF34" s="7"/>
      <c r="HOG34" s="7"/>
      <c r="HOH34" s="7"/>
      <c r="HOI34" s="7"/>
      <c r="HOJ34" s="7"/>
      <c r="HOK34" s="7"/>
      <c r="HOL34" s="7"/>
      <c r="HOM34" s="7"/>
      <c r="HON34" s="7"/>
      <c r="HOO34" s="7"/>
      <c r="HOP34" s="7"/>
      <c r="HOQ34" s="7"/>
      <c r="HOR34" s="7"/>
      <c r="HOS34" s="7"/>
      <c r="HOT34" s="7"/>
      <c r="HOU34" s="7"/>
      <c r="HOV34" s="7"/>
      <c r="HOW34" s="7"/>
      <c r="HOX34" s="7"/>
      <c r="HOY34" s="7"/>
      <c r="HOZ34" s="7"/>
      <c r="HPA34" s="7"/>
      <c r="HPB34" s="7"/>
      <c r="HPC34" s="7"/>
      <c r="HPD34" s="7"/>
      <c r="HPE34" s="7"/>
      <c r="HPF34" s="7"/>
      <c r="HPG34" s="7"/>
      <c r="HPH34" s="7"/>
      <c r="HPI34" s="7"/>
      <c r="HPJ34" s="7"/>
      <c r="HPK34" s="7"/>
      <c r="HPL34" s="7"/>
      <c r="HPM34" s="7"/>
      <c r="HPN34" s="7"/>
      <c r="HPO34" s="7"/>
      <c r="HPP34" s="7"/>
      <c r="HPQ34" s="7"/>
      <c r="HPR34" s="7"/>
      <c r="HPS34" s="7"/>
      <c r="HPT34" s="7"/>
      <c r="HPU34" s="7"/>
      <c r="HPV34" s="7"/>
      <c r="HPW34" s="7"/>
      <c r="HPX34" s="7"/>
      <c r="HPY34" s="7"/>
      <c r="HPZ34" s="7"/>
      <c r="HQA34" s="7"/>
      <c r="HQB34" s="7"/>
      <c r="HQC34" s="7"/>
      <c r="HQD34" s="7"/>
      <c r="HQE34" s="7"/>
      <c r="HQF34" s="7"/>
      <c r="HQG34" s="7"/>
      <c r="HQH34" s="7"/>
      <c r="HQI34" s="7"/>
      <c r="HQJ34" s="7"/>
      <c r="HQK34" s="7"/>
      <c r="HQL34" s="7"/>
      <c r="HQM34" s="7"/>
      <c r="HQN34" s="7"/>
      <c r="HQO34" s="7"/>
      <c r="HQP34" s="7"/>
      <c r="HQQ34" s="7"/>
      <c r="HQR34" s="7"/>
      <c r="HQS34" s="7"/>
      <c r="HQT34" s="7"/>
      <c r="HQU34" s="7"/>
      <c r="HQV34" s="7"/>
      <c r="HQW34" s="7"/>
      <c r="HQX34" s="7"/>
      <c r="HQY34" s="7"/>
      <c r="HQZ34" s="7"/>
      <c r="HRA34" s="7"/>
      <c r="HRB34" s="7"/>
      <c r="HRC34" s="7"/>
      <c r="HRD34" s="7"/>
      <c r="HRE34" s="7"/>
      <c r="HRF34" s="7"/>
      <c r="HRG34" s="7"/>
      <c r="HRH34" s="7"/>
      <c r="HRI34" s="7"/>
      <c r="HRJ34" s="7"/>
      <c r="HRK34" s="7"/>
      <c r="HRL34" s="7"/>
      <c r="HRM34" s="7"/>
      <c r="HRN34" s="7"/>
      <c r="HRO34" s="7"/>
      <c r="HRP34" s="7"/>
      <c r="HRQ34" s="7"/>
      <c r="HRR34" s="7"/>
      <c r="HRS34" s="7"/>
      <c r="HRT34" s="7"/>
      <c r="HRU34" s="7"/>
      <c r="HRV34" s="7"/>
      <c r="HRW34" s="7"/>
      <c r="HRX34" s="7"/>
      <c r="HRY34" s="7"/>
      <c r="HRZ34" s="7"/>
      <c r="HSA34" s="7"/>
      <c r="HSB34" s="7"/>
      <c r="HSC34" s="7"/>
      <c r="HSD34" s="7"/>
      <c r="HSE34" s="7"/>
      <c r="HSF34" s="7"/>
      <c r="HSG34" s="7"/>
      <c r="HSH34" s="7"/>
      <c r="HSI34" s="7"/>
      <c r="HSJ34" s="7"/>
      <c r="HSK34" s="7"/>
      <c r="HSL34" s="7"/>
      <c r="HSM34" s="7"/>
      <c r="HSN34" s="7"/>
      <c r="HSO34" s="7"/>
      <c r="HSP34" s="7"/>
      <c r="HSQ34" s="7"/>
      <c r="HSR34" s="7"/>
      <c r="HSS34" s="7"/>
      <c r="HST34" s="7"/>
      <c r="HSU34" s="7"/>
      <c r="HSV34" s="7"/>
      <c r="HSW34" s="7"/>
      <c r="HSX34" s="7"/>
      <c r="HSY34" s="7"/>
      <c r="HSZ34" s="7"/>
      <c r="HTA34" s="7"/>
      <c r="HTB34" s="7"/>
      <c r="HTC34" s="7"/>
      <c r="HTD34" s="7"/>
      <c r="HTE34" s="7"/>
      <c r="HTF34" s="7"/>
      <c r="HTG34" s="7"/>
      <c r="HTH34" s="7"/>
      <c r="HTI34" s="7"/>
      <c r="HTJ34" s="7"/>
      <c r="HTK34" s="7"/>
      <c r="HTL34" s="7"/>
      <c r="HTM34" s="7"/>
      <c r="HTN34" s="7"/>
      <c r="HTO34" s="7"/>
      <c r="HTP34" s="7"/>
      <c r="HTQ34" s="7"/>
      <c r="HTR34" s="7"/>
      <c r="HTS34" s="7"/>
      <c r="HTT34" s="7"/>
      <c r="HTU34" s="7"/>
      <c r="HTV34" s="7"/>
      <c r="HTW34" s="7"/>
      <c r="HTX34" s="7"/>
      <c r="HTY34" s="7"/>
      <c r="HTZ34" s="7"/>
      <c r="HUA34" s="7"/>
      <c r="HUB34" s="7"/>
      <c r="HUC34" s="7"/>
      <c r="HUD34" s="7"/>
      <c r="HUE34" s="7"/>
      <c r="HUF34" s="7"/>
      <c r="HUG34" s="7"/>
      <c r="HUH34" s="7"/>
      <c r="HUI34" s="7"/>
      <c r="HUJ34" s="7"/>
      <c r="HUK34" s="7"/>
      <c r="HUL34" s="7"/>
      <c r="HUM34" s="7"/>
      <c r="HUN34" s="7"/>
      <c r="HUO34" s="7"/>
      <c r="HUP34" s="7"/>
      <c r="HUQ34" s="7"/>
      <c r="HUR34" s="7"/>
      <c r="HUS34" s="7"/>
      <c r="HUT34" s="7"/>
      <c r="HUU34" s="7"/>
      <c r="HUV34" s="7"/>
      <c r="HUW34" s="7"/>
      <c r="HUX34" s="7"/>
      <c r="HUY34" s="7"/>
      <c r="HUZ34" s="7"/>
      <c r="HVA34" s="7"/>
      <c r="HVB34" s="7"/>
      <c r="HVC34" s="7"/>
      <c r="HVD34" s="7"/>
      <c r="HVE34" s="7"/>
      <c r="HVF34" s="7"/>
      <c r="HVG34" s="7"/>
      <c r="HVH34" s="7"/>
      <c r="HVI34" s="7"/>
      <c r="HVJ34" s="7"/>
      <c r="HVK34" s="7"/>
      <c r="HVL34" s="7"/>
      <c r="HVM34" s="7"/>
      <c r="HVN34" s="7"/>
      <c r="HVO34" s="7"/>
      <c r="HVP34" s="7"/>
      <c r="HVQ34" s="7"/>
      <c r="HVR34" s="7"/>
      <c r="HVS34" s="7"/>
      <c r="HVT34" s="7"/>
      <c r="HVU34" s="7"/>
      <c r="HVV34" s="7"/>
      <c r="HVW34" s="7"/>
      <c r="HVX34" s="7"/>
      <c r="HVY34" s="7"/>
      <c r="HVZ34" s="7"/>
      <c r="HWA34" s="7"/>
      <c r="HWB34" s="7"/>
      <c r="HWC34" s="7"/>
      <c r="HWD34" s="7"/>
      <c r="HWE34" s="7"/>
      <c r="HWF34" s="7"/>
      <c r="HWG34" s="7"/>
      <c r="HWH34" s="7"/>
      <c r="HWI34" s="7"/>
      <c r="HWJ34" s="7"/>
      <c r="HWK34" s="7"/>
      <c r="HWL34" s="7"/>
      <c r="HWM34" s="7"/>
      <c r="HWN34" s="7"/>
      <c r="HWO34" s="7"/>
      <c r="HWP34" s="7"/>
      <c r="HWQ34" s="7"/>
      <c r="HWR34" s="7"/>
      <c r="HWS34" s="7"/>
      <c r="HWT34" s="7"/>
      <c r="HWU34" s="7"/>
      <c r="HWV34" s="7"/>
      <c r="HWW34" s="7"/>
      <c r="HWX34" s="7"/>
      <c r="HWY34" s="7"/>
      <c r="HWZ34" s="7"/>
      <c r="HXA34" s="7"/>
      <c r="HXB34" s="7"/>
      <c r="HXC34" s="7"/>
      <c r="HXD34" s="7"/>
      <c r="HXE34" s="7"/>
      <c r="HXF34" s="7"/>
      <c r="HXG34" s="7"/>
      <c r="HXH34" s="7"/>
      <c r="HXI34" s="7"/>
      <c r="HXJ34" s="7"/>
      <c r="HXK34" s="7"/>
      <c r="HXL34" s="7"/>
      <c r="HXM34" s="7"/>
      <c r="HXN34" s="7"/>
      <c r="HXO34" s="7"/>
      <c r="HXP34" s="7"/>
      <c r="HXQ34" s="7"/>
      <c r="HXR34" s="7"/>
      <c r="HXS34" s="7"/>
      <c r="HXT34" s="7"/>
      <c r="HXU34" s="7"/>
      <c r="HXV34" s="7"/>
      <c r="HXW34" s="7"/>
      <c r="HXX34" s="7"/>
      <c r="HXY34" s="7"/>
      <c r="HXZ34" s="7"/>
      <c r="HYA34" s="7"/>
      <c r="HYB34" s="7"/>
      <c r="HYC34" s="7"/>
      <c r="HYD34" s="7"/>
      <c r="HYE34" s="7"/>
      <c r="HYF34" s="7"/>
      <c r="HYG34" s="7"/>
      <c r="HYH34" s="7"/>
      <c r="HYI34" s="7"/>
      <c r="HYJ34" s="7"/>
      <c r="HYK34" s="7"/>
      <c r="HYL34" s="7"/>
      <c r="HYM34" s="7"/>
      <c r="HYN34" s="7"/>
      <c r="HYO34" s="7"/>
      <c r="HYP34" s="7"/>
      <c r="HYQ34" s="7"/>
      <c r="HYR34" s="7"/>
      <c r="HYS34" s="7"/>
      <c r="HYT34" s="7"/>
      <c r="HYU34" s="7"/>
      <c r="HYV34" s="7"/>
      <c r="HYW34" s="7"/>
      <c r="HYX34" s="7"/>
      <c r="HYY34" s="7"/>
      <c r="HYZ34" s="7"/>
      <c r="HZA34" s="7"/>
      <c r="HZB34" s="7"/>
      <c r="HZC34" s="7"/>
      <c r="HZD34" s="7"/>
      <c r="HZE34" s="7"/>
      <c r="HZF34" s="7"/>
      <c r="HZG34" s="7"/>
      <c r="HZH34" s="7"/>
      <c r="HZI34" s="7"/>
      <c r="HZJ34" s="7"/>
      <c r="HZK34" s="7"/>
      <c r="HZL34" s="7"/>
      <c r="HZM34" s="7"/>
      <c r="HZN34" s="7"/>
      <c r="HZO34" s="7"/>
      <c r="HZP34" s="7"/>
      <c r="HZQ34" s="7"/>
      <c r="HZR34" s="7"/>
      <c r="HZS34" s="7"/>
      <c r="HZT34" s="7"/>
      <c r="HZU34" s="7"/>
      <c r="HZV34" s="7"/>
      <c r="HZW34" s="7"/>
      <c r="HZX34" s="7"/>
      <c r="HZY34" s="7"/>
      <c r="HZZ34" s="7"/>
      <c r="IAA34" s="7"/>
      <c r="IAB34" s="7"/>
      <c r="IAC34" s="7"/>
      <c r="IAD34" s="7"/>
      <c r="IAE34" s="7"/>
      <c r="IAF34" s="7"/>
      <c r="IAG34" s="7"/>
      <c r="IAH34" s="7"/>
      <c r="IAI34" s="7"/>
      <c r="IAJ34" s="7"/>
      <c r="IAK34" s="7"/>
      <c r="IAL34" s="7"/>
      <c r="IAM34" s="7"/>
      <c r="IAN34" s="7"/>
      <c r="IAO34" s="7"/>
      <c r="IAP34" s="7"/>
      <c r="IAQ34" s="7"/>
      <c r="IAR34" s="7"/>
      <c r="IAS34" s="7"/>
      <c r="IAT34" s="7"/>
      <c r="IAU34" s="7"/>
      <c r="IAV34" s="7"/>
      <c r="IAW34" s="7"/>
      <c r="IAX34" s="7"/>
      <c r="IAY34" s="7"/>
      <c r="IAZ34" s="7"/>
      <c r="IBA34" s="7"/>
      <c r="IBB34" s="7"/>
      <c r="IBC34" s="7"/>
      <c r="IBD34" s="7"/>
      <c r="IBE34" s="7"/>
      <c r="IBF34" s="7"/>
      <c r="IBG34" s="7"/>
      <c r="IBH34" s="7"/>
      <c r="IBI34" s="7"/>
      <c r="IBJ34" s="7"/>
      <c r="IBK34" s="7"/>
      <c r="IBL34" s="7"/>
      <c r="IBM34" s="7"/>
      <c r="IBN34" s="7"/>
      <c r="IBO34" s="7"/>
      <c r="IBP34" s="7"/>
      <c r="IBQ34" s="7"/>
      <c r="IBR34" s="7"/>
      <c r="IBS34" s="7"/>
      <c r="IBT34" s="7"/>
      <c r="IBU34" s="7"/>
      <c r="IBV34" s="7"/>
      <c r="IBW34" s="7"/>
      <c r="IBX34" s="7"/>
      <c r="IBY34" s="7"/>
      <c r="IBZ34" s="7"/>
      <c r="ICA34" s="7"/>
      <c r="ICB34" s="7"/>
      <c r="ICC34" s="7"/>
      <c r="ICD34" s="7"/>
      <c r="ICE34" s="7"/>
      <c r="ICF34" s="7"/>
      <c r="ICG34" s="7"/>
      <c r="ICH34" s="7"/>
      <c r="ICI34" s="7"/>
      <c r="ICJ34" s="7"/>
      <c r="ICK34" s="7"/>
      <c r="ICL34" s="7"/>
      <c r="ICM34" s="7"/>
      <c r="ICN34" s="7"/>
      <c r="ICO34" s="7"/>
      <c r="ICP34" s="7"/>
      <c r="ICQ34" s="7"/>
      <c r="ICR34" s="7"/>
      <c r="ICS34" s="7"/>
      <c r="ICT34" s="7"/>
      <c r="ICU34" s="7"/>
      <c r="ICV34" s="7"/>
      <c r="ICW34" s="7"/>
      <c r="ICX34" s="7"/>
      <c r="ICY34" s="7"/>
      <c r="ICZ34" s="7"/>
      <c r="IDA34" s="7"/>
      <c r="IDB34" s="7"/>
      <c r="IDC34" s="7"/>
      <c r="IDD34" s="7"/>
      <c r="IDE34" s="7"/>
      <c r="IDF34" s="7"/>
      <c r="IDG34" s="7"/>
      <c r="IDH34" s="7"/>
      <c r="IDI34" s="7"/>
      <c r="IDJ34" s="7"/>
      <c r="IDK34" s="7"/>
      <c r="IDL34" s="7"/>
      <c r="IDM34" s="7"/>
      <c r="IDN34" s="7"/>
      <c r="IDO34" s="7"/>
      <c r="IDP34" s="7"/>
      <c r="IDQ34" s="7"/>
      <c r="IDR34" s="7"/>
      <c r="IDS34" s="7"/>
      <c r="IDT34" s="7"/>
      <c r="IDU34" s="7"/>
      <c r="IDV34" s="7"/>
      <c r="IDW34" s="7"/>
      <c r="IDX34" s="7"/>
      <c r="IDY34" s="7"/>
      <c r="IDZ34" s="7"/>
      <c r="IEA34" s="7"/>
      <c r="IEB34" s="7"/>
      <c r="IEC34" s="7"/>
      <c r="IED34" s="7"/>
      <c r="IEE34" s="7"/>
      <c r="IEF34" s="7"/>
      <c r="IEG34" s="7"/>
      <c r="IEH34" s="7"/>
      <c r="IEI34" s="7"/>
      <c r="IEJ34" s="7"/>
      <c r="IEK34" s="7"/>
      <c r="IEL34" s="7"/>
      <c r="IEM34" s="7"/>
      <c r="IEN34" s="7"/>
      <c r="IEO34" s="7"/>
      <c r="IEP34" s="7"/>
      <c r="IEQ34" s="7"/>
      <c r="IER34" s="7"/>
      <c r="IES34" s="7"/>
      <c r="IET34" s="7"/>
      <c r="IEU34" s="7"/>
      <c r="IEV34" s="7"/>
      <c r="IEW34" s="7"/>
      <c r="IEX34" s="7"/>
      <c r="IEY34" s="7"/>
      <c r="IEZ34" s="7"/>
      <c r="IFA34" s="7"/>
      <c r="IFB34" s="7"/>
      <c r="IFC34" s="7"/>
      <c r="IFD34" s="7"/>
      <c r="IFE34" s="7"/>
      <c r="IFF34" s="7"/>
      <c r="IFG34" s="7"/>
      <c r="IFH34" s="7"/>
      <c r="IFI34" s="7"/>
      <c r="IFJ34" s="7"/>
      <c r="IFK34" s="7"/>
      <c r="IFL34" s="7"/>
      <c r="IFM34" s="7"/>
      <c r="IFN34" s="7"/>
      <c r="IFO34" s="7"/>
      <c r="IFP34" s="7"/>
      <c r="IFQ34" s="7"/>
      <c r="IFR34" s="7"/>
      <c r="IFS34" s="7"/>
      <c r="IFT34" s="7"/>
      <c r="IFU34" s="7"/>
      <c r="IFV34" s="7"/>
      <c r="IFW34" s="7"/>
      <c r="IFX34" s="7"/>
      <c r="IFY34" s="7"/>
      <c r="IFZ34" s="7"/>
      <c r="IGA34" s="7"/>
      <c r="IGB34" s="7"/>
      <c r="IGC34" s="7"/>
      <c r="IGD34" s="7"/>
      <c r="IGE34" s="7"/>
      <c r="IGF34" s="7"/>
      <c r="IGG34" s="7"/>
      <c r="IGH34" s="7"/>
      <c r="IGI34" s="7"/>
      <c r="IGJ34" s="7"/>
      <c r="IGK34" s="7"/>
      <c r="IGL34" s="7"/>
      <c r="IGM34" s="7"/>
      <c r="IGN34" s="7"/>
      <c r="IGO34" s="7"/>
      <c r="IGP34" s="7"/>
      <c r="IGQ34" s="7"/>
      <c r="IGR34" s="7"/>
      <c r="IGS34" s="7"/>
      <c r="IGT34" s="7"/>
      <c r="IGU34" s="7"/>
      <c r="IGV34" s="7"/>
      <c r="IGW34" s="7"/>
      <c r="IGX34" s="7"/>
      <c r="IGY34" s="7"/>
      <c r="IGZ34" s="7"/>
      <c r="IHA34" s="7"/>
      <c r="IHB34" s="7"/>
      <c r="IHC34" s="7"/>
      <c r="IHD34" s="7"/>
      <c r="IHE34" s="7"/>
      <c r="IHF34" s="7"/>
      <c r="IHG34" s="7"/>
      <c r="IHH34" s="7"/>
      <c r="IHI34" s="7"/>
      <c r="IHJ34" s="7"/>
      <c r="IHK34" s="7"/>
      <c r="IHL34" s="7"/>
      <c r="IHM34" s="7"/>
      <c r="IHN34" s="7"/>
      <c r="IHO34" s="7"/>
      <c r="IHP34" s="7"/>
      <c r="IHQ34" s="7"/>
      <c r="IHR34" s="7"/>
      <c r="IHS34" s="7"/>
      <c r="IHT34" s="7"/>
      <c r="IHU34" s="7"/>
      <c r="IHV34" s="7"/>
      <c r="IHW34" s="7"/>
      <c r="IHX34" s="7"/>
      <c r="IHY34" s="7"/>
      <c r="IHZ34" s="7"/>
      <c r="IIA34" s="7"/>
      <c r="IIB34" s="7"/>
      <c r="IIC34" s="7"/>
      <c r="IID34" s="7"/>
      <c r="IIE34" s="7"/>
      <c r="IIF34" s="7"/>
      <c r="IIG34" s="7"/>
      <c r="IIH34" s="7"/>
      <c r="III34" s="7"/>
      <c r="IIJ34" s="7"/>
      <c r="IIK34" s="7"/>
      <c r="IIL34" s="7"/>
      <c r="IIM34" s="7"/>
      <c r="IIN34" s="7"/>
      <c r="IIO34" s="7"/>
      <c r="IIP34" s="7"/>
      <c r="IIQ34" s="7"/>
      <c r="IIR34" s="7"/>
      <c r="IIS34" s="7"/>
      <c r="IIT34" s="7"/>
      <c r="IIU34" s="7"/>
      <c r="IIV34" s="7"/>
      <c r="IIW34" s="7"/>
      <c r="IIX34" s="7"/>
      <c r="IIY34" s="7"/>
      <c r="IIZ34" s="7"/>
      <c r="IJA34" s="7"/>
      <c r="IJB34" s="7"/>
      <c r="IJC34" s="7"/>
      <c r="IJD34" s="7"/>
      <c r="IJE34" s="7"/>
      <c r="IJF34" s="7"/>
      <c r="IJG34" s="7"/>
      <c r="IJH34" s="7"/>
      <c r="IJI34" s="7"/>
      <c r="IJJ34" s="7"/>
      <c r="IJK34" s="7"/>
      <c r="IJL34" s="7"/>
      <c r="IJM34" s="7"/>
      <c r="IJN34" s="7"/>
      <c r="IJO34" s="7"/>
      <c r="IJP34" s="7"/>
      <c r="IJQ34" s="7"/>
      <c r="IJR34" s="7"/>
      <c r="IJS34" s="7"/>
      <c r="IJT34" s="7"/>
      <c r="IJU34" s="7"/>
      <c r="IJV34" s="7"/>
      <c r="IJW34" s="7"/>
      <c r="IJX34" s="7"/>
      <c r="IJY34" s="7"/>
      <c r="IJZ34" s="7"/>
      <c r="IKA34" s="7"/>
      <c r="IKB34" s="7"/>
      <c r="IKC34" s="7"/>
      <c r="IKD34" s="7"/>
      <c r="IKE34" s="7"/>
      <c r="IKF34" s="7"/>
      <c r="IKG34" s="7"/>
      <c r="IKH34" s="7"/>
      <c r="IKI34" s="7"/>
      <c r="IKJ34" s="7"/>
      <c r="IKK34" s="7"/>
      <c r="IKL34" s="7"/>
      <c r="IKM34" s="7"/>
      <c r="IKN34" s="7"/>
      <c r="IKO34" s="7"/>
      <c r="IKP34" s="7"/>
      <c r="IKQ34" s="7"/>
      <c r="IKR34" s="7"/>
      <c r="IKS34" s="7"/>
      <c r="IKT34" s="7"/>
      <c r="IKU34" s="7"/>
      <c r="IKV34" s="7"/>
      <c r="IKW34" s="7"/>
      <c r="IKX34" s="7"/>
      <c r="IKY34" s="7"/>
      <c r="IKZ34" s="7"/>
      <c r="ILA34" s="7"/>
      <c r="ILB34" s="7"/>
      <c r="ILC34" s="7"/>
      <c r="ILD34" s="7"/>
      <c r="ILE34" s="7"/>
      <c r="ILF34" s="7"/>
      <c r="ILG34" s="7"/>
      <c r="ILH34" s="7"/>
      <c r="ILI34" s="7"/>
      <c r="ILJ34" s="7"/>
      <c r="ILK34" s="7"/>
      <c r="ILL34" s="7"/>
      <c r="ILM34" s="7"/>
      <c r="ILN34" s="7"/>
      <c r="ILO34" s="7"/>
      <c r="ILP34" s="7"/>
      <c r="ILQ34" s="7"/>
      <c r="ILR34" s="7"/>
      <c r="ILS34" s="7"/>
      <c r="ILT34" s="7"/>
      <c r="ILU34" s="7"/>
      <c r="ILV34" s="7"/>
      <c r="ILW34" s="7"/>
      <c r="ILX34" s="7"/>
      <c r="ILY34" s="7"/>
      <c r="ILZ34" s="7"/>
      <c r="IMA34" s="7"/>
      <c r="IMB34" s="7"/>
      <c r="IMC34" s="7"/>
      <c r="IMD34" s="7"/>
      <c r="IME34" s="7"/>
      <c r="IMF34" s="7"/>
      <c r="IMG34" s="7"/>
      <c r="IMH34" s="7"/>
      <c r="IMI34" s="7"/>
      <c r="IMJ34" s="7"/>
      <c r="IMK34" s="7"/>
      <c r="IML34" s="7"/>
      <c r="IMM34" s="7"/>
      <c r="IMN34" s="7"/>
      <c r="IMO34" s="7"/>
      <c r="IMP34" s="7"/>
      <c r="IMQ34" s="7"/>
      <c r="IMR34" s="7"/>
      <c r="IMS34" s="7"/>
      <c r="IMT34" s="7"/>
      <c r="IMU34" s="7"/>
      <c r="IMV34" s="7"/>
      <c r="IMW34" s="7"/>
      <c r="IMX34" s="7"/>
      <c r="IMY34" s="7"/>
      <c r="IMZ34" s="7"/>
      <c r="INA34" s="7"/>
      <c r="INB34" s="7"/>
      <c r="INC34" s="7"/>
      <c r="IND34" s="7"/>
      <c r="INE34" s="7"/>
      <c r="INF34" s="7"/>
      <c r="ING34" s="7"/>
      <c r="INH34" s="7"/>
      <c r="INI34" s="7"/>
      <c r="INJ34" s="7"/>
      <c r="INK34" s="7"/>
      <c r="INL34" s="7"/>
      <c r="INM34" s="7"/>
      <c r="INN34" s="7"/>
      <c r="INO34" s="7"/>
      <c r="INP34" s="7"/>
      <c r="INQ34" s="7"/>
      <c r="INR34" s="7"/>
      <c r="INS34" s="7"/>
      <c r="INT34" s="7"/>
      <c r="INU34" s="7"/>
      <c r="INV34" s="7"/>
      <c r="INW34" s="7"/>
      <c r="INX34" s="7"/>
      <c r="INY34" s="7"/>
      <c r="INZ34" s="7"/>
      <c r="IOA34" s="7"/>
      <c r="IOB34" s="7"/>
      <c r="IOC34" s="7"/>
      <c r="IOD34" s="7"/>
      <c r="IOE34" s="7"/>
      <c r="IOF34" s="7"/>
      <c r="IOG34" s="7"/>
      <c r="IOH34" s="7"/>
      <c r="IOI34" s="7"/>
      <c r="IOJ34" s="7"/>
      <c r="IOK34" s="7"/>
      <c r="IOL34" s="7"/>
      <c r="IOM34" s="7"/>
      <c r="ION34" s="7"/>
      <c r="IOO34" s="7"/>
      <c r="IOP34" s="7"/>
      <c r="IOQ34" s="7"/>
      <c r="IOR34" s="7"/>
      <c r="IOS34" s="7"/>
      <c r="IOT34" s="7"/>
      <c r="IOU34" s="7"/>
      <c r="IOV34" s="7"/>
      <c r="IOW34" s="7"/>
      <c r="IOX34" s="7"/>
      <c r="IOY34" s="7"/>
      <c r="IOZ34" s="7"/>
      <c r="IPA34" s="7"/>
      <c r="IPB34" s="7"/>
      <c r="IPC34" s="7"/>
      <c r="IPD34" s="7"/>
      <c r="IPE34" s="7"/>
      <c r="IPF34" s="7"/>
      <c r="IPG34" s="7"/>
      <c r="IPH34" s="7"/>
      <c r="IPI34" s="7"/>
      <c r="IPJ34" s="7"/>
      <c r="IPK34" s="7"/>
      <c r="IPL34" s="7"/>
      <c r="IPM34" s="7"/>
      <c r="IPN34" s="7"/>
      <c r="IPO34" s="7"/>
      <c r="IPP34" s="7"/>
      <c r="IPQ34" s="7"/>
      <c r="IPR34" s="7"/>
      <c r="IPS34" s="7"/>
      <c r="IPT34" s="7"/>
      <c r="IPU34" s="7"/>
      <c r="IPV34" s="7"/>
      <c r="IPW34" s="7"/>
      <c r="IPX34" s="7"/>
      <c r="IPY34" s="7"/>
      <c r="IPZ34" s="7"/>
      <c r="IQA34" s="7"/>
      <c r="IQB34" s="7"/>
      <c r="IQC34" s="7"/>
      <c r="IQD34" s="7"/>
      <c r="IQE34" s="7"/>
      <c r="IQF34" s="7"/>
      <c r="IQG34" s="7"/>
      <c r="IQH34" s="7"/>
      <c r="IQI34" s="7"/>
      <c r="IQJ34" s="7"/>
      <c r="IQK34" s="7"/>
      <c r="IQL34" s="7"/>
      <c r="IQM34" s="7"/>
      <c r="IQN34" s="7"/>
      <c r="IQO34" s="7"/>
      <c r="IQP34" s="7"/>
      <c r="IQQ34" s="7"/>
      <c r="IQR34" s="7"/>
      <c r="IQS34" s="7"/>
      <c r="IQT34" s="7"/>
      <c r="IQU34" s="7"/>
      <c r="IQV34" s="7"/>
      <c r="IQW34" s="7"/>
      <c r="IQX34" s="7"/>
      <c r="IQY34" s="7"/>
      <c r="IQZ34" s="7"/>
      <c r="IRA34" s="7"/>
      <c r="IRB34" s="7"/>
      <c r="IRC34" s="7"/>
      <c r="IRD34" s="7"/>
      <c r="IRE34" s="7"/>
      <c r="IRF34" s="7"/>
      <c r="IRG34" s="7"/>
      <c r="IRH34" s="7"/>
      <c r="IRI34" s="7"/>
      <c r="IRJ34" s="7"/>
      <c r="IRK34" s="7"/>
      <c r="IRL34" s="7"/>
      <c r="IRM34" s="7"/>
      <c r="IRN34" s="7"/>
      <c r="IRO34" s="7"/>
      <c r="IRP34" s="7"/>
      <c r="IRQ34" s="7"/>
      <c r="IRR34" s="7"/>
      <c r="IRS34" s="7"/>
      <c r="IRT34" s="7"/>
      <c r="IRU34" s="7"/>
      <c r="IRV34" s="7"/>
      <c r="IRW34" s="7"/>
      <c r="IRX34" s="7"/>
      <c r="IRY34" s="7"/>
      <c r="IRZ34" s="7"/>
      <c r="ISA34" s="7"/>
      <c r="ISB34" s="7"/>
      <c r="ISC34" s="7"/>
      <c r="ISD34" s="7"/>
      <c r="ISE34" s="7"/>
      <c r="ISF34" s="7"/>
      <c r="ISG34" s="7"/>
      <c r="ISH34" s="7"/>
      <c r="ISI34" s="7"/>
      <c r="ISJ34" s="7"/>
      <c r="ISK34" s="7"/>
      <c r="ISL34" s="7"/>
      <c r="ISM34" s="7"/>
      <c r="ISN34" s="7"/>
      <c r="ISO34" s="7"/>
      <c r="ISP34" s="7"/>
      <c r="ISQ34" s="7"/>
      <c r="ISR34" s="7"/>
      <c r="ISS34" s="7"/>
      <c r="IST34" s="7"/>
      <c r="ISU34" s="7"/>
      <c r="ISV34" s="7"/>
      <c r="ISW34" s="7"/>
      <c r="ISX34" s="7"/>
      <c r="ISY34" s="7"/>
      <c r="ISZ34" s="7"/>
      <c r="ITA34" s="7"/>
      <c r="ITB34" s="7"/>
      <c r="ITC34" s="7"/>
      <c r="ITD34" s="7"/>
      <c r="ITE34" s="7"/>
      <c r="ITF34" s="7"/>
      <c r="ITG34" s="7"/>
      <c r="ITH34" s="7"/>
      <c r="ITI34" s="7"/>
      <c r="ITJ34" s="7"/>
      <c r="ITK34" s="7"/>
      <c r="ITL34" s="7"/>
      <c r="ITM34" s="7"/>
      <c r="ITN34" s="7"/>
      <c r="ITO34" s="7"/>
      <c r="ITP34" s="7"/>
      <c r="ITQ34" s="7"/>
      <c r="ITR34" s="7"/>
      <c r="ITS34" s="7"/>
      <c r="ITT34" s="7"/>
      <c r="ITU34" s="7"/>
      <c r="ITV34" s="7"/>
      <c r="ITW34" s="7"/>
      <c r="ITX34" s="7"/>
      <c r="ITY34" s="7"/>
      <c r="ITZ34" s="7"/>
      <c r="IUA34" s="7"/>
      <c r="IUB34" s="7"/>
      <c r="IUC34" s="7"/>
      <c r="IUD34" s="7"/>
      <c r="IUE34" s="7"/>
      <c r="IUF34" s="7"/>
      <c r="IUG34" s="7"/>
      <c r="IUH34" s="7"/>
      <c r="IUI34" s="7"/>
      <c r="IUJ34" s="7"/>
      <c r="IUK34" s="7"/>
      <c r="IUL34" s="7"/>
      <c r="IUM34" s="7"/>
      <c r="IUN34" s="7"/>
      <c r="IUO34" s="7"/>
      <c r="IUP34" s="7"/>
      <c r="IUQ34" s="7"/>
      <c r="IUR34" s="7"/>
      <c r="IUS34" s="7"/>
      <c r="IUT34" s="7"/>
      <c r="IUU34" s="7"/>
      <c r="IUV34" s="7"/>
      <c r="IUW34" s="7"/>
      <c r="IUX34" s="7"/>
      <c r="IUY34" s="7"/>
      <c r="IUZ34" s="7"/>
      <c r="IVA34" s="7"/>
      <c r="IVB34" s="7"/>
      <c r="IVC34" s="7"/>
      <c r="IVD34" s="7"/>
      <c r="IVE34" s="7"/>
      <c r="IVF34" s="7"/>
      <c r="IVG34" s="7"/>
      <c r="IVH34" s="7"/>
      <c r="IVI34" s="7"/>
      <c r="IVJ34" s="7"/>
      <c r="IVK34" s="7"/>
      <c r="IVL34" s="7"/>
      <c r="IVM34" s="7"/>
      <c r="IVN34" s="7"/>
      <c r="IVO34" s="7"/>
      <c r="IVP34" s="7"/>
      <c r="IVQ34" s="7"/>
      <c r="IVR34" s="7"/>
      <c r="IVS34" s="7"/>
      <c r="IVT34" s="7"/>
      <c r="IVU34" s="7"/>
      <c r="IVV34" s="7"/>
      <c r="IVW34" s="7"/>
      <c r="IVX34" s="7"/>
      <c r="IVY34" s="7"/>
      <c r="IVZ34" s="7"/>
      <c r="IWA34" s="7"/>
      <c r="IWB34" s="7"/>
      <c r="IWC34" s="7"/>
      <c r="IWD34" s="7"/>
      <c r="IWE34" s="7"/>
      <c r="IWF34" s="7"/>
      <c r="IWG34" s="7"/>
      <c r="IWH34" s="7"/>
      <c r="IWI34" s="7"/>
      <c r="IWJ34" s="7"/>
      <c r="IWK34" s="7"/>
      <c r="IWL34" s="7"/>
      <c r="IWM34" s="7"/>
      <c r="IWN34" s="7"/>
      <c r="IWO34" s="7"/>
      <c r="IWP34" s="7"/>
      <c r="IWQ34" s="7"/>
      <c r="IWR34" s="7"/>
      <c r="IWS34" s="7"/>
      <c r="IWT34" s="7"/>
      <c r="IWU34" s="7"/>
      <c r="IWV34" s="7"/>
      <c r="IWW34" s="7"/>
      <c r="IWX34" s="7"/>
      <c r="IWY34" s="7"/>
      <c r="IWZ34" s="7"/>
      <c r="IXA34" s="7"/>
      <c r="IXB34" s="7"/>
      <c r="IXC34" s="7"/>
      <c r="IXD34" s="7"/>
      <c r="IXE34" s="7"/>
      <c r="IXF34" s="7"/>
      <c r="IXG34" s="7"/>
      <c r="IXH34" s="7"/>
      <c r="IXI34" s="7"/>
      <c r="IXJ34" s="7"/>
      <c r="IXK34" s="7"/>
      <c r="IXL34" s="7"/>
      <c r="IXM34" s="7"/>
      <c r="IXN34" s="7"/>
      <c r="IXO34" s="7"/>
      <c r="IXP34" s="7"/>
      <c r="IXQ34" s="7"/>
      <c r="IXR34" s="7"/>
      <c r="IXS34" s="7"/>
      <c r="IXT34" s="7"/>
      <c r="IXU34" s="7"/>
      <c r="IXV34" s="7"/>
      <c r="IXW34" s="7"/>
      <c r="IXX34" s="7"/>
      <c r="IXY34" s="7"/>
      <c r="IXZ34" s="7"/>
      <c r="IYA34" s="7"/>
      <c r="IYB34" s="7"/>
      <c r="IYC34" s="7"/>
      <c r="IYD34" s="7"/>
      <c r="IYE34" s="7"/>
      <c r="IYF34" s="7"/>
      <c r="IYG34" s="7"/>
      <c r="IYH34" s="7"/>
      <c r="IYI34" s="7"/>
      <c r="IYJ34" s="7"/>
      <c r="IYK34" s="7"/>
      <c r="IYL34" s="7"/>
      <c r="IYM34" s="7"/>
      <c r="IYN34" s="7"/>
      <c r="IYO34" s="7"/>
      <c r="IYP34" s="7"/>
      <c r="IYQ34" s="7"/>
      <c r="IYR34" s="7"/>
      <c r="IYS34" s="7"/>
      <c r="IYT34" s="7"/>
      <c r="IYU34" s="7"/>
      <c r="IYV34" s="7"/>
      <c r="IYW34" s="7"/>
      <c r="IYX34" s="7"/>
      <c r="IYY34" s="7"/>
      <c r="IYZ34" s="7"/>
      <c r="IZA34" s="7"/>
      <c r="IZB34" s="7"/>
      <c r="IZC34" s="7"/>
      <c r="IZD34" s="7"/>
      <c r="IZE34" s="7"/>
      <c r="IZF34" s="7"/>
      <c r="IZG34" s="7"/>
      <c r="IZH34" s="7"/>
      <c r="IZI34" s="7"/>
      <c r="IZJ34" s="7"/>
      <c r="IZK34" s="7"/>
      <c r="IZL34" s="7"/>
      <c r="IZM34" s="7"/>
      <c r="IZN34" s="7"/>
      <c r="IZO34" s="7"/>
      <c r="IZP34" s="7"/>
      <c r="IZQ34" s="7"/>
      <c r="IZR34" s="7"/>
      <c r="IZS34" s="7"/>
      <c r="IZT34" s="7"/>
      <c r="IZU34" s="7"/>
      <c r="IZV34" s="7"/>
      <c r="IZW34" s="7"/>
      <c r="IZX34" s="7"/>
      <c r="IZY34" s="7"/>
      <c r="IZZ34" s="7"/>
      <c r="JAA34" s="7"/>
      <c r="JAB34" s="7"/>
      <c r="JAC34" s="7"/>
      <c r="JAD34" s="7"/>
      <c r="JAE34" s="7"/>
      <c r="JAF34" s="7"/>
      <c r="JAG34" s="7"/>
      <c r="JAH34" s="7"/>
      <c r="JAI34" s="7"/>
      <c r="JAJ34" s="7"/>
      <c r="JAK34" s="7"/>
      <c r="JAL34" s="7"/>
      <c r="JAM34" s="7"/>
      <c r="JAN34" s="7"/>
      <c r="JAO34" s="7"/>
      <c r="JAP34" s="7"/>
      <c r="JAQ34" s="7"/>
      <c r="JAR34" s="7"/>
      <c r="JAS34" s="7"/>
      <c r="JAT34" s="7"/>
      <c r="JAU34" s="7"/>
      <c r="JAV34" s="7"/>
      <c r="JAW34" s="7"/>
      <c r="JAX34" s="7"/>
      <c r="JAY34" s="7"/>
      <c r="JAZ34" s="7"/>
      <c r="JBA34" s="7"/>
      <c r="JBB34" s="7"/>
      <c r="JBC34" s="7"/>
      <c r="JBD34" s="7"/>
      <c r="JBE34" s="7"/>
      <c r="JBF34" s="7"/>
      <c r="JBG34" s="7"/>
      <c r="JBH34" s="7"/>
      <c r="JBI34" s="7"/>
      <c r="JBJ34" s="7"/>
      <c r="JBK34" s="7"/>
      <c r="JBL34" s="7"/>
      <c r="JBM34" s="7"/>
      <c r="JBN34" s="7"/>
      <c r="JBO34" s="7"/>
      <c r="JBP34" s="7"/>
      <c r="JBQ34" s="7"/>
      <c r="JBR34" s="7"/>
      <c r="JBS34" s="7"/>
      <c r="JBT34" s="7"/>
      <c r="JBU34" s="7"/>
      <c r="JBV34" s="7"/>
      <c r="JBW34" s="7"/>
      <c r="JBX34" s="7"/>
      <c r="JBY34" s="7"/>
      <c r="JBZ34" s="7"/>
      <c r="JCA34" s="7"/>
      <c r="JCB34" s="7"/>
      <c r="JCC34" s="7"/>
      <c r="JCD34" s="7"/>
      <c r="JCE34" s="7"/>
      <c r="JCF34" s="7"/>
      <c r="JCG34" s="7"/>
      <c r="JCH34" s="7"/>
      <c r="JCI34" s="7"/>
      <c r="JCJ34" s="7"/>
      <c r="JCK34" s="7"/>
      <c r="JCL34" s="7"/>
      <c r="JCM34" s="7"/>
      <c r="JCN34" s="7"/>
      <c r="JCO34" s="7"/>
      <c r="JCP34" s="7"/>
      <c r="JCQ34" s="7"/>
      <c r="JCR34" s="7"/>
      <c r="JCS34" s="7"/>
      <c r="JCT34" s="7"/>
      <c r="JCU34" s="7"/>
      <c r="JCV34" s="7"/>
      <c r="JCW34" s="7"/>
      <c r="JCX34" s="7"/>
      <c r="JCY34" s="7"/>
      <c r="JCZ34" s="7"/>
      <c r="JDA34" s="7"/>
      <c r="JDB34" s="7"/>
      <c r="JDC34" s="7"/>
      <c r="JDD34" s="7"/>
      <c r="JDE34" s="7"/>
      <c r="JDF34" s="7"/>
      <c r="JDG34" s="7"/>
      <c r="JDH34" s="7"/>
      <c r="JDI34" s="7"/>
      <c r="JDJ34" s="7"/>
      <c r="JDK34" s="7"/>
      <c r="JDL34" s="7"/>
      <c r="JDM34" s="7"/>
      <c r="JDN34" s="7"/>
      <c r="JDO34" s="7"/>
      <c r="JDP34" s="7"/>
      <c r="JDQ34" s="7"/>
      <c r="JDR34" s="7"/>
      <c r="JDS34" s="7"/>
      <c r="JDT34" s="7"/>
      <c r="JDU34" s="7"/>
      <c r="JDV34" s="7"/>
      <c r="JDW34" s="7"/>
      <c r="JDX34" s="7"/>
      <c r="JDY34" s="7"/>
      <c r="JDZ34" s="7"/>
      <c r="JEA34" s="7"/>
      <c r="JEB34" s="7"/>
      <c r="JEC34" s="7"/>
      <c r="JED34" s="7"/>
      <c r="JEE34" s="7"/>
      <c r="JEF34" s="7"/>
      <c r="JEG34" s="7"/>
      <c r="JEH34" s="7"/>
      <c r="JEI34" s="7"/>
      <c r="JEJ34" s="7"/>
      <c r="JEK34" s="7"/>
      <c r="JEL34" s="7"/>
      <c r="JEM34" s="7"/>
      <c r="JEN34" s="7"/>
      <c r="JEO34" s="7"/>
      <c r="JEP34" s="7"/>
      <c r="JEQ34" s="7"/>
      <c r="JER34" s="7"/>
      <c r="JES34" s="7"/>
      <c r="JET34" s="7"/>
      <c r="JEU34" s="7"/>
      <c r="JEV34" s="7"/>
      <c r="JEW34" s="7"/>
      <c r="JEX34" s="7"/>
      <c r="JEY34" s="7"/>
      <c r="JEZ34" s="7"/>
      <c r="JFA34" s="7"/>
      <c r="JFB34" s="7"/>
      <c r="JFC34" s="7"/>
      <c r="JFD34" s="7"/>
      <c r="JFE34" s="7"/>
      <c r="JFF34" s="7"/>
      <c r="JFG34" s="7"/>
      <c r="JFH34" s="7"/>
      <c r="JFI34" s="7"/>
      <c r="JFJ34" s="7"/>
      <c r="JFK34" s="7"/>
      <c r="JFL34" s="7"/>
      <c r="JFM34" s="7"/>
      <c r="JFN34" s="7"/>
      <c r="JFO34" s="7"/>
      <c r="JFP34" s="7"/>
      <c r="JFQ34" s="7"/>
      <c r="JFR34" s="7"/>
      <c r="JFS34" s="7"/>
      <c r="JFT34" s="7"/>
      <c r="JFU34" s="7"/>
      <c r="JFV34" s="7"/>
      <c r="JFW34" s="7"/>
      <c r="JFX34" s="7"/>
      <c r="JFY34" s="7"/>
      <c r="JFZ34" s="7"/>
      <c r="JGA34" s="7"/>
      <c r="JGB34" s="7"/>
      <c r="JGC34" s="7"/>
      <c r="JGD34" s="7"/>
      <c r="JGE34" s="7"/>
      <c r="JGF34" s="7"/>
      <c r="JGG34" s="7"/>
      <c r="JGH34" s="7"/>
      <c r="JGI34" s="7"/>
      <c r="JGJ34" s="7"/>
      <c r="JGK34" s="7"/>
      <c r="JGL34" s="7"/>
      <c r="JGM34" s="7"/>
      <c r="JGN34" s="7"/>
      <c r="JGO34" s="7"/>
      <c r="JGP34" s="7"/>
      <c r="JGQ34" s="7"/>
      <c r="JGR34" s="7"/>
      <c r="JGS34" s="7"/>
      <c r="JGT34" s="7"/>
      <c r="JGU34" s="7"/>
      <c r="JGV34" s="7"/>
      <c r="JGW34" s="7"/>
      <c r="JGX34" s="7"/>
      <c r="JGY34" s="7"/>
      <c r="JGZ34" s="7"/>
      <c r="JHA34" s="7"/>
      <c r="JHB34" s="7"/>
      <c r="JHC34" s="7"/>
      <c r="JHD34" s="7"/>
      <c r="JHE34" s="7"/>
      <c r="JHF34" s="7"/>
      <c r="JHG34" s="7"/>
      <c r="JHH34" s="7"/>
      <c r="JHI34" s="7"/>
      <c r="JHJ34" s="7"/>
      <c r="JHK34" s="7"/>
      <c r="JHL34" s="7"/>
      <c r="JHM34" s="7"/>
      <c r="JHN34" s="7"/>
      <c r="JHO34" s="7"/>
      <c r="JHP34" s="7"/>
      <c r="JHQ34" s="7"/>
      <c r="JHR34" s="7"/>
      <c r="JHS34" s="7"/>
      <c r="JHT34" s="7"/>
      <c r="JHU34" s="7"/>
      <c r="JHV34" s="7"/>
      <c r="JHW34" s="7"/>
      <c r="JHX34" s="7"/>
      <c r="JHY34" s="7"/>
      <c r="JHZ34" s="7"/>
      <c r="JIA34" s="7"/>
      <c r="JIB34" s="7"/>
      <c r="JIC34" s="7"/>
      <c r="JID34" s="7"/>
      <c r="JIE34" s="7"/>
      <c r="JIF34" s="7"/>
      <c r="JIG34" s="7"/>
      <c r="JIH34" s="7"/>
      <c r="JII34" s="7"/>
      <c r="JIJ34" s="7"/>
      <c r="JIK34" s="7"/>
      <c r="JIL34" s="7"/>
      <c r="JIM34" s="7"/>
      <c r="JIN34" s="7"/>
      <c r="JIO34" s="7"/>
      <c r="JIP34" s="7"/>
      <c r="JIQ34" s="7"/>
      <c r="JIR34" s="7"/>
      <c r="JIS34" s="7"/>
      <c r="JIT34" s="7"/>
      <c r="JIU34" s="7"/>
      <c r="JIV34" s="7"/>
      <c r="JIW34" s="7"/>
      <c r="JIX34" s="7"/>
      <c r="JIY34" s="7"/>
      <c r="JIZ34" s="7"/>
      <c r="JJA34" s="7"/>
      <c r="JJB34" s="7"/>
      <c r="JJC34" s="7"/>
      <c r="JJD34" s="7"/>
      <c r="JJE34" s="7"/>
      <c r="JJF34" s="7"/>
      <c r="JJG34" s="7"/>
      <c r="JJH34" s="7"/>
      <c r="JJI34" s="7"/>
      <c r="JJJ34" s="7"/>
      <c r="JJK34" s="7"/>
      <c r="JJL34" s="7"/>
      <c r="JJM34" s="7"/>
      <c r="JJN34" s="7"/>
      <c r="JJO34" s="7"/>
      <c r="JJP34" s="7"/>
      <c r="JJQ34" s="7"/>
      <c r="JJR34" s="7"/>
      <c r="JJS34" s="7"/>
      <c r="JJT34" s="7"/>
      <c r="JJU34" s="7"/>
      <c r="JJV34" s="7"/>
      <c r="JJW34" s="7"/>
      <c r="JJX34" s="7"/>
      <c r="JJY34" s="7"/>
      <c r="JJZ34" s="7"/>
      <c r="JKA34" s="7"/>
      <c r="JKB34" s="7"/>
      <c r="JKC34" s="7"/>
      <c r="JKD34" s="7"/>
      <c r="JKE34" s="7"/>
      <c r="JKF34" s="7"/>
      <c r="JKG34" s="7"/>
      <c r="JKH34" s="7"/>
      <c r="JKI34" s="7"/>
      <c r="JKJ34" s="7"/>
      <c r="JKK34" s="7"/>
      <c r="JKL34" s="7"/>
      <c r="JKM34" s="7"/>
      <c r="JKN34" s="7"/>
      <c r="JKO34" s="7"/>
      <c r="JKP34" s="7"/>
      <c r="JKQ34" s="7"/>
      <c r="JKR34" s="7"/>
      <c r="JKS34" s="7"/>
      <c r="JKT34" s="7"/>
      <c r="JKU34" s="7"/>
      <c r="JKV34" s="7"/>
      <c r="JKW34" s="7"/>
      <c r="JKX34" s="7"/>
      <c r="JKY34" s="7"/>
      <c r="JKZ34" s="7"/>
      <c r="JLA34" s="7"/>
      <c r="JLB34" s="7"/>
      <c r="JLC34" s="7"/>
      <c r="JLD34" s="7"/>
      <c r="JLE34" s="7"/>
      <c r="JLF34" s="7"/>
      <c r="JLG34" s="7"/>
      <c r="JLH34" s="7"/>
      <c r="JLI34" s="7"/>
      <c r="JLJ34" s="7"/>
      <c r="JLK34" s="7"/>
      <c r="JLL34" s="7"/>
      <c r="JLM34" s="7"/>
      <c r="JLN34" s="7"/>
      <c r="JLO34" s="7"/>
      <c r="JLP34" s="7"/>
      <c r="JLQ34" s="7"/>
      <c r="JLR34" s="7"/>
      <c r="JLS34" s="7"/>
      <c r="JLT34" s="7"/>
      <c r="JLU34" s="7"/>
      <c r="JLV34" s="7"/>
      <c r="JLW34" s="7"/>
      <c r="JLX34" s="7"/>
      <c r="JLY34" s="7"/>
      <c r="JLZ34" s="7"/>
      <c r="JMA34" s="7"/>
      <c r="JMB34" s="7"/>
      <c r="JMC34" s="7"/>
      <c r="JMD34" s="7"/>
      <c r="JME34" s="7"/>
      <c r="JMF34" s="7"/>
      <c r="JMG34" s="7"/>
      <c r="JMH34" s="7"/>
      <c r="JMI34" s="7"/>
      <c r="JMJ34" s="7"/>
      <c r="JMK34" s="7"/>
      <c r="JML34" s="7"/>
      <c r="JMM34" s="7"/>
      <c r="JMN34" s="7"/>
      <c r="JMO34" s="7"/>
      <c r="JMP34" s="7"/>
      <c r="JMQ34" s="7"/>
      <c r="JMR34" s="7"/>
      <c r="JMS34" s="7"/>
      <c r="JMT34" s="7"/>
      <c r="JMU34" s="7"/>
      <c r="JMV34" s="7"/>
      <c r="JMW34" s="7"/>
      <c r="JMX34" s="7"/>
      <c r="JMY34" s="7"/>
      <c r="JMZ34" s="7"/>
      <c r="JNA34" s="7"/>
      <c r="JNB34" s="7"/>
      <c r="JNC34" s="7"/>
      <c r="JND34" s="7"/>
      <c r="JNE34" s="7"/>
      <c r="JNF34" s="7"/>
      <c r="JNG34" s="7"/>
      <c r="JNH34" s="7"/>
      <c r="JNI34" s="7"/>
      <c r="JNJ34" s="7"/>
      <c r="JNK34" s="7"/>
      <c r="JNL34" s="7"/>
      <c r="JNM34" s="7"/>
      <c r="JNN34" s="7"/>
      <c r="JNO34" s="7"/>
      <c r="JNP34" s="7"/>
      <c r="JNQ34" s="7"/>
      <c r="JNR34" s="7"/>
      <c r="JNS34" s="7"/>
      <c r="JNT34" s="7"/>
      <c r="JNU34" s="7"/>
      <c r="JNV34" s="7"/>
      <c r="JNW34" s="7"/>
      <c r="JNX34" s="7"/>
      <c r="JNY34" s="7"/>
      <c r="JNZ34" s="7"/>
      <c r="JOA34" s="7"/>
      <c r="JOB34" s="7"/>
      <c r="JOC34" s="7"/>
      <c r="JOD34" s="7"/>
      <c r="JOE34" s="7"/>
      <c r="JOF34" s="7"/>
      <c r="JOG34" s="7"/>
      <c r="JOH34" s="7"/>
      <c r="JOI34" s="7"/>
      <c r="JOJ34" s="7"/>
      <c r="JOK34" s="7"/>
      <c r="JOL34" s="7"/>
      <c r="JOM34" s="7"/>
      <c r="JON34" s="7"/>
      <c r="JOO34" s="7"/>
      <c r="JOP34" s="7"/>
      <c r="JOQ34" s="7"/>
      <c r="JOR34" s="7"/>
      <c r="JOS34" s="7"/>
      <c r="JOT34" s="7"/>
      <c r="JOU34" s="7"/>
      <c r="JOV34" s="7"/>
      <c r="JOW34" s="7"/>
      <c r="JOX34" s="7"/>
      <c r="JOY34" s="7"/>
      <c r="JOZ34" s="7"/>
      <c r="JPA34" s="7"/>
      <c r="JPB34" s="7"/>
      <c r="JPC34" s="7"/>
      <c r="JPD34" s="7"/>
      <c r="JPE34" s="7"/>
      <c r="JPF34" s="7"/>
      <c r="JPG34" s="7"/>
      <c r="JPH34" s="7"/>
      <c r="JPI34" s="7"/>
      <c r="JPJ34" s="7"/>
      <c r="JPK34" s="7"/>
      <c r="JPL34" s="7"/>
      <c r="JPM34" s="7"/>
      <c r="JPN34" s="7"/>
      <c r="JPO34" s="7"/>
      <c r="JPP34" s="7"/>
      <c r="JPQ34" s="7"/>
      <c r="JPR34" s="7"/>
      <c r="JPS34" s="7"/>
      <c r="JPT34" s="7"/>
      <c r="JPU34" s="7"/>
      <c r="JPV34" s="7"/>
      <c r="JPW34" s="7"/>
      <c r="JPX34" s="7"/>
      <c r="JPY34" s="7"/>
      <c r="JPZ34" s="7"/>
      <c r="JQA34" s="7"/>
      <c r="JQB34" s="7"/>
      <c r="JQC34" s="7"/>
      <c r="JQD34" s="7"/>
      <c r="JQE34" s="7"/>
      <c r="JQF34" s="7"/>
      <c r="JQG34" s="7"/>
      <c r="JQH34" s="7"/>
      <c r="JQI34" s="7"/>
      <c r="JQJ34" s="7"/>
      <c r="JQK34" s="7"/>
      <c r="JQL34" s="7"/>
      <c r="JQM34" s="7"/>
      <c r="JQN34" s="7"/>
      <c r="JQO34" s="7"/>
      <c r="JQP34" s="7"/>
      <c r="JQQ34" s="7"/>
      <c r="JQR34" s="7"/>
      <c r="JQS34" s="7"/>
      <c r="JQT34" s="7"/>
      <c r="JQU34" s="7"/>
      <c r="JQV34" s="7"/>
      <c r="JQW34" s="7"/>
      <c r="JQX34" s="7"/>
      <c r="JQY34" s="7"/>
      <c r="JQZ34" s="7"/>
      <c r="JRA34" s="7"/>
      <c r="JRB34" s="7"/>
      <c r="JRC34" s="7"/>
      <c r="JRD34" s="7"/>
      <c r="JRE34" s="7"/>
      <c r="JRF34" s="7"/>
      <c r="JRG34" s="7"/>
      <c r="JRH34" s="7"/>
      <c r="JRI34" s="7"/>
      <c r="JRJ34" s="7"/>
      <c r="JRK34" s="7"/>
      <c r="JRL34" s="7"/>
      <c r="JRM34" s="7"/>
      <c r="JRN34" s="7"/>
      <c r="JRO34" s="7"/>
      <c r="JRP34" s="7"/>
      <c r="JRQ34" s="7"/>
      <c r="JRR34" s="7"/>
      <c r="JRS34" s="7"/>
      <c r="JRT34" s="7"/>
      <c r="JRU34" s="7"/>
      <c r="JRV34" s="7"/>
      <c r="JRW34" s="7"/>
      <c r="JRX34" s="7"/>
      <c r="JRY34" s="7"/>
      <c r="JRZ34" s="7"/>
      <c r="JSA34" s="7"/>
      <c r="JSB34" s="7"/>
      <c r="JSC34" s="7"/>
      <c r="JSD34" s="7"/>
      <c r="JSE34" s="7"/>
      <c r="JSF34" s="7"/>
      <c r="JSG34" s="7"/>
      <c r="JSH34" s="7"/>
      <c r="JSI34" s="7"/>
      <c r="JSJ34" s="7"/>
      <c r="JSK34" s="7"/>
      <c r="JSL34" s="7"/>
      <c r="JSM34" s="7"/>
      <c r="JSN34" s="7"/>
      <c r="JSO34" s="7"/>
      <c r="JSP34" s="7"/>
      <c r="JSQ34" s="7"/>
      <c r="JSR34" s="7"/>
      <c r="JSS34" s="7"/>
      <c r="JST34" s="7"/>
      <c r="JSU34" s="7"/>
      <c r="JSV34" s="7"/>
      <c r="JSW34" s="7"/>
      <c r="JSX34" s="7"/>
      <c r="JSY34" s="7"/>
      <c r="JSZ34" s="7"/>
      <c r="JTA34" s="7"/>
      <c r="JTB34" s="7"/>
      <c r="JTC34" s="7"/>
      <c r="JTD34" s="7"/>
      <c r="JTE34" s="7"/>
      <c r="JTF34" s="7"/>
      <c r="JTG34" s="7"/>
      <c r="JTH34" s="7"/>
      <c r="JTI34" s="7"/>
      <c r="JTJ34" s="7"/>
      <c r="JTK34" s="7"/>
      <c r="JTL34" s="7"/>
      <c r="JTM34" s="7"/>
      <c r="JTN34" s="7"/>
      <c r="JTO34" s="7"/>
      <c r="JTP34" s="7"/>
      <c r="JTQ34" s="7"/>
      <c r="JTR34" s="7"/>
      <c r="JTS34" s="7"/>
      <c r="JTT34" s="7"/>
      <c r="JTU34" s="7"/>
      <c r="JTV34" s="7"/>
      <c r="JTW34" s="7"/>
      <c r="JTX34" s="7"/>
      <c r="JTY34" s="7"/>
      <c r="JTZ34" s="7"/>
      <c r="JUA34" s="7"/>
      <c r="JUB34" s="7"/>
      <c r="JUC34" s="7"/>
      <c r="JUD34" s="7"/>
      <c r="JUE34" s="7"/>
      <c r="JUF34" s="7"/>
      <c r="JUG34" s="7"/>
      <c r="JUH34" s="7"/>
      <c r="JUI34" s="7"/>
      <c r="JUJ34" s="7"/>
      <c r="JUK34" s="7"/>
      <c r="JUL34" s="7"/>
      <c r="JUM34" s="7"/>
      <c r="JUN34" s="7"/>
      <c r="JUO34" s="7"/>
      <c r="JUP34" s="7"/>
      <c r="JUQ34" s="7"/>
      <c r="JUR34" s="7"/>
      <c r="JUS34" s="7"/>
      <c r="JUT34" s="7"/>
      <c r="JUU34" s="7"/>
      <c r="JUV34" s="7"/>
      <c r="JUW34" s="7"/>
      <c r="JUX34" s="7"/>
      <c r="JUY34" s="7"/>
      <c r="JUZ34" s="7"/>
      <c r="JVA34" s="7"/>
      <c r="JVB34" s="7"/>
      <c r="JVC34" s="7"/>
      <c r="JVD34" s="7"/>
      <c r="JVE34" s="7"/>
      <c r="JVF34" s="7"/>
      <c r="JVG34" s="7"/>
      <c r="JVH34" s="7"/>
      <c r="JVI34" s="7"/>
      <c r="JVJ34" s="7"/>
      <c r="JVK34" s="7"/>
      <c r="JVL34" s="7"/>
      <c r="JVM34" s="7"/>
      <c r="JVN34" s="7"/>
      <c r="JVO34" s="7"/>
      <c r="JVP34" s="7"/>
      <c r="JVQ34" s="7"/>
      <c r="JVR34" s="7"/>
      <c r="JVS34" s="7"/>
      <c r="JVT34" s="7"/>
      <c r="JVU34" s="7"/>
      <c r="JVV34" s="7"/>
      <c r="JVW34" s="7"/>
      <c r="JVX34" s="7"/>
      <c r="JVY34" s="7"/>
      <c r="JVZ34" s="7"/>
      <c r="JWA34" s="7"/>
      <c r="JWB34" s="7"/>
      <c r="JWC34" s="7"/>
      <c r="JWD34" s="7"/>
      <c r="JWE34" s="7"/>
      <c r="JWF34" s="7"/>
      <c r="JWG34" s="7"/>
      <c r="JWH34" s="7"/>
      <c r="JWI34" s="7"/>
      <c r="JWJ34" s="7"/>
      <c r="JWK34" s="7"/>
      <c r="JWL34" s="7"/>
      <c r="JWM34" s="7"/>
      <c r="JWN34" s="7"/>
      <c r="JWO34" s="7"/>
      <c r="JWP34" s="7"/>
      <c r="JWQ34" s="7"/>
      <c r="JWR34" s="7"/>
      <c r="JWS34" s="7"/>
      <c r="JWT34" s="7"/>
      <c r="JWU34" s="7"/>
      <c r="JWV34" s="7"/>
      <c r="JWW34" s="7"/>
      <c r="JWX34" s="7"/>
      <c r="JWY34" s="7"/>
      <c r="JWZ34" s="7"/>
      <c r="JXA34" s="7"/>
      <c r="JXB34" s="7"/>
      <c r="JXC34" s="7"/>
      <c r="JXD34" s="7"/>
      <c r="JXE34" s="7"/>
      <c r="JXF34" s="7"/>
      <c r="JXG34" s="7"/>
      <c r="JXH34" s="7"/>
      <c r="JXI34" s="7"/>
      <c r="JXJ34" s="7"/>
      <c r="JXK34" s="7"/>
      <c r="JXL34" s="7"/>
      <c r="JXM34" s="7"/>
      <c r="JXN34" s="7"/>
      <c r="JXO34" s="7"/>
      <c r="JXP34" s="7"/>
      <c r="JXQ34" s="7"/>
      <c r="JXR34" s="7"/>
      <c r="JXS34" s="7"/>
      <c r="JXT34" s="7"/>
      <c r="JXU34" s="7"/>
      <c r="JXV34" s="7"/>
      <c r="JXW34" s="7"/>
      <c r="JXX34" s="7"/>
      <c r="JXY34" s="7"/>
      <c r="JXZ34" s="7"/>
      <c r="JYA34" s="7"/>
      <c r="JYB34" s="7"/>
      <c r="JYC34" s="7"/>
      <c r="JYD34" s="7"/>
      <c r="JYE34" s="7"/>
      <c r="JYF34" s="7"/>
      <c r="JYG34" s="7"/>
      <c r="JYH34" s="7"/>
      <c r="JYI34" s="7"/>
      <c r="JYJ34" s="7"/>
      <c r="JYK34" s="7"/>
      <c r="JYL34" s="7"/>
      <c r="JYM34" s="7"/>
      <c r="JYN34" s="7"/>
      <c r="JYO34" s="7"/>
      <c r="JYP34" s="7"/>
      <c r="JYQ34" s="7"/>
      <c r="JYR34" s="7"/>
      <c r="JYS34" s="7"/>
      <c r="JYT34" s="7"/>
      <c r="JYU34" s="7"/>
      <c r="JYV34" s="7"/>
      <c r="JYW34" s="7"/>
      <c r="JYX34" s="7"/>
      <c r="JYY34" s="7"/>
      <c r="JYZ34" s="7"/>
      <c r="JZA34" s="7"/>
      <c r="JZB34" s="7"/>
      <c r="JZC34" s="7"/>
      <c r="JZD34" s="7"/>
      <c r="JZE34" s="7"/>
      <c r="JZF34" s="7"/>
      <c r="JZG34" s="7"/>
      <c r="JZH34" s="7"/>
      <c r="JZI34" s="7"/>
      <c r="JZJ34" s="7"/>
      <c r="JZK34" s="7"/>
      <c r="JZL34" s="7"/>
      <c r="JZM34" s="7"/>
      <c r="JZN34" s="7"/>
      <c r="JZO34" s="7"/>
      <c r="JZP34" s="7"/>
      <c r="JZQ34" s="7"/>
      <c r="JZR34" s="7"/>
      <c r="JZS34" s="7"/>
      <c r="JZT34" s="7"/>
      <c r="JZU34" s="7"/>
      <c r="JZV34" s="7"/>
      <c r="JZW34" s="7"/>
      <c r="JZX34" s="7"/>
      <c r="JZY34" s="7"/>
      <c r="JZZ34" s="7"/>
      <c r="KAA34" s="7"/>
      <c r="KAB34" s="7"/>
      <c r="KAC34" s="7"/>
      <c r="KAD34" s="7"/>
      <c r="KAE34" s="7"/>
      <c r="KAF34" s="7"/>
      <c r="KAG34" s="7"/>
      <c r="KAH34" s="7"/>
      <c r="KAI34" s="7"/>
      <c r="KAJ34" s="7"/>
      <c r="KAK34" s="7"/>
      <c r="KAL34" s="7"/>
      <c r="KAM34" s="7"/>
      <c r="KAN34" s="7"/>
      <c r="KAO34" s="7"/>
      <c r="KAP34" s="7"/>
      <c r="KAQ34" s="7"/>
      <c r="KAR34" s="7"/>
      <c r="KAS34" s="7"/>
      <c r="KAT34" s="7"/>
      <c r="KAU34" s="7"/>
      <c r="KAV34" s="7"/>
      <c r="KAW34" s="7"/>
      <c r="KAX34" s="7"/>
      <c r="KAY34" s="7"/>
      <c r="KAZ34" s="7"/>
      <c r="KBA34" s="7"/>
      <c r="KBB34" s="7"/>
      <c r="KBC34" s="7"/>
      <c r="KBD34" s="7"/>
      <c r="KBE34" s="7"/>
      <c r="KBF34" s="7"/>
      <c r="KBG34" s="7"/>
      <c r="KBH34" s="7"/>
      <c r="KBI34" s="7"/>
      <c r="KBJ34" s="7"/>
      <c r="KBK34" s="7"/>
      <c r="KBL34" s="7"/>
      <c r="KBM34" s="7"/>
      <c r="KBN34" s="7"/>
      <c r="KBO34" s="7"/>
      <c r="KBP34" s="7"/>
      <c r="KBQ34" s="7"/>
      <c r="KBR34" s="7"/>
      <c r="KBS34" s="7"/>
      <c r="KBT34" s="7"/>
      <c r="KBU34" s="7"/>
      <c r="KBV34" s="7"/>
      <c r="KBW34" s="7"/>
      <c r="KBX34" s="7"/>
      <c r="KBY34" s="7"/>
      <c r="KBZ34" s="7"/>
      <c r="KCA34" s="7"/>
      <c r="KCB34" s="7"/>
      <c r="KCC34" s="7"/>
      <c r="KCD34" s="7"/>
      <c r="KCE34" s="7"/>
      <c r="KCF34" s="7"/>
      <c r="KCG34" s="7"/>
      <c r="KCH34" s="7"/>
      <c r="KCI34" s="7"/>
      <c r="KCJ34" s="7"/>
      <c r="KCK34" s="7"/>
      <c r="KCL34" s="7"/>
      <c r="KCM34" s="7"/>
      <c r="KCN34" s="7"/>
      <c r="KCO34" s="7"/>
      <c r="KCP34" s="7"/>
      <c r="KCQ34" s="7"/>
      <c r="KCR34" s="7"/>
      <c r="KCS34" s="7"/>
      <c r="KCT34" s="7"/>
      <c r="KCU34" s="7"/>
      <c r="KCV34" s="7"/>
      <c r="KCW34" s="7"/>
      <c r="KCX34" s="7"/>
      <c r="KCY34" s="7"/>
      <c r="KCZ34" s="7"/>
      <c r="KDA34" s="7"/>
      <c r="KDB34" s="7"/>
      <c r="KDC34" s="7"/>
      <c r="KDD34" s="7"/>
      <c r="KDE34" s="7"/>
      <c r="KDF34" s="7"/>
      <c r="KDG34" s="7"/>
      <c r="KDH34" s="7"/>
      <c r="KDI34" s="7"/>
      <c r="KDJ34" s="7"/>
      <c r="KDK34" s="7"/>
      <c r="KDL34" s="7"/>
      <c r="KDM34" s="7"/>
      <c r="KDN34" s="7"/>
      <c r="KDO34" s="7"/>
      <c r="KDP34" s="7"/>
      <c r="KDQ34" s="7"/>
      <c r="KDR34" s="7"/>
      <c r="KDS34" s="7"/>
      <c r="KDT34" s="7"/>
      <c r="KDU34" s="7"/>
      <c r="KDV34" s="7"/>
      <c r="KDW34" s="7"/>
      <c r="KDX34" s="7"/>
      <c r="KDY34" s="7"/>
      <c r="KDZ34" s="7"/>
      <c r="KEA34" s="7"/>
      <c r="KEB34" s="7"/>
      <c r="KEC34" s="7"/>
      <c r="KED34" s="7"/>
      <c r="KEE34" s="7"/>
      <c r="KEF34" s="7"/>
      <c r="KEG34" s="7"/>
      <c r="KEH34" s="7"/>
      <c r="KEI34" s="7"/>
      <c r="KEJ34" s="7"/>
      <c r="KEK34" s="7"/>
      <c r="KEL34" s="7"/>
      <c r="KEM34" s="7"/>
      <c r="KEN34" s="7"/>
      <c r="KEO34" s="7"/>
      <c r="KEP34" s="7"/>
      <c r="KEQ34" s="7"/>
      <c r="KER34" s="7"/>
      <c r="KES34" s="7"/>
      <c r="KET34" s="7"/>
      <c r="KEU34" s="7"/>
      <c r="KEV34" s="7"/>
      <c r="KEW34" s="7"/>
      <c r="KEX34" s="7"/>
      <c r="KEY34" s="7"/>
      <c r="KEZ34" s="7"/>
      <c r="KFA34" s="7"/>
      <c r="KFB34" s="7"/>
      <c r="KFC34" s="7"/>
      <c r="KFD34" s="7"/>
      <c r="KFE34" s="7"/>
      <c r="KFF34" s="7"/>
      <c r="KFG34" s="7"/>
      <c r="KFH34" s="7"/>
      <c r="KFI34" s="7"/>
      <c r="KFJ34" s="7"/>
      <c r="KFK34" s="7"/>
      <c r="KFL34" s="7"/>
      <c r="KFM34" s="7"/>
      <c r="KFN34" s="7"/>
      <c r="KFO34" s="7"/>
      <c r="KFP34" s="7"/>
      <c r="KFQ34" s="7"/>
      <c r="KFR34" s="7"/>
      <c r="KFS34" s="7"/>
      <c r="KFT34" s="7"/>
      <c r="KFU34" s="7"/>
      <c r="KFV34" s="7"/>
      <c r="KFW34" s="7"/>
      <c r="KFX34" s="7"/>
      <c r="KFY34" s="7"/>
      <c r="KFZ34" s="7"/>
      <c r="KGA34" s="7"/>
      <c r="KGB34" s="7"/>
      <c r="KGC34" s="7"/>
      <c r="KGD34" s="7"/>
      <c r="KGE34" s="7"/>
      <c r="KGF34" s="7"/>
      <c r="KGG34" s="7"/>
      <c r="KGH34" s="7"/>
      <c r="KGI34" s="7"/>
      <c r="KGJ34" s="7"/>
      <c r="KGK34" s="7"/>
      <c r="KGL34" s="7"/>
      <c r="KGM34" s="7"/>
      <c r="KGN34" s="7"/>
      <c r="KGO34" s="7"/>
      <c r="KGP34" s="7"/>
      <c r="KGQ34" s="7"/>
      <c r="KGR34" s="7"/>
      <c r="KGS34" s="7"/>
      <c r="KGT34" s="7"/>
      <c r="KGU34" s="7"/>
      <c r="KGV34" s="7"/>
      <c r="KGW34" s="7"/>
      <c r="KGX34" s="7"/>
      <c r="KGY34" s="7"/>
      <c r="KGZ34" s="7"/>
      <c r="KHA34" s="7"/>
      <c r="KHB34" s="7"/>
      <c r="KHC34" s="7"/>
      <c r="KHD34" s="7"/>
      <c r="KHE34" s="7"/>
      <c r="KHF34" s="7"/>
      <c r="KHG34" s="7"/>
      <c r="KHH34" s="7"/>
      <c r="KHI34" s="7"/>
      <c r="KHJ34" s="7"/>
      <c r="KHK34" s="7"/>
      <c r="KHL34" s="7"/>
      <c r="KHM34" s="7"/>
      <c r="KHN34" s="7"/>
      <c r="KHO34" s="7"/>
      <c r="KHP34" s="7"/>
      <c r="KHQ34" s="7"/>
      <c r="KHR34" s="7"/>
      <c r="KHS34" s="7"/>
      <c r="KHT34" s="7"/>
      <c r="KHU34" s="7"/>
      <c r="KHV34" s="7"/>
      <c r="KHW34" s="7"/>
      <c r="KHX34" s="7"/>
      <c r="KHY34" s="7"/>
      <c r="KHZ34" s="7"/>
      <c r="KIA34" s="7"/>
      <c r="KIB34" s="7"/>
      <c r="KIC34" s="7"/>
      <c r="KID34" s="7"/>
      <c r="KIE34" s="7"/>
      <c r="KIF34" s="7"/>
      <c r="KIG34" s="7"/>
      <c r="KIH34" s="7"/>
      <c r="KII34" s="7"/>
      <c r="KIJ34" s="7"/>
      <c r="KIK34" s="7"/>
      <c r="KIL34" s="7"/>
      <c r="KIM34" s="7"/>
      <c r="KIN34" s="7"/>
      <c r="KIO34" s="7"/>
      <c r="KIP34" s="7"/>
      <c r="KIQ34" s="7"/>
      <c r="KIR34" s="7"/>
      <c r="KIS34" s="7"/>
      <c r="KIT34" s="7"/>
      <c r="KIU34" s="7"/>
      <c r="KIV34" s="7"/>
      <c r="KIW34" s="7"/>
      <c r="KIX34" s="7"/>
      <c r="KIY34" s="7"/>
      <c r="KIZ34" s="7"/>
      <c r="KJA34" s="7"/>
      <c r="KJB34" s="7"/>
      <c r="KJC34" s="7"/>
      <c r="KJD34" s="7"/>
      <c r="KJE34" s="7"/>
      <c r="KJF34" s="7"/>
      <c r="KJG34" s="7"/>
      <c r="KJH34" s="7"/>
      <c r="KJI34" s="7"/>
      <c r="KJJ34" s="7"/>
      <c r="KJK34" s="7"/>
      <c r="KJL34" s="7"/>
      <c r="KJM34" s="7"/>
      <c r="KJN34" s="7"/>
      <c r="KJO34" s="7"/>
      <c r="KJP34" s="7"/>
      <c r="KJQ34" s="7"/>
      <c r="KJR34" s="7"/>
      <c r="KJS34" s="7"/>
      <c r="KJT34" s="7"/>
      <c r="KJU34" s="7"/>
      <c r="KJV34" s="7"/>
      <c r="KJW34" s="7"/>
      <c r="KJX34" s="7"/>
      <c r="KJY34" s="7"/>
      <c r="KJZ34" s="7"/>
      <c r="KKA34" s="7"/>
      <c r="KKB34" s="7"/>
      <c r="KKC34" s="7"/>
      <c r="KKD34" s="7"/>
      <c r="KKE34" s="7"/>
      <c r="KKF34" s="7"/>
      <c r="KKG34" s="7"/>
      <c r="KKH34" s="7"/>
      <c r="KKI34" s="7"/>
      <c r="KKJ34" s="7"/>
      <c r="KKK34" s="7"/>
      <c r="KKL34" s="7"/>
      <c r="KKM34" s="7"/>
      <c r="KKN34" s="7"/>
      <c r="KKO34" s="7"/>
      <c r="KKP34" s="7"/>
      <c r="KKQ34" s="7"/>
      <c r="KKR34" s="7"/>
      <c r="KKS34" s="7"/>
      <c r="KKT34" s="7"/>
      <c r="KKU34" s="7"/>
      <c r="KKV34" s="7"/>
      <c r="KKW34" s="7"/>
      <c r="KKX34" s="7"/>
      <c r="KKY34" s="7"/>
      <c r="KKZ34" s="7"/>
      <c r="KLA34" s="7"/>
      <c r="KLB34" s="7"/>
      <c r="KLC34" s="7"/>
      <c r="KLD34" s="7"/>
      <c r="KLE34" s="7"/>
      <c r="KLF34" s="7"/>
      <c r="KLG34" s="7"/>
      <c r="KLH34" s="7"/>
      <c r="KLI34" s="7"/>
      <c r="KLJ34" s="7"/>
      <c r="KLK34" s="7"/>
      <c r="KLL34" s="7"/>
      <c r="KLM34" s="7"/>
      <c r="KLN34" s="7"/>
      <c r="KLO34" s="7"/>
      <c r="KLP34" s="7"/>
      <c r="KLQ34" s="7"/>
      <c r="KLR34" s="7"/>
      <c r="KLS34" s="7"/>
      <c r="KLT34" s="7"/>
      <c r="KLU34" s="7"/>
      <c r="KLV34" s="7"/>
      <c r="KLW34" s="7"/>
      <c r="KLX34" s="7"/>
      <c r="KLY34" s="7"/>
      <c r="KLZ34" s="7"/>
      <c r="KMA34" s="7"/>
      <c r="KMB34" s="7"/>
      <c r="KMC34" s="7"/>
      <c r="KMD34" s="7"/>
      <c r="KME34" s="7"/>
      <c r="KMF34" s="7"/>
      <c r="KMG34" s="7"/>
      <c r="KMH34" s="7"/>
      <c r="KMI34" s="7"/>
      <c r="KMJ34" s="7"/>
      <c r="KMK34" s="7"/>
      <c r="KML34" s="7"/>
      <c r="KMM34" s="7"/>
      <c r="KMN34" s="7"/>
      <c r="KMO34" s="7"/>
      <c r="KMP34" s="7"/>
      <c r="KMQ34" s="7"/>
      <c r="KMR34" s="7"/>
      <c r="KMS34" s="7"/>
      <c r="KMT34" s="7"/>
      <c r="KMU34" s="7"/>
      <c r="KMV34" s="7"/>
      <c r="KMW34" s="7"/>
      <c r="KMX34" s="7"/>
      <c r="KMY34" s="7"/>
      <c r="KMZ34" s="7"/>
      <c r="KNA34" s="7"/>
      <c r="KNB34" s="7"/>
      <c r="KNC34" s="7"/>
      <c r="KND34" s="7"/>
      <c r="KNE34" s="7"/>
      <c r="KNF34" s="7"/>
      <c r="KNG34" s="7"/>
      <c r="KNH34" s="7"/>
      <c r="KNI34" s="7"/>
      <c r="KNJ34" s="7"/>
      <c r="KNK34" s="7"/>
      <c r="KNL34" s="7"/>
      <c r="KNM34" s="7"/>
      <c r="KNN34" s="7"/>
      <c r="KNO34" s="7"/>
      <c r="KNP34" s="7"/>
      <c r="KNQ34" s="7"/>
      <c r="KNR34" s="7"/>
      <c r="KNS34" s="7"/>
      <c r="KNT34" s="7"/>
      <c r="KNU34" s="7"/>
      <c r="KNV34" s="7"/>
      <c r="KNW34" s="7"/>
      <c r="KNX34" s="7"/>
      <c r="KNY34" s="7"/>
      <c r="KNZ34" s="7"/>
      <c r="KOA34" s="7"/>
      <c r="KOB34" s="7"/>
      <c r="KOC34" s="7"/>
      <c r="KOD34" s="7"/>
      <c r="KOE34" s="7"/>
      <c r="KOF34" s="7"/>
      <c r="KOG34" s="7"/>
      <c r="KOH34" s="7"/>
      <c r="KOI34" s="7"/>
      <c r="KOJ34" s="7"/>
      <c r="KOK34" s="7"/>
      <c r="KOL34" s="7"/>
      <c r="KOM34" s="7"/>
      <c r="KON34" s="7"/>
      <c r="KOO34" s="7"/>
      <c r="KOP34" s="7"/>
      <c r="KOQ34" s="7"/>
      <c r="KOR34" s="7"/>
      <c r="KOS34" s="7"/>
      <c r="KOT34" s="7"/>
      <c r="KOU34" s="7"/>
      <c r="KOV34" s="7"/>
      <c r="KOW34" s="7"/>
      <c r="KOX34" s="7"/>
      <c r="KOY34" s="7"/>
      <c r="KOZ34" s="7"/>
      <c r="KPA34" s="7"/>
      <c r="KPB34" s="7"/>
      <c r="KPC34" s="7"/>
      <c r="KPD34" s="7"/>
      <c r="KPE34" s="7"/>
      <c r="KPF34" s="7"/>
      <c r="KPG34" s="7"/>
      <c r="KPH34" s="7"/>
      <c r="KPI34" s="7"/>
      <c r="KPJ34" s="7"/>
      <c r="KPK34" s="7"/>
      <c r="KPL34" s="7"/>
      <c r="KPM34" s="7"/>
      <c r="KPN34" s="7"/>
      <c r="KPO34" s="7"/>
      <c r="KPP34" s="7"/>
      <c r="KPQ34" s="7"/>
      <c r="KPR34" s="7"/>
      <c r="KPS34" s="7"/>
      <c r="KPT34" s="7"/>
      <c r="KPU34" s="7"/>
      <c r="KPV34" s="7"/>
      <c r="KPW34" s="7"/>
      <c r="KPX34" s="7"/>
      <c r="KPY34" s="7"/>
      <c r="KPZ34" s="7"/>
      <c r="KQA34" s="7"/>
      <c r="KQB34" s="7"/>
      <c r="KQC34" s="7"/>
      <c r="KQD34" s="7"/>
      <c r="KQE34" s="7"/>
      <c r="KQF34" s="7"/>
      <c r="KQG34" s="7"/>
      <c r="KQH34" s="7"/>
      <c r="KQI34" s="7"/>
      <c r="KQJ34" s="7"/>
      <c r="KQK34" s="7"/>
      <c r="KQL34" s="7"/>
      <c r="KQM34" s="7"/>
      <c r="KQN34" s="7"/>
      <c r="KQO34" s="7"/>
      <c r="KQP34" s="7"/>
      <c r="KQQ34" s="7"/>
      <c r="KQR34" s="7"/>
      <c r="KQS34" s="7"/>
      <c r="KQT34" s="7"/>
      <c r="KQU34" s="7"/>
      <c r="KQV34" s="7"/>
      <c r="KQW34" s="7"/>
      <c r="KQX34" s="7"/>
      <c r="KQY34" s="7"/>
      <c r="KQZ34" s="7"/>
      <c r="KRA34" s="7"/>
      <c r="KRB34" s="7"/>
      <c r="KRC34" s="7"/>
      <c r="KRD34" s="7"/>
      <c r="KRE34" s="7"/>
      <c r="KRF34" s="7"/>
      <c r="KRG34" s="7"/>
      <c r="KRH34" s="7"/>
      <c r="KRI34" s="7"/>
      <c r="KRJ34" s="7"/>
      <c r="KRK34" s="7"/>
      <c r="KRL34" s="7"/>
      <c r="KRM34" s="7"/>
      <c r="KRN34" s="7"/>
      <c r="KRO34" s="7"/>
      <c r="KRP34" s="7"/>
      <c r="KRQ34" s="7"/>
      <c r="KRR34" s="7"/>
      <c r="KRS34" s="7"/>
      <c r="KRT34" s="7"/>
      <c r="KRU34" s="7"/>
      <c r="KRV34" s="7"/>
      <c r="KRW34" s="7"/>
      <c r="KRX34" s="7"/>
      <c r="KRY34" s="7"/>
      <c r="KRZ34" s="7"/>
      <c r="KSA34" s="7"/>
      <c r="KSB34" s="7"/>
      <c r="KSC34" s="7"/>
      <c r="KSD34" s="7"/>
      <c r="KSE34" s="7"/>
      <c r="KSF34" s="7"/>
      <c r="KSG34" s="7"/>
      <c r="KSH34" s="7"/>
      <c r="KSI34" s="7"/>
      <c r="KSJ34" s="7"/>
      <c r="KSK34" s="7"/>
      <c r="KSL34" s="7"/>
      <c r="KSM34" s="7"/>
      <c r="KSN34" s="7"/>
      <c r="KSO34" s="7"/>
      <c r="KSP34" s="7"/>
      <c r="KSQ34" s="7"/>
      <c r="KSR34" s="7"/>
      <c r="KSS34" s="7"/>
      <c r="KST34" s="7"/>
      <c r="KSU34" s="7"/>
      <c r="KSV34" s="7"/>
      <c r="KSW34" s="7"/>
      <c r="KSX34" s="7"/>
      <c r="KSY34" s="7"/>
      <c r="KSZ34" s="7"/>
      <c r="KTA34" s="7"/>
      <c r="KTB34" s="7"/>
      <c r="KTC34" s="7"/>
      <c r="KTD34" s="7"/>
      <c r="KTE34" s="7"/>
      <c r="KTF34" s="7"/>
      <c r="KTG34" s="7"/>
      <c r="KTH34" s="7"/>
      <c r="KTI34" s="7"/>
      <c r="KTJ34" s="7"/>
      <c r="KTK34" s="7"/>
      <c r="KTL34" s="7"/>
      <c r="KTM34" s="7"/>
      <c r="KTN34" s="7"/>
      <c r="KTO34" s="7"/>
      <c r="KTP34" s="7"/>
      <c r="KTQ34" s="7"/>
      <c r="KTR34" s="7"/>
      <c r="KTS34" s="7"/>
      <c r="KTT34" s="7"/>
      <c r="KTU34" s="7"/>
      <c r="KTV34" s="7"/>
      <c r="KTW34" s="7"/>
      <c r="KTX34" s="7"/>
      <c r="KTY34" s="7"/>
      <c r="KTZ34" s="7"/>
      <c r="KUA34" s="7"/>
      <c r="KUB34" s="7"/>
      <c r="KUC34" s="7"/>
      <c r="KUD34" s="7"/>
      <c r="KUE34" s="7"/>
      <c r="KUF34" s="7"/>
      <c r="KUG34" s="7"/>
      <c r="KUH34" s="7"/>
      <c r="KUI34" s="7"/>
      <c r="KUJ34" s="7"/>
      <c r="KUK34" s="7"/>
      <c r="KUL34" s="7"/>
      <c r="KUM34" s="7"/>
      <c r="KUN34" s="7"/>
      <c r="KUO34" s="7"/>
      <c r="KUP34" s="7"/>
      <c r="KUQ34" s="7"/>
      <c r="KUR34" s="7"/>
      <c r="KUS34" s="7"/>
      <c r="KUT34" s="7"/>
      <c r="KUU34" s="7"/>
      <c r="KUV34" s="7"/>
      <c r="KUW34" s="7"/>
      <c r="KUX34" s="7"/>
      <c r="KUY34" s="7"/>
      <c r="KUZ34" s="7"/>
      <c r="KVA34" s="7"/>
      <c r="KVB34" s="7"/>
      <c r="KVC34" s="7"/>
      <c r="KVD34" s="7"/>
      <c r="KVE34" s="7"/>
      <c r="KVF34" s="7"/>
      <c r="KVG34" s="7"/>
      <c r="KVH34" s="7"/>
      <c r="KVI34" s="7"/>
      <c r="KVJ34" s="7"/>
      <c r="KVK34" s="7"/>
      <c r="KVL34" s="7"/>
      <c r="KVM34" s="7"/>
      <c r="KVN34" s="7"/>
      <c r="KVO34" s="7"/>
      <c r="KVP34" s="7"/>
      <c r="KVQ34" s="7"/>
      <c r="KVR34" s="7"/>
      <c r="KVS34" s="7"/>
      <c r="KVT34" s="7"/>
      <c r="KVU34" s="7"/>
      <c r="KVV34" s="7"/>
      <c r="KVW34" s="7"/>
      <c r="KVX34" s="7"/>
      <c r="KVY34" s="7"/>
      <c r="KVZ34" s="7"/>
      <c r="KWA34" s="7"/>
      <c r="KWB34" s="7"/>
      <c r="KWC34" s="7"/>
      <c r="KWD34" s="7"/>
      <c r="KWE34" s="7"/>
      <c r="KWF34" s="7"/>
      <c r="KWG34" s="7"/>
      <c r="KWH34" s="7"/>
      <c r="KWI34" s="7"/>
      <c r="KWJ34" s="7"/>
      <c r="KWK34" s="7"/>
      <c r="KWL34" s="7"/>
      <c r="KWM34" s="7"/>
      <c r="KWN34" s="7"/>
      <c r="KWO34" s="7"/>
      <c r="KWP34" s="7"/>
      <c r="KWQ34" s="7"/>
      <c r="KWR34" s="7"/>
      <c r="KWS34" s="7"/>
      <c r="KWT34" s="7"/>
      <c r="KWU34" s="7"/>
      <c r="KWV34" s="7"/>
      <c r="KWW34" s="7"/>
      <c r="KWX34" s="7"/>
      <c r="KWY34" s="7"/>
      <c r="KWZ34" s="7"/>
      <c r="KXA34" s="7"/>
      <c r="KXB34" s="7"/>
      <c r="KXC34" s="7"/>
      <c r="KXD34" s="7"/>
      <c r="KXE34" s="7"/>
      <c r="KXF34" s="7"/>
      <c r="KXG34" s="7"/>
      <c r="KXH34" s="7"/>
      <c r="KXI34" s="7"/>
      <c r="KXJ34" s="7"/>
      <c r="KXK34" s="7"/>
      <c r="KXL34" s="7"/>
      <c r="KXM34" s="7"/>
      <c r="KXN34" s="7"/>
      <c r="KXO34" s="7"/>
      <c r="KXP34" s="7"/>
      <c r="KXQ34" s="7"/>
      <c r="KXR34" s="7"/>
      <c r="KXS34" s="7"/>
      <c r="KXT34" s="7"/>
      <c r="KXU34" s="7"/>
      <c r="KXV34" s="7"/>
      <c r="KXW34" s="7"/>
      <c r="KXX34" s="7"/>
      <c r="KXY34" s="7"/>
      <c r="KXZ34" s="7"/>
      <c r="KYA34" s="7"/>
      <c r="KYB34" s="7"/>
      <c r="KYC34" s="7"/>
      <c r="KYD34" s="7"/>
      <c r="KYE34" s="7"/>
      <c r="KYF34" s="7"/>
      <c r="KYG34" s="7"/>
      <c r="KYH34" s="7"/>
      <c r="KYI34" s="7"/>
      <c r="KYJ34" s="7"/>
      <c r="KYK34" s="7"/>
      <c r="KYL34" s="7"/>
      <c r="KYM34" s="7"/>
      <c r="KYN34" s="7"/>
      <c r="KYO34" s="7"/>
      <c r="KYP34" s="7"/>
      <c r="KYQ34" s="7"/>
      <c r="KYR34" s="7"/>
      <c r="KYS34" s="7"/>
      <c r="KYT34" s="7"/>
      <c r="KYU34" s="7"/>
      <c r="KYV34" s="7"/>
      <c r="KYW34" s="7"/>
      <c r="KYX34" s="7"/>
      <c r="KYY34" s="7"/>
      <c r="KYZ34" s="7"/>
      <c r="KZA34" s="7"/>
      <c r="KZB34" s="7"/>
      <c r="KZC34" s="7"/>
      <c r="KZD34" s="7"/>
      <c r="KZE34" s="7"/>
      <c r="KZF34" s="7"/>
      <c r="KZG34" s="7"/>
      <c r="KZH34" s="7"/>
      <c r="KZI34" s="7"/>
      <c r="KZJ34" s="7"/>
      <c r="KZK34" s="7"/>
      <c r="KZL34" s="7"/>
      <c r="KZM34" s="7"/>
      <c r="KZN34" s="7"/>
      <c r="KZO34" s="7"/>
      <c r="KZP34" s="7"/>
      <c r="KZQ34" s="7"/>
      <c r="KZR34" s="7"/>
      <c r="KZS34" s="7"/>
      <c r="KZT34" s="7"/>
      <c r="KZU34" s="7"/>
      <c r="KZV34" s="7"/>
      <c r="KZW34" s="7"/>
      <c r="KZX34" s="7"/>
      <c r="KZY34" s="7"/>
      <c r="KZZ34" s="7"/>
      <c r="LAA34" s="7"/>
      <c r="LAB34" s="7"/>
      <c r="LAC34" s="7"/>
      <c r="LAD34" s="7"/>
      <c r="LAE34" s="7"/>
      <c r="LAF34" s="7"/>
      <c r="LAG34" s="7"/>
      <c r="LAH34" s="7"/>
      <c r="LAI34" s="7"/>
      <c r="LAJ34" s="7"/>
      <c r="LAK34" s="7"/>
      <c r="LAL34" s="7"/>
      <c r="LAM34" s="7"/>
      <c r="LAN34" s="7"/>
      <c r="LAO34" s="7"/>
      <c r="LAP34" s="7"/>
      <c r="LAQ34" s="7"/>
      <c r="LAR34" s="7"/>
      <c r="LAS34" s="7"/>
      <c r="LAT34" s="7"/>
      <c r="LAU34" s="7"/>
      <c r="LAV34" s="7"/>
      <c r="LAW34" s="7"/>
      <c r="LAX34" s="7"/>
      <c r="LAY34" s="7"/>
      <c r="LAZ34" s="7"/>
      <c r="LBA34" s="7"/>
      <c r="LBB34" s="7"/>
      <c r="LBC34" s="7"/>
      <c r="LBD34" s="7"/>
      <c r="LBE34" s="7"/>
      <c r="LBF34" s="7"/>
      <c r="LBG34" s="7"/>
      <c r="LBH34" s="7"/>
      <c r="LBI34" s="7"/>
      <c r="LBJ34" s="7"/>
      <c r="LBK34" s="7"/>
      <c r="LBL34" s="7"/>
      <c r="LBM34" s="7"/>
      <c r="LBN34" s="7"/>
      <c r="LBO34" s="7"/>
      <c r="LBP34" s="7"/>
      <c r="LBQ34" s="7"/>
      <c r="LBR34" s="7"/>
      <c r="LBS34" s="7"/>
      <c r="LBT34" s="7"/>
      <c r="LBU34" s="7"/>
      <c r="LBV34" s="7"/>
      <c r="LBW34" s="7"/>
      <c r="LBX34" s="7"/>
      <c r="LBY34" s="7"/>
      <c r="LBZ34" s="7"/>
      <c r="LCA34" s="7"/>
      <c r="LCB34" s="7"/>
      <c r="LCC34" s="7"/>
      <c r="LCD34" s="7"/>
      <c r="LCE34" s="7"/>
      <c r="LCF34" s="7"/>
      <c r="LCG34" s="7"/>
      <c r="LCH34" s="7"/>
      <c r="LCI34" s="7"/>
      <c r="LCJ34" s="7"/>
      <c r="LCK34" s="7"/>
      <c r="LCL34" s="7"/>
      <c r="LCM34" s="7"/>
      <c r="LCN34" s="7"/>
      <c r="LCO34" s="7"/>
      <c r="LCP34" s="7"/>
      <c r="LCQ34" s="7"/>
      <c r="LCR34" s="7"/>
      <c r="LCS34" s="7"/>
      <c r="LCT34" s="7"/>
      <c r="LCU34" s="7"/>
      <c r="LCV34" s="7"/>
      <c r="LCW34" s="7"/>
      <c r="LCX34" s="7"/>
      <c r="LCY34" s="7"/>
      <c r="LCZ34" s="7"/>
      <c r="LDA34" s="7"/>
      <c r="LDB34" s="7"/>
      <c r="LDC34" s="7"/>
      <c r="LDD34" s="7"/>
      <c r="LDE34" s="7"/>
      <c r="LDF34" s="7"/>
      <c r="LDG34" s="7"/>
      <c r="LDH34" s="7"/>
      <c r="LDI34" s="7"/>
      <c r="LDJ34" s="7"/>
      <c r="LDK34" s="7"/>
      <c r="LDL34" s="7"/>
      <c r="LDM34" s="7"/>
      <c r="LDN34" s="7"/>
      <c r="LDO34" s="7"/>
      <c r="LDP34" s="7"/>
      <c r="LDQ34" s="7"/>
      <c r="LDR34" s="7"/>
      <c r="LDS34" s="7"/>
      <c r="LDT34" s="7"/>
      <c r="LDU34" s="7"/>
      <c r="LDV34" s="7"/>
      <c r="LDW34" s="7"/>
      <c r="LDX34" s="7"/>
      <c r="LDY34" s="7"/>
      <c r="LDZ34" s="7"/>
      <c r="LEA34" s="7"/>
      <c r="LEB34" s="7"/>
      <c r="LEC34" s="7"/>
      <c r="LED34" s="7"/>
      <c r="LEE34" s="7"/>
      <c r="LEF34" s="7"/>
      <c r="LEG34" s="7"/>
      <c r="LEH34" s="7"/>
      <c r="LEI34" s="7"/>
      <c r="LEJ34" s="7"/>
      <c r="LEK34" s="7"/>
      <c r="LEL34" s="7"/>
      <c r="LEM34" s="7"/>
      <c r="LEN34" s="7"/>
      <c r="LEO34" s="7"/>
      <c r="LEP34" s="7"/>
      <c r="LEQ34" s="7"/>
      <c r="LER34" s="7"/>
      <c r="LES34" s="7"/>
      <c r="LET34" s="7"/>
      <c r="LEU34" s="7"/>
      <c r="LEV34" s="7"/>
      <c r="LEW34" s="7"/>
      <c r="LEX34" s="7"/>
      <c r="LEY34" s="7"/>
      <c r="LEZ34" s="7"/>
      <c r="LFA34" s="7"/>
      <c r="LFB34" s="7"/>
      <c r="LFC34" s="7"/>
      <c r="LFD34" s="7"/>
      <c r="LFE34" s="7"/>
      <c r="LFF34" s="7"/>
      <c r="LFG34" s="7"/>
      <c r="LFH34" s="7"/>
      <c r="LFI34" s="7"/>
      <c r="LFJ34" s="7"/>
      <c r="LFK34" s="7"/>
      <c r="LFL34" s="7"/>
      <c r="LFM34" s="7"/>
      <c r="LFN34" s="7"/>
      <c r="LFO34" s="7"/>
      <c r="LFP34" s="7"/>
      <c r="LFQ34" s="7"/>
      <c r="LFR34" s="7"/>
      <c r="LFS34" s="7"/>
      <c r="LFT34" s="7"/>
      <c r="LFU34" s="7"/>
      <c r="LFV34" s="7"/>
      <c r="LFW34" s="7"/>
      <c r="LFX34" s="7"/>
      <c r="LFY34" s="7"/>
      <c r="LFZ34" s="7"/>
      <c r="LGA34" s="7"/>
      <c r="LGB34" s="7"/>
      <c r="LGC34" s="7"/>
      <c r="LGD34" s="7"/>
      <c r="LGE34" s="7"/>
      <c r="LGF34" s="7"/>
      <c r="LGG34" s="7"/>
      <c r="LGH34" s="7"/>
      <c r="LGI34" s="7"/>
      <c r="LGJ34" s="7"/>
      <c r="LGK34" s="7"/>
      <c r="LGL34" s="7"/>
      <c r="LGM34" s="7"/>
      <c r="LGN34" s="7"/>
      <c r="LGO34" s="7"/>
      <c r="LGP34" s="7"/>
      <c r="LGQ34" s="7"/>
      <c r="LGR34" s="7"/>
      <c r="LGS34" s="7"/>
      <c r="LGT34" s="7"/>
      <c r="LGU34" s="7"/>
      <c r="LGV34" s="7"/>
      <c r="LGW34" s="7"/>
      <c r="LGX34" s="7"/>
      <c r="LGY34" s="7"/>
      <c r="LGZ34" s="7"/>
      <c r="LHA34" s="7"/>
      <c r="LHB34" s="7"/>
      <c r="LHC34" s="7"/>
      <c r="LHD34" s="7"/>
      <c r="LHE34" s="7"/>
      <c r="LHF34" s="7"/>
      <c r="LHG34" s="7"/>
      <c r="LHH34" s="7"/>
      <c r="LHI34" s="7"/>
      <c r="LHJ34" s="7"/>
      <c r="LHK34" s="7"/>
      <c r="LHL34" s="7"/>
      <c r="LHM34" s="7"/>
      <c r="LHN34" s="7"/>
      <c r="LHO34" s="7"/>
      <c r="LHP34" s="7"/>
      <c r="LHQ34" s="7"/>
      <c r="LHR34" s="7"/>
      <c r="LHS34" s="7"/>
      <c r="LHT34" s="7"/>
      <c r="LHU34" s="7"/>
      <c r="LHV34" s="7"/>
      <c r="LHW34" s="7"/>
      <c r="LHX34" s="7"/>
      <c r="LHY34" s="7"/>
      <c r="LHZ34" s="7"/>
      <c r="LIA34" s="7"/>
      <c r="LIB34" s="7"/>
      <c r="LIC34" s="7"/>
      <c r="LID34" s="7"/>
      <c r="LIE34" s="7"/>
      <c r="LIF34" s="7"/>
      <c r="LIG34" s="7"/>
      <c r="LIH34" s="7"/>
      <c r="LII34" s="7"/>
      <c r="LIJ34" s="7"/>
      <c r="LIK34" s="7"/>
      <c r="LIL34" s="7"/>
      <c r="LIM34" s="7"/>
      <c r="LIN34" s="7"/>
      <c r="LIO34" s="7"/>
      <c r="LIP34" s="7"/>
      <c r="LIQ34" s="7"/>
      <c r="LIR34" s="7"/>
      <c r="LIS34" s="7"/>
      <c r="LIT34" s="7"/>
      <c r="LIU34" s="7"/>
      <c r="LIV34" s="7"/>
      <c r="LIW34" s="7"/>
      <c r="LIX34" s="7"/>
      <c r="LIY34" s="7"/>
      <c r="LIZ34" s="7"/>
      <c r="LJA34" s="7"/>
      <c r="LJB34" s="7"/>
      <c r="LJC34" s="7"/>
      <c r="LJD34" s="7"/>
      <c r="LJE34" s="7"/>
      <c r="LJF34" s="7"/>
      <c r="LJG34" s="7"/>
      <c r="LJH34" s="7"/>
      <c r="LJI34" s="7"/>
      <c r="LJJ34" s="7"/>
      <c r="LJK34" s="7"/>
      <c r="LJL34" s="7"/>
      <c r="LJM34" s="7"/>
      <c r="LJN34" s="7"/>
      <c r="LJO34" s="7"/>
      <c r="LJP34" s="7"/>
      <c r="LJQ34" s="7"/>
      <c r="LJR34" s="7"/>
      <c r="LJS34" s="7"/>
      <c r="LJT34" s="7"/>
      <c r="LJU34" s="7"/>
      <c r="LJV34" s="7"/>
      <c r="LJW34" s="7"/>
      <c r="LJX34" s="7"/>
      <c r="LJY34" s="7"/>
      <c r="LJZ34" s="7"/>
      <c r="LKA34" s="7"/>
      <c r="LKB34" s="7"/>
      <c r="LKC34" s="7"/>
      <c r="LKD34" s="7"/>
      <c r="LKE34" s="7"/>
      <c r="LKF34" s="7"/>
      <c r="LKG34" s="7"/>
      <c r="LKH34" s="7"/>
      <c r="LKI34" s="7"/>
      <c r="LKJ34" s="7"/>
      <c r="LKK34" s="7"/>
      <c r="LKL34" s="7"/>
      <c r="LKM34" s="7"/>
      <c r="LKN34" s="7"/>
      <c r="LKO34" s="7"/>
      <c r="LKP34" s="7"/>
      <c r="LKQ34" s="7"/>
      <c r="LKR34" s="7"/>
      <c r="LKS34" s="7"/>
      <c r="LKT34" s="7"/>
      <c r="LKU34" s="7"/>
      <c r="LKV34" s="7"/>
      <c r="LKW34" s="7"/>
      <c r="LKX34" s="7"/>
      <c r="LKY34" s="7"/>
      <c r="LKZ34" s="7"/>
      <c r="LLA34" s="7"/>
      <c r="LLB34" s="7"/>
      <c r="LLC34" s="7"/>
      <c r="LLD34" s="7"/>
      <c r="LLE34" s="7"/>
      <c r="LLF34" s="7"/>
      <c r="LLG34" s="7"/>
      <c r="LLH34" s="7"/>
      <c r="LLI34" s="7"/>
      <c r="LLJ34" s="7"/>
      <c r="LLK34" s="7"/>
      <c r="LLL34" s="7"/>
      <c r="LLM34" s="7"/>
      <c r="LLN34" s="7"/>
      <c r="LLO34" s="7"/>
      <c r="LLP34" s="7"/>
      <c r="LLQ34" s="7"/>
      <c r="LLR34" s="7"/>
      <c r="LLS34" s="7"/>
      <c r="LLT34" s="7"/>
      <c r="LLU34" s="7"/>
      <c r="LLV34" s="7"/>
      <c r="LLW34" s="7"/>
      <c r="LLX34" s="7"/>
      <c r="LLY34" s="7"/>
      <c r="LLZ34" s="7"/>
      <c r="LMA34" s="7"/>
      <c r="LMB34" s="7"/>
      <c r="LMC34" s="7"/>
      <c r="LMD34" s="7"/>
      <c r="LME34" s="7"/>
      <c r="LMF34" s="7"/>
      <c r="LMG34" s="7"/>
      <c r="LMH34" s="7"/>
      <c r="LMI34" s="7"/>
      <c r="LMJ34" s="7"/>
      <c r="LMK34" s="7"/>
      <c r="LML34" s="7"/>
      <c r="LMM34" s="7"/>
      <c r="LMN34" s="7"/>
      <c r="LMO34" s="7"/>
      <c r="LMP34" s="7"/>
      <c r="LMQ34" s="7"/>
      <c r="LMR34" s="7"/>
      <c r="LMS34" s="7"/>
      <c r="LMT34" s="7"/>
      <c r="LMU34" s="7"/>
      <c r="LMV34" s="7"/>
      <c r="LMW34" s="7"/>
      <c r="LMX34" s="7"/>
      <c r="LMY34" s="7"/>
      <c r="LMZ34" s="7"/>
      <c r="LNA34" s="7"/>
      <c r="LNB34" s="7"/>
      <c r="LNC34" s="7"/>
      <c r="LND34" s="7"/>
      <c r="LNE34" s="7"/>
      <c r="LNF34" s="7"/>
      <c r="LNG34" s="7"/>
      <c r="LNH34" s="7"/>
      <c r="LNI34" s="7"/>
      <c r="LNJ34" s="7"/>
      <c r="LNK34" s="7"/>
      <c r="LNL34" s="7"/>
      <c r="LNM34" s="7"/>
      <c r="LNN34" s="7"/>
      <c r="LNO34" s="7"/>
      <c r="LNP34" s="7"/>
      <c r="LNQ34" s="7"/>
      <c r="LNR34" s="7"/>
      <c r="LNS34" s="7"/>
      <c r="LNT34" s="7"/>
      <c r="LNU34" s="7"/>
      <c r="LNV34" s="7"/>
      <c r="LNW34" s="7"/>
      <c r="LNX34" s="7"/>
      <c r="LNY34" s="7"/>
      <c r="LNZ34" s="7"/>
      <c r="LOA34" s="7"/>
      <c r="LOB34" s="7"/>
      <c r="LOC34" s="7"/>
      <c r="LOD34" s="7"/>
      <c r="LOE34" s="7"/>
      <c r="LOF34" s="7"/>
      <c r="LOG34" s="7"/>
      <c r="LOH34" s="7"/>
      <c r="LOI34" s="7"/>
      <c r="LOJ34" s="7"/>
      <c r="LOK34" s="7"/>
      <c r="LOL34" s="7"/>
      <c r="LOM34" s="7"/>
      <c r="LON34" s="7"/>
      <c r="LOO34" s="7"/>
      <c r="LOP34" s="7"/>
      <c r="LOQ34" s="7"/>
      <c r="LOR34" s="7"/>
      <c r="LOS34" s="7"/>
      <c r="LOT34" s="7"/>
      <c r="LOU34" s="7"/>
      <c r="LOV34" s="7"/>
      <c r="LOW34" s="7"/>
      <c r="LOX34" s="7"/>
      <c r="LOY34" s="7"/>
      <c r="LOZ34" s="7"/>
      <c r="LPA34" s="7"/>
      <c r="LPB34" s="7"/>
      <c r="LPC34" s="7"/>
      <c r="LPD34" s="7"/>
      <c r="LPE34" s="7"/>
      <c r="LPF34" s="7"/>
      <c r="LPG34" s="7"/>
      <c r="LPH34" s="7"/>
      <c r="LPI34" s="7"/>
      <c r="LPJ34" s="7"/>
      <c r="LPK34" s="7"/>
      <c r="LPL34" s="7"/>
      <c r="LPM34" s="7"/>
      <c r="LPN34" s="7"/>
      <c r="LPO34" s="7"/>
      <c r="LPP34" s="7"/>
      <c r="LPQ34" s="7"/>
      <c r="LPR34" s="7"/>
      <c r="LPS34" s="7"/>
      <c r="LPT34" s="7"/>
      <c r="LPU34" s="7"/>
      <c r="LPV34" s="7"/>
      <c r="LPW34" s="7"/>
      <c r="LPX34" s="7"/>
      <c r="LPY34" s="7"/>
      <c r="LPZ34" s="7"/>
      <c r="LQA34" s="7"/>
      <c r="LQB34" s="7"/>
      <c r="LQC34" s="7"/>
      <c r="LQD34" s="7"/>
      <c r="LQE34" s="7"/>
      <c r="LQF34" s="7"/>
      <c r="LQG34" s="7"/>
      <c r="LQH34" s="7"/>
      <c r="LQI34" s="7"/>
      <c r="LQJ34" s="7"/>
      <c r="LQK34" s="7"/>
      <c r="LQL34" s="7"/>
      <c r="LQM34" s="7"/>
      <c r="LQN34" s="7"/>
      <c r="LQO34" s="7"/>
      <c r="LQP34" s="7"/>
      <c r="LQQ34" s="7"/>
      <c r="LQR34" s="7"/>
      <c r="LQS34" s="7"/>
      <c r="LQT34" s="7"/>
      <c r="LQU34" s="7"/>
      <c r="LQV34" s="7"/>
      <c r="LQW34" s="7"/>
      <c r="LQX34" s="7"/>
      <c r="LQY34" s="7"/>
      <c r="LQZ34" s="7"/>
      <c r="LRA34" s="7"/>
      <c r="LRB34" s="7"/>
      <c r="LRC34" s="7"/>
      <c r="LRD34" s="7"/>
      <c r="LRE34" s="7"/>
      <c r="LRF34" s="7"/>
      <c r="LRG34" s="7"/>
      <c r="LRH34" s="7"/>
      <c r="LRI34" s="7"/>
      <c r="LRJ34" s="7"/>
      <c r="LRK34" s="7"/>
      <c r="LRL34" s="7"/>
      <c r="LRM34" s="7"/>
      <c r="LRN34" s="7"/>
      <c r="LRO34" s="7"/>
      <c r="LRP34" s="7"/>
      <c r="LRQ34" s="7"/>
      <c r="LRR34" s="7"/>
      <c r="LRS34" s="7"/>
      <c r="LRT34" s="7"/>
      <c r="LRU34" s="7"/>
      <c r="LRV34" s="7"/>
      <c r="LRW34" s="7"/>
      <c r="LRX34" s="7"/>
      <c r="LRY34" s="7"/>
      <c r="LRZ34" s="7"/>
      <c r="LSA34" s="7"/>
      <c r="LSB34" s="7"/>
      <c r="LSC34" s="7"/>
      <c r="LSD34" s="7"/>
      <c r="LSE34" s="7"/>
      <c r="LSF34" s="7"/>
      <c r="LSG34" s="7"/>
      <c r="LSH34" s="7"/>
      <c r="LSI34" s="7"/>
      <c r="LSJ34" s="7"/>
      <c r="LSK34" s="7"/>
      <c r="LSL34" s="7"/>
      <c r="LSM34" s="7"/>
      <c r="LSN34" s="7"/>
      <c r="LSO34" s="7"/>
      <c r="LSP34" s="7"/>
      <c r="LSQ34" s="7"/>
      <c r="LSR34" s="7"/>
      <c r="LSS34" s="7"/>
      <c r="LST34" s="7"/>
      <c r="LSU34" s="7"/>
      <c r="LSV34" s="7"/>
      <c r="LSW34" s="7"/>
      <c r="LSX34" s="7"/>
      <c r="LSY34" s="7"/>
      <c r="LSZ34" s="7"/>
      <c r="LTA34" s="7"/>
      <c r="LTB34" s="7"/>
      <c r="LTC34" s="7"/>
      <c r="LTD34" s="7"/>
      <c r="LTE34" s="7"/>
      <c r="LTF34" s="7"/>
      <c r="LTG34" s="7"/>
      <c r="LTH34" s="7"/>
      <c r="LTI34" s="7"/>
      <c r="LTJ34" s="7"/>
      <c r="LTK34" s="7"/>
      <c r="LTL34" s="7"/>
      <c r="LTM34" s="7"/>
      <c r="LTN34" s="7"/>
      <c r="LTO34" s="7"/>
      <c r="LTP34" s="7"/>
      <c r="LTQ34" s="7"/>
      <c r="LTR34" s="7"/>
      <c r="LTS34" s="7"/>
      <c r="LTT34" s="7"/>
      <c r="LTU34" s="7"/>
      <c r="LTV34" s="7"/>
      <c r="LTW34" s="7"/>
      <c r="LTX34" s="7"/>
      <c r="LTY34" s="7"/>
      <c r="LTZ34" s="7"/>
      <c r="LUA34" s="7"/>
      <c r="LUB34" s="7"/>
      <c r="LUC34" s="7"/>
      <c r="LUD34" s="7"/>
      <c r="LUE34" s="7"/>
      <c r="LUF34" s="7"/>
      <c r="LUG34" s="7"/>
      <c r="LUH34" s="7"/>
      <c r="LUI34" s="7"/>
      <c r="LUJ34" s="7"/>
      <c r="LUK34" s="7"/>
      <c r="LUL34" s="7"/>
      <c r="LUM34" s="7"/>
      <c r="LUN34" s="7"/>
      <c r="LUO34" s="7"/>
      <c r="LUP34" s="7"/>
      <c r="LUQ34" s="7"/>
      <c r="LUR34" s="7"/>
      <c r="LUS34" s="7"/>
      <c r="LUT34" s="7"/>
      <c r="LUU34" s="7"/>
      <c r="LUV34" s="7"/>
      <c r="LUW34" s="7"/>
      <c r="LUX34" s="7"/>
      <c r="LUY34" s="7"/>
      <c r="LUZ34" s="7"/>
      <c r="LVA34" s="7"/>
      <c r="LVB34" s="7"/>
      <c r="LVC34" s="7"/>
      <c r="LVD34" s="7"/>
      <c r="LVE34" s="7"/>
      <c r="LVF34" s="7"/>
      <c r="LVG34" s="7"/>
      <c r="LVH34" s="7"/>
      <c r="LVI34" s="7"/>
      <c r="LVJ34" s="7"/>
      <c r="LVK34" s="7"/>
      <c r="LVL34" s="7"/>
      <c r="LVM34" s="7"/>
      <c r="LVN34" s="7"/>
      <c r="LVO34" s="7"/>
      <c r="LVP34" s="7"/>
      <c r="LVQ34" s="7"/>
      <c r="LVR34" s="7"/>
      <c r="LVS34" s="7"/>
      <c r="LVT34" s="7"/>
      <c r="LVU34" s="7"/>
      <c r="LVV34" s="7"/>
      <c r="LVW34" s="7"/>
      <c r="LVX34" s="7"/>
      <c r="LVY34" s="7"/>
      <c r="LVZ34" s="7"/>
      <c r="LWA34" s="7"/>
      <c r="LWB34" s="7"/>
      <c r="LWC34" s="7"/>
      <c r="LWD34" s="7"/>
      <c r="LWE34" s="7"/>
      <c r="LWF34" s="7"/>
      <c r="LWG34" s="7"/>
      <c r="LWH34" s="7"/>
      <c r="LWI34" s="7"/>
      <c r="LWJ34" s="7"/>
      <c r="LWK34" s="7"/>
      <c r="LWL34" s="7"/>
      <c r="LWM34" s="7"/>
      <c r="LWN34" s="7"/>
      <c r="LWO34" s="7"/>
      <c r="LWP34" s="7"/>
      <c r="LWQ34" s="7"/>
      <c r="LWR34" s="7"/>
      <c r="LWS34" s="7"/>
      <c r="LWT34" s="7"/>
      <c r="LWU34" s="7"/>
      <c r="LWV34" s="7"/>
      <c r="LWW34" s="7"/>
      <c r="LWX34" s="7"/>
      <c r="LWY34" s="7"/>
      <c r="LWZ34" s="7"/>
      <c r="LXA34" s="7"/>
      <c r="LXB34" s="7"/>
      <c r="LXC34" s="7"/>
      <c r="LXD34" s="7"/>
      <c r="LXE34" s="7"/>
      <c r="LXF34" s="7"/>
      <c r="LXG34" s="7"/>
      <c r="LXH34" s="7"/>
      <c r="LXI34" s="7"/>
      <c r="LXJ34" s="7"/>
      <c r="LXK34" s="7"/>
      <c r="LXL34" s="7"/>
      <c r="LXM34" s="7"/>
      <c r="LXN34" s="7"/>
      <c r="LXO34" s="7"/>
      <c r="LXP34" s="7"/>
      <c r="LXQ34" s="7"/>
      <c r="LXR34" s="7"/>
      <c r="LXS34" s="7"/>
      <c r="LXT34" s="7"/>
      <c r="LXU34" s="7"/>
      <c r="LXV34" s="7"/>
      <c r="LXW34" s="7"/>
      <c r="LXX34" s="7"/>
      <c r="LXY34" s="7"/>
      <c r="LXZ34" s="7"/>
      <c r="LYA34" s="7"/>
      <c r="LYB34" s="7"/>
      <c r="LYC34" s="7"/>
      <c r="LYD34" s="7"/>
      <c r="LYE34" s="7"/>
      <c r="LYF34" s="7"/>
      <c r="LYG34" s="7"/>
      <c r="LYH34" s="7"/>
      <c r="LYI34" s="7"/>
      <c r="LYJ34" s="7"/>
      <c r="LYK34" s="7"/>
      <c r="LYL34" s="7"/>
      <c r="LYM34" s="7"/>
      <c r="LYN34" s="7"/>
      <c r="LYO34" s="7"/>
      <c r="LYP34" s="7"/>
      <c r="LYQ34" s="7"/>
      <c r="LYR34" s="7"/>
      <c r="LYS34" s="7"/>
      <c r="LYT34" s="7"/>
      <c r="LYU34" s="7"/>
      <c r="LYV34" s="7"/>
      <c r="LYW34" s="7"/>
      <c r="LYX34" s="7"/>
      <c r="LYY34" s="7"/>
      <c r="LYZ34" s="7"/>
      <c r="LZA34" s="7"/>
      <c r="LZB34" s="7"/>
      <c r="LZC34" s="7"/>
      <c r="LZD34" s="7"/>
      <c r="LZE34" s="7"/>
      <c r="LZF34" s="7"/>
      <c r="LZG34" s="7"/>
      <c r="LZH34" s="7"/>
      <c r="LZI34" s="7"/>
      <c r="LZJ34" s="7"/>
      <c r="LZK34" s="7"/>
      <c r="LZL34" s="7"/>
      <c r="LZM34" s="7"/>
      <c r="LZN34" s="7"/>
      <c r="LZO34" s="7"/>
      <c r="LZP34" s="7"/>
      <c r="LZQ34" s="7"/>
      <c r="LZR34" s="7"/>
      <c r="LZS34" s="7"/>
      <c r="LZT34" s="7"/>
      <c r="LZU34" s="7"/>
      <c r="LZV34" s="7"/>
      <c r="LZW34" s="7"/>
      <c r="LZX34" s="7"/>
      <c r="LZY34" s="7"/>
      <c r="LZZ34" s="7"/>
      <c r="MAA34" s="7"/>
      <c r="MAB34" s="7"/>
      <c r="MAC34" s="7"/>
      <c r="MAD34" s="7"/>
      <c r="MAE34" s="7"/>
      <c r="MAF34" s="7"/>
      <c r="MAG34" s="7"/>
      <c r="MAH34" s="7"/>
      <c r="MAI34" s="7"/>
      <c r="MAJ34" s="7"/>
      <c r="MAK34" s="7"/>
      <c r="MAL34" s="7"/>
      <c r="MAM34" s="7"/>
      <c r="MAN34" s="7"/>
      <c r="MAO34" s="7"/>
      <c r="MAP34" s="7"/>
      <c r="MAQ34" s="7"/>
      <c r="MAR34" s="7"/>
      <c r="MAS34" s="7"/>
      <c r="MAT34" s="7"/>
      <c r="MAU34" s="7"/>
      <c r="MAV34" s="7"/>
      <c r="MAW34" s="7"/>
      <c r="MAX34" s="7"/>
      <c r="MAY34" s="7"/>
      <c r="MAZ34" s="7"/>
      <c r="MBA34" s="7"/>
      <c r="MBB34" s="7"/>
      <c r="MBC34" s="7"/>
      <c r="MBD34" s="7"/>
      <c r="MBE34" s="7"/>
      <c r="MBF34" s="7"/>
      <c r="MBG34" s="7"/>
      <c r="MBH34" s="7"/>
      <c r="MBI34" s="7"/>
      <c r="MBJ34" s="7"/>
      <c r="MBK34" s="7"/>
      <c r="MBL34" s="7"/>
      <c r="MBM34" s="7"/>
      <c r="MBN34" s="7"/>
      <c r="MBO34" s="7"/>
      <c r="MBP34" s="7"/>
      <c r="MBQ34" s="7"/>
      <c r="MBR34" s="7"/>
      <c r="MBS34" s="7"/>
      <c r="MBT34" s="7"/>
      <c r="MBU34" s="7"/>
      <c r="MBV34" s="7"/>
      <c r="MBW34" s="7"/>
      <c r="MBX34" s="7"/>
      <c r="MBY34" s="7"/>
      <c r="MBZ34" s="7"/>
      <c r="MCA34" s="7"/>
      <c r="MCB34" s="7"/>
      <c r="MCC34" s="7"/>
      <c r="MCD34" s="7"/>
      <c r="MCE34" s="7"/>
      <c r="MCF34" s="7"/>
      <c r="MCG34" s="7"/>
      <c r="MCH34" s="7"/>
      <c r="MCI34" s="7"/>
      <c r="MCJ34" s="7"/>
      <c r="MCK34" s="7"/>
      <c r="MCL34" s="7"/>
      <c r="MCM34" s="7"/>
      <c r="MCN34" s="7"/>
      <c r="MCO34" s="7"/>
      <c r="MCP34" s="7"/>
      <c r="MCQ34" s="7"/>
      <c r="MCR34" s="7"/>
      <c r="MCS34" s="7"/>
      <c r="MCT34" s="7"/>
      <c r="MCU34" s="7"/>
      <c r="MCV34" s="7"/>
      <c r="MCW34" s="7"/>
      <c r="MCX34" s="7"/>
      <c r="MCY34" s="7"/>
      <c r="MCZ34" s="7"/>
      <c r="MDA34" s="7"/>
      <c r="MDB34" s="7"/>
      <c r="MDC34" s="7"/>
      <c r="MDD34" s="7"/>
      <c r="MDE34" s="7"/>
      <c r="MDF34" s="7"/>
      <c r="MDG34" s="7"/>
      <c r="MDH34" s="7"/>
      <c r="MDI34" s="7"/>
      <c r="MDJ34" s="7"/>
      <c r="MDK34" s="7"/>
      <c r="MDL34" s="7"/>
      <c r="MDM34" s="7"/>
      <c r="MDN34" s="7"/>
      <c r="MDO34" s="7"/>
      <c r="MDP34" s="7"/>
      <c r="MDQ34" s="7"/>
      <c r="MDR34" s="7"/>
      <c r="MDS34" s="7"/>
      <c r="MDT34" s="7"/>
      <c r="MDU34" s="7"/>
      <c r="MDV34" s="7"/>
      <c r="MDW34" s="7"/>
      <c r="MDX34" s="7"/>
      <c r="MDY34" s="7"/>
      <c r="MDZ34" s="7"/>
      <c r="MEA34" s="7"/>
      <c r="MEB34" s="7"/>
      <c r="MEC34" s="7"/>
      <c r="MED34" s="7"/>
      <c r="MEE34" s="7"/>
      <c r="MEF34" s="7"/>
      <c r="MEG34" s="7"/>
      <c r="MEH34" s="7"/>
      <c r="MEI34" s="7"/>
      <c r="MEJ34" s="7"/>
      <c r="MEK34" s="7"/>
      <c r="MEL34" s="7"/>
      <c r="MEM34" s="7"/>
      <c r="MEN34" s="7"/>
      <c r="MEO34" s="7"/>
      <c r="MEP34" s="7"/>
      <c r="MEQ34" s="7"/>
      <c r="MER34" s="7"/>
      <c r="MES34" s="7"/>
      <c r="MET34" s="7"/>
      <c r="MEU34" s="7"/>
      <c r="MEV34" s="7"/>
      <c r="MEW34" s="7"/>
      <c r="MEX34" s="7"/>
      <c r="MEY34" s="7"/>
      <c r="MEZ34" s="7"/>
      <c r="MFA34" s="7"/>
      <c r="MFB34" s="7"/>
      <c r="MFC34" s="7"/>
      <c r="MFD34" s="7"/>
      <c r="MFE34" s="7"/>
      <c r="MFF34" s="7"/>
      <c r="MFG34" s="7"/>
      <c r="MFH34" s="7"/>
      <c r="MFI34" s="7"/>
      <c r="MFJ34" s="7"/>
      <c r="MFK34" s="7"/>
      <c r="MFL34" s="7"/>
      <c r="MFM34" s="7"/>
      <c r="MFN34" s="7"/>
      <c r="MFO34" s="7"/>
      <c r="MFP34" s="7"/>
      <c r="MFQ34" s="7"/>
      <c r="MFR34" s="7"/>
      <c r="MFS34" s="7"/>
      <c r="MFT34" s="7"/>
      <c r="MFU34" s="7"/>
      <c r="MFV34" s="7"/>
      <c r="MFW34" s="7"/>
      <c r="MFX34" s="7"/>
      <c r="MFY34" s="7"/>
      <c r="MFZ34" s="7"/>
      <c r="MGA34" s="7"/>
      <c r="MGB34" s="7"/>
      <c r="MGC34" s="7"/>
      <c r="MGD34" s="7"/>
      <c r="MGE34" s="7"/>
      <c r="MGF34" s="7"/>
      <c r="MGG34" s="7"/>
      <c r="MGH34" s="7"/>
      <c r="MGI34" s="7"/>
      <c r="MGJ34" s="7"/>
      <c r="MGK34" s="7"/>
      <c r="MGL34" s="7"/>
      <c r="MGM34" s="7"/>
      <c r="MGN34" s="7"/>
      <c r="MGO34" s="7"/>
      <c r="MGP34" s="7"/>
      <c r="MGQ34" s="7"/>
      <c r="MGR34" s="7"/>
      <c r="MGS34" s="7"/>
      <c r="MGT34" s="7"/>
      <c r="MGU34" s="7"/>
      <c r="MGV34" s="7"/>
      <c r="MGW34" s="7"/>
      <c r="MGX34" s="7"/>
      <c r="MGY34" s="7"/>
      <c r="MGZ34" s="7"/>
      <c r="MHA34" s="7"/>
      <c r="MHB34" s="7"/>
      <c r="MHC34" s="7"/>
      <c r="MHD34" s="7"/>
      <c r="MHE34" s="7"/>
      <c r="MHF34" s="7"/>
      <c r="MHG34" s="7"/>
      <c r="MHH34" s="7"/>
      <c r="MHI34" s="7"/>
      <c r="MHJ34" s="7"/>
      <c r="MHK34" s="7"/>
      <c r="MHL34" s="7"/>
      <c r="MHM34" s="7"/>
      <c r="MHN34" s="7"/>
      <c r="MHO34" s="7"/>
      <c r="MHP34" s="7"/>
      <c r="MHQ34" s="7"/>
      <c r="MHR34" s="7"/>
      <c r="MHS34" s="7"/>
      <c r="MHT34" s="7"/>
      <c r="MHU34" s="7"/>
      <c r="MHV34" s="7"/>
      <c r="MHW34" s="7"/>
      <c r="MHX34" s="7"/>
      <c r="MHY34" s="7"/>
      <c r="MHZ34" s="7"/>
      <c r="MIA34" s="7"/>
      <c r="MIB34" s="7"/>
      <c r="MIC34" s="7"/>
      <c r="MID34" s="7"/>
      <c r="MIE34" s="7"/>
      <c r="MIF34" s="7"/>
      <c r="MIG34" s="7"/>
      <c r="MIH34" s="7"/>
      <c r="MII34" s="7"/>
      <c r="MIJ34" s="7"/>
      <c r="MIK34" s="7"/>
      <c r="MIL34" s="7"/>
      <c r="MIM34" s="7"/>
      <c r="MIN34" s="7"/>
      <c r="MIO34" s="7"/>
      <c r="MIP34" s="7"/>
      <c r="MIQ34" s="7"/>
      <c r="MIR34" s="7"/>
      <c r="MIS34" s="7"/>
      <c r="MIT34" s="7"/>
      <c r="MIU34" s="7"/>
      <c r="MIV34" s="7"/>
      <c r="MIW34" s="7"/>
      <c r="MIX34" s="7"/>
      <c r="MIY34" s="7"/>
      <c r="MIZ34" s="7"/>
      <c r="MJA34" s="7"/>
      <c r="MJB34" s="7"/>
      <c r="MJC34" s="7"/>
      <c r="MJD34" s="7"/>
      <c r="MJE34" s="7"/>
      <c r="MJF34" s="7"/>
      <c r="MJG34" s="7"/>
      <c r="MJH34" s="7"/>
      <c r="MJI34" s="7"/>
      <c r="MJJ34" s="7"/>
      <c r="MJK34" s="7"/>
      <c r="MJL34" s="7"/>
      <c r="MJM34" s="7"/>
      <c r="MJN34" s="7"/>
      <c r="MJO34" s="7"/>
      <c r="MJP34" s="7"/>
      <c r="MJQ34" s="7"/>
      <c r="MJR34" s="7"/>
      <c r="MJS34" s="7"/>
      <c r="MJT34" s="7"/>
      <c r="MJU34" s="7"/>
      <c r="MJV34" s="7"/>
      <c r="MJW34" s="7"/>
      <c r="MJX34" s="7"/>
      <c r="MJY34" s="7"/>
      <c r="MJZ34" s="7"/>
      <c r="MKA34" s="7"/>
      <c r="MKB34" s="7"/>
      <c r="MKC34" s="7"/>
      <c r="MKD34" s="7"/>
      <c r="MKE34" s="7"/>
      <c r="MKF34" s="7"/>
      <c r="MKG34" s="7"/>
      <c r="MKH34" s="7"/>
      <c r="MKI34" s="7"/>
      <c r="MKJ34" s="7"/>
      <c r="MKK34" s="7"/>
      <c r="MKL34" s="7"/>
      <c r="MKM34" s="7"/>
      <c r="MKN34" s="7"/>
      <c r="MKO34" s="7"/>
      <c r="MKP34" s="7"/>
      <c r="MKQ34" s="7"/>
      <c r="MKR34" s="7"/>
      <c r="MKS34" s="7"/>
      <c r="MKT34" s="7"/>
      <c r="MKU34" s="7"/>
      <c r="MKV34" s="7"/>
      <c r="MKW34" s="7"/>
      <c r="MKX34" s="7"/>
      <c r="MKY34" s="7"/>
      <c r="MKZ34" s="7"/>
      <c r="MLA34" s="7"/>
      <c r="MLB34" s="7"/>
      <c r="MLC34" s="7"/>
      <c r="MLD34" s="7"/>
      <c r="MLE34" s="7"/>
      <c r="MLF34" s="7"/>
      <c r="MLG34" s="7"/>
      <c r="MLH34" s="7"/>
      <c r="MLI34" s="7"/>
      <c r="MLJ34" s="7"/>
      <c r="MLK34" s="7"/>
      <c r="MLL34" s="7"/>
      <c r="MLM34" s="7"/>
      <c r="MLN34" s="7"/>
      <c r="MLO34" s="7"/>
      <c r="MLP34" s="7"/>
      <c r="MLQ34" s="7"/>
      <c r="MLR34" s="7"/>
      <c r="MLS34" s="7"/>
      <c r="MLT34" s="7"/>
      <c r="MLU34" s="7"/>
      <c r="MLV34" s="7"/>
      <c r="MLW34" s="7"/>
      <c r="MLX34" s="7"/>
      <c r="MLY34" s="7"/>
      <c r="MLZ34" s="7"/>
      <c r="MMA34" s="7"/>
      <c r="MMB34" s="7"/>
      <c r="MMC34" s="7"/>
      <c r="MMD34" s="7"/>
      <c r="MME34" s="7"/>
      <c r="MMF34" s="7"/>
      <c r="MMG34" s="7"/>
      <c r="MMH34" s="7"/>
      <c r="MMI34" s="7"/>
      <c r="MMJ34" s="7"/>
      <c r="MMK34" s="7"/>
      <c r="MML34" s="7"/>
      <c r="MMM34" s="7"/>
      <c r="MMN34" s="7"/>
      <c r="MMO34" s="7"/>
      <c r="MMP34" s="7"/>
      <c r="MMQ34" s="7"/>
      <c r="MMR34" s="7"/>
      <c r="MMS34" s="7"/>
      <c r="MMT34" s="7"/>
      <c r="MMU34" s="7"/>
      <c r="MMV34" s="7"/>
      <c r="MMW34" s="7"/>
      <c r="MMX34" s="7"/>
      <c r="MMY34" s="7"/>
      <c r="MMZ34" s="7"/>
      <c r="MNA34" s="7"/>
      <c r="MNB34" s="7"/>
      <c r="MNC34" s="7"/>
      <c r="MND34" s="7"/>
      <c r="MNE34" s="7"/>
      <c r="MNF34" s="7"/>
      <c r="MNG34" s="7"/>
      <c r="MNH34" s="7"/>
      <c r="MNI34" s="7"/>
      <c r="MNJ34" s="7"/>
      <c r="MNK34" s="7"/>
      <c r="MNL34" s="7"/>
      <c r="MNM34" s="7"/>
      <c r="MNN34" s="7"/>
      <c r="MNO34" s="7"/>
      <c r="MNP34" s="7"/>
      <c r="MNQ34" s="7"/>
      <c r="MNR34" s="7"/>
      <c r="MNS34" s="7"/>
      <c r="MNT34" s="7"/>
      <c r="MNU34" s="7"/>
      <c r="MNV34" s="7"/>
      <c r="MNW34" s="7"/>
      <c r="MNX34" s="7"/>
      <c r="MNY34" s="7"/>
      <c r="MNZ34" s="7"/>
      <c r="MOA34" s="7"/>
      <c r="MOB34" s="7"/>
      <c r="MOC34" s="7"/>
      <c r="MOD34" s="7"/>
      <c r="MOE34" s="7"/>
      <c r="MOF34" s="7"/>
      <c r="MOG34" s="7"/>
      <c r="MOH34" s="7"/>
      <c r="MOI34" s="7"/>
      <c r="MOJ34" s="7"/>
      <c r="MOK34" s="7"/>
      <c r="MOL34" s="7"/>
      <c r="MOM34" s="7"/>
      <c r="MON34" s="7"/>
      <c r="MOO34" s="7"/>
      <c r="MOP34" s="7"/>
      <c r="MOQ34" s="7"/>
      <c r="MOR34" s="7"/>
      <c r="MOS34" s="7"/>
      <c r="MOT34" s="7"/>
      <c r="MOU34" s="7"/>
      <c r="MOV34" s="7"/>
      <c r="MOW34" s="7"/>
      <c r="MOX34" s="7"/>
      <c r="MOY34" s="7"/>
      <c r="MOZ34" s="7"/>
      <c r="MPA34" s="7"/>
      <c r="MPB34" s="7"/>
      <c r="MPC34" s="7"/>
      <c r="MPD34" s="7"/>
      <c r="MPE34" s="7"/>
      <c r="MPF34" s="7"/>
      <c r="MPG34" s="7"/>
      <c r="MPH34" s="7"/>
      <c r="MPI34" s="7"/>
      <c r="MPJ34" s="7"/>
      <c r="MPK34" s="7"/>
      <c r="MPL34" s="7"/>
      <c r="MPM34" s="7"/>
      <c r="MPN34" s="7"/>
      <c r="MPO34" s="7"/>
      <c r="MPP34" s="7"/>
      <c r="MPQ34" s="7"/>
      <c r="MPR34" s="7"/>
      <c r="MPS34" s="7"/>
      <c r="MPT34" s="7"/>
      <c r="MPU34" s="7"/>
      <c r="MPV34" s="7"/>
      <c r="MPW34" s="7"/>
      <c r="MPX34" s="7"/>
      <c r="MPY34" s="7"/>
      <c r="MPZ34" s="7"/>
      <c r="MQA34" s="7"/>
      <c r="MQB34" s="7"/>
      <c r="MQC34" s="7"/>
      <c r="MQD34" s="7"/>
      <c r="MQE34" s="7"/>
      <c r="MQF34" s="7"/>
      <c r="MQG34" s="7"/>
      <c r="MQH34" s="7"/>
      <c r="MQI34" s="7"/>
      <c r="MQJ34" s="7"/>
      <c r="MQK34" s="7"/>
      <c r="MQL34" s="7"/>
      <c r="MQM34" s="7"/>
      <c r="MQN34" s="7"/>
      <c r="MQO34" s="7"/>
      <c r="MQP34" s="7"/>
      <c r="MQQ34" s="7"/>
      <c r="MQR34" s="7"/>
      <c r="MQS34" s="7"/>
      <c r="MQT34" s="7"/>
      <c r="MQU34" s="7"/>
      <c r="MQV34" s="7"/>
      <c r="MQW34" s="7"/>
      <c r="MQX34" s="7"/>
      <c r="MQY34" s="7"/>
      <c r="MQZ34" s="7"/>
      <c r="MRA34" s="7"/>
      <c r="MRB34" s="7"/>
      <c r="MRC34" s="7"/>
      <c r="MRD34" s="7"/>
      <c r="MRE34" s="7"/>
      <c r="MRF34" s="7"/>
      <c r="MRG34" s="7"/>
      <c r="MRH34" s="7"/>
      <c r="MRI34" s="7"/>
      <c r="MRJ34" s="7"/>
      <c r="MRK34" s="7"/>
      <c r="MRL34" s="7"/>
      <c r="MRM34" s="7"/>
      <c r="MRN34" s="7"/>
      <c r="MRO34" s="7"/>
      <c r="MRP34" s="7"/>
      <c r="MRQ34" s="7"/>
      <c r="MRR34" s="7"/>
      <c r="MRS34" s="7"/>
      <c r="MRT34" s="7"/>
      <c r="MRU34" s="7"/>
      <c r="MRV34" s="7"/>
      <c r="MRW34" s="7"/>
      <c r="MRX34" s="7"/>
      <c r="MRY34" s="7"/>
      <c r="MRZ34" s="7"/>
      <c r="MSA34" s="7"/>
      <c r="MSB34" s="7"/>
      <c r="MSC34" s="7"/>
      <c r="MSD34" s="7"/>
      <c r="MSE34" s="7"/>
      <c r="MSF34" s="7"/>
      <c r="MSG34" s="7"/>
      <c r="MSH34" s="7"/>
      <c r="MSI34" s="7"/>
      <c r="MSJ34" s="7"/>
      <c r="MSK34" s="7"/>
      <c r="MSL34" s="7"/>
      <c r="MSM34" s="7"/>
      <c r="MSN34" s="7"/>
      <c r="MSO34" s="7"/>
      <c r="MSP34" s="7"/>
      <c r="MSQ34" s="7"/>
      <c r="MSR34" s="7"/>
      <c r="MSS34" s="7"/>
      <c r="MST34" s="7"/>
      <c r="MSU34" s="7"/>
      <c r="MSV34" s="7"/>
      <c r="MSW34" s="7"/>
      <c r="MSX34" s="7"/>
      <c r="MSY34" s="7"/>
      <c r="MSZ34" s="7"/>
      <c r="MTA34" s="7"/>
      <c r="MTB34" s="7"/>
      <c r="MTC34" s="7"/>
      <c r="MTD34" s="7"/>
      <c r="MTE34" s="7"/>
      <c r="MTF34" s="7"/>
      <c r="MTG34" s="7"/>
      <c r="MTH34" s="7"/>
      <c r="MTI34" s="7"/>
      <c r="MTJ34" s="7"/>
      <c r="MTK34" s="7"/>
      <c r="MTL34" s="7"/>
      <c r="MTM34" s="7"/>
      <c r="MTN34" s="7"/>
      <c r="MTO34" s="7"/>
      <c r="MTP34" s="7"/>
      <c r="MTQ34" s="7"/>
      <c r="MTR34" s="7"/>
      <c r="MTS34" s="7"/>
      <c r="MTT34" s="7"/>
      <c r="MTU34" s="7"/>
      <c r="MTV34" s="7"/>
      <c r="MTW34" s="7"/>
      <c r="MTX34" s="7"/>
      <c r="MTY34" s="7"/>
      <c r="MTZ34" s="7"/>
      <c r="MUA34" s="7"/>
      <c r="MUB34" s="7"/>
      <c r="MUC34" s="7"/>
      <c r="MUD34" s="7"/>
      <c r="MUE34" s="7"/>
      <c r="MUF34" s="7"/>
      <c r="MUG34" s="7"/>
      <c r="MUH34" s="7"/>
      <c r="MUI34" s="7"/>
      <c r="MUJ34" s="7"/>
      <c r="MUK34" s="7"/>
      <c r="MUL34" s="7"/>
      <c r="MUM34" s="7"/>
      <c r="MUN34" s="7"/>
      <c r="MUO34" s="7"/>
      <c r="MUP34" s="7"/>
      <c r="MUQ34" s="7"/>
      <c r="MUR34" s="7"/>
      <c r="MUS34" s="7"/>
      <c r="MUT34" s="7"/>
      <c r="MUU34" s="7"/>
      <c r="MUV34" s="7"/>
      <c r="MUW34" s="7"/>
      <c r="MUX34" s="7"/>
      <c r="MUY34" s="7"/>
      <c r="MUZ34" s="7"/>
      <c r="MVA34" s="7"/>
      <c r="MVB34" s="7"/>
      <c r="MVC34" s="7"/>
      <c r="MVD34" s="7"/>
      <c r="MVE34" s="7"/>
      <c r="MVF34" s="7"/>
      <c r="MVG34" s="7"/>
      <c r="MVH34" s="7"/>
      <c r="MVI34" s="7"/>
      <c r="MVJ34" s="7"/>
      <c r="MVK34" s="7"/>
      <c r="MVL34" s="7"/>
      <c r="MVM34" s="7"/>
      <c r="MVN34" s="7"/>
      <c r="MVO34" s="7"/>
      <c r="MVP34" s="7"/>
      <c r="MVQ34" s="7"/>
      <c r="MVR34" s="7"/>
      <c r="MVS34" s="7"/>
      <c r="MVT34" s="7"/>
      <c r="MVU34" s="7"/>
      <c r="MVV34" s="7"/>
      <c r="MVW34" s="7"/>
      <c r="MVX34" s="7"/>
      <c r="MVY34" s="7"/>
      <c r="MVZ34" s="7"/>
      <c r="MWA34" s="7"/>
      <c r="MWB34" s="7"/>
      <c r="MWC34" s="7"/>
      <c r="MWD34" s="7"/>
      <c r="MWE34" s="7"/>
      <c r="MWF34" s="7"/>
      <c r="MWG34" s="7"/>
      <c r="MWH34" s="7"/>
      <c r="MWI34" s="7"/>
      <c r="MWJ34" s="7"/>
      <c r="MWK34" s="7"/>
      <c r="MWL34" s="7"/>
      <c r="MWM34" s="7"/>
      <c r="MWN34" s="7"/>
      <c r="MWO34" s="7"/>
      <c r="MWP34" s="7"/>
      <c r="MWQ34" s="7"/>
      <c r="MWR34" s="7"/>
      <c r="MWS34" s="7"/>
      <c r="MWT34" s="7"/>
      <c r="MWU34" s="7"/>
      <c r="MWV34" s="7"/>
      <c r="MWW34" s="7"/>
      <c r="MWX34" s="7"/>
      <c r="MWY34" s="7"/>
      <c r="MWZ34" s="7"/>
      <c r="MXA34" s="7"/>
      <c r="MXB34" s="7"/>
      <c r="MXC34" s="7"/>
      <c r="MXD34" s="7"/>
      <c r="MXE34" s="7"/>
      <c r="MXF34" s="7"/>
      <c r="MXG34" s="7"/>
      <c r="MXH34" s="7"/>
      <c r="MXI34" s="7"/>
      <c r="MXJ34" s="7"/>
      <c r="MXK34" s="7"/>
      <c r="MXL34" s="7"/>
      <c r="MXM34" s="7"/>
      <c r="MXN34" s="7"/>
      <c r="MXO34" s="7"/>
      <c r="MXP34" s="7"/>
      <c r="MXQ34" s="7"/>
      <c r="MXR34" s="7"/>
      <c r="MXS34" s="7"/>
      <c r="MXT34" s="7"/>
      <c r="MXU34" s="7"/>
      <c r="MXV34" s="7"/>
      <c r="MXW34" s="7"/>
      <c r="MXX34" s="7"/>
      <c r="MXY34" s="7"/>
      <c r="MXZ34" s="7"/>
      <c r="MYA34" s="7"/>
      <c r="MYB34" s="7"/>
      <c r="MYC34" s="7"/>
      <c r="MYD34" s="7"/>
      <c r="MYE34" s="7"/>
      <c r="MYF34" s="7"/>
      <c r="MYG34" s="7"/>
      <c r="MYH34" s="7"/>
      <c r="MYI34" s="7"/>
      <c r="MYJ34" s="7"/>
      <c r="MYK34" s="7"/>
      <c r="MYL34" s="7"/>
      <c r="MYM34" s="7"/>
      <c r="MYN34" s="7"/>
      <c r="MYO34" s="7"/>
      <c r="MYP34" s="7"/>
      <c r="MYQ34" s="7"/>
      <c r="MYR34" s="7"/>
      <c r="MYS34" s="7"/>
      <c r="MYT34" s="7"/>
      <c r="MYU34" s="7"/>
      <c r="MYV34" s="7"/>
      <c r="MYW34" s="7"/>
      <c r="MYX34" s="7"/>
      <c r="MYY34" s="7"/>
      <c r="MYZ34" s="7"/>
      <c r="MZA34" s="7"/>
      <c r="MZB34" s="7"/>
      <c r="MZC34" s="7"/>
      <c r="MZD34" s="7"/>
      <c r="MZE34" s="7"/>
      <c r="MZF34" s="7"/>
      <c r="MZG34" s="7"/>
      <c r="MZH34" s="7"/>
      <c r="MZI34" s="7"/>
      <c r="MZJ34" s="7"/>
      <c r="MZK34" s="7"/>
      <c r="MZL34" s="7"/>
      <c r="MZM34" s="7"/>
      <c r="MZN34" s="7"/>
      <c r="MZO34" s="7"/>
      <c r="MZP34" s="7"/>
      <c r="MZQ34" s="7"/>
      <c r="MZR34" s="7"/>
      <c r="MZS34" s="7"/>
      <c r="MZT34" s="7"/>
      <c r="MZU34" s="7"/>
      <c r="MZV34" s="7"/>
      <c r="MZW34" s="7"/>
      <c r="MZX34" s="7"/>
      <c r="MZY34" s="7"/>
      <c r="MZZ34" s="7"/>
      <c r="NAA34" s="7"/>
      <c r="NAB34" s="7"/>
      <c r="NAC34" s="7"/>
      <c r="NAD34" s="7"/>
      <c r="NAE34" s="7"/>
      <c r="NAF34" s="7"/>
      <c r="NAG34" s="7"/>
      <c r="NAH34" s="7"/>
      <c r="NAI34" s="7"/>
      <c r="NAJ34" s="7"/>
      <c r="NAK34" s="7"/>
      <c r="NAL34" s="7"/>
      <c r="NAM34" s="7"/>
      <c r="NAN34" s="7"/>
      <c r="NAO34" s="7"/>
      <c r="NAP34" s="7"/>
      <c r="NAQ34" s="7"/>
      <c r="NAR34" s="7"/>
      <c r="NAS34" s="7"/>
      <c r="NAT34" s="7"/>
      <c r="NAU34" s="7"/>
      <c r="NAV34" s="7"/>
      <c r="NAW34" s="7"/>
      <c r="NAX34" s="7"/>
      <c r="NAY34" s="7"/>
      <c r="NAZ34" s="7"/>
      <c r="NBA34" s="7"/>
      <c r="NBB34" s="7"/>
      <c r="NBC34" s="7"/>
      <c r="NBD34" s="7"/>
      <c r="NBE34" s="7"/>
      <c r="NBF34" s="7"/>
      <c r="NBG34" s="7"/>
      <c r="NBH34" s="7"/>
      <c r="NBI34" s="7"/>
      <c r="NBJ34" s="7"/>
      <c r="NBK34" s="7"/>
      <c r="NBL34" s="7"/>
      <c r="NBM34" s="7"/>
      <c r="NBN34" s="7"/>
      <c r="NBO34" s="7"/>
      <c r="NBP34" s="7"/>
      <c r="NBQ34" s="7"/>
      <c r="NBR34" s="7"/>
      <c r="NBS34" s="7"/>
      <c r="NBT34" s="7"/>
      <c r="NBU34" s="7"/>
      <c r="NBV34" s="7"/>
      <c r="NBW34" s="7"/>
      <c r="NBX34" s="7"/>
      <c r="NBY34" s="7"/>
      <c r="NBZ34" s="7"/>
      <c r="NCA34" s="7"/>
      <c r="NCB34" s="7"/>
      <c r="NCC34" s="7"/>
      <c r="NCD34" s="7"/>
      <c r="NCE34" s="7"/>
      <c r="NCF34" s="7"/>
      <c r="NCG34" s="7"/>
      <c r="NCH34" s="7"/>
      <c r="NCI34" s="7"/>
      <c r="NCJ34" s="7"/>
      <c r="NCK34" s="7"/>
      <c r="NCL34" s="7"/>
      <c r="NCM34" s="7"/>
      <c r="NCN34" s="7"/>
      <c r="NCO34" s="7"/>
      <c r="NCP34" s="7"/>
      <c r="NCQ34" s="7"/>
      <c r="NCR34" s="7"/>
      <c r="NCS34" s="7"/>
      <c r="NCT34" s="7"/>
      <c r="NCU34" s="7"/>
      <c r="NCV34" s="7"/>
      <c r="NCW34" s="7"/>
      <c r="NCX34" s="7"/>
      <c r="NCY34" s="7"/>
      <c r="NCZ34" s="7"/>
      <c r="NDA34" s="7"/>
      <c r="NDB34" s="7"/>
      <c r="NDC34" s="7"/>
      <c r="NDD34" s="7"/>
      <c r="NDE34" s="7"/>
      <c r="NDF34" s="7"/>
      <c r="NDG34" s="7"/>
      <c r="NDH34" s="7"/>
      <c r="NDI34" s="7"/>
      <c r="NDJ34" s="7"/>
      <c r="NDK34" s="7"/>
      <c r="NDL34" s="7"/>
      <c r="NDM34" s="7"/>
      <c r="NDN34" s="7"/>
      <c r="NDO34" s="7"/>
      <c r="NDP34" s="7"/>
      <c r="NDQ34" s="7"/>
      <c r="NDR34" s="7"/>
      <c r="NDS34" s="7"/>
      <c r="NDT34" s="7"/>
      <c r="NDU34" s="7"/>
      <c r="NDV34" s="7"/>
      <c r="NDW34" s="7"/>
      <c r="NDX34" s="7"/>
      <c r="NDY34" s="7"/>
      <c r="NDZ34" s="7"/>
      <c r="NEA34" s="7"/>
      <c r="NEB34" s="7"/>
      <c r="NEC34" s="7"/>
      <c r="NED34" s="7"/>
      <c r="NEE34" s="7"/>
      <c r="NEF34" s="7"/>
      <c r="NEG34" s="7"/>
      <c r="NEH34" s="7"/>
      <c r="NEI34" s="7"/>
      <c r="NEJ34" s="7"/>
      <c r="NEK34" s="7"/>
      <c r="NEL34" s="7"/>
      <c r="NEM34" s="7"/>
      <c r="NEN34" s="7"/>
      <c r="NEO34" s="7"/>
      <c r="NEP34" s="7"/>
      <c r="NEQ34" s="7"/>
      <c r="NER34" s="7"/>
      <c r="NES34" s="7"/>
      <c r="NET34" s="7"/>
      <c r="NEU34" s="7"/>
      <c r="NEV34" s="7"/>
      <c r="NEW34" s="7"/>
      <c r="NEX34" s="7"/>
      <c r="NEY34" s="7"/>
      <c r="NEZ34" s="7"/>
      <c r="NFA34" s="7"/>
      <c r="NFB34" s="7"/>
      <c r="NFC34" s="7"/>
      <c r="NFD34" s="7"/>
      <c r="NFE34" s="7"/>
      <c r="NFF34" s="7"/>
      <c r="NFG34" s="7"/>
      <c r="NFH34" s="7"/>
      <c r="NFI34" s="7"/>
      <c r="NFJ34" s="7"/>
      <c r="NFK34" s="7"/>
      <c r="NFL34" s="7"/>
      <c r="NFM34" s="7"/>
      <c r="NFN34" s="7"/>
      <c r="NFO34" s="7"/>
      <c r="NFP34" s="7"/>
      <c r="NFQ34" s="7"/>
      <c r="NFR34" s="7"/>
      <c r="NFS34" s="7"/>
      <c r="NFT34" s="7"/>
      <c r="NFU34" s="7"/>
      <c r="NFV34" s="7"/>
      <c r="NFW34" s="7"/>
      <c r="NFX34" s="7"/>
      <c r="NFY34" s="7"/>
      <c r="NFZ34" s="7"/>
      <c r="NGA34" s="7"/>
      <c r="NGB34" s="7"/>
      <c r="NGC34" s="7"/>
      <c r="NGD34" s="7"/>
      <c r="NGE34" s="7"/>
      <c r="NGF34" s="7"/>
      <c r="NGG34" s="7"/>
      <c r="NGH34" s="7"/>
      <c r="NGI34" s="7"/>
      <c r="NGJ34" s="7"/>
      <c r="NGK34" s="7"/>
      <c r="NGL34" s="7"/>
      <c r="NGM34" s="7"/>
      <c r="NGN34" s="7"/>
      <c r="NGO34" s="7"/>
      <c r="NGP34" s="7"/>
      <c r="NGQ34" s="7"/>
      <c r="NGR34" s="7"/>
      <c r="NGS34" s="7"/>
      <c r="NGT34" s="7"/>
      <c r="NGU34" s="7"/>
      <c r="NGV34" s="7"/>
      <c r="NGW34" s="7"/>
      <c r="NGX34" s="7"/>
      <c r="NGY34" s="7"/>
      <c r="NGZ34" s="7"/>
      <c r="NHA34" s="7"/>
      <c r="NHB34" s="7"/>
      <c r="NHC34" s="7"/>
      <c r="NHD34" s="7"/>
      <c r="NHE34" s="7"/>
      <c r="NHF34" s="7"/>
      <c r="NHG34" s="7"/>
      <c r="NHH34" s="7"/>
      <c r="NHI34" s="7"/>
      <c r="NHJ34" s="7"/>
      <c r="NHK34" s="7"/>
      <c r="NHL34" s="7"/>
      <c r="NHM34" s="7"/>
      <c r="NHN34" s="7"/>
      <c r="NHO34" s="7"/>
      <c r="NHP34" s="7"/>
      <c r="NHQ34" s="7"/>
      <c r="NHR34" s="7"/>
      <c r="NHS34" s="7"/>
      <c r="NHT34" s="7"/>
      <c r="NHU34" s="7"/>
      <c r="NHV34" s="7"/>
      <c r="NHW34" s="7"/>
      <c r="NHX34" s="7"/>
      <c r="NHY34" s="7"/>
      <c r="NHZ34" s="7"/>
      <c r="NIA34" s="7"/>
      <c r="NIB34" s="7"/>
      <c r="NIC34" s="7"/>
      <c r="NID34" s="7"/>
      <c r="NIE34" s="7"/>
      <c r="NIF34" s="7"/>
      <c r="NIG34" s="7"/>
      <c r="NIH34" s="7"/>
      <c r="NII34" s="7"/>
      <c r="NIJ34" s="7"/>
      <c r="NIK34" s="7"/>
      <c r="NIL34" s="7"/>
      <c r="NIM34" s="7"/>
      <c r="NIN34" s="7"/>
      <c r="NIO34" s="7"/>
      <c r="NIP34" s="7"/>
      <c r="NIQ34" s="7"/>
      <c r="NIR34" s="7"/>
      <c r="NIS34" s="7"/>
      <c r="NIT34" s="7"/>
      <c r="NIU34" s="7"/>
      <c r="NIV34" s="7"/>
      <c r="NIW34" s="7"/>
      <c r="NIX34" s="7"/>
      <c r="NIY34" s="7"/>
      <c r="NIZ34" s="7"/>
      <c r="NJA34" s="7"/>
      <c r="NJB34" s="7"/>
      <c r="NJC34" s="7"/>
      <c r="NJD34" s="7"/>
      <c r="NJE34" s="7"/>
      <c r="NJF34" s="7"/>
      <c r="NJG34" s="7"/>
      <c r="NJH34" s="7"/>
      <c r="NJI34" s="7"/>
      <c r="NJJ34" s="7"/>
      <c r="NJK34" s="7"/>
      <c r="NJL34" s="7"/>
      <c r="NJM34" s="7"/>
      <c r="NJN34" s="7"/>
      <c r="NJO34" s="7"/>
      <c r="NJP34" s="7"/>
      <c r="NJQ34" s="7"/>
      <c r="NJR34" s="7"/>
      <c r="NJS34" s="7"/>
      <c r="NJT34" s="7"/>
      <c r="NJU34" s="7"/>
      <c r="NJV34" s="7"/>
      <c r="NJW34" s="7"/>
      <c r="NJX34" s="7"/>
      <c r="NJY34" s="7"/>
      <c r="NJZ34" s="7"/>
      <c r="NKA34" s="7"/>
      <c r="NKB34" s="7"/>
      <c r="NKC34" s="7"/>
      <c r="NKD34" s="7"/>
      <c r="NKE34" s="7"/>
      <c r="NKF34" s="7"/>
      <c r="NKG34" s="7"/>
      <c r="NKH34" s="7"/>
      <c r="NKI34" s="7"/>
      <c r="NKJ34" s="7"/>
      <c r="NKK34" s="7"/>
      <c r="NKL34" s="7"/>
      <c r="NKM34" s="7"/>
      <c r="NKN34" s="7"/>
      <c r="NKO34" s="7"/>
      <c r="NKP34" s="7"/>
      <c r="NKQ34" s="7"/>
      <c r="NKR34" s="7"/>
      <c r="NKS34" s="7"/>
      <c r="NKT34" s="7"/>
      <c r="NKU34" s="7"/>
      <c r="NKV34" s="7"/>
      <c r="NKW34" s="7"/>
      <c r="NKX34" s="7"/>
      <c r="NKY34" s="7"/>
      <c r="NKZ34" s="7"/>
      <c r="NLA34" s="7"/>
      <c r="NLB34" s="7"/>
      <c r="NLC34" s="7"/>
      <c r="NLD34" s="7"/>
      <c r="NLE34" s="7"/>
      <c r="NLF34" s="7"/>
      <c r="NLG34" s="7"/>
      <c r="NLH34" s="7"/>
      <c r="NLI34" s="7"/>
      <c r="NLJ34" s="7"/>
      <c r="NLK34" s="7"/>
      <c r="NLL34" s="7"/>
      <c r="NLM34" s="7"/>
      <c r="NLN34" s="7"/>
      <c r="NLO34" s="7"/>
      <c r="NLP34" s="7"/>
      <c r="NLQ34" s="7"/>
      <c r="NLR34" s="7"/>
      <c r="NLS34" s="7"/>
      <c r="NLT34" s="7"/>
      <c r="NLU34" s="7"/>
      <c r="NLV34" s="7"/>
      <c r="NLW34" s="7"/>
      <c r="NLX34" s="7"/>
      <c r="NLY34" s="7"/>
      <c r="NLZ34" s="7"/>
      <c r="NMA34" s="7"/>
      <c r="NMB34" s="7"/>
      <c r="NMC34" s="7"/>
      <c r="NMD34" s="7"/>
      <c r="NME34" s="7"/>
      <c r="NMF34" s="7"/>
      <c r="NMG34" s="7"/>
      <c r="NMH34" s="7"/>
      <c r="NMI34" s="7"/>
      <c r="NMJ34" s="7"/>
      <c r="NMK34" s="7"/>
      <c r="NML34" s="7"/>
      <c r="NMM34" s="7"/>
      <c r="NMN34" s="7"/>
      <c r="NMO34" s="7"/>
      <c r="NMP34" s="7"/>
      <c r="NMQ34" s="7"/>
      <c r="NMR34" s="7"/>
      <c r="NMS34" s="7"/>
      <c r="NMT34" s="7"/>
      <c r="NMU34" s="7"/>
      <c r="NMV34" s="7"/>
      <c r="NMW34" s="7"/>
      <c r="NMX34" s="7"/>
      <c r="NMY34" s="7"/>
      <c r="NMZ34" s="7"/>
      <c r="NNA34" s="7"/>
      <c r="NNB34" s="7"/>
      <c r="NNC34" s="7"/>
      <c r="NND34" s="7"/>
      <c r="NNE34" s="7"/>
      <c r="NNF34" s="7"/>
      <c r="NNG34" s="7"/>
      <c r="NNH34" s="7"/>
      <c r="NNI34" s="7"/>
      <c r="NNJ34" s="7"/>
      <c r="NNK34" s="7"/>
      <c r="NNL34" s="7"/>
      <c r="NNM34" s="7"/>
      <c r="NNN34" s="7"/>
      <c r="NNO34" s="7"/>
      <c r="NNP34" s="7"/>
      <c r="NNQ34" s="7"/>
      <c r="NNR34" s="7"/>
      <c r="NNS34" s="7"/>
      <c r="NNT34" s="7"/>
      <c r="NNU34" s="7"/>
      <c r="NNV34" s="7"/>
      <c r="NNW34" s="7"/>
      <c r="NNX34" s="7"/>
      <c r="NNY34" s="7"/>
      <c r="NNZ34" s="7"/>
      <c r="NOA34" s="7"/>
      <c r="NOB34" s="7"/>
      <c r="NOC34" s="7"/>
      <c r="NOD34" s="7"/>
      <c r="NOE34" s="7"/>
      <c r="NOF34" s="7"/>
      <c r="NOG34" s="7"/>
      <c r="NOH34" s="7"/>
      <c r="NOI34" s="7"/>
      <c r="NOJ34" s="7"/>
      <c r="NOK34" s="7"/>
      <c r="NOL34" s="7"/>
      <c r="NOM34" s="7"/>
      <c r="NON34" s="7"/>
      <c r="NOO34" s="7"/>
      <c r="NOP34" s="7"/>
      <c r="NOQ34" s="7"/>
      <c r="NOR34" s="7"/>
      <c r="NOS34" s="7"/>
      <c r="NOT34" s="7"/>
      <c r="NOU34" s="7"/>
      <c r="NOV34" s="7"/>
      <c r="NOW34" s="7"/>
      <c r="NOX34" s="7"/>
      <c r="NOY34" s="7"/>
      <c r="NOZ34" s="7"/>
      <c r="NPA34" s="7"/>
      <c r="NPB34" s="7"/>
      <c r="NPC34" s="7"/>
      <c r="NPD34" s="7"/>
      <c r="NPE34" s="7"/>
      <c r="NPF34" s="7"/>
      <c r="NPG34" s="7"/>
      <c r="NPH34" s="7"/>
      <c r="NPI34" s="7"/>
      <c r="NPJ34" s="7"/>
      <c r="NPK34" s="7"/>
      <c r="NPL34" s="7"/>
      <c r="NPM34" s="7"/>
      <c r="NPN34" s="7"/>
      <c r="NPO34" s="7"/>
      <c r="NPP34" s="7"/>
      <c r="NPQ34" s="7"/>
      <c r="NPR34" s="7"/>
      <c r="NPS34" s="7"/>
      <c r="NPT34" s="7"/>
      <c r="NPU34" s="7"/>
      <c r="NPV34" s="7"/>
      <c r="NPW34" s="7"/>
      <c r="NPX34" s="7"/>
      <c r="NPY34" s="7"/>
      <c r="NPZ34" s="7"/>
      <c r="NQA34" s="7"/>
      <c r="NQB34" s="7"/>
      <c r="NQC34" s="7"/>
      <c r="NQD34" s="7"/>
      <c r="NQE34" s="7"/>
      <c r="NQF34" s="7"/>
      <c r="NQG34" s="7"/>
      <c r="NQH34" s="7"/>
      <c r="NQI34" s="7"/>
      <c r="NQJ34" s="7"/>
      <c r="NQK34" s="7"/>
      <c r="NQL34" s="7"/>
      <c r="NQM34" s="7"/>
      <c r="NQN34" s="7"/>
      <c r="NQO34" s="7"/>
      <c r="NQP34" s="7"/>
      <c r="NQQ34" s="7"/>
      <c r="NQR34" s="7"/>
      <c r="NQS34" s="7"/>
      <c r="NQT34" s="7"/>
      <c r="NQU34" s="7"/>
      <c r="NQV34" s="7"/>
      <c r="NQW34" s="7"/>
      <c r="NQX34" s="7"/>
      <c r="NQY34" s="7"/>
      <c r="NQZ34" s="7"/>
      <c r="NRA34" s="7"/>
      <c r="NRB34" s="7"/>
      <c r="NRC34" s="7"/>
      <c r="NRD34" s="7"/>
      <c r="NRE34" s="7"/>
      <c r="NRF34" s="7"/>
      <c r="NRG34" s="7"/>
      <c r="NRH34" s="7"/>
      <c r="NRI34" s="7"/>
      <c r="NRJ34" s="7"/>
      <c r="NRK34" s="7"/>
      <c r="NRL34" s="7"/>
      <c r="NRM34" s="7"/>
      <c r="NRN34" s="7"/>
      <c r="NRO34" s="7"/>
      <c r="NRP34" s="7"/>
      <c r="NRQ34" s="7"/>
      <c r="NRR34" s="7"/>
      <c r="NRS34" s="7"/>
      <c r="NRT34" s="7"/>
      <c r="NRU34" s="7"/>
      <c r="NRV34" s="7"/>
      <c r="NRW34" s="7"/>
      <c r="NRX34" s="7"/>
      <c r="NRY34" s="7"/>
      <c r="NRZ34" s="7"/>
      <c r="NSA34" s="7"/>
      <c r="NSB34" s="7"/>
      <c r="NSC34" s="7"/>
      <c r="NSD34" s="7"/>
      <c r="NSE34" s="7"/>
      <c r="NSF34" s="7"/>
      <c r="NSG34" s="7"/>
      <c r="NSH34" s="7"/>
      <c r="NSI34" s="7"/>
      <c r="NSJ34" s="7"/>
      <c r="NSK34" s="7"/>
      <c r="NSL34" s="7"/>
      <c r="NSM34" s="7"/>
      <c r="NSN34" s="7"/>
      <c r="NSO34" s="7"/>
      <c r="NSP34" s="7"/>
      <c r="NSQ34" s="7"/>
      <c r="NSR34" s="7"/>
      <c r="NSS34" s="7"/>
      <c r="NST34" s="7"/>
      <c r="NSU34" s="7"/>
      <c r="NSV34" s="7"/>
      <c r="NSW34" s="7"/>
      <c r="NSX34" s="7"/>
      <c r="NSY34" s="7"/>
      <c r="NSZ34" s="7"/>
      <c r="NTA34" s="7"/>
      <c r="NTB34" s="7"/>
      <c r="NTC34" s="7"/>
      <c r="NTD34" s="7"/>
      <c r="NTE34" s="7"/>
      <c r="NTF34" s="7"/>
      <c r="NTG34" s="7"/>
      <c r="NTH34" s="7"/>
      <c r="NTI34" s="7"/>
      <c r="NTJ34" s="7"/>
      <c r="NTK34" s="7"/>
      <c r="NTL34" s="7"/>
      <c r="NTM34" s="7"/>
      <c r="NTN34" s="7"/>
      <c r="NTO34" s="7"/>
      <c r="NTP34" s="7"/>
      <c r="NTQ34" s="7"/>
      <c r="NTR34" s="7"/>
      <c r="NTS34" s="7"/>
      <c r="NTT34" s="7"/>
      <c r="NTU34" s="7"/>
      <c r="NTV34" s="7"/>
      <c r="NTW34" s="7"/>
      <c r="NTX34" s="7"/>
      <c r="NTY34" s="7"/>
      <c r="NTZ34" s="7"/>
      <c r="NUA34" s="7"/>
      <c r="NUB34" s="7"/>
      <c r="NUC34" s="7"/>
      <c r="NUD34" s="7"/>
      <c r="NUE34" s="7"/>
      <c r="NUF34" s="7"/>
      <c r="NUG34" s="7"/>
      <c r="NUH34" s="7"/>
      <c r="NUI34" s="7"/>
      <c r="NUJ34" s="7"/>
      <c r="NUK34" s="7"/>
      <c r="NUL34" s="7"/>
      <c r="NUM34" s="7"/>
      <c r="NUN34" s="7"/>
      <c r="NUO34" s="7"/>
      <c r="NUP34" s="7"/>
      <c r="NUQ34" s="7"/>
      <c r="NUR34" s="7"/>
      <c r="NUS34" s="7"/>
      <c r="NUT34" s="7"/>
      <c r="NUU34" s="7"/>
      <c r="NUV34" s="7"/>
      <c r="NUW34" s="7"/>
      <c r="NUX34" s="7"/>
      <c r="NUY34" s="7"/>
      <c r="NUZ34" s="7"/>
      <c r="NVA34" s="7"/>
      <c r="NVB34" s="7"/>
      <c r="NVC34" s="7"/>
      <c r="NVD34" s="7"/>
      <c r="NVE34" s="7"/>
      <c r="NVF34" s="7"/>
      <c r="NVG34" s="7"/>
      <c r="NVH34" s="7"/>
      <c r="NVI34" s="7"/>
      <c r="NVJ34" s="7"/>
      <c r="NVK34" s="7"/>
      <c r="NVL34" s="7"/>
      <c r="NVM34" s="7"/>
      <c r="NVN34" s="7"/>
      <c r="NVO34" s="7"/>
      <c r="NVP34" s="7"/>
      <c r="NVQ34" s="7"/>
      <c r="NVR34" s="7"/>
      <c r="NVS34" s="7"/>
      <c r="NVT34" s="7"/>
      <c r="NVU34" s="7"/>
      <c r="NVV34" s="7"/>
      <c r="NVW34" s="7"/>
      <c r="NVX34" s="7"/>
      <c r="NVY34" s="7"/>
      <c r="NVZ34" s="7"/>
      <c r="NWA34" s="7"/>
      <c r="NWB34" s="7"/>
      <c r="NWC34" s="7"/>
      <c r="NWD34" s="7"/>
      <c r="NWE34" s="7"/>
      <c r="NWF34" s="7"/>
      <c r="NWG34" s="7"/>
      <c r="NWH34" s="7"/>
      <c r="NWI34" s="7"/>
      <c r="NWJ34" s="7"/>
      <c r="NWK34" s="7"/>
      <c r="NWL34" s="7"/>
      <c r="NWM34" s="7"/>
      <c r="NWN34" s="7"/>
      <c r="NWO34" s="7"/>
      <c r="NWP34" s="7"/>
      <c r="NWQ34" s="7"/>
      <c r="NWR34" s="7"/>
      <c r="NWS34" s="7"/>
      <c r="NWT34" s="7"/>
      <c r="NWU34" s="7"/>
      <c r="NWV34" s="7"/>
      <c r="NWW34" s="7"/>
      <c r="NWX34" s="7"/>
      <c r="NWY34" s="7"/>
      <c r="NWZ34" s="7"/>
      <c r="NXA34" s="7"/>
      <c r="NXB34" s="7"/>
      <c r="NXC34" s="7"/>
      <c r="NXD34" s="7"/>
      <c r="NXE34" s="7"/>
      <c r="NXF34" s="7"/>
      <c r="NXG34" s="7"/>
      <c r="NXH34" s="7"/>
      <c r="NXI34" s="7"/>
      <c r="NXJ34" s="7"/>
      <c r="NXK34" s="7"/>
      <c r="NXL34" s="7"/>
      <c r="NXM34" s="7"/>
      <c r="NXN34" s="7"/>
      <c r="NXO34" s="7"/>
      <c r="NXP34" s="7"/>
      <c r="NXQ34" s="7"/>
      <c r="NXR34" s="7"/>
      <c r="NXS34" s="7"/>
      <c r="NXT34" s="7"/>
      <c r="NXU34" s="7"/>
      <c r="NXV34" s="7"/>
      <c r="NXW34" s="7"/>
      <c r="NXX34" s="7"/>
      <c r="NXY34" s="7"/>
      <c r="NXZ34" s="7"/>
      <c r="NYA34" s="7"/>
      <c r="NYB34" s="7"/>
      <c r="NYC34" s="7"/>
      <c r="NYD34" s="7"/>
      <c r="NYE34" s="7"/>
      <c r="NYF34" s="7"/>
      <c r="NYG34" s="7"/>
      <c r="NYH34" s="7"/>
      <c r="NYI34" s="7"/>
      <c r="NYJ34" s="7"/>
      <c r="NYK34" s="7"/>
      <c r="NYL34" s="7"/>
      <c r="NYM34" s="7"/>
      <c r="NYN34" s="7"/>
      <c r="NYO34" s="7"/>
      <c r="NYP34" s="7"/>
      <c r="NYQ34" s="7"/>
      <c r="NYR34" s="7"/>
      <c r="NYS34" s="7"/>
      <c r="NYT34" s="7"/>
      <c r="NYU34" s="7"/>
      <c r="NYV34" s="7"/>
      <c r="NYW34" s="7"/>
      <c r="NYX34" s="7"/>
      <c r="NYY34" s="7"/>
      <c r="NYZ34" s="7"/>
      <c r="NZA34" s="7"/>
      <c r="NZB34" s="7"/>
      <c r="NZC34" s="7"/>
      <c r="NZD34" s="7"/>
      <c r="NZE34" s="7"/>
      <c r="NZF34" s="7"/>
      <c r="NZG34" s="7"/>
      <c r="NZH34" s="7"/>
      <c r="NZI34" s="7"/>
      <c r="NZJ34" s="7"/>
      <c r="NZK34" s="7"/>
      <c r="NZL34" s="7"/>
      <c r="NZM34" s="7"/>
      <c r="NZN34" s="7"/>
      <c r="NZO34" s="7"/>
      <c r="NZP34" s="7"/>
      <c r="NZQ34" s="7"/>
      <c r="NZR34" s="7"/>
      <c r="NZS34" s="7"/>
      <c r="NZT34" s="7"/>
      <c r="NZU34" s="7"/>
      <c r="NZV34" s="7"/>
      <c r="NZW34" s="7"/>
      <c r="NZX34" s="7"/>
      <c r="NZY34" s="7"/>
      <c r="NZZ34" s="7"/>
      <c r="OAA34" s="7"/>
      <c r="OAB34" s="7"/>
      <c r="OAC34" s="7"/>
      <c r="OAD34" s="7"/>
      <c r="OAE34" s="7"/>
      <c r="OAF34" s="7"/>
      <c r="OAG34" s="7"/>
      <c r="OAH34" s="7"/>
      <c r="OAI34" s="7"/>
      <c r="OAJ34" s="7"/>
      <c r="OAK34" s="7"/>
      <c r="OAL34" s="7"/>
      <c r="OAM34" s="7"/>
      <c r="OAN34" s="7"/>
      <c r="OAO34" s="7"/>
      <c r="OAP34" s="7"/>
      <c r="OAQ34" s="7"/>
      <c r="OAR34" s="7"/>
      <c r="OAS34" s="7"/>
      <c r="OAT34" s="7"/>
      <c r="OAU34" s="7"/>
      <c r="OAV34" s="7"/>
      <c r="OAW34" s="7"/>
      <c r="OAX34" s="7"/>
      <c r="OAY34" s="7"/>
      <c r="OAZ34" s="7"/>
      <c r="OBA34" s="7"/>
      <c r="OBB34" s="7"/>
      <c r="OBC34" s="7"/>
      <c r="OBD34" s="7"/>
      <c r="OBE34" s="7"/>
      <c r="OBF34" s="7"/>
      <c r="OBG34" s="7"/>
      <c r="OBH34" s="7"/>
      <c r="OBI34" s="7"/>
      <c r="OBJ34" s="7"/>
      <c r="OBK34" s="7"/>
      <c r="OBL34" s="7"/>
      <c r="OBM34" s="7"/>
      <c r="OBN34" s="7"/>
      <c r="OBO34" s="7"/>
      <c r="OBP34" s="7"/>
      <c r="OBQ34" s="7"/>
      <c r="OBR34" s="7"/>
      <c r="OBS34" s="7"/>
      <c r="OBT34" s="7"/>
      <c r="OBU34" s="7"/>
      <c r="OBV34" s="7"/>
      <c r="OBW34" s="7"/>
      <c r="OBX34" s="7"/>
      <c r="OBY34" s="7"/>
      <c r="OBZ34" s="7"/>
      <c r="OCA34" s="7"/>
      <c r="OCB34" s="7"/>
      <c r="OCC34" s="7"/>
      <c r="OCD34" s="7"/>
      <c r="OCE34" s="7"/>
      <c r="OCF34" s="7"/>
      <c r="OCG34" s="7"/>
      <c r="OCH34" s="7"/>
      <c r="OCI34" s="7"/>
      <c r="OCJ34" s="7"/>
      <c r="OCK34" s="7"/>
      <c r="OCL34" s="7"/>
      <c r="OCM34" s="7"/>
      <c r="OCN34" s="7"/>
      <c r="OCO34" s="7"/>
      <c r="OCP34" s="7"/>
      <c r="OCQ34" s="7"/>
      <c r="OCR34" s="7"/>
      <c r="OCS34" s="7"/>
      <c r="OCT34" s="7"/>
      <c r="OCU34" s="7"/>
      <c r="OCV34" s="7"/>
      <c r="OCW34" s="7"/>
      <c r="OCX34" s="7"/>
      <c r="OCY34" s="7"/>
      <c r="OCZ34" s="7"/>
      <c r="ODA34" s="7"/>
      <c r="ODB34" s="7"/>
      <c r="ODC34" s="7"/>
      <c r="ODD34" s="7"/>
      <c r="ODE34" s="7"/>
      <c r="ODF34" s="7"/>
      <c r="ODG34" s="7"/>
      <c r="ODH34" s="7"/>
      <c r="ODI34" s="7"/>
      <c r="ODJ34" s="7"/>
      <c r="ODK34" s="7"/>
      <c r="ODL34" s="7"/>
      <c r="ODM34" s="7"/>
      <c r="ODN34" s="7"/>
      <c r="ODO34" s="7"/>
      <c r="ODP34" s="7"/>
      <c r="ODQ34" s="7"/>
      <c r="ODR34" s="7"/>
      <c r="ODS34" s="7"/>
      <c r="ODT34" s="7"/>
      <c r="ODU34" s="7"/>
      <c r="ODV34" s="7"/>
      <c r="ODW34" s="7"/>
      <c r="ODX34" s="7"/>
      <c r="ODY34" s="7"/>
      <c r="ODZ34" s="7"/>
      <c r="OEA34" s="7"/>
      <c r="OEB34" s="7"/>
      <c r="OEC34" s="7"/>
      <c r="OED34" s="7"/>
      <c r="OEE34" s="7"/>
      <c r="OEF34" s="7"/>
      <c r="OEG34" s="7"/>
      <c r="OEH34" s="7"/>
      <c r="OEI34" s="7"/>
      <c r="OEJ34" s="7"/>
      <c r="OEK34" s="7"/>
      <c r="OEL34" s="7"/>
      <c r="OEM34" s="7"/>
      <c r="OEN34" s="7"/>
      <c r="OEO34" s="7"/>
      <c r="OEP34" s="7"/>
      <c r="OEQ34" s="7"/>
      <c r="OER34" s="7"/>
      <c r="OES34" s="7"/>
      <c r="OET34" s="7"/>
      <c r="OEU34" s="7"/>
      <c r="OEV34" s="7"/>
      <c r="OEW34" s="7"/>
      <c r="OEX34" s="7"/>
      <c r="OEY34" s="7"/>
      <c r="OEZ34" s="7"/>
      <c r="OFA34" s="7"/>
      <c r="OFB34" s="7"/>
      <c r="OFC34" s="7"/>
      <c r="OFD34" s="7"/>
      <c r="OFE34" s="7"/>
      <c r="OFF34" s="7"/>
      <c r="OFG34" s="7"/>
      <c r="OFH34" s="7"/>
      <c r="OFI34" s="7"/>
      <c r="OFJ34" s="7"/>
      <c r="OFK34" s="7"/>
      <c r="OFL34" s="7"/>
      <c r="OFM34" s="7"/>
      <c r="OFN34" s="7"/>
      <c r="OFO34" s="7"/>
      <c r="OFP34" s="7"/>
      <c r="OFQ34" s="7"/>
      <c r="OFR34" s="7"/>
      <c r="OFS34" s="7"/>
      <c r="OFT34" s="7"/>
      <c r="OFU34" s="7"/>
      <c r="OFV34" s="7"/>
      <c r="OFW34" s="7"/>
      <c r="OFX34" s="7"/>
      <c r="OFY34" s="7"/>
      <c r="OFZ34" s="7"/>
      <c r="OGA34" s="7"/>
      <c r="OGB34" s="7"/>
      <c r="OGC34" s="7"/>
      <c r="OGD34" s="7"/>
      <c r="OGE34" s="7"/>
      <c r="OGF34" s="7"/>
      <c r="OGG34" s="7"/>
      <c r="OGH34" s="7"/>
      <c r="OGI34" s="7"/>
      <c r="OGJ34" s="7"/>
      <c r="OGK34" s="7"/>
      <c r="OGL34" s="7"/>
      <c r="OGM34" s="7"/>
      <c r="OGN34" s="7"/>
      <c r="OGO34" s="7"/>
      <c r="OGP34" s="7"/>
      <c r="OGQ34" s="7"/>
      <c r="OGR34" s="7"/>
      <c r="OGS34" s="7"/>
      <c r="OGT34" s="7"/>
      <c r="OGU34" s="7"/>
      <c r="OGV34" s="7"/>
      <c r="OGW34" s="7"/>
      <c r="OGX34" s="7"/>
      <c r="OGY34" s="7"/>
      <c r="OGZ34" s="7"/>
      <c r="OHA34" s="7"/>
      <c r="OHB34" s="7"/>
      <c r="OHC34" s="7"/>
      <c r="OHD34" s="7"/>
      <c r="OHE34" s="7"/>
      <c r="OHF34" s="7"/>
      <c r="OHG34" s="7"/>
      <c r="OHH34" s="7"/>
      <c r="OHI34" s="7"/>
      <c r="OHJ34" s="7"/>
      <c r="OHK34" s="7"/>
      <c r="OHL34" s="7"/>
      <c r="OHM34" s="7"/>
      <c r="OHN34" s="7"/>
      <c r="OHO34" s="7"/>
      <c r="OHP34" s="7"/>
      <c r="OHQ34" s="7"/>
      <c r="OHR34" s="7"/>
      <c r="OHS34" s="7"/>
      <c r="OHT34" s="7"/>
      <c r="OHU34" s="7"/>
      <c r="OHV34" s="7"/>
      <c r="OHW34" s="7"/>
      <c r="OHX34" s="7"/>
      <c r="OHY34" s="7"/>
      <c r="OHZ34" s="7"/>
      <c r="OIA34" s="7"/>
      <c r="OIB34" s="7"/>
      <c r="OIC34" s="7"/>
      <c r="OID34" s="7"/>
      <c r="OIE34" s="7"/>
      <c r="OIF34" s="7"/>
      <c r="OIG34" s="7"/>
      <c r="OIH34" s="7"/>
      <c r="OII34" s="7"/>
      <c r="OIJ34" s="7"/>
      <c r="OIK34" s="7"/>
      <c r="OIL34" s="7"/>
      <c r="OIM34" s="7"/>
      <c r="OIN34" s="7"/>
      <c r="OIO34" s="7"/>
      <c r="OIP34" s="7"/>
      <c r="OIQ34" s="7"/>
      <c r="OIR34" s="7"/>
      <c r="OIS34" s="7"/>
      <c r="OIT34" s="7"/>
      <c r="OIU34" s="7"/>
      <c r="OIV34" s="7"/>
      <c r="OIW34" s="7"/>
      <c r="OIX34" s="7"/>
      <c r="OIY34" s="7"/>
      <c r="OIZ34" s="7"/>
      <c r="OJA34" s="7"/>
      <c r="OJB34" s="7"/>
      <c r="OJC34" s="7"/>
      <c r="OJD34" s="7"/>
      <c r="OJE34" s="7"/>
      <c r="OJF34" s="7"/>
      <c r="OJG34" s="7"/>
      <c r="OJH34" s="7"/>
      <c r="OJI34" s="7"/>
      <c r="OJJ34" s="7"/>
      <c r="OJK34" s="7"/>
      <c r="OJL34" s="7"/>
      <c r="OJM34" s="7"/>
      <c r="OJN34" s="7"/>
      <c r="OJO34" s="7"/>
      <c r="OJP34" s="7"/>
      <c r="OJQ34" s="7"/>
      <c r="OJR34" s="7"/>
      <c r="OJS34" s="7"/>
      <c r="OJT34" s="7"/>
      <c r="OJU34" s="7"/>
      <c r="OJV34" s="7"/>
      <c r="OJW34" s="7"/>
      <c r="OJX34" s="7"/>
      <c r="OJY34" s="7"/>
      <c r="OJZ34" s="7"/>
      <c r="OKA34" s="7"/>
      <c r="OKB34" s="7"/>
      <c r="OKC34" s="7"/>
      <c r="OKD34" s="7"/>
      <c r="OKE34" s="7"/>
      <c r="OKF34" s="7"/>
      <c r="OKG34" s="7"/>
      <c r="OKH34" s="7"/>
      <c r="OKI34" s="7"/>
      <c r="OKJ34" s="7"/>
      <c r="OKK34" s="7"/>
      <c r="OKL34" s="7"/>
      <c r="OKM34" s="7"/>
      <c r="OKN34" s="7"/>
      <c r="OKO34" s="7"/>
      <c r="OKP34" s="7"/>
      <c r="OKQ34" s="7"/>
      <c r="OKR34" s="7"/>
      <c r="OKS34" s="7"/>
      <c r="OKT34" s="7"/>
      <c r="OKU34" s="7"/>
      <c r="OKV34" s="7"/>
      <c r="OKW34" s="7"/>
      <c r="OKX34" s="7"/>
      <c r="OKY34" s="7"/>
      <c r="OKZ34" s="7"/>
      <c r="OLA34" s="7"/>
      <c r="OLB34" s="7"/>
      <c r="OLC34" s="7"/>
      <c r="OLD34" s="7"/>
      <c r="OLE34" s="7"/>
      <c r="OLF34" s="7"/>
      <c r="OLG34" s="7"/>
      <c r="OLH34" s="7"/>
      <c r="OLI34" s="7"/>
      <c r="OLJ34" s="7"/>
      <c r="OLK34" s="7"/>
      <c r="OLL34" s="7"/>
      <c r="OLM34" s="7"/>
      <c r="OLN34" s="7"/>
      <c r="OLO34" s="7"/>
      <c r="OLP34" s="7"/>
      <c r="OLQ34" s="7"/>
      <c r="OLR34" s="7"/>
      <c r="OLS34" s="7"/>
      <c r="OLT34" s="7"/>
      <c r="OLU34" s="7"/>
      <c r="OLV34" s="7"/>
      <c r="OLW34" s="7"/>
      <c r="OLX34" s="7"/>
      <c r="OLY34" s="7"/>
      <c r="OLZ34" s="7"/>
      <c r="OMA34" s="7"/>
      <c r="OMB34" s="7"/>
      <c r="OMC34" s="7"/>
      <c r="OMD34" s="7"/>
      <c r="OME34" s="7"/>
      <c r="OMF34" s="7"/>
      <c r="OMG34" s="7"/>
      <c r="OMH34" s="7"/>
      <c r="OMI34" s="7"/>
      <c r="OMJ34" s="7"/>
      <c r="OMK34" s="7"/>
      <c r="OML34" s="7"/>
      <c r="OMM34" s="7"/>
      <c r="OMN34" s="7"/>
      <c r="OMO34" s="7"/>
      <c r="OMP34" s="7"/>
      <c r="OMQ34" s="7"/>
      <c r="OMR34" s="7"/>
      <c r="OMS34" s="7"/>
      <c r="OMT34" s="7"/>
      <c r="OMU34" s="7"/>
      <c r="OMV34" s="7"/>
      <c r="OMW34" s="7"/>
      <c r="OMX34" s="7"/>
      <c r="OMY34" s="7"/>
      <c r="OMZ34" s="7"/>
      <c r="ONA34" s="7"/>
      <c r="ONB34" s="7"/>
      <c r="ONC34" s="7"/>
      <c r="OND34" s="7"/>
      <c r="ONE34" s="7"/>
      <c r="ONF34" s="7"/>
      <c r="ONG34" s="7"/>
      <c r="ONH34" s="7"/>
      <c r="ONI34" s="7"/>
      <c r="ONJ34" s="7"/>
      <c r="ONK34" s="7"/>
      <c r="ONL34" s="7"/>
      <c r="ONM34" s="7"/>
      <c r="ONN34" s="7"/>
      <c r="ONO34" s="7"/>
      <c r="ONP34" s="7"/>
      <c r="ONQ34" s="7"/>
      <c r="ONR34" s="7"/>
      <c r="ONS34" s="7"/>
      <c r="ONT34" s="7"/>
      <c r="ONU34" s="7"/>
      <c r="ONV34" s="7"/>
      <c r="ONW34" s="7"/>
      <c r="ONX34" s="7"/>
      <c r="ONY34" s="7"/>
      <c r="ONZ34" s="7"/>
      <c r="OOA34" s="7"/>
      <c r="OOB34" s="7"/>
      <c r="OOC34" s="7"/>
      <c r="OOD34" s="7"/>
      <c r="OOE34" s="7"/>
      <c r="OOF34" s="7"/>
      <c r="OOG34" s="7"/>
      <c r="OOH34" s="7"/>
      <c r="OOI34" s="7"/>
      <c r="OOJ34" s="7"/>
      <c r="OOK34" s="7"/>
      <c r="OOL34" s="7"/>
      <c r="OOM34" s="7"/>
      <c r="OON34" s="7"/>
      <c r="OOO34" s="7"/>
      <c r="OOP34" s="7"/>
      <c r="OOQ34" s="7"/>
      <c r="OOR34" s="7"/>
      <c r="OOS34" s="7"/>
      <c r="OOT34" s="7"/>
      <c r="OOU34" s="7"/>
      <c r="OOV34" s="7"/>
      <c r="OOW34" s="7"/>
      <c r="OOX34" s="7"/>
      <c r="OOY34" s="7"/>
      <c r="OOZ34" s="7"/>
      <c r="OPA34" s="7"/>
      <c r="OPB34" s="7"/>
      <c r="OPC34" s="7"/>
      <c r="OPD34" s="7"/>
      <c r="OPE34" s="7"/>
      <c r="OPF34" s="7"/>
      <c r="OPG34" s="7"/>
      <c r="OPH34" s="7"/>
      <c r="OPI34" s="7"/>
      <c r="OPJ34" s="7"/>
      <c r="OPK34" s="7"/>
      <c r="OPL34" s="7"/>
      <c r="OPM34" s="7"/>
      <c r="OPN34" s="7"/>
      <c r="OPO34" s="7"/>
      <c r="OPP34" s="7"/>
      <c r="OPQ34" s="7"/>
      <c r="OPR34" s="7"/>
      <c r="OPS34" s="7"/>
      <c r="OPT34" s="7"/>
      <c r="OPU34" s="7"/>
      <c r="OPV34" s="7"/>
      <c r="OPW34" s="7"/>
      <c r="OPX34" s="7"/>
      <c r="OPY34" s="7"/>
      <c r="OPZ34" s="7"/>
      <c r="OQA34" s="7"/>
      <c r="OQB34" s="7"/>
      <c r="OQC34" s="7"/>
      <c r="OQD34" s="7"/>
      <c r="OQE34" s="7"/>
      <c r="OQF34" s="7"/>
      <c r="OQG34" s="7"/>
      <c r="OQH34" s="7"/>
      <c r="OQI34" s="7"/>
      <c r="OQJ34" s="7"/>
      <c r="OQK34" s="7"/>
      <c r="OQL34" s="7"/>
      <c r="OQM34" s="7"/>
      <c r="OQN34" s="7"/>
      <c r="OQO34" s="7"/>
      <c r="OQP34" s="7"/>
      <c r="OQQ34" s="7"/>
      <c r="OQR34" s="7"/>
      <c r="OQS34" s="7"/>
      <c r="OQT34" s="7"/>
      <c r="OQU34" s="7"/>
      <c r="OQV34" s="7"/>
      <c r="OQW34" s="7"/>
      <c r="OQX34" s="7"/>
      <c r="OQY34" s="7"/>
      <c r="OQZ34" s="7"/>
      <c r="ORA34" s="7"/>
      <c r="ORB34" s="7"/>
      <c r="ORC34" s="7"/>
      <c r="ORD34" s="7"/>
      <c r="ORE34" s="7"/>
      <c r="ORF34" s="7"/>
      <c r="ORG34" s="7"/>
      <c r="ORH34" s="7"/>
      <c r="ORI34" s="7"/>
      <c r="ORJ34" s="7"/>
      <c r="ORK34" s="7"/>
      <c r="ORL34" s="7"/>
      <c r="ORM34" s="7"/>
      <c r="ORN34" s="7"/>
      <c r="ORO34" s="7"/>
      <c r="ORP34" s="7"/>
      <c r="ORQ34" s="7"/>
      <c r="ORR34" s="7"/>
      <c r="ORS34" s="7"/>
      <c r="ORT34" s="7"/>
      <c r="ORU34" s="7"/>
      <c r="ORV34" s="7"/>
      <c r="ORW34" s="7"/>
      <c r="ORX34" s="7"/>
      <c r="ORY34" s="7"/>
      <c r="ORZ34" s="7"/>
      <c r="OSA34" s="7"/>
      <c r="OSB34" s="7"/>
      <c r="OSC34" s="7"/>
      <c r="OSD34" s="7"/>
      <c r="OSE34" s="7"/>
      <c r="OSF34" s="7"/>
      <c r="OSG34" s="7"/>
      <c r="OSH34" s="7"/>
      <c r="OSI34" s="7"/>
      <c r="OSJ34" s="7"/>
      <c r="OSK34" s="7"/>
      <c r="OSL34" s="7"/>
      <c r="OSM34" s="7"/>
      <c r="OSN34" s="7"/>
      <c r="OSO34" s="7"/>
      <c r="OSP34" s="7"/>
      <c r="OSQ34" s="7"/>
      <c r="OSR34" s="7"/>
      <c r="OSS34" s="7"/>
      <c r="OST34" s="7"/>
      <c r="OSU34" s="7"/>
      <c r="OSV34" s="7"/>
      <c r="OSW34" s="7"/>
      <c r="OSX34" s="7"/>
      <c r="OSY34" s="7"/>
      <c r="OSZ34" s="7"/>
      <c r="OTA34" s="7"/>
      <c r="OTB34" s="7"/>
      <c r="OTC34" s="7"/>
      <c r="OTD34" s="7"/>
      <c r="OTE34" s="7"/>
      <c r="OTF34" s="7"/>
      <c r="OTG34" s="7"/>
      <c r="OTH34" s="7"/>
      <c r="OTI34" s="7"/>
      <c r="OTJ34" s="7"/>
      <c r="OTK34" s="7"/>
      <c r="OTL34" s="7"/>
      <c r="OTM34" s="7"/>
      <c r="OTN34" s="7"/>
      <c r="OTO34" s="7"/>
      <c r="OTP34" s="7"/>
      <c r="OTQ34" s="7"/>
      <c r="OTR34" s="7"/>
      <c r="OTS34" s="7"/>
      <c r="OTT34" s="7"/>
      <c r="OTU34" s="7"/>
      <c r="OTV34" s="7"/>
      <c r="OTW34" s="7"/>
      <c r="OTX34" s="7"/>
      <c r="OTY34" s="7"/>
      <c r="OTZ34" s="7"/>
      <c r="OUA34" s="7"/>
      <c r="OUB34" s="7"/>
      <c r="OUC34" s="7"/>
      <c r="OUD34" s="7"/>
      <c r="OUE34" s="7"/>
      <c r="OUF34" s="7"/>
      <c r="OUG34" s="7"/>
      <c r="OUH34" s="7"/>
      <c r="OUI34" s="7"/>
      <c r="OUJ34" s="7"/>
      <c r="OUK34" s="7"/>
      <c r="OUL34" s="7"/>
      <c r="OUM34" s="7"/>
      <c r="OUN34" s="7"/>
      <c r="OUO34" s="7"/>
      <c r="OUP34" s="7"/>
      <c r="OUQ34" s="7"/>
      <c r="OUR34" s="7"/>
      <c r="OUS34" s="7"/>
      <c r="OUT34" s="7"/>
      <c r="OUU34" s="7"/>
      <c r="OUV34" s="7"/>
      <c r="OUW34" s="7"/>
      <c r="OUX34" s="7"/>
      <c r="OUY34" s="7"/>
      <c r="OUZ34" s="7"/>
      <c r="OVA34" s="7"/>
      <c r="OVB34" s="7"/>
      <c r="OVC34" s="7"/>
      <c r="OVD34" s="7"/>
      <c r="OVE34" s="7"/>
      <c r="OVF34" s="7"/>
      <c r="OVG34" s="7"/>
      <c r="OVH34" s="7"/>
      <c r="OVI34" s="7"/>
      <c r="OVJ34" s="7"/>
      <c r="OVK34" s="7"/>
      <c r="OVL34" s="7"/>
      <c r="OVM34" s="7"/>
      <c r="OVN34" s="7"/>
      <c r="OVO34" s="7"/>
      <c r="OVP34" s="7"/>
      <c r="OVQ34" s="7"/>
      <c r="OVR34" s="7"/>
      <c r="OVS34" s="7"/>
      <c r="OVT34" s="7"/>
      <c r="OVU34" s="7"/>
      <c r="OVV34" s="7"/>
      <c r="OVW34" s="7"/>
      <c r="OVX34" s="7"/>
      <c r="OVY34" s="7"/>
      <c r="OVZ34" s="7"/>
      <c r="OWA34" s="7"/>
      <c r="OWB34" s="7"/>
      <c r="OWC34" s="7"/>
      <c r="OWD34" s="7"/>
      <c r="OWE34" s="7"/>
      <c r="OWF34" s="7"/>
      <c r="OWG34" s="7"/>
      <c r="OWH34" s="7"/>
      <c r="OWI34" s="7"/>
      <c r="OWJ34" s="7"/>
      <c r="OWK34" s="7"/>
      <c r="OWL34" s="7"/>
      <c r="OWM34" s="7"/>
      <c r="OWN34" s="7"/>
      <c r="OWO34" s="7"/>
      <c r="OWP34" s="7"/>
      <c r="OWQ34" s="7"/>
      <c r="OWR34" s="7"/>
      <c r="OWS34" s="7"/>
      <c r="OWT34" s="7"/>
      <c r="OWU34" s="7"/>
      <c r="OWV34" s="7"/>
      <c r="OWW34" s="7"/>
      <c r="OWX34" s="7"/>
      <c r="OWY34" s="7"/>
      <c r="OWZ34" s="7"/>
      <c r="OXA34" s="7"/>
      <c r="OXB34" s="7"/>
      <c r="OXC34" s="7"/>
      <c r="OXD34" s="7"/>
      <c r="OXE34" s="7"/>
      <c r="OXF34" s="7"/>
      <c r="OXG34" s="7"/>
      <c r="OXH34" s="7"/>
      <c r="OXI34" s="7"/>
      <c r="OXJ34" s="7"/>
      <c r="OXK34" s="7"/>
      <c r="OXL34" s="7"/>
      <c r="OXM34" s="7"/>
      <c r="OXN34" s="7"/>
      <c r="OXO34" s="7"/>
      <c r="OXP34" s="7"/>
      <c r="OXQ34" s="7"/>
      <c r="OXR34" s="7"/>
      <c r="OXS34" s="7"/>
      <c r="OXT34" s="7"/>
      <c r="OXU34" s="7"/>
      <c r="OXV34" s="7"/>
      <c r="OXW34" s="7"/>
      <c r="OXX34" s="7"/>
      <c r="OXY34" s="7"/>
      <c r="OXZ34" s="7"/>
      <c r="OYA34" s="7"/>
      <c r="OYB34" s="7"/>
      <c r="OYC34" s="7"/>
      <c r="OYD34" s="7"/>
      <c r="OYE34" s="7"/>
      <c r="OYF34" s="7"/>
      <c r="OYG34" s="7"/>
      <c r="OYH34" s="7"/>
      <c r="OYI34" s="7"/>
      <c r="OYJ34" s="7"/>
      <c r="OYK34" s="7"/>
      <c r="OYL34" s="7"/>
      <c r="OYM34" s="7"/>
      <c r="OYN34" s="7"/>
      <c r="OYO34" s="7"/>
      <c r="OYP34" s="7"/>
      <c r="OYQ34" s="7"/>
      <c r="OYR34" s="7"/>
      <c r="OYS34" s="7"/>
      <c r="OYT34" s="7"/>
      <c r="OYU34" s="7"/>
      <c r="OYV34" s="7"/>
      <c r="OYW34" s="7"/>
      <c r="OYX34" s="7"/>
      <c r="OYY34" s="7"/>
      <c r="OYZ34" s="7"/>
      <c r="OZA34" s="7"/>
      <c r="OZB34" s="7"/>
      <c r="OZC34" s="7"/>
      <c r="OZD34" s="7"/>
      <c r="OZE34" s="7"/>
      <c r="OZF34" s="7"/>
      <c r="OZG34" s="7"/>
      <c r="OZH34" s="7"/>
      <c r="OZI34" s="7"/>
      <c r="OZJ34" s="7"/>
      <c r="OZK34" s="7"/>
      <c r="OZL34" s="7"/>
      <c r="OZM34" s="7"/>
      <c r="OZN34" s="7"/>
      <c r="OZO34" s="7"/>
      <c r="OZP34" s="7"/>
      <c r="OZQ34" s="7"/>
      <c r="OZR34" s="7"/>
      <c r="OZS34" s="7"/>
      <c r="OZT34" s="7"/>
      <c r="OZU34" s="7"/>
      <c r="OZV34" s="7"/>
      <c r="OZW34" s="7"/>
      <c r="OZX34" s="7"/>
      <c r="OZY34" s="7"/>
      <c r="OZZ34" s="7"/>
      <c r="PAA34" s="7"/>
      <c r="PAB34" s="7"/>
      <c r="PAC34" s="7"/>
      <c r="PAD34" s="7"/>
      <c r="PAE34" s="7"/>
      <c r="PAF34" s="7"/>
      <c r="PAG34" s="7"/>
      <c r="PAH34" s="7"/>
      <c r="PAI34" s="7"/>
      <c r="PAJ34" s="7"/>
      <c r="PAK34" s="7"/>
      <c r="PAL34" s="7"/>
      <c r="PAM34" s="7"/>
      <c r="PAN34" s="7"/>
      <c r="PAO34" s="7"/>
      <c r="PAP34" s="7"/>
      <c r="PAQ34" s="7"/>
      <c r="PAR34" s="7"/>
      <c r="PAS34" s="7"/>
      <c r="PAT34" s="7"/>
      <c r="PAU34" s="7"/>
      <c r="PAV34" s="7"/>
      <c r="PAW34" s="7"/>
      <c r="PAX34" s="7"/>
      <c r="PAY34" s="7"/>
      <c r="PAZ34" s="7"/>
      <c r="PBA34" s="7"/>
      <c r="PBB34" s="7"/>
      <c r="PBC34" s="7"/>
      <c r="PBD34" s="7"/>
      <c r="PBE34" s="7"/>
      <c r="PBF34" s="7"/>
      <c r="PBG34" s="7"/>
      <c r="PBH34" s="7"/>
      <c r="PBI34" s="7"/>
      <c r="PBJ34" s="7"/>
      <c r="PBK34" s="7"/>
      <c r="PBL34" s="7"/>
      <c r="PBM34" s="7"/>
      <c r="PBN34" s="7"/>
      <c r="PBO34" s="7"/>
      <c r="PBP34" s="7"/>
      <c r="PBQ34" s="7"/>
      <c r="PBR34" s="7"/>
      <c r="PBS34" s="7"/>
      <c r="PBT34" s="7"/>
      <c r="PBU34" s="7"/>
      <c r="PBV34" s="7"/>
      <c r="PBW34" s="7"/>
      <c r="PBX34" s="7"/>
      <c r="PBY34" s="7"/>
      <c r="PBZ34" s="7"/>
      <c r="PCA34" s="7"/>
      <c r="PCB34" s="7"/>
      <c r="PCC34" s="7"/>
      <c r="PCD34" s="7"/>
      <c r="PCE34" s="7"/>
      <c r="PCF34" s="7"/>
      <c r="PCG34" s="7"/>
      <c r="PCH34" s="7"/>
      <c r="PCI34" s="7"/>
      <c r="PCJ34" s="7"/>
      <c r="PCK34" s="7"/>
      <c r="PCL34" s="7"/>
      <c r="PCM34" s="7"/>
      <c r="PCN34" s="7"/>
      <c r="PCO34" s="7"/>
      <c r="PCP34" s="7"/>
      <c r="PCQ34" s="7"/>
      <c r="PCR34" s="7"/>
      <c r="PCS34" s="7"/>
      <c r="PCT34" s="7"/>
      <c r="PCU34" s="7"/>
      <c r="PCV34" s="7"/>
      <c r="PCW34" s="7"/>
      <c r="PCX34" s="7"/>
      <c r="PCY34" s="7"/>
      <c r="PCZ34" s="7"/>
      <c r="PDA34" s="7"/>
      <c r="PDB34" s="7"/>
      <c r="PDC34" s="7"/>
      <c r="PDD34" s="7"/>
      <c r="PDE34" s="7"/>
      <c r="PDF34" s="7"/>
      <c r="PDG34" s="7"/>
      <c r="PDH34" s="7"/>
      <c r="PDI34" s="7"/>
      <c r="PDJ34" s="7"/>
      <c r="PDK34" s="7"/>
      <c r="PDL34" s="7"/>
      <c r="PDM34" s="7"/>
      <c r="PDN34" s="7"/>
      <c r="PDO34" s="7"/>
      <c r="PDP34" s="7"/>
      <c r="PDQ34" s="7"/>
      <c r="PDR34" s="7"/>
      <c r="PDS34" s="7"/>
      <c r="PDT34" s="7"/>
      <c r="PDU34" s="7"/>
      <c r="PDV34" s="7"/>
      <c r="PDW34" s="7"/>
      <c r="PDX34" s="7"/>
      <c r="PDY34" s="7"/>
      <c r="PDZ34" s="7"/>
      <c r="PEA34" s="7"/>
      <c r="PEB34" s="7"/>
      <c r="PEC34" s="7"/>
      <c r="PED34" s="7"/>
      <c r="PEE34" s="7"/>
      <c r="PEF34" s="7"/>
      <c r="PEG34" s="7"/>
      <c r="PEH34" s="7"/>
      <c r="PEI34" s="7"/>
      <c r="PEJ34" s="7"/>
      <c r="PEK34" s="7"/>
      <c r="PEL34" s="7"/>
      <c r="PEM34" s="7"/>
      <c r="PEN34" s="7"/>
      <c r="PEO34" s="7"/>
      <c r="PEP34" s="7"/>
      <c r="PEQ34" s="7"/>
      <c r="PER34" s="7"/>
      <c r="PES34" s="7"/>
      <c r="PET34" s="7"/>
      <c r="PEU34" s="7"/>
      <c r="PEV34" s="7"/>
      <c r="PEW34" s="7"/>
      <c r="PEX34" s="7"/>
      <c r="PEY34" s="7"/>
      <c r="PEZ34" s="7"/>
      <c r="PFA34" s="7"/>
      <c r="PFB34" s="7"/>
      <c r="PFC34" s="7"/>
      <c r="PFD34" s="7"/>
      <c r="PFE34" s="7"/>
      <c r="PFF34" s="7"/>
      <c r="PFG34" s="7"/>
      <c r="PFH34" s="7"/>
      <c r="PFI34" s="7"/>
      <c r="PFJ34" s="7"/>
      <c r="PFK34" s="7"/>
      <c r="PFL34" s="7"/>
      <c r="PFM34" s="7"/>
      <c r="PFN34" s="7"/>
      <c r="PFO34" s="7"/>
      <c r="PFP34" s="7"/>
      <c r="PFQ34" s="7"/>
      <c r="PFR34" s="7"/>
      <c r="PFS34" s="7"/>
      <c r="PFT34" s="7"/>
      <c r="PFU34" s="7"/>
      <c r="PFV34" s="7"/>
      <c r="PFW34" s="7"/>
      <c r="PFX34" s="7"/>
      <c r="PFY34" s="7"/>
      <c r="PFZ34" s="7"/>
      <c r="PGA34" s="7"/>
      <c r="PGB34" s="7"/>
      <c r="PGC34" s="7"/>
      <c r="PGD34" s="7"/>
      <c r="PGE34" s="7"/>
      <c r="PGF34" s="7"/>
      <c r="PGG34" s="7"/>
      <c r="PGH34" s="7"/>
      <c r="PGI34" s="7"/>
      <c r="PGJ34" s="7"/>
      <c r="PGK34" s="7"/>
      <c r="PGL34" s="7"/>
      <c r="PGM34" s="7"/>
      <c r="PGN34" s="7"/>
      <c r="PGO34" s="7"/>
      <c r="PGP34" s="7"/>
      <c r="PGQ34" s="7"/>
      <c r="PGR34" s="7"/>
      <c r="PGS34" s="7"/>
      <c r="PGT34" s="7"/>
      <c r="PGU34" s="7"/>
      <c r="PGV34" s="7"/>
      <c r="PGW34" s="7"/>
      <c r="PGX34" s="7"/>
      <c r="PGY34" s="7"/>
      <c r="PGZ34" s="7"/>
      <c r="PHA34" s="7"/>
      <c r="PHB34" s="7"/>
      <c r="PHC34" s="7"/>
      <c r="PHD34" s="7"/>
      <c r="PHE34" s="7"/>
      <c r="PHF34" s="7"/>
      <c r="PHG34" s="7"/>
      <c r="PHH34" s="7"/>
      <c r="PHI34" s="7"/>
      <c r="PHJ34" s="7"/>
      <c r="PHK34" s="7"/>
      <c r="PHL34" s="7"/>
      <c r="PHM34" s="7"/>
      <c r="PHN34" s="7"/>
      <c r="PHO34" s="7"/>
      <c r="PHP34" s="7"/>
      <c r="PHQ34" s="7"/>
      <c r="PHR34" s="7"/>
      <c r="PHS34" s="7"/>
      <c r="PHT34" s="7"/>
      <c r="PHU34" s="7"/>
      <c r="PHV34" s="7"/>
      <c r="PHW34" s="7"/>
      <c r="PHX34" s="7"/>
      <c r="PHY34" s="7"/>
      <c r="PHZ34" s="7"/>
      <c r="PIA34" s="7"/>
      <c r="PIB34" s="7"/>
      <c r="PIC34" s="7"/>
      <c r="PID34" s="7"/>
      <c r="PIE34" s="7"/>
      <c r="PIF34" s="7"/>
      <c r="PIG34" s="7"/>
      <c r="PIH34" s="7"/>
      <c r="PII34" s="7"/>
      <c r="PIJ34" s="7"/>
      <c r="PIK34" s="7"/>
      <c r="PIL34" s="7"/>
      <c r="PIM34" s="7"/>
      <c r="PIN34" s="7"/>
      <c r="PIO34" s="7"/>
      <c r="PIP34" s="7"/>
      <c r="PIQ34" s="7"/>
      <c r="PIR34" s="7"/>
      <c r="PIS34" s="7"/>
      <c r="PIT34" s="7"/>
      <c r="PIU34" s="7"/>
      <c r="PIV34" s="7"/>
      <c r="PIW34" s="7"/>
      <c r="PIX34" s="7"/>
      <c r="PIY34" s="7"/>
      <c r="PIZ34" s="7"/>
      <c r="PJA34" s="7"/>
      <c r="PJB34" s="7"/>
      <c r="PJC34" s="7"/>
      <c r="PJD34" s="7"/>
      <c r="PJE34" s="7"/>
      <c r="PJF34" s="7"/>
      <c r="PJG34" s="7"/>
      <c r="PJH34" s="7"/>
      <c r="PJI34" s="7"/>
      <c r="PJJ34" s="7"/>
      <c r="PJK34" s="7"/>
      <c r="PJL34" s="7"/>
      <c r="PJM34" s="7"/>
      <c r="PJN34" s="7"/>
      <c r="PJO34" s="7"/>
      <c r="PJP34" s="7"/>
      <c r="PJQ34" s="7"/>
      <c r="PJR34" s="7"/>
      <c r="PJS34" s="7"/>
      <c r="PJT34" s="7"/>
      <c r="PJU34" s="7"/>
      <c r="PJV34" s="7"/>
      <c r="PJW34" s="7"/>
      <c r="PJX34" s="7"/>
      <c r="PJY34" s="7"/>
      <c r="PJZ34" s="7"/>
      <c r="PKA34" s="7"/>
      <c r="PKB34" s="7"/>
      <c r="PKC34" s="7"/>
      <c r="PKD34" s="7"/>
      <c r="PKE34" s="7"/>
      <c r="PKF34" s="7"/>
      <c r="PKG34" s="7"/>
      <c r="PKH34" s="7"/>
      <c r="PKI34" s="7"/>
      <c r="PKJ34" s="7"/>
      <c r="PKK34" s="7"/>
      <c r="PKL34" s="7"/>
      <c r="PKM34" s="7"/>
      <c r="PKN34" s="7"/>
      <c r="PKO34" s="7"/>
      <c r="PKP34" s="7"/>
      <c r="PKQ34" s="7"/>
      <c r="PKR34" s="7"/>
      <c r="PKS34" s="7"/>
      <c r="PKT34" s="7"/>
      <c r="PKU34" s="7"/>
      <c r="PKV34" s="7"/>
      <c r="PKW34" s="7"/>
      <c r="PKX34" s="7"/>
      <c r="PKY34" s="7"/>
      <c r="PKZ34" s="7"/>
      <c r="PLA34" s="7"/>
      <c r="PLB34" s="7"/>
      <c r="PLC34" s="7"/>
      <c r="PLD34" s="7"/>
      <c r="PLE34" s="7"/>
      <c r="PLF34" s="7"/>
      <c r="PLG34" s="7"/>
      <c r="PLH34" s="7"/>
      <c r="PLI34" s="7"/>
      <c r="PLJ34" s="7"/>
      <c r="PLK34" s="7"/>
      <c r="PLL34" s="7"/>
      <c r="PLM34" s="7"/>
      <c r="PLN34" s="7"/>
      <c r="PLO34" s="7"/>
      <c r="PLP34" s="7"/>
      <c r="PLQ34" s="7"/>
      <c r="PLR34" s="7"/>
      <c r="PLS34" s="7"/>
      <c r="PLT34" s="7"/>
      <c r="PLU34" s="7"/>
      <c r="PLV34" s="7"/>
      <c r="PLW34" s="7"/>
      <c r="PLX34" s="7"/>
      <c r="PLY34" s="7"/>
      <c r="PLZ34" s="7"/>
      <c r="PMA34" s="7"/>
      <c r="PMB34" s="7"/>
      <c r="PMC34" s="7"/>
      <c r="PMD34" s="7"/>
      <c r="PME34" s="7"/>
      <c r="PMF34" s="7"/>
      <c r="PMG34" s="7"/>
      <c r="PMH34" s="7"/>
      <c r="PMI34" s="7"/>
      <c r="PMJ34" s="7"/>
      <c r="PMK34" s="7"/>
      <c r="PML34" s="7"/>
      <c r="PMM34" s="7"/>
      <c r="PMN34" s="7"/>
      <c r="PMO34" s="7"/>
      <c r="PMP34" s="7"/>
      <c r="PMQ34" s="7"/>
      <c r="PMR34" s="7"/>
      <c r="PMS34" s="7"/>
      <c r="PMT34" s="7"/>
      <c r="PMU34" s="7"/>
      <c r="PMV34" s="7"/>
      <c r="PMW34" s="7"/>
      <c r="PMX34" s="7"/>
      <c r="PMY34" s="7"/>
      <c r="PMZ34" s="7"/>
      <c r="PNA34" s="7"/>
      <c r="PNB34" s="7"/>
      <c r="PNC34" s="7"/>
      <c r="PND34" s="7"/>
      <c r="PNE34" s="7"/>
      <c r="PNF34" s="7"/>
      <c r="PNG34" s="7"/>
      <c r="PNH34" s="7"/>
      <c r="PNI34" s="7"/>
      <c r="PNJ34" s="7"/>
      <c r="PNK34" s="7"/>
      <c r="PNL34" s="7"/>
      <c r="PNM34" s="7"/>
      <c r="PNN34" s="7"/>
      <c r="PNO34" s="7"/>
      <c r="PNP34" s="7"/>
      <c r="PNQ34" s="7"/>
      <c r="PNR34" s="7"/>
      <c r="PNS34" s="7"/>
      <c r="PNT34" s="7"/>
      <c r="PNU34" s="7"/>
      <c r="PNV34" s="7"/>
      <c r="PNW34" s="7"/>
      <c r="PNX34" s="7"/>
      <c r="PNY34" s="7"/>
      <c r="PNZ34" s="7"/>
      <c r="POA34" s="7"/>
      <c r="POB34" s="7"/>
      <c r="POC34" s="7"/>
      <c r="POD34" s="7"/>
      <c r="POE34" s="7"/>
      <c r="POF34" s="7"/>
      <c r="POG34" s="7"/>
      <c r="POH34" s="7"/>
      <c r="POI34" s="7"/>
      <c r="POJ34" s="7"/>
      <c r="POK34" s="7"/>
      <c r="POL34" s="7"/>
      <c r="POM34" s="7"/>
      <c r="PON34" s="7"/>
      <c r="POO34" s="7"/>
      <c r="POP34" s="7"/>
      <c r="POQ34" s="7"/>
      <c r="POR34" s="7"/>
      <c r="POS34" s="7"/>
      <c r="POT34" s="7"/>
      <c r="POU34" s="7"/>
      <c r="POV34" s="7"/>
      <c r="POW34" s="7"/>
      <c r="POX34" s="7"/>
      <c r="POY34" s="7"/>
      <c r="POZ34" s="7"/>
      <c r="PPA34" s="7"/>
      <c r="PPB34" s="7"/>
      <c r="PPC34" s="7"/>
      <c r="PPD34" s="7"/>
      <c r="PPE34" s="7"/>
      <c r="PPF34" s="7"/>
      <c r="PPG34" s="7"/>
      <c r="PPH34" s="7"/>
      <c r="PPI34" s="7"/>
      <c r="PPJ34" s="7"/>
      <c r="PPK34" s="7"/>
      <c r="PPL34" s="7"/>
      <c r="PPM34" s="7"/>
      <c r="PPN34" s="7"/>
      <c r="PPO34" s="7"/>
      <c r="PPP34" s="7"/>
      <c r="PPQ34" s="7"/>
      <c r="PPR34" s="7"/>
      <c r="PPS34" s="7"/>
      <c r="PPT34" s="7"/>
      <c r="PPU34" s="7"/>
      <c r="PPV34" s="7"/>
      <c r="PPW34" s="7"/>
      <c r="PPX34" s="7"/>
      <c r="PPY34" s="7"/>
      <c r="PPZ34" s="7"/>
      <c r="PQA34" s="7"/>
      <c r="PQB34" s="7"/>
      <c r="PQC34" s="7"/>
      <c r="PQD34" s="7"/>
      <c r="PQE34" s="7"/>
      <c r="PQF34" s="7"/>
      <c r="PQG34" s="7"/>
      <c r="PQH34" s="7"/>
      <c r="PQI34" s="7"/>
      <c r="PQJ34" s="7"/>
      <c r="PQK34" s="7"/>
      <c r="PQL34" s="7"/>
      <c r="PQM34" s="7"/>
      <c r="PQN34" s="7"/>
      <c r="PQO34" s="7"/>
      <c r="PQP34" s="7"/>
      <c r="PQQ34" s="7"/>
      <c r="PQR34" s="7"/>
      <c r="PQS34" s="7"/>
      <c r="PQT34" s="7"/>
      <c r="PQU34" s="7"/>
      <c r="PQV34" s="7"/>
      <c r="PQW34" s="7"/>
      <c r="PQX34" s="7"/>
      <c r="PQY34" s="7"/>
      <c r="PQZ34" s="7"/>
      <c r="PRA34" s="7"/>
      <c r="PRB34" s="7"/>
      <c r="PRC34" s="7"/>
      <c r="PRD34" s="7"/>
      <c r="PRE34" s="7"/>
      <c r="PRF34" s="7"/>
      <c r="PRG34" s="7"/>
      <c r="PRH34" s="7"/>
      <c r="PRI34" s="7"/>
      <c r="PRJ34" s="7"/>
      <c r="PRK34" s="7"/>
      <c r="PRL34" s="7"/>
      <c r="PRM34" s="7"/>
      <c r="PRN34" s="7"/>
      <c r="PRO34" s="7"/>
      <c r="PRP34" s="7"/>
      <c r="PRQ34" s="7"/>
      <c r="PRR34" s="7"/>
      <c r="PRS34" s="7"/>
      <c r="PRT34" s="7"/>
      <c r="PRU34" s="7"/>
      <c r="PRV34" s="7"/>
      <c r="PRW34" s="7"/>
      <c r="PRX34" s="7"/>
      <c r="PRY34" s="7"/>
      <c r="PRZ34" s="7"/>
      <c r="PSA34" s="7"/>
      <c r="PSB34" s="7"/>
      <c r="PSC34" s="7"/>
      <c r="PSD34" s="7"/>
      <c r="PSE34" s="7"/>
      <c r="PSF34" s="7"/>
      <c r="PSG34" s="7"/>
      <c r="PSH34" s="7"/>
      <c r="PSI34" s="7"/>
      <c r="PSJ34" s="7"/>
      <c r="PSK34" s="7"/>
      <c r="PSL34" s="7"/>
      <c r="PSM34" s="7"/>
      <c r="PSN34" s="7"/>
      <c r="PSO34" s="7"/>
      <c r="PSP34" s="7"/>
      <c r="PSQ34" s="7"/>
      <c r="PSR34" s="7"/>
      <c r="PSS34" s="7"/>
      <c r="PST34" s="7"/>
      <c r="PSU34" s="7"/>
      <c r="PSV34" s="7"/>
      <c r="PSW34" s="7"/>
      <c r="PSX34" s="7"/>
      <c r="PSY34" s="7"/>
      <c r="PSZ34" s="7"/>
      <c r="PTA34" s="7"/>
      <c r="PTB34" s="7"/>
      <c r="PTC34" s="7"/>
      <c r="PTD34" s="7"/>
      <c r="PTE34" s="7"/>
      <c r="PTF34" s="7"/>
      <c r="PTG34" s="7"/>
      <c r="PTH34" s="7"/>
      <c r="PTI34" s="7"/>
      <c r="PTJ34" s="7"/>
      <c r="PTK34" s="7"/>
      <c r="PTL34" s="7"/>
      <c r="PTM34" s="7"/>
      <c r="PTN34" s="7"/>
      <c r="PTO34" s="7"/>
      <c r="PTP34" s="7"/>
      <c r="PTQ34" s="7"/>
      <c r="PTR34" s="7"/>
      <c r="PTS34" s="7"/>
      <c r="PTT34" s="7"/>
      <c r="PTU34" s="7"/>
      <c r="PTV34" s="7"/>
      <c r="PTW34" s="7"/>
      <c r="PTX34" s="7"/>
      <c r="PTY34" s="7"/>
      <c r="PTZ34" s="7"/>
      <c r="PUA34" s="7"/>
      <c r="PUB34" s="7"/>
      <c r="PUC34" s="7"/>
      <c r="PUD34" s="7"/>
      <c r="PUE34" s="7"/>
      <c r="PUF34" s="7"/>
      <c r="PUG34" s="7"/>
      <c r="PUH34" s="7"/>
      <c r="PUI34" s="7"/>
      <c r="PUJ34" s="7"/>
      <c r="PUK34" s="7"/>
      <c r="PUL34" s="7"/>
      <c r="PUM34" s="7"/>
      <c r="PUN34" s="7"/>
      <c r="PUO34" s="7"/>
      <c r="PUP34" s="7"/>
      <c r="PUQ34" s="7"/>
      <c r="PUR34" s="7"/>
      <c r="PUS34" s="7"/>
      <c r="PUT34" s="7"/>
      <c r="PUU34" s="7"/>
      <c r="PUV34" s="7"/>
      <c r="PUW34" s="7"/>
      <c r="PUX34" s="7"/>
      <c r="PUY34" s="7"/>
      <c r="PUZ34" s="7"/>
      <c r="PVA34" s="7"/>
      <c r="PVB34" s="7"/>
      <c r="PVC34" s="7"/>
      <c r="PVD34" s="7"/>
      <c r="PVE34" s="7"/>
      <c r="PVF34" s="7"/>
      <c r="PVG34" s="7"/>
      <c r="PVH34" s="7"/>
      <c r="PVI34" s="7"/>
      <c r="PVJ34" s="7"/>
      <c r="PVK34" s="7"/>
      <c r="PVL34" s="7"/>
      <c r="PVM34" s="7"/>
      <c r="PVN34" s="7"/>
      <c r="PVO34" s="7"/>
      <c r="PVP34" s="7"/>
      <c r="PVQ34" s="7"/>
      <c r="PVR34" s="7"/>
      <c r="PVS34" s="7"/>
      <c r="PVT34" s="7"/>
      <c r="PVU34" s="7"/>
      <c r="PVV34" s="7"/>
      <c r="PVW34" s="7"/>
      <c r="PVX34" s="7"/>
      <c r="PVY34" s="7"/>
      <c r="PVZ34" s="7"/>
      <c r="PWA34" s="7"/>
      <c r="PWB34" s="7"/>
      <c r="PWC34" s="7"/>
      <c r="PWD34" s="7"/>
      <c r="PWE34" s="7"/>
      <c r="PWF34" s="7"/>
      <c r="PWG34" s="7"/>
      <c r="PWH34" s="7"/>
      <c r="PWI34" s="7"/>
      <c r="PWJ34" s="7"/>
      <c r="PWK34" s="7"/>
      <c r="PWL34" s="7"/>
      <c r="PWM34" s="7"/>
      <c r="PWN34" s="7"/>
      <c r="PWO34" s="7"/>
      <c r="PWP34" s="7"/>
      <c r="PWQ34" s="7"/>
      <c r="PWR34" s="7"/>
      <c r="PWS34" s="7"/>
      <c r="PWT34" s="7"/>
      <c r="PWU34" s="7"/>
      <c r="PWV34" s="7"/>
      <c r="PWW34" s="7"/>
      <c r="PWX34" s="7"/>
      <c r="PWY34" s="7"/>
      <c r="PWZ34" s="7"/>
      <c r="PXA34" s="7"/>
      <c r="PXB34" s="7"/>
      <c r="PXC34" s="7"/>
      <c r="PXD34" s="7"/>
      <c r="PXE34" s="7"/>
      <c r="PXF34" s="7"/>
      <c r="PXG34" s="7"/>
      <c r="PXH34" s="7"/>
      <c r="PXI34" s="7"/>
      <c r="PXJ34" s="7"/>
      <c r="PXK34" s="7"/>
      <c r="PXL34" s="7"/>
      <c r="PXM34" s="7"/>
      <c r="PXN34" s="7"/>
      <c r="PXO34" s="7"/>
      <c r="PXP34" s="7"/>
      <c r="PXQ34" s="7"/>
      <c r="PXR34" s="7"/>
      <c r="PXS34" s="7"/>
      <c r="PXT34" s="7"/>
      <c r="PXU34" s="7"/>
      <c r="PXV34" s="7"/>
      <c r="PXW34" s="7"/>
      <c r="PXX34" s="7"/>
      <c r="PXY34" s="7"/>
      <c r="PXZ34" s="7"/>
      <c r="PYA34" s="7"/>
      <c r="PYB34" s="7"/>
      <c r="PYC34" s="7"/>
      <c r="PYD34" s="7"/>
      <c r="PYE34" s="7"/>
      <c r="PYF34" s="7"/>
      <c r="PYG34" s="7"/>
      <c r="PYH34" s="7"/>
      <c r="PYI34" s="7"/>
      <c r="PYJ34" s="7"/>
      <c r="PYK34" s="7"/>
      <c r="PYL34" s="7"/>
      <c r="PYM34" s="7"/>
      <c r="PYN34" s="7"/>
      <c r="PYO34" s="7"/>
      <c r="PYP34" s="7"/>
      <c r="PYQ34" s="7"/>
      <c r="PYR34" s="7"/>
      <c r="PYS34" s="7"/>
      <c r="PYT34" s="7"/>
      <c r="PYU34" s="7"/>
      <c r="PYV34" s="7"/>
      <c r="PYW34" s="7"/>
      <c r="PYX34" s="7"/>
      <c r="PYY34" s="7"/>
      <c r="PYZ34" s="7"/>
      <c r="PZA34" s="7"/>
      <c r="PZB34" s="7"/>
      <c r="PZC34" s="7"/>
      <c r="PZD34" s="7"/>
      <c r="PZE34" s="7"/>
      <c r="PZF34" s="7"/>
      <c r="PZG34" s="7"/>
      <c r="PZH34" s="7"/>
      <c r="PZI34" s="7"/>
      <c r="PZJ34" s="7"/>
      <c r="PZK34" s="7"/>
      <c r="PZL34" s="7"/>
      <c r="PZM34" s="7"/>
      <c r="PZN34" s="7"/>
      <c r="PZO34" s="7"/>
      <c r="PZP34" s="7"/>
      <c r="PZQ34" s="7"/>
      <c r="PZR34" s="7"/>
      <c r="PZS34" s="7"/>
      <c r="PZT34" s="7"/>
      <c r="PZU34" s="7"/>
      <c r="PZV34" s="7"/>
      <c r="PZW34" s="7"/>
      <c r="PZX34" s="7"/>
      <c r="PZY34" s="7"/>
      <c r="PZZ34" s="7"/>
      <c r="QAA34" s="7"/>
      <c r="QAB34" s="7"/>
      <c r="QAC34" s="7"/>
      <c r="QAD34" s="7"/>
      <c r="QAE34" s="7"/>
      <c r="QAF34" s="7"/>
      <c r="QAG34" s="7"/>
      <c r="QAH34" s="7"/>
      <c r="QAI34" s="7"/>
      <c r="QAJ34" s="7"/>
      <c r="QAK34" s="7"/>
      <c r="QAL34" s="7"/>
      <c r="QAM34" s="7"/>
      <c r="QAN34" s="7"/>
      <c r="QAO34" s="7"/>
      <c r="QAP34" s="7"/>
      <c r="QAQ34" s="7"/>
      <c r="QAR34" s="7"/>
      <c r="QAS34" s="7"/>
      <c r="QAT34" s="7"/>
      <c r="QAU34" s="7"/>
      <c r="QAV34" s="7"/>
      <c r="QAW34" s="7"/>
      <c r="QAX34" s="7"/>
      <c r="QAY34" s="7"/>
      <c r="QAZ34" s="7"/>
      <c r="QBA34" s="7"/>
      <c r="QBB34" s="7"/>
      <c r="QBC34" s="7"/>
      <c r="QBD34" s="7"/>
      <c r="QBE34" s="7"/>
      <c r="QBF34" s="7"/>
      <c r="QBG34" s="7"/>
      <c r="QBH34" s="7"/>
      <c r="QBI34" s="7"/>
      <c r="QBJ34" s="7"/>
      <c r="QBK34" s="7"/>
      <c r="QBL34" s="7"/>
      <c r="QBM34" s="7"/>
      <c r="QBN34" s="7"/>
      <c r="QBO34" s="7"/>
      <c r="QBP34" s="7"/>
      <c r="QBQ34" s="7"/>
      <c r="QBR34" s="7"/>
      <c r="QBS34" s="7"/>
      <c r="QBT34" s="7"/>
      <c r="QBU34" s="7"/>
      <c r="QBV34" s="7"/>
      <c r="QBW34" s="7"/>
      <c r="QBX34" s="7"/>
      <c r="QBY34" s="7"/>
      <c r="QBZ34" s="7"/>
      <c r="QCA34" s="7"/>
      <c r="QCB34" s="7"/>
      <c r="QCC34" s="7"/>
      <c r="QCD34" s="7"/>
      <c r="QCE34" s="7"/>
      <c r="QCF34" s="7"/>
      <c r="QCG34" s="7"/>
      <c r="QCH34" s="7"/>
      <c r="QCI34" s="7"/>
      <c r="QCJ34" s="7"/>
      <c r="QCK34" s="7"/>
      <c r="QCL34" s="7"/>
      <c r="QCM34" s="7"/>
      <c r="QCN34" s="7"/>
      <c r="QCO34" s="7"/>
      <c r="QCP34" s="7"/>
      <c r="QCQ34" s="7"/>
      <c r="QCR34" s="7"/>
      <c r="QCS34" s="7"/>
      <c r="QCT34" s="7"/>
      <c r="QCU34" s="7"/>
      <c r="QCV34" s="7"/>
      <c r="QCW34" s="7"/>
      <c r="QCX34" s="7"/>
      <c r="QCY34" s="7"/>
      <c r="QCZ34" s="7"/>
      <c r="QDA34" s="7"/>
      <c r="QDB34" s="7"/>
      <c r="QDC34" s="7"/>
      <c r="QDD34" s="7"/>
      <c r="QDE34" s="7"/>
      <c r="QDF34" s="7"/>
      <c r="QDG34" s="7"/>
      <c r="QDH34" s="7"/>
      <c r="QDI34" s="7"/>
      <c r="QDJ34" s="7"/>
      <c r="QDK34" s="7"/>
      <c r="QDL34" s="7"/>
      <c r="QDM34" s="7"/>
      <c r="QDN34" s="7"/>
      <c r="QDO34" s="7"/>
      <c r="QDP34" s="7"/>
      <c r="QDQ34" s="7"/>
      <c r="QDR34" s="7"/>
      <c r="QDS34" s="7"/>
      <c r="QDT34" s="7"/>
      <c r="QDU34" s="7"/>
      <c r="QDV34" s="7"/>
      <c r="QDW34" s="7"/>
      <c r="QDX34" s="7"/>
      <c r="QDY34" s="7"/>
      <c r="QDZ34" s="7"/>
      <c r="QEA34" s="7"/>
      <c r="QEB34" s="7"/>
      <c r="QEC34" s="7"/>
      <c r="QED34" s="7"/>
      <c r="QEE34" s="7"/>
      <c r="QEF34" s="7"/>
      <c r="QEG34" s="7"/>
      <c r="QEH34" s="7"/>
      <c r="QEI34" s="7"/>
      <c r="QEJ34" s="7"/>
      <c r="QEK34" s="7"/>
      <c r="QEL34" s="7"/>
      <c r="QEM34" s="7"/>
      <c r="QEN34" s="7"/>
      <c r="QEO34" s="7"/>
      <c r="QEP34" s="7"/>
      <c r="QEQ34" s="7"/>
      <c r="QER34" s="7"/>
      <c r="QES34" s="7"/>
      <c r="QET34" s="7"/>
      <c r="QEU34" s="7"/>
      <c r="QEV34" s="7"/>
      <c r="QEW34" s="7"/>
      <c r="QEX34" s="7"/>
      <c r="QEY34" s="7"/>
      <c r="QEZ34" s="7"/>
      <c r="QFA34" s="7"/>
      <c r="QFB34" s="7"/>
      <c r="QFC34" s="7"/>
      <c r="QFD34" s="7"/>
      <c r="QFE34" s="7"/>
      <c r="QFF34" s="7"/>
      <c r="QFG34" s="7"/>
      <c r="QFH34" s="7"/>
      <c r="QFI34" s="7"/>
      <c r="QFJ34" s="7"/>
      <c r="QFK34" s="7"/>
      <c r="QFL34" s="7"/>
      <c r="QFM34" s="7"/>
      <c r="QFN34" s="7"/>
      <c r="QFO34" s="7"/>
      <c r="QFP34" s="7"/>
      <c r="QFQ34" s="7"/>
      <c r="QFR34" s="7"/>
      <c r="QFS34" s="7"/>
      <c r="QFT34" s="7"/>
      <c r="QFU34" s="7"/>
      <c r="QFV34" s="7"/>
      <c r="QFW34" s="7"/>
      <c r="QFX34" s="7"/>
      <c r="QFY34" s="7"/>
      <c r="QFZ34" s="7"/>
      <c r="QGA34" s="7"/>
      <c r="QGB34" s="7"/>
      <c r="QGC34" s="7"/>
      <c r="QGD34" s="7"/>
      <c r="QGE34" s="7"/>
      <c r="QGF34" s="7"/>
      <c r="QGG34" s="7"/>
      <c r="QGH34" s="7"/>
      <c r="QGI34" s="7"/>
      <c r="QGJ34" s="7"/>
      <c r="QGK34" s="7"/>
      <c r="QGL34" s="7"/>
      <c r="QGM34" s="7"/>
      <c r="QGN34" s="7"/>
      <c r="QGO34" s="7"/>
      <c r="QGP34" s="7"/>
      <c r="QGQ34" s="7"/>
      <c r="QGR34" s="7"/>
      <c r="QGS34" s="7"/>
      <c r="QGT34" s="7"/>
      <c r="QGU34" s="7"/>
      <c r="QGV34" s="7"/>
      <c r="QGW34" s="7"/>
      <c r="QGX34" s="7"/>
      <c r="QGY34" s="7"/>
      <c r="QGZ34" s="7"/>
      <c r="QHA34" s="7"/>
      <c r="QHB34" s="7"/>
      <c r="QHC34" s="7"/>
      <c r="QHD34" s="7"/>
      <c r="QHE34" s="7"/>
      <c r="QHF34" s="7"/>
      <c r="QHG34" s="7"/>
      <c r="QHH34" s="7"/>
      <c r="QHI34" s="7"/>
      <c r="QHJ34" s="7"/>
      <c r="QHK34" s="7"/>
      <c r="QHL34" s="7"/>
      <c r="QHM34" s="7"/>
      <c r="QHN34" s="7"/>
      <c r="QHO34" s="7"/>
      <c r="QHP34" s="7"/>
      <c r="QHQ34" s="7"/>
      <c r="QHR34" s="7"/>
      <c r="QHS34" s="7"/>
      <c r="QHT34" s="7"/>
      <c r="QHU34" s="7"/>
      <c r="QHV34" s="7"/>
      <c r="QHW34" s="7"/>
      <c r="QHX34" s="7"/>
      <c r="QHY34" s="7"/>
      <c r="QHZ34" s="7"/>
      <c r="QIA34" s="7"/>
      <c r="QIB34" s="7"/>
      <c r="QIC34" s="7"/>
      <c r="QID34" s="7"/>
      <c r="QIE34" s="7"/>
      <c r="QIF34" s="7"/>
      <c r="QIG34" s="7"/>
      <c r="QIH34" s="7"/>
      <c r="QII34" s="7"/>
      <c r="QIJ34" s="7"/>
      <c r="QIK34" s="7"/>
      <c r="QIL34" s="7"/>
      <c r="QIM34" s="7"/>
      <c r="QIN34" s="7"/>
      <c r="QIO34" s="7"/>
      <c r="QIP34" s="7"/>
      <c r="QIQ34" s="7"/>
      <c r="QIR34" s="7"/>
      <c r="QIS34" s="7"/>
      <c r="QIT34" s="7"/>
      <c r="QIU34" s="7"/>
      <c r="QIV34" s="7"/>
      <c r="QIW34" s="7"/>
      <c r="QIX34" s="7"/>
      <c r="QIY34" s="7"/>
      <c r="QIZ34" s="7"/>
      <c r="QJA34" s="7"/>
      <c r="QJB34" s="7"/>
      <c r="QJC34" s="7"/>
      <c r="QJD34" s="7"/>
      <c r="QJE34" s="7"/>
      <c r="QJF34" s="7"/>
      <c r="QJG34" s="7"/>
      <c r="QJH34" s="7"/>
      <c r="QJI34" s="7"/>
      <c r="QJJ34" s="7"/>
      <c r="QJK34" s="7"/>
      <c r="QJL34" s="7"/>
      <c r="QJM34" s="7"/>
      <c r="QJN34" s="7"/>
      <c r="QJO34" s="7"/>
      <c r="QJP34" s="7"/>
      <c r="QJQ34" s="7"/>
      <c r="QJR34" s="7"/>
      <c r="QJS34" s="7"/>
      <c r="QJT34" s="7"/>
      <c r="QJU34" s="7"/>
      <c r="QJV34" s="7"/>
      <c r="QJW34" s="7"/>
      <c r="QJX34" s="7"/>
      <c r="QJY34" s="7"/>
      <c r="QJZ34" s="7"/>
      <c r="QKA34" s="7"/>
      <c r="QKB34" s="7"/>
      <c r="QKC34" s="7"/>
      <c r="QKD34" s="7"/>
      <c r="QKE34" s="7"/>
      <c r="QKF34" s="7"/>
      <c r="QKG34" s="7"/>
      <c r="QKH34" s="7"/>
      <c r="QKI34" s="7"/>
      <c r="QKJ34" s="7"/>
      <c r="QKK34" s="7"/>
      <c r="QKL34" s="7"/>
      <c r="QKM34" s="7"/>
      <c r="QKN34" s="7"/>
      <c r="QKO34" s="7"/>
      <c r="QKP34" s="7"/>
      <c r="QKQ34" s="7"/>
      <c r="QKR34" s="7"/>
      <c r="QKS34" s="7"/>
      <c r="QKT34" s="7"/>
      <c r="QKU34" s="7"/>
      <c r="QKV34" s="7"/>
      <c r="QKW34" s="7"/>
      <c r="QKX34" s="7"/>
      <c r="QKY34" s="7"/>
      <c r="QKZ34" s="7"/>
      <c r="QLA34" s="7"/>
      <c r="QLB34" s="7"/>
      <c r="QLC34" s="7"/>
      <c r="QLD34" s="7"/>
      <c r="QLE34" s="7"/>
      <c r="QLF34" s="7"/>
      <c r="QLG34" s="7"/>
      <c r="QLH34" s="7"/>
      <c r="QLI34" s="7"/>
      <c r="QLJ34" s="7"/>
      <c r="QLK34" s="7"/>
      <c r="QLL34" s="7"/>
      <c r="QLM34" s="7"/>
      <c r="QLN34" s="7"/>
      <c r="QLO34" s="7"/>
      <c r="QLP34" s="7"/>
      <c r="QLQ34" s="7"/>
      <c r="QLR34" s="7"/>
      <c r="QLS34" s="7"/>
      <c r="QLT34" s="7"/>
      <c r="QLU34" s="7"/>
      <c r="QLV34" s="7"/>
      <c r="QLW34" s="7"/>
      <c r="QLX34" s="7"/>
      <c r="QLY34" s="7"/>
      <c r="QLZ34" s="7"/>
      <c r="QMA34" s="7"/>
      <c r="QMB34" s="7"/>
      <c r="QMC34" s="7"/>
      <c r="QMD34" s="7"/>
      <c r="QME34" s="7"/>
      <c r="QMF34" s="7"/>
      <c r="QMG34" s="7"/>
      <c r="QMH34" s="7"/>
      <c r="QMI34" s="7"/>
      <c r="QMJ34" s="7"/>
      <c r="QMK34" s="7"/>
      <c r="QML34" s="7"/>
      <c r="QMM34" s="7"/>
      <c r="QMN34" s="7"/>
      <c r="QMO34" s="7"/>
      <c r="QMP34" s="7"/>
      <c r="QMQ34" s="7"/>
      <c r="QMR34" s="7"/>
      <c r="QMS34" s="7"/>
      <c r="QMT34" s="7"/>
      <c r="QMU34" s="7"/>
      <c r="QMV34" s="7"/>
      <c r="QMW34" s="7"/>
      <c r="QMX34" s="7"/>
      <c r="QMY34" s="7"/>
      <c r="QMZ34" s="7"/>
      <c r="QNA34" s="7"/>
      <c r="QNB34" s="7"/>
      <c r="QNC34" s="7"/>
      <c r="QND34" s="7"/>
      <c r="QNE34" s="7"/>
      <c r="QNF34" s="7"/>
      <c r="QNG34" s="7"/>
      <c r="QNH34" s="7"/>
      <c r="QNI34" s="7"/>
      <c r="QNJ34" s="7"/>
      <c r="QNK34" s="7"/>
      <c r="QNL34" s="7"/>
      <c r="QNM34" s="7"/>
      <c r="QNN34" s="7"/>
      <c r="QNO34" s="7"/>
      <c r="QNP34" s="7"/>
      <c r="QNQ34" s="7"/>
      <c r="QNR34" s="7"/>
      <c r="QNS34" s="7"/>
      <c r="QNT34" s="7"/>
      <c r="QNU34" s="7"/>
      <c r="QNV34" s="7"/>
      <c r="QNW34" s="7"/>
      <c r="QNX34" s="7"/>
      <c r="QNY34" s="7"/>
      <c r="QNZ34" s="7"/>
      <c r="QOA34" s="7"/>
      <c r="QOB34" s="7"/>
      <c r="QOC34" s="7"/>
      <c r="QOD34" s="7"/>
      <c r="QOE34" s="7"/>
      <c r="QOF34" s="7"/>
      <c r="QOG34" s="7"/>
      <c r="QOH34" s="7"/>
      <c r="QOI34" s="7"/>
      <c r="QOJ34" s="7"/>
      <c r="QOK34" s="7"/>
      <c r="QOL34" s="7"/>
      <c r="QOM34" s="7"/>
      <c r="QON34" s="7"/>
      <c r="QOO34" s="7"/>
      <c r="QOP34" s="7"/>
      <c r="QOQ34" s="7"/>
      <c r="QOR34" s="7"/>
      <c r="QOS34" s="7"/>
      <c r="QOT34" s="7"/>
      <c r="QOU34" s="7"/>
      <c r="QOV34" s="7"/>
      <c r="QOW34" s="7"/>
      <c r="QOX34" s="7"/>
      <c r="QOY34" s="7"/>
      <c r="QOZ34" s="7"/>
      <c r="QPA34" s="7"/>
      <c r="QPB34" s="7"/>
      <c r="QPC34" s="7"/>
      <c r="QPD34" s="7"/>
      <c r="QPE34" s="7"/>
      <c r="QPF34" s="7"/>
      <c r="QPG34" s="7"/>
      <c r="QPH34" s="7"/>
      <c r="QPI34" s="7"/>
      <c r="QPJ34" s="7"/>
      <c r="QPK34" s="7"/>
      <c r="QPL34" s="7"/>
      <c r="QPM34" s="7"/>
      <c r="QPN34" s="7"/>
      <c r="QPO34" s="7"/>
      <c r="QPP34" s="7"/>
      <c r="QPQ34" s="7"/>
      <c r="QPR34" s="7"/>
      <c r="QPS34" s="7"/>
      <c r="QPT34" s="7"/>
      <c r="QPU34" s="7"/>
      <c r="QPV34" s="7"/>
      <c r="QPW34" s="7"/>
      <c r="QPX34" s="7"/>
      <c r="QPY34" s="7"/>
      <c r="QPZ34" s="7"/>
      <c r="QQA34" s="7"/>
      <c r="QQB34" s="7"/>
      <c r="QQC34" s="7"/>
      <c r="QQD34" s="7"/>
      <c r="QQE34" s="7"/>
      <c r="QQF34" s="7"/>
      <c r="QQG34" s="7"/>
      <c r="QQH34" s="7"/>
      <c r="QQI34" s="7"/>
      <c r="QQJ34" s="7"/>
      <c r="QQK34" s="7"/>
      <c r="QQL34" s="7"/>
      <c r="QQM34" s="7"/>
      <c r="QQN34" s="7"/>
      <c r="QQO34" s="7"/>
      <c r="QQP34" s="7"/>
      <c r="QQQ34" s="7"/>
      <c r="QQR34" s="7"/>
      <c r="QQS34" s="7"/>
      <c r="QQT34" s="7"/>
      <c r="QQU34" s="7"/>
      <c r="QQV34" s="7"/>
      <c r="QQW34" s="7"/>
      <c r="QQX34" s="7"/>
      <c r="QQY34" s="7"/>
      <c r="QQZ34" s="7"/>
      <c r="QRA34" s="7"/>
      <c r="QRB34" s="7"/>
      <c r="QRC34" s="7"/>
      <c r="QRD34" s="7"/>
      <c r="QRE34" s="7"/>
      <c r="QRF34" s="7"/>
      <c r="QRG34" s="7"/>
      <c r="QRH34" s="7"/>
      <c r="QRI34" s="7"/>
      <c r="QRJ34" s="7"/>
      <c r="QRK34" s="7"/>
      <c r="QRL34" s="7"/>
      <c r="QRM34" s="7"/>
      <c r="QRN34" s="7"/>
      <c r="QRO34" s="7"/>
      <c r="QRP34" s="7"/>
      <c r="QRQ34" s="7"/>
      <c r="QRR34" s="7"/>
      <c r="QRS34" s="7"/>
      <c r="QRT34" s="7"/>
      <c r="QRU34" s="7"/>
      <c r="QRV34" s="7"/>
      <c r="QRW34" s="7"/>
      <c r="QRX34" s="7"/>
      <c r="QRY34" s="7"/>
      <c r="QRZ34" s="7"/>
      <c r="QSA34" s="7"/>
      <c r="QSB34" s="7"/>
      <c r="QSC34" s="7"/>
      <c r="QSD34" s="7"/>
      <c r="QSE34" s="7"/>
      <c r="QSF34" s="7"/>
      <c r="QSG34" s="7"/>
      <c r="QSH34" s="7"/>
      <c r="QSI34" s="7"/>
      <c r="QSJ34" s="7"/>
      <c r="QSK34" s="7"/>
      <c r="QSL34" s="7"/>
      <c r="QSM34" s="7"/>
      <c r="QSN34" s="7"/>
      <c r="QSO34" s="7"/>
      <c r="QSP34" s="7"/>
      <c r="QSQ34" s="7"/>
      <c r="QSR34" s="7"/>
      <c r="QSS34" s="7"/>
      <c r="QST34" s="7"/>
      <c r="QSU34" s="7"/>
      <c r="QSV34" s="7"/>
      <c r="QSW34" s="7"/>
      <c r="QSX34" s="7"/>
      <c r="QSY34" s="7"/>
      <c r="QSZ34" s="7"/>
      <c r="QTA34" s="7"/>
      <c r="QTB34" s="7"/>
      <c r="QTC34" s="7"/>
      <c r="QTD34" s="7"/>
      <c r="QTE34" s="7"/>
      <c r="QTF34" s="7"/>
      <c r="QTG34" s="7"/>
      <c r="QTH34" s="7"/>
      <c r="QTI34" s="7"/>
      <c r="QTJ34" s="7"/>
      <c r="QTK34" s="7"/>
      <c r="QTL34" s="7"/>
      <c r="QTM34" s="7"/>
      <c r="QTN34" s="7"/>
      <c r="QTO34" s="7"/>
      <c r="QTP34" s="7"/>
      <c r="QTQ34" s="7"/>
      <c r="QTR34" s="7"/>
      <c r="QTS34" s="7"/>
      <c r="QTT34" s="7"/>
      <c r="QTU34" s="7"/>
      <c r="QTV34" s="7"/>
      <c r="QTW34" s="7"/>
      <c r="QTX34" s="7"/>
      <c r="QTY34" s="7"/>
      <c r="QTZ34" s="7"/>
      <c r="QUA34" s="7"/>
      <c r="QUB34" s="7"/>
      <c r="QUC34" s="7"/>
      <c r="QUD34" s="7"/>
      <c r="QUE34" s="7"/>
      <c r="QUF34" s="7"/>
      <c r="QUG34" s="7"/>
      <c r="QUH34" s="7"/>
      <c r="QUI34" s="7"/>
      <c r="QUJ34" s="7"/>
      <c r="QUK34" s="7"/>
      <c r="QUL34" s="7"/>
      <c r="QUM34" s="7"/>
      <c r="QUN34" s="7"/>
      <c r="QUO34" s="7"/>
      <c r="QUP34" s="7"/>
      <c r="QUQ34" s="7"/>
      <c r="QUR34" s="7"/>
      <c r="QUS34" s="7"/>
      <c r="QUT34" s="7"/>
      <c r="QUU34" s="7"/>
      <c r="QUV34" s="7"/>
      <c r="QUW34" s="7"/>
      <c r="QUX34" s="7"/>
      <c r="QUY34" s="7"/>
      <c r="QUZ34" s="7"/>
      <c r="QVA34" s="7"/>
      <c r="QVB34" s="7"/>
      <c r="QVC34" s="7"/>
      <c r="QVD34" s="7"/>
      <c r="QVE34" s="7"/>
      <c r="QVF34" s="7"/>
      <c r="QVG34" s="7"/>
      <c r="QVH34" s="7"/>
      <c r="QVI34" s="7"/>
      <c r="QVJ34" s="7"/>
      <c r="QVK34" s="7"/>
      <c r="QVL34" s="7"/>
      <c r="QVM34" s="7"/>
      <c r="QVN34" s="7"/>
      <c r="QVO34" s="7"/>
      <c r="QVP34" s="7"/>
      <c r="QVQ34" s="7"/>
      <c r="QVR34" s="7"/>
      <c r="QVS34" s="7"/>
      <c r="QVT34" s="7"/>
      <c r="QVU34" s="7"/>
      <c r="QVV34" s="7"/>
      <c r="QVW34" s="7"/>
      <c r="QVX34" s="7"/>
      <c r="QVY34" s="7"/>
      <c r="QVZ34" s="7"/>
      <c r="QWA34" s="7"/>
      <c r="QWB34" s="7"/>
      <c r="QWC34" s="7"/>
      <c r="QWD34" s="7"/>
      <c r="QWE34" s="7"/>
      <c r="QWF34" s="7"/>
      <c r="QWG34" s="7"/>
      <c r="QWH34" s="7"/>
      <c r="QWI34" s="7"/>
      <c r="QWJ34" s="7"/>
      <c r="QWK34" s="7"/>
      <c r="QWL34" s="7"/>
      <c r="QWM34" s="7"/>
      <c r="QWN34" s="7"/>
      <c r="QWO34" s="7"/>
      <c r="QWP34" s="7"/>
      <c r="QWQ34" s="7"/>
      <c r="QWR34" s="7"/>
      <c r="QWS34" s="7"/>
      <c r="QWT34" s="7"/>
      <c r="QWU34" s="7"/>
      <c r="QWV34" s="7"/>
      <c r="QWW34" s="7"/>
      <c r="QWX34" s="7"/>
      <c r="QWY34" s="7"/>
      <c r="QWZ34" s="7"/>
      <c r="QXA34" s="7"/>
      <c r="QXB34" s="7"/>
      <c r="QXC34" s="7"/>
      <c r="QXD34" s="7"/>
      <c r="QXE34" s="7"/>
      <c r="QXF34" s="7"/>
      <c r="QXG34" s="7"/>
      <c r="QXH34" s="7"/>
      <c r="QXI34" s="7"/>
      <c r="QXJ34" s="7"/>
      <c r="QXK34" s="7"/>
      <c r="QXL34" s="7"/>
      <c r="QXM34" s="7"/>
      <c r="QXN34" s="7"/>
      <c r="QXO34" s="7"/>
      <c r="QXP34" s="7"/>
      <c r="QXQ34" s="7"/>
      <c r="QXR34" s="7"/>
      <c r="QXS34" s="7"/>
      <c r="QXT34" s="7"/>
      <c r="QXU34" s="7"/>
      <c r="QXV34" s="7"/>
      <c r="QXW34" s="7"/>
      <c r="QXX34" s="7"/>
      <c r="QXY34" s="7"/>
      <c r="QXZ34" s="7"/>
      <c r="QYA34" s="7"/>
      <c r="QYB34" s="7"/>
      <c r="QYC34" s="7"/>
      <c r="QYD34" s="7"/>
      <c r="QYE34" s="7"/>
      <c r="QYF34" s="7"/>
      <c r="QYG34" s="7"/>
      <c r="QYH34" s="7"/>
      <c r="QYI34" s="7"/>
      <c r="QYJ34" s="7"/>
      <c r="QYK34" s="7"/>
      <c r="QYL34" s="7"/>
      <c r="QYM34" s="7"/>
      <c r="QYN34" s="7"/>
      <c r="QYO34" s="7"/>
      <c r="QYP34" s="7"/>
      <c r="QYQ34" s="7"/>
      <c r="QYR34" s="7"/>
      <c r="QYS34" s="7"/>
      <c r="QYT34" s="7"/>
      <c r="QYU34" s="7"/>
      <c r="QYV34" s="7"/>
      <c r="QYW34" s="7"/>
      <c r="QYX34" s="7"/>
      <c r="QYY34" s="7"/>
      <c r="QYZ34" s="7"/>
      <c r="QZA34" s="7"/>
      <c r="QZB34" s="7"/>
      <c r="QZC34" s="7"/>
      <c r="QZD34" s="7"/>
      <c r="QZE34" s="7"/>
      <c r="QZF34" s="7"/>
      <c r="QZG34" s="7"/>
      <c r="QZH34" s="7"/>
      <c r="QZI34" s="7"/>
      <c r="QZJ34" s="7"/>
      <c r="QZK34" s="7"/>
      <c r="QZL34" s="7"/>
      <c r="QZM34" s="7"/>
      <c r="QZN34" s="7"/>
      <c r="QZO34" s="7"/>
      <c r="QZP34" s="7"/>
      <c r="QZQ34" s="7"/>
      <c r="QZR34" s="7"/>
      <c r="QZS34" s="7"/>
      <c r="QZT34" s="7"/>
      <c r="QZU34" s="7"/>
      <c r="QZV34" s="7"/>
      <c r="QZW34" s="7"/>
      <c r="QZX34" s="7"/>
      <c r="QZY34" s="7"/>
      <c r="QZZ34" s="7"/>
      <c r="RAA34" s="7"/>
      <c r="RAB34" s="7"/>
      <c r="RAC34" s="7"/>
      <c r="RAD34" s="7"/>
      <c r="RAE34" s="7"/>
      <c r="RAF34" s="7"/>
      <c r="RAG34" s="7"/>
      <c r="RAH34" s="7"/>
      <c r="RAI34" s="7"/>
      <c r="RAJ34" s="7"/>
      <c r="RAK34" s="7"/>
      <c r="RAL34" s="7"/>
      <c r="RAM34" s="7"/>
      <c r="RAN34" s="7"/>
      <c r="RAO34" s="7"/>
      <c r="RAP34" s="7"/>
      <c r="RAQ34" s="7"/>
      <c r="RAR34" s="7"/>
      <c r="RAS34" s="7"/>
      <c r="RAT34" s="7"/>
      <c r="RAU34" s="7"/>
      <c r="RAV34" s="7"/>
      <c r="RAW34" s="7"/>
      <c r="RAX34" s="7"/>
      <c r="RAY34" s="7"/>
      <c r="RAZ34" s="7"/>
      <c r="RBA34" s="7"/>
      <c r="RBB34" s="7"/>
      <c r="RBC34" s="7"/>
      <c r="RBD34" s="7"/>
      <c r="RBE34" s="7"/>
      <c r="RBF34" s="7"/>
      <c r="RBG34" s="7"/>
      <c r="RBH34" s="7"/>
      <c r="RBI34" s="7"/>
      <c r="RBJ34" s="7"/>
      <c r="RBK34" s="7"/>
      <c r="RBL34" s="7"/>
      <c r="RBM34" s="7"/>
      <c r="RBN34" s="7"/>
      <c r="RBO34" s="7"/>
      <c r="RBP34" s="7"/>
      <c r="RBQ34" s="7"/>
      <c r="RBR34" s="7"/>
      <c r="RBS34" s="7"/>
      <c r="RBT34" s="7"/>
      <c r="RBU34" s="7"/>
      <c r="RBV34" s="7"/>
      <c r="RBW34" s="7"/>
      <c r="RBX34" s="7"/>
      <c r="RBY34" s="7"/>
      <c r="RBZ34" s="7"/>
      <c r="RCA34" s="7"/>
      <c r="RCB34" s="7"/>
      <c r="RCC34" s="7"/>
      <c r="RCD34" s="7"/>
      <c r="RCE34" s="7"/>
      <c r="RCF34" s="7"/>
      <c r="RCG34" s="7"/>
      <c r="RCH34" s="7"/>
      <c r="RCI34" s="7"/>
      <c r="RCJ34" s="7"/>
      <c r="RCK34" s="7"/>
      <c r="RCL34" s="7"/>
      <c r="RCM34" s="7"/>
      <c r="RCN34" s="7"/>
      <c r="RCO34" s="7"/>
      <c r="RCP34" s="7"/>
      <c r="RCQ34" s="7"/>
      <c r="RCR34" s="7"/>
      <c r="RCS34" s="7"/>
      <c r="RCT34" s="7"/>
      <c r="RCU34" s="7"/>
      <c r="RCV34" s="7"/>
      <c r="RCW34" s="7"/>
      <c r="RCX34" s="7"/>
      <c r="RCY34" s="7"/>
      <c r="RCZ34" s="7"/>
      <c r="RDA34" s="7"/>
      <c r="RDB34" s="7"/>
      <c r="RDC34" s="7"/>
      <c r="RDD34" s="7"/>
      <c r="RDE34" s="7"/>
      <c r="RDF34" s="7"/>
      <c r="RDG34" s="7"/>
      <c r="RDH34" s="7"/>
      <c r="RDI34" s="7"/>
      <c r="RDJ34" s="7"/>
      <c r="RDK34" s="7"/>
      <c r="RDL34" s="7"/>
      <c r="RDM34" s="7"/>
      <c r="RDN34" s="7"/>
      <c r="RDO34" s="7"/>
      <c r="RDP34" s="7"/>
      <c r="RDQ34" s="7"/>
      <c r="RDR34" s="7"/>
      <c r="RDS34" s="7"/>
      <c r="RDT34" s="7"/>
      <c r="RDU34" s="7"/>
      <c r="RDV34" s="7"/>
      <c r="RDW34" s="7"/>
      <c r="RDX34" s="7"/>
      <c r="RDY34" s="7"/>
      <c r="RDZ34" s="7"/>
      <c r="REA34" s="7"/>
      <c r="REB34" s="7"/>
      <c r="REC34" s="7"/>
      <c r="RED34" s="7"/>
      <c r="REE34" s="7"/>
      <c r="REF34" s="7"/>
      <c r="REG34" s="7"/>
      <c r="REH34" s="7"/>
      <c r="REI34" s="7"/>
      <c r="REJ34" s="7"/>
      <c r="REK34" s="7"/>
      <c r="REL34" s="7"/>
      <c r="REM34" s="7"/>
      <c r="REN34" s="7"/>
      <c r="REO34" s="7"/>
      <c r="REP34" s="7"/>
      <c r="REQ34" s="7"/>
      <c r="RER34" s="7"/>
      <c r="RES34" s="7"/>
      <c r="RET34" s="7"/>
      <c r="REU34" s="7"/>
      <c r="REV34" s="7"/>
      <c r="REW34" s="7"/>
      <c r="REX34" s="7"/>
      <c r="REY34" s="7"/>
      <c r="REZ34" s="7"/>
      <c r="RFA34" s="7"/>
      <c r="RFB34" s="7"/>
      <c r="RFC34" s="7"/>
      <c r="RFD34" s="7"/>
      <c r="RFE34" s="7"/>
      <c r="RFF34" s="7"/>
      <c r="RFG34" s="7"/>
      <c r="RFH34" s="7"/>
      <c r="RFI34" s="7"/>
      <c r="RFJ34" s="7"/>
      <c r="RFK34" s="7"/>
      <c r="RFL34" s="7"/>
      <c r="RFM34" s="7"/>
      <c r="RFN34" s="7"/>
      <c r="RFO34" s="7"/>
      <c r="RFP34" s="7"/>
      <c r="RFQ34" s="7"/>
      <c r="RFR34" s="7"/>
      <c r="RFS34" s="7"/>
      <c r="RFT34" s="7"/>
      <c r="RFU34" s="7"/>
      <c r="RFV34" s="7"/>
      <c r="RFW34" s="7"/>
      <c r="RFX34" s="7"/>
      <c r="RFY34" s="7"/>
      <c r="RFZ34" s="7"/>
      <c r="RGA34" s="7"/>
      <c r="RGB34" s="7"/>
      <c r="RGC34" s="7"/>
      <c r="RGD34" s="7"/>
      <c r="RGE34" s="7"/>
      <c r="RGF34" s="7"/>
      <c r="RGG34" s="7"/>
      <c r="RGH34" s="7"/>
      <c r="RGI34" s="7"/>
      <c r="RGJ34" s="7"/>
      <c r="RGK34" s="7"/>
      <c r="RGL34" s="7"/>
      <c r="RGM34" s="7"/>
      <c r="RGN34" s="7"/>
      <c r="RGO34" s="7"/>
      <c r="RGP34" s="7"/>
      <c r="RGQ34" s="7"/>
      <c r="RGR34" s="7"/>
      <c r="RGS34" s="7"/>
      <c r="RGT34" s="7"/>
      <c r="RGU34" s="7"/>
      <c r="RGV34" s="7"/>
      <c r="RGW34" s="7"/>
      <c r="RGX34" s="7"/>
      <c r="RGY34" s="7"/>
      <c r="RGZ34" s="7"/>
      <c r="RHA34" s="7"/>
      <c r="RHB34" s="7"/>
      <c r="RHC34" s="7"/>
      <c r="RHD34" s="7"/>
      <c r="RHE34" s="7"/>
      <c r="RHF34" s="7"/>
      <c r="RHG34" s="7"/>
      <c r="RHH34" s="7"/>
      <c r="RHI34" s="7"/>
      <c r="RHJ34" s="7"/>
      <c r="RHK34" s="7"/>
      <c r="RHL34" s="7"/>
      <c r="RHM34" s="7"/>
      <c r="RHN34" s="7"/>
      <c r="RHO34" s="7"/>
      <c r="RHP34" s="7"/>
      <c r="RHQ34" s="7"/>
      <c r="RHR34" s="7"/>
      <c r="RHS34" s="7"/>
      <c r="RHT34" s="7"/>
      <c r="RHU34" s="7"/>
      <c r="RHV34" s="7"/>
      <c r="RHW34" s="7"/>
      <c r="RHX34" s="7"/>
      <c r="RHY34" s="7"/>
      <c r="RHZ34" s="7"/>
      <c r="RIA34" s="7"/>
      <c r="RIB34" s="7"/>
      <c r="RIC34" s="7"/>
      <c r="RID34" s="7"/>
      <c r="RIE34" s="7"/>
      <c r="RIF34" s="7"/>
      <c r="RIG34" s="7"/>
      <c r="RIH34" s="7"/>
      <c r="RII34" s="7"/>
      <c r="RIJ34" s="7"/>
      <c r="RIK34" s="7"/>
      <c r="RIL34" s="7"/>
      <c r="RIM34" s="7"/>
      <c r="RIN34" s="7"/>
      <c r="RIO34" s="7"/>
      <c r="RIP34" s="7"/>
      <c r="RIQ34" s="7"/>
      <c r="RIR34" s="7"/>
      <c r="RIS34" s="7"/>
      <c r="RIT34" s="7"/>
      <c r="RIU34" s="7"/>
      <c r="RIV34" s="7"/>
      <c r="RIW34" s="7"/>
      <c r="RIX34" s="7"/>
      <c r="RIY34" s="7"/>
      <c r="RIZ34" s="7"/>
      <c r="RJA34" s="7"/>
      <c r="RJB34" s="7"/>
      <c r="RJC34" s="7"/>
      <c r="RJD34" s="7"/>
      <c r="RJE34" s="7"/>
      <c r="RJF34" s="7"/>
      <c r="RJG34" s="7"/>
      <c r="RJH34" s="7"/>
      <c r="RJI34" s="7"/>
      <c r="RJJ34" s="7"/>
      <c r="RJK34" s="7"/>
      <c r="RJL34" s="7"/>
      <c r="RJM34" s="7"/>
      <c r="RJN34" s="7"/>
      <c r="RJO34" s="7"/>
      <c r="RJP34" s="7"/>
      <c r="RJQ34" s="7"/>
      <c r="RJR34" s="7"/>
      <c r="RJS34" s="7"/>
      <c r="RJT34" s="7"/>
      <c r="RJU34" s="7"/>
      <c r="RJV34" s="7"/>
      <c r="RJW34" s="7"/>
      <c r="RJX34" s="7"/>
      <c r="RJY34" s="7"/>
      <c r="RJZ34" s="7"/>
      <c r="RKA34" s="7"/>
      <c r="RKB34" s="7"/>
      <c r="RKC34" s="7"/>
      <c r="RKD34" s="7"/>
      <c r="RKE34" s="7"/>
      <c r="RKF34" s="7"/>
      <c r="RKG34" s="7"/>
      <c r="RKH34" s="7"/>
      <c r="RKI34" s="7"/>
      <c r="RKJ34" s="7"/>
      <c r="RKK34" s="7"/>
      <c r="RKL34" s="7"/>
      <c r="RKM34" s="7"/>
      <c r="RKN34" s="7"/>
      <c r="RKO34" s="7"/>
      <c r="RKP34" s="7"/>
      <c r="RKQ34" s="7"/>
      <c r="RKR34" s="7"/>
      <c r="RKS34" s="7"/>
      <c r="RKT34" s="7"/>
      <c r="RKU34" s="7"/>
      <c r="RKV34" s="7"/>
      <c r="RKW34" s="7"/>
      <c r="RKX34" s="7"/>
      <c r="RKY34" s="7"/>
      <c r="RKZ34" s="7"/>
      <c r="RLA34" s="7"/>
      <c r="RLB34" s="7"/>
      <c r="RLC34" s="7"/>
      <c r="RLD34" s="7"/>
      <c r="RLE34" s="7"/>
      <c r="RLF34" s="7"/>
      <c r="RLG34" s="7"/>
      <c r="RLH34" s="7"/>
      <c r="RLI34" s="7"/>
      <c r="RLJ34" s="7"/>
      <c r="RLK34" s="7"/>
      <c r="RLL34" s="7"/>
      <c r="RLM34" s="7"/>
      <c r="RLN34" s="7"/>
      <c r="RLO34" s="7"/>
      <c r="RLP34" s="7"/>
      <c r="RLQ34" s="7"/>
      <c r="RLR34" s="7"/>
      <c r="RLS34" s="7"/>
      <c r="RLT34" s="7"/>
      <c r="RLU34" s="7"/>
      <c r="RLV34" s="7"/>
      <c r="RLW34" s="7"/>
      <c r="RLX34" s="7"/>
      <c r="RLY34" s="7"/>
      <c r="RLZ34" s="7"/>
      <c r="RMA34" s="7"/>
      <c r="RMB34" s="7"/>
      <c r="RMC34" s="7"/>
      <c r="RMD34" s="7"/>
      <c r="RME34" s="7"/>
      <c r="RMF34" s="7"/>
      <c r="RMG34" s="7"/>
      <c r="RMH34" s="7"/>
      <c r="RMI34" s="7"/>
      <c r="RMJ34" s="7"/>
      <c r="RMK34" s="7"/>
      <c r="RML34" s="7"/>
      <c r="RMM34" s="7"/>
      <c r="RMN34" s="7"/>
      <c r="RMO34" s="7"/>
      <c r="RMP34" s="7"/>
      <c r="RMQ34" s="7"/>
      <c r="RMR34" s="7"/>
      <c r="RMS34" s="7"/>
      <c r="RMT34" s="7"/>
      <c r="RMU34" s="7"/>
      <c r="RMV34" s="7"/>
      <c r="RMW34" s="7"/>
      <c r="RMX34" s="7"/>
      <c r="RMY34" s="7"/>
      <c r="RMZ34" s="7"/>
      <c r="RNA34" s="7"/>
      <c r="RNB34" s="7"/>
      <c r="RNC34" s="7"/>
      <c r="RND34" s="7"/>
      <c r="RNE34" s="7"/>
      <c r="RNF34" s="7"/>
      <c r="RNG34" s="7"/>
      <c r="RNH34" s="7"/>
      <c r="RNI34" s="7"/>
      <c r="RNJ34" s="7"/>
      <c r="RNK34" s="7"/>
      <c r="RNL34" s="7"/>
      <c r="RNM34" s="7"/>
      <c r="RNN34" s="7"/>
      <c r="RNO34" s="7"/>
      <c r="RNP34" s="7"/>
      <c r="RNQ34" s="7"/>
      <c r="RNR34" s="7"/>
      <c r="RNS34" s="7"/>
      <c r="RNT34" s="7"/>
      <c r="RNU34" s="7"/>
      <c r="RNV34" s="7"/>
      <c r="RNW34" s="7"/>
      <c r="RNX34" s="7"/>
      <c r="RNY34" s="7"/>
      <c r="RNZ34" s="7"/>
      <c r="ROA34" s="7"/>
      <c r="ROB34" s="7"/>
      <c r="ROC34" s="7"/>
      <c r="ROD34" s="7"/>
      <c r="ROE34" s="7"/>
      <c r="ROF34" s="7"/>
      <c r="ROG34" s="7"/>
      <c r="ROH34" s="7"/>
      <c r="ROI34" s="7"/>
      <c r="ROJ34" s="7"/>
      <c r="ROK34" s="7"/>
      <c r="ROL34" s="7"/>
      <c r="ROM34" s="7"/>
      <c r="RON34" s="7"/>
      <c r="ROO34" s="7"/>
      <c r="ROP34" s="7"/>
      <c r="ROQ34" s="7"/>
      <c r="ROR34" s="7"/>
      <c r="ROS34" s="7"/>
      <c r="ROT34" s="7"/>
      <c r="ROU34" s="7"/>
      <c r="ROV34" s="7"/>
      <c r="ROW34" s="7"/>
      <c r="ROX34" s="7"/>
      <c r="ROY34" s="7"/>
      <c r="ROZ34" s="7"/>
      <c r="RPA34" s="7"/>
      <c r="RPB34" s="7"/>
      <c r="RPC34" s="7"/>
      <c r="RPD34" s="7"/>
      <c r="RPE34" s="7"/>
      <c r="RPF34" s="7"/>
      <c r="RPG34" s="7"/>
      <c r="RPH34" s="7"/>
      <c r="RPI34" s="7"/>
      <c r="RPJ34" s="7"/>
      <c r="RPK34" s="7"/>
      <c r="RPL34" s="7"/>
      <c r="RPM34" s="7"/>
      <c r="RPN34" s="7"/>
      <c r="RPO34" s="7"/>
      <c r="RPP34" s="7"/>
      <c r="RPQ34" s="7"/>
      <c r="RPR34" s="7"/>
      <c r="RPS34" s="7"/>
      <c r="RPT34" s="7"/>
      <c r="RPU34" s="7"/>
      <c r="RPV34" s="7"/>
      <c r="RPW34" s="7"/>
      <c r="RPX34" s="7"/>
      <c r="RPY34" s="7"/>
      <c r="RPZ34" s="7"/>
      <c r="RQA34" s="7"/>
      <c r="RQB34" s="7"/>
      <c r="RQC34" s="7"/>
      <c r="RQD34" s="7"/>
      <c r="RQE34" s="7"/>
      <c r="RQF34" s="7"/>
      <c r="RQG34" s="7"/>
      <c r="RQH34" s="7"/>
      <c r="RQI34" s="7"/>
      <c r="RQJ34" s="7"/>
      <c r="RQK34" s="7"/>
      <c r="RQL34" s="7"/>
      <c r="RQM34" s="7"/>
      <c r="RQN34" s="7"/>
      <c r="RQO34" s="7"/>
      <c r="RQP34" s="7"/>
      <c r="RQQ34" s="7"/>
      <c r="RQR34" s="7"/>
      <c r="RQS34" s="7"/>
      <c r="RQT34" s="7"/>
      <c r="RQU34" s="7"/>
      <c r="RQV34" s="7"/>
      <c r="RQW34" s="7"/>
      <c r="RQX34" s="7"/>
      <c r="RQY34" s="7"/>
      <c r="RQZ34" s="7"/>
      <c r="RRA34" s="7"/>
      <c r="RRB34" s="7"/>
      <c r="RRC34" s="7"/>
      <c r="RRD34" s="7"/>
      <c r="RRE34" s="7"/>
      <c r="RRF34" s="7"/>
      <c r="RRG34" s="7"/>
      <c r="RRH34" s="7"/>
      <c r="RRI34" s="7"/>
      <c r="RRJ34" s="7"/>
      <c r="RRK34" s="7"/>
      <c r="RRL34" s="7"/>
      <c r="RRM34" s="7"/>
      <c r="RRN34" s="7"/>
      <c r="RRO34" s="7"/>
      <c r="RRP34" s="7"/>
      <c r="RRQ34" s="7"/>
      <c r="RRR34" s="7"/>
      <c r="RRS34" s="7"/>
      <c r="RRT34" s="7"/>
      <c r="RRU34" s="7"/>
      <c r="RRV34" s="7"/>
      <c r="RRW34" s="7"/>
      <c r="RRX34" s="7"/>
      <c r="RRY34" s="7"/>
      <c r="RRZ34" s="7"/>
      <c r="RSA34" s="7"/>
      <c r="RSB34" s="7"/>
      <c r="RSC34" s="7"/>
      <c r="RSD34" s="7"/>
      <c r="RSE34" s="7"/>
      <c r="RSF34" s="7"/>
      <c r="RSG34" s="7"/>
      <c r="RSH34" s="7"/>
      <c r="RSI34" s="7"/>
      <c r="RSJ34" s="7"/>
      <c r="RSK34" s="7"/>
      <c r="RSL34" s="7"/>
      <c r="RSM34" s="7"/>
      <c r="RSN34" s="7"/>
      <c r="RSO34" s="7"/>
      <c r="RSP34" s="7"/>
      <c r="RSQ34" s="7"/>
      <c r="RSR34" s="7"/>
      <c r="RSS34" s="7"/>
      <c r="RST34" s="7"/>
      <c r="RSU34" s="7"/>
      <c r="RSV34" s="7"/>
      <c r="RSW34" s="7"/>
      <c r="RSX34" s="7"/>
      <c r="RSY34" s="7"/>
      <c r="RSZ34" s="7"/>
      <c r="RTA34" s="7"/>
      <c r="RTB34" s="7"/>
      <c r="RTC34" s="7"/>
      <c r="RTD34" s="7"/>
      <c r="RTE34" s="7"/>
      <c r="RTF34" s="7"/>
      <c r="RTG34" s="7"/>
      <c r="RTH34" s="7"/>
      <c r="RTI34" s="7"/>
      <c r="RTJ34" s="7"/>
      <c r="RTK34" s="7"/>
      <c r="RTL34" s="7"/>
      <c r="RTM34" s="7"/>
      <c r="RTN34" s="7"/>
      <c r="RTO34" s="7"/>
      <c r="RTP34" s="7"/>
      <c r="RTQ34" s="7"/>
      <c r="RTR34" s="7"/>
      <c r="RTS34" s="7"/>
      <c r="RTT34" s="7"/>
      <c r="RTU34" s="7"/>
      <c r="RTV34" s="7"/>
      <c r="RTW34" s="7"/>
      <c r="RTX34" s="7"/>
      <c r="RTY34" s="7"/>
      <c r="RTZ34" s="7"/>
      <c r="RUA34" s="7"/>
      <c r="RUB34" s="7"/>
      <c r="RUC34" s="7"/>
      <c r="RUD34" s="7"/>
      <c r="RUE34" s="7"/>
      <c r="RUF34" s="7"/>
      <c r="RUG34" s="7"/>
      <c r="RUH34" s="7"/>
      <c r="RUI34" s="7"/>
      <c r="RUJ34" s="7"/>
      <c r="RUK34" s="7"/>
      <c r="RUL34" s="7"/>
      <c r="RUM34" s="7"/>
      <c r="RUN34" s="7"/>
      <c r="RUO34" s="7"/>
      <c r="RUP34" s="7"/>
      <c r="RUQ34" s="7"/>
      <c r="RUR34" s="7"/>
      <c r="RUS34" s="7"/>
      <c r="RUT34" s="7"/>
      <c r="RUU34" s="7"/>
      <c r="RUV34" s="7"/>
      <c r="RUW34" s="7"/>
      <c r="RUX34" s="7"/>
      <c r="RUY34" s="7"/>
      <c r="RUZ34" s="7"/>
      <c r="RVA34" s="7"/>
      <c r="RVB34" s="7"/>
      <c r="RVC34" s="7"/>
      <c r="RVD34" s="7"/>
      <c r="RVE34" s="7"/>
      <c r="RVF34" s="7"/>
      <c r="RVG34" s="7"/>
      <c r="RVH34" s="7"/>
      <c r="RVI34" s="7"/>
      <c r="RVJ34" s="7"/>
      <c r="RVK34" s="7"/>
      <c r="RVL34" s="7"/>
      <c r="RVM34" s="7"/>
      <c r="RVN34" s="7"/>
      <c r="RVO34" s="7"/>
      <c r="RVP34" s="7"/>
      <c r="RVQ34" s="7"/>
      <c r="RVR34" s="7"/>
      <c r="RVS34" s="7"/>
      <c r="RVT34" s="7"/>
      <c r="RVU34" s="7"/>
      <c r="RVV34" s="7"/>
      <c r="RVW34" s="7"/>
      <c r="RVX34" s="7"/>
      <c r="RVY34" s="7"/>
      <c r="RVZ34" s="7"/>
      <c r="RWA34" s="7"/>
      <c r="RWB34" s="7"/>
      <c r="RWC34" s="7"/>
      <c r="RWD34" s="7"/>
      <c r="RWE34" s="7"/>
      <c r="RWF34" s="7"/>
      <c r="RWG34" s="7"/>
      <c r="RWH34" s="7"/>
      <c r="RWI34" s="7"/>
      <c r="RWJ34" s="7"/>
      <c r="RWK34" s="7"/>
      <c r="RWL34" s="7"/>
      <c r="RWM34" s="7"/>
      <c r="RWN34" s="7"/>
      <c r="RWO34" s="7"/>
      <c r="RWP34" s="7"/>
      <c r="RWQ34" s="7"/>
      <c r="RWR34" s="7"/>
      <c r="RWS34" s="7"/>
      <c r="RWT34" s="7"/>
      <c r="RWU34" s="7"/>
      <c r="RWV34" s="7"/>
      <c r="RWW34" s="7"/>
      <c r="RWX34" s="7"/>
      <c r="RWY34" s="7"/>
      <c r="RWZ34" s="7"/>
      <c r="RXA34" s="7"/>
      <c r="RXB34" s="7"/>
      <c r="RXC34" s="7"/>
      <c r="RXD34" s="7"/>
      <c r="RXE34" s="7"/>
      <c r="RXF34" s="7"/>
      <c r="RXG34" s="7"/>
      <c r="RXH34" s="7"/>
      <c r="RXI34" s="7"/>
      <c r="RXJ34" s="7"/>
      <c r="RXK34" s="7"/>
      <c r="RXL34" s="7"/>
      <c r="RXM34" s="7"/>
      <c r="RXN34" s="7"/>
      <c r="RXO34" s="7"/>
      <c r="RXP34" s="7"/>
      <c r="RXQ34" s="7"/>
      <c r="RXR34" s="7"/>
      <c r="RXS34" s="7"/>
      <c r="RXT34" s="7"/>
      <c r="RXU34" s="7"/>
      <c r="RXV34" s="7"/>
      <c r="RXW34" s="7"/>
      <c r="RXX34" s="7"/>
      <c r="RXY34" s="7"/>
      <c r="RXZ34" s="7"/>
      <c r="RYA34" s="7"/>
      <c r="RYB34" s="7"/>
      <c r="RYC34" s="7"/>
      <c r="RYD34" s="7"/>
      <c r="RYE34" s="7"/>
      <c r="RYF34" s="7"/>
      <c r="RYG34" s="7"/>
      <c r="RYH34" s="7"/>
      <c r="RYI34" s="7"/>
      <c r="RYJ34" s="7"/>
      <c r="RYK34" s="7"/>
      <c r="RYL34" s="7"/>
      <c r="RYM34" s="7"/>
      <c r="RYN34" s="7"/>
      <c r="RYO34" s="7"/>
      <c r="RYP34" s="7"/>
      <c r="RYQ34" s="7"/>
      <c r="RYR34" s="7"/>
      <c r="RYS34" s="7"/>
      <c r="RYT34" s="7"/>
      <c r="RYU34" s="7"/>
      <c r="RYV34" s="7"/>
      <c r="RYW34" s="7"/>
      <c r="RYX34" s="7"/>
      <c r="RYY34" s="7"/>
      <c r="RYZ34" s="7"/>
      <c r="RZA34" s="7"/>
      <c r="RZB34" s="7"/>
      <c r="RZC34" s="7"/>
      <c r="RZD34" s="7"/>
      <c r="RZE34" s="7"/>
      <c r="RZF34" s="7"/>
      <c r="RZG34" s="7"/>
      <c r="RZH34" s="7"/>
      <c r="RZI34" s="7"/>
      <c r="RZJ34" s="7"/>
      <c r="RZK34" s="7"/>
      <c r="RZL34" s="7"/>
      <c r="RZM34" s="7"/>
      <c r="RZN34" s="7"/>
      <c r="RZO34" s="7"/>
      <c r="RZP34" s="7"/>
      <c r="RZQ34" s="7"/>
      <c r="RZR34" s="7"/>
      <c r="RZS34" s="7"/>
      <c r="RZT34" s="7"/>
      <c r="RZU34" s="7"/>
      <c r="RZV34" s="7"/>
      <c r="RZW34" s="7"/>
      <c r="RZX34" s="7"/>
      <c r="RZY34" s="7"/>
      <c r="RZZ34" s="7"/>
      <c r="SAA34" s="7"/>
      <c r="SAB34" s="7"/>
      <c r="SAC34" s="7"/>
      <c r="SAD34" s="7"/>
      <c r="SAE34" s="7"/>
      <c r="SAF34" s="7"/>
      <c r="SAG34" s="7"/>
      <c r="SAH34" s="7"/>
      <c r="SAI34" s="7"/>
      <c r="SAJ34" s="7"/>
      <c r="SAK34" s="7"/>
      <c r="SAL34" s="7"/>
      <c r="SAM34" s="7"/>
      <c r="SAN34" s="7"/>
      <c r="SAO34" s="7"/>
      <c r="SAP34" s="7"/>
      <c r="SAQ34" s="7"/>
      <c r="SAR34" s="7"/>
      <c r="SAS34" s="7"/>
      <c r="SAT34" s="7"/>
      <c r="SAU34" s="7"/>
      <c r="SAV34" s="7"/>
      <c r="SAW34" s="7"/>
      <c r="SAX34" s="7"/>
      <c r="SAY34" s="7"/>
      <c r="SAZ34" s="7"/>
      <c r="SBA34" s="7"/>
      <c r="SBB34" s="7"/>
      <c r="SBC34" s="7"/>
      <c r="SBD34" s="7"/>
      <c r="SBE34" s="7"/>
      <c r="SBF34" s="7"/>
      <c r="SBG34" s="7"/>
      <c r="SBH34" s="7"/>
      <c r="SBI34" s="7"/>
      <c r="SBJ34" s="7"/>
      <c r="SBK34" s="7"/>
      <c r="SBL34" s="7"/>
      <c r="SBM34" s="7"/>
      <c r="SBN34" s="7"/>
      <c r="SBO34" s="7"/>
      <c r="SBP34" s="7"/>
      <c r="SBQ34" s="7"/>
      <c r="SBR34" s="7"/>
      <c r="SBS34" s="7"/>
      <c r="SBT34" s="7"/>
      <c r="SBU34" s="7"/>
      <c r="SBV34" s="7"/>
      <c r="SBW34" s="7"/>
      <c r="SBX34" s="7"/>
      <c r="SBY34" s="7"/>
      <c r="SBZ34" s="7"/>
      <c r="SCA34" s="7"/>
      <c r="SCB34" s="7"/>
      <c r="SCC34" s="7"/>
      <c r="SCD34" s="7"/>
      <c r="SCE34" s="7"/>
      <c r="SCF34" s="7"/>
      <c r="SCG34" s="7"/>
      <c r="SCH34" s="7"/>
      <c r="SCI34" s="7"/>
      <c r="SCJ34" s="7"/>
      <c r="SCK34" s="7"/>
      <c r="SCL34" s="7"/>
      <c r="SCM34" s="7"/>
      <c r="SCN34" s="7"/>
      <c r="SCO34" s="7"/>
      <c r="SCP34" s="7"/>
      <c r="SCQ34" s="7"/>
      <c r="SCR34" s="7"/>
      <c r="SCS34" s="7"/>
      <c r="SCT34" s="7"/>
      <c r="SCU34" s="7"/>
      <c r="SCV34" s="7"/>
      <c r="SCW34" s="7"/>
      <c r="SCX34" s="7"/>
      <c r="SCY34" s="7"/>
      <c r="SCZ34" s="7"/>
      <c r="SDA34" s="7"/>
      <c r="SDB34" s="7"/>
      <c r="SDC34" s="7"/>
      <c r="SDD34" s="7"/>
      <c r="SDE34" s="7"/>
      <c r="SDF34" s="7"/>
      <c r="SDG34" s="7"/>
      <c r="SDH34" s="7"/>
      <c r="SDI34" s="7"/>
      <c r="SDJ34" s="7"/>
      <c r="SDK34" s="7"/>
      <c r="SDL34" s="7"/>
      <c r="SDM34" s="7"/>
      <c r="SDN34" s="7"/>
      <c r="SDO34" s="7"/>
      <c r="SDP34" s="7"/>
      <c r="SDQ34" s="7"/>
      <c r="SDR34" s="7"/>
      <c r="SDS34" s="7"/>
      <c r="SDT34" s="7"/>
      <c r="SDU34" s="7"/>
      <c r="SDV34" s="7"/>
      <c r="SDW34" s="7"/>
      <c r="SDX34" s="7"/>
      <c r="SDY34" s="7"/>
      <c r="SDZ34" s="7"/>
      <c r="SEA34" s="7"/>
      <c r="SEB34" s="7"/>
      <c r="SEC34" s="7"/>
      <c r="SED34" s="7"/>
      <c r="SEE34" s="7"/>
      <c r="SEF34" s="7"/>
      <c r="SEG34" s="7"/>
      <c r="SEH34" s="7"/>
      <c r="SEI34" s="7"/>
      <c r="SEJ34" s="7"/>
      <c r="SEK34" s="7"/>
      <c r="SEL34" s="7"/>
      <c r="SEM34" s="7"/>
      <c r="SEN34" s="7"/>
      <c r="SEO34" s="7"/>
      <c r="SEP34" s="7"/>
      <c r="SEQ34" s="7"/>
      <c r="SER34" s="7"/>
      <c r="SES34" s="7"/>
      <c r="SET34" s="7"/>
      <c r="SEU34" s="7"/>
      <c r="SEV34" s="7"/>
      <c r="SEW34" s="7"/>
      <c r="SEX34" s="7"/>
      <c r="SEY34" s="7"/>
      <c r="SEZ34" s="7"/>
      <c r="SFA34" s="7"/>
      <c r="SFB34" s="7"/>
      <c r="SFC34" s="7"/>
      <c r="SFD34" s="7"/>
      <c r="SFE34" s="7"/>
      <c r="SFF34" s="7"/>
      <c r="SFG34" s="7"/>
      <c r="SFH34" s="7"/>
      <c r="SFI34" s="7"/>
      <c r="SFJ34" s="7"/>
      <c r="SFK34" s="7"/>
      <c r="SFL34" s="7"/>
      <c r="SFM34" s="7"/>
      <c r="SFN34" s="7"/>
      <c r="SFO34" s="7"/>
      <c r="SFP34" s="7"/>
      <c r="SFQ34" s="7"/>
      <c r="SFR34" s="7"/>
      <c r="SFS34" s="7"/>
      <c r="SFT34" s="7"/>
      <c r="SFU34" s="7"/>
      <c r="SFV34" s="7"/>
      <c r="SFW34" s="7"/>
      <c r="SFX34" s="7"/>
      <c r="SFY34" s="7"/>
      <c r="SFZ34" s="7"/>
      <c r="SGA34" s="7"/>
      <c r="SGB34" s="7"/>
      <c r="SGC34" s="7"/>
      <c r="SGD34" s="7"/>
      <c r="SGE34" s="7"/>
      <c r="SGF34" s="7"/>
      <c r="SGG34" s="7"/>
      <c r="SGH34" s="7"/>
      <c r="SGI34" s="7"/>
      <c r="SGJ34" s="7"/>
      <c r="SGK34" s="7"/>
      <c r="SGL34" s="7"/>
      <c r="SGM34" s="7"/>
      <c r="SGN34" s="7"/>
      <c r="SGO34" s="7"/>
      <c r="SGP34" s="7"/>
      <c r="SGQ34" s="7"/>
      <c r="SGR34" s="7"/>
      <c r="SGS34" s="7"/>
      <c r="SGT34" s="7"/>
      <c r="SGU34" s="7"/>
      <c r="SGV34" s="7"/>
      <c r="SGW34" s="7"/>
      <c r="SGX34" s="7"/>
      <c r="SGY34" s="7"/>
      <c r="SGZ34" s="7"/>
      <c r="SHA34" s="7"/>
      <c r="SHB34" s="7"/>
      <c r="SHC34" s="7"/>
      <c r="SHD34" s="7"/>
      <c r="SHE34" s="7"/>
      <c r="SHF34" s="7"/>
      <c r="SHG34" s="7"/>
      <c r="SHH34" s="7"/>
      <c r="SHI34" s="7"/>
      <c r="SHJ34" s="7"/>
      <c r="SHK34" s="7"/>
      <c r="SHL34" s="7"/>
      <c r="SHM34" s="7"/>
      <c r="SHN34" s="7"/>
      <c r="SHO34" s="7"/>
      <c r="SHP34" s="7"/>
      <c r="SHQ34" s="7"/>
      <c r="SHR34" s="7"/>
      <c r="SHS34" s="7"/>
      <c r="SHT34" s="7"/>
      <c r="SHU34" s="7"/>
      <c r="SHV34" s="7"/>
      <c r="SHW34" s="7"/>
      <c r="SHX34" s="7"/>
      <c r="SHY34" s="7"/>
      <c r="SHZ34" s="7"/>
      <c r="SIA34" s="7"/>
      <c r="SIB34" s="7"/>
      <c r="SIC34" s="7"/>
      <c r="SID34" s="7"/>
      <c r="SIE34" s="7"/>
      <c r="SIF34" s="7"/>
      <c r="SIG34" s="7"/>
      <c r="SIH34" s="7"/>
      <c r="SII34" s="7"/>
      <c r="SIJ34" s="7"/>
      <c r="SIK34" s="7"/>
      <c r="SIL34" s="7"/>
      <c r="SIM34" s="7"/>
      <c r="SIN34" s="7"/>
      <c r="SIO34" s="7"/>
      <c r="SIP34" s="7"/>
      <c r="SIQ34" s="7"/>
      <c r="SIR34" s="7"/>
      <c r="SIS34" s="7"/>
      <c r="SIT34" s="7"/>
      <c r="SIU34" s="7"/>
      <c r="SIV34" s="7"/>
      <c r="SIW34" s="7"/>
      <c r="SIX34" s="7"/>
      <c r="SIY34" s="7"/>
      <c r="SIZ34" s="7"/>
      <c r="SJA34" s="7"/>
      <c r="SJB34" s="7"/>
      <c r="SJC34" s="7"/>
      <c r="SJD34" s="7"/>
      <c r="SJE34" s="7"/>
      <c r="SJF34" s="7"/>
      <c r="SJG34" s="7"/>
      <c r="SJH34" s="7"/>
      <c r="SJI34" s="7"/>
      <c r="SJJ34" s="7"/>
      <c r="SJK34" s="7"/>
      <c r="SJL34" s="7"/>
      <c r="SJM34" s="7"/>
      <c r="SJN34" s="7"/>
      <c r="SJO34" s="7"/>
      <c r="SJP34" s="7"/>
      <c r="SJQ34" s="7"/>
      <c r="SJR34" s="7"/>
      <c r="SJS34" s="7"/>
      <c r="SJT34" s="7"/>
      <c r="SJU34" s="7"/>
      <c r="SJV34" s="7"/>
      <c r="SJW34" s="7"/>
      <c r="SJX34" s="7"/>
      <c r="SJY34" s="7"/>
      <c r="SJZ34" s="7"/>
      <c r="SKA34" s="7"/>
      <c r="SKB34" s="7"/>
      <c r="SKC34" s="7"/>
      <c r="SKD34" s="7"/>
      <c r="SKE34" s="7"/>
      <c r="SKF34" s="7"/>
      <c r="SKG34" s="7"/>
      <c r="SKH34" s="7"/>
      <c r="SKI34" s="7"/>
      <c r="SKJ34" s="7"/>
      <c r="SKK34" s="7"/>
      <c r="SKL34" s="7"/>
      <c r="SKM34" s="7"/>
      <c r="SKN34" s="7"/>
      <c r="SKO34" s="7"/>
      <c r="SKP34" s="7"/>
      <c r="SKQ34" s="7"/>
      <c r="SKR34" s="7"/>
      <c r="SKS34" s="7"/>
      <c r="SKT34" s="7"/>
      <c r="SKU34" s="7"/>
      <c r="SKV34" s="7"/>
      <c r="SKW34" s="7"/>
      <c r="SKX34" s="7"/>
      <c r="SKY34" s="7"/>
      <c r="SKZ34" s="7"/>
      <c r="SLA34" s="7"/>
      <c r="SLB34" s="7"/>
      <c r="SLC34" s="7"/>
      <c r="SLD34" s="7"/>
      <c r="SLE34" s="7"/>
      <c r="SLF34" s="7"/>
      <c r="SLG34" s="7"/>
      <c r="SLH34" s="7"/>
      <c r="SLI34" s="7"/>
      <c r="SLJ34" s="7"/>
      <c r="SLK34" s="7"/>
      <c r="SLL34" s="7"/>
      <c r="SLM34" s="7"/>
      <c r="SLN34" s="7"/>
      <c r="SLO34" s="7"/>
      <c r="SLP34" s="7"/>
      <c r="SLQ34" s="7"/>
      <c r="SLR34" s="7"/>
      <c r="SLS34" s="7"/>
      <c r="SLT34" s="7"/>
      <c r="SLU34" s="7"/>
      <c r="SLV34" s="7"/>
      <c r="SLW34" s="7"/>
      <c r="SLX34" s="7"/>
      <c r="SLY34" s="7"/>
      <c r="SLZ34" s="7"/>
      <c r="SMA34" s="7"/>
      <c r="SMB34" s="7"/>
      <c r="SMC34" s="7"/>
      <c r="SMD34" s="7"/>
      <c r="SME34" s="7"/>
      <c r="SMF34" s="7"/>
      <c r="SMG34" s="7"/>
      <c r="SMH34" s="7"/>
      <c r="SMI34" s="7"/>
      <c r="SMJ34" s="7"/>
      <c r="SMK34" s="7"/>
      <c r="SML34" s="7"/>
      <c r="SMM34" s="7"/>
      <c r="SMN34" s="7"/>
      <c r="SMO34" s="7"/>
      <c r="SMP34" s="7"/>
      <c r="SMQ34" s="7"/>
      <c r="SMR34" s="7"/>
      <c r="SMS34" s="7"/>
      <c r="SMT34" s="7"/>
      <c r="SMU34" s="7"/>
      <c r="SMV34" s="7"/>
      <c r="SMW34" s="7"/>
      <c r="SMX34" s="7"/>
      <c r="SMY34" s="7"/>
      <c r="SMZ34" s="7"/>
      <c r="SNA34" s="7"/>
      <c r="SNB34" s="7"/>
      <c r="SNC34" s="7"/>
      <c r="SND34" s="7"/>
      <c r="SNE34" s="7"/>
      <c r="SNF34" s="7"/>
      <c r="SNG34" s="7"/>
      <c r="SNH34" s="7"/>
      <c r="SNI34" s="7"/>
      <c r="SNJ34" s="7"/>
      <c r="SNK34" s="7"/>
      <c r="SNL34" s="7"/>
      <c r="SNM34" s="7"/>
      <c r="SNN34" s="7"/>
      <c r="SNO34" s="7"/>
      <c r="SNP34" s="7"/>
      <c r="SNQ34" s="7"/>
      <c r="SNR34" s="7"/>
      <c r="SNS34" s="7"/>
      <c r="SNT34" s="7"/>
      <c r="SNU34" s="7"/>
      <c r="SNV34" s="7"/>
      <c r="SNW34" s="7"/>
      <c r="SNX34" s="7"/>
      <c r="SNY34" s="7"/>
      <c r="SNZ34" s="7"/>
      <c r="SOA34" s="7"/>
      <c r="SOB34" s="7"/>
      <c r="SOC34" s="7"/>
      <c r="SOD34" s="7"/>
      <c r="SOE34" s="7"/>
      <c r="SOF34" s="7"/>
      <c r="SOG34" s="7"/>
      <c r="SOH34" s="7"/>
      <c r="SOI34" s="7"/>
      <c r="SOJ34" s="7"/>
      <c r="SOK34" s="7"/>
      <c r="SOL34" s="7"/>
      <c r="SOM34" s="7"/>
      <c r="SON34" s="7"/>
      <c r="SOO34" s="7"/>
      <c r="SOP34" s="7"/>
      <c r="SOQ34" s="7"/>
      <c r="SOR34" s="7"/>
      <c r="SOS34" s="7"/>
      <c r="SOT34" s="7"/>
      <c r="SOU34" s="7"/>
      <c r="SOV34" s="7"/>
      <c r="SOW34" s="7"/>
      <c r="SOX34" s="7"/>
      <c r="SOY34" s="7"/>
      <c r="SOZ34" s="7"/>
      <c r="SPA34" s="7"/>
      <c r="SPB34" s="7"/>
      <c r="SPC34" s="7"/>
      <c r="SPD34" s="7"/>
      <c r="SPE34" s="7"/>
      <c r="SPF34" s="7"/>
      <c r="SPG34" s="7"/>
      <c r="SPH34" s="7"/>
      <c r="SPI34" s="7"/>
      <c r="SPJ34" s="7"/>
      <c r="SPK34" s="7"/>
      <c r="SPL34" s="7"/>
      <c r="SPM34" s="7"/>
      <c r="SPN34" s="7"/>
      <c r="SPO34" s="7"/>
      <c r="SPP34" s="7"/>
      <c r="SPQ34" s="7"/>
      <c r="SPR34" s="7"/>
      <c r="SPS34" s="7"/>
      <c r="SPT34" s="7"/>
      <c r="SPU34" s="7"/>
      <c r="SPV34" s="7"/>
      <c r="SPW34" s="7"/>
      <c r="SPX34" s="7"/>
      <c r="SPY34" s="7"/>
      <c r="SPZ34" s="7"/>
      <c r="SQA34" s="7"/>
      <c r="SQB34" s="7"/>
      <c r="SQC34" s="7"/>
      <c r="SQD34" s="7"/>
      <c r="SQE34" s="7"/>
      <c r="SQF34" s="7"/>
      <c r="SQG34" s="7"/>
      <c r="SQH34" s="7"/>
      <c r="SQI34" s="7"/>
      <c r="SQJ34" s="7"/>
      <c r="SQK34" s="7"/>
      <c r="SQL34" s="7"/>
      <c r="SQM34" s="7"/>
      <c r="SQN34" s="7"/>
      <c r="SQO34" s="7"/>
      <c r="SQP34" s="7"/>
      <c r="SQQ34" s="7"/>
      <c r="SQR34" s="7"/>
      <c r="SQS34" s="7"/>
      <c r="SQT34" s="7"/>
      <c r="SQU34" s="7"/>
      <c r="SQV34" s="7"/>
      <c r="SQW34" s="7"/>
      <c r="SQX34" s="7"/>
      <c r="SQY34" s="7"/>
      <c r="SQZ34" s="7"/>
      <c r="SRA34" s="7"/>
      <c r="SRB34" s="7"/>
      <c r="SRC34" s="7"/>
      <c r="SRD34" s="7"/>
      <c r="SRE34" s="7"/>
      <c r="SRF34" s="7"/>
      <c r="SRG34" s="7"/>
      <c r="SRH34" s="7"/>
      <c r="SRI34" s="7"/>
      <c r="SRJ34" s="7"/>
      <c r="SRK34" s="7"/>
      <c r="SRL34" s="7"/>
      <c r="SRM34" s="7"/>
      <c r="SRN34" s="7"/>
      <c r="SRO34" s="7"/>
      <c r="SRP34" s="7"/>
      <c r="SRQ34" s="7"/>
      <c r="SRR34" s="7"/>
      <c r="SRS34" s="7"/>
      <c r="SRT34" s="7"/>
      <c r="SRU34" s="7"/>
      <c r="SRV34" s="7"/>
      <c r="SRW34" s="7"/>
      <c r="SRX34" s="7"/>
      <c r="SRY34" s="7"/>
      <c r="SRZ34" s="7"/>
      <c r="SSA34" s="7"/>
      <c r="SSB34" s="7"/>
      <c r="SSC34" s="7"/>
      <c r="SSD34" s="7"/>
      <c r="SSE34" s="7"/>
      <c r="SSF34" s="7"/>
      <c r="SSG34" s="7"/>
      <c r="SSH34" s="7"/>
      <c r="SSI34" s="7"/>
      <c r="SSJ34" s="7"/>
      <c r="SSK34" s="7"/>
      <c r="SSL34" s="7"/>
      <c r="SSM34" s="7"/>
      <c r="SSN34" s="7"/>
      <c r="SSO34" s="7"/>
      <c r="SSP34" s="7"/>
      <c r="SSQ34" s="7"/>
      <c r="SSR34" s="7"/>
      <c r="SSS34" s="7"/>
      <c r="SST34" s="7"/>
      <c r="SSU34" s="7"/>
      <c r="SSV34" s="7"/>
      <c r="SSW34" s="7"/>
      <c r="SSX34" s="7"/>
      <c r="SSY34" s="7"/>
      <c r="SSZ34" s="7"/>
      <c r="STA34" s="7"/>
      <c r="STB34" s="7"/>
      <c r="STC34" s="7"/>
      <c r="STD34" s="7"/>
      <c r="STE34" s="7"/>
      <c r="STF34" s="7"/>
      <c r="STG34" s="7"/>
      <c r="STH34" s="7"/>
      <c r="STI34" s="7"/>
      <c r="STJ34" s="7"/>
      <c r="STK34" s="7"/>
      <c r="STL34" s="7"/>
      <c r="STM34" s="7"/>
      <c r="STN34" s="7"/>
      <c r="STO34" s="7"/>
      <c r="STP34" s="7"/>
      <c r="STQ34" s="7"/>
      <c r="STR34" s="7"/>
      <c r="STS34" s="7"/>
      <c r="STT34" s="7"/>
      <c r="STU34" s="7"/>
      <c r="STV34" s="7"/>
      <c r="STW34" s="7"/>
      <c r="STX34" s="7"/>
      <c r="STY34" s="7"/>
      <c r="STZ34" s="7"/>
      <c r="SUA34" s="7"/>
      <c r="SUB34" s="7"/>
      <c r="SUC34" s="7"/>
      <c r="SUD34" s="7"/>
      <c r="SUE34" s="7"/>
      <c r="SUF34" s="7"/>
      <c r="SUG34" s="7"/>
      <c r="SUH34" s="7"/>
      <c r="SUI34" s="7"/>
      <c r="SUJ34" s="7"/>
      <c r="SUK34" s="7"/>
      <c r="SUL34" s="7"/>
      <c r="SUM34" s="7"/>
      <c r="SUN34" s="7"/>
      <c r="SUO34" s="7"/>
      <c r="SUP34" s="7"/>
      <c r="SUQ34" s="7"/>
      <c r="SUR34" s="7"/>
      <c r="SUS34" s="7"/>
      <c r="SUT34" s="7"/>
      <c r="SUU34" s="7"/>
      <c r="SUV34" s="7"/>
      <c r="SUW34" s="7"/>
      <c r="SUX34" s="7"/>
      <c r="SUY34" s="7"/>
      <c r="SUZ34" s="7"/>
      <c r="SVA34" s="7"/>
      <c r="SVB34" s="7"/>
      <c r="SVC34" s="7"/>
      <c r="SVD34" s="7"/>
      <c r="SVE34" s="7"/>
      <c r="SVF34" s="7"/>
      <c r="SVG34" s="7"/>
      <c r="SVH34" s="7"/>
      <c r="SVI34" s="7"/>
      <c r="SVJ34" s="7"/>
      <c r="SVK34" s="7"/>
      <c r="SVL34" s="7"/>
      <c r="SVM34" s="7"/>
      <c r="SVN34" s="7"/>
      <c r="SVO34" s="7"/>
      <c r="SVP34" s="7"/>
      <c r="SVQ34" s="7"/>
      <c r="SVR34" s="7"/>
      <c r="SVS34" s="7"/>
      <c r="SVT34" s="7"/>
      <c r="SVU34" s="7"/>
      <c r="SVV34" s="7"/>
      <c r="SVW34" s="7"/>
      <c r="SVX34" s="7"/>
      <c r="SVY34" s="7"/>
      <c r="SVZ34" s="7"/>
      <c r="SWA34" s="7"/>
      <c r="SWB34" s="7"/>
      <c r="SWC34" s="7"/>
      <c r="SWD34" s="7"/>
      <c r="SWE34" s="7"/>
      <c r="SWF34" s="7"/>
      <c r="SWG34" s="7"/>
      <c r="SWH34" s="7"/>
      <c r="SWI34" s="7"/>
      <c r="SWJ34" s="7"/>
      <c r="SWK34" s="7"/>
      <c r="SWL34" s="7"/>
      <c r="SWM34" s="7"/>
      <c r="SWN34" s="7"/>
      <c r="SWO34" s="7"/>
      <c r="SWP34" s="7"/>
      <c r="SWQ34" s="7"/>
      <c r="SWR34" s="7"/>
      <c r="SWS34" s="7"/>
      <c r="SWT34" s="7"/>
      <c r="SWU34" s="7"/>
      <c r="SWV34" s="7"/>
      <c r="SWW34" s="7"/>
      <c r="SWX34" s="7"/>
      <c r="SWY34" s="7"/>
      <c r="SWZ34" s="7"/>
      <c r="SXA34" s="7"/>
      <c r="SXB34" s="7"/>
      <c r="SXC34" s="7"/>
      <c r="SXD34" s="7"/>
      <c r="SXE34" s="7"/>
      <c r="SXF34" s="7"/>
      <c r="SXG34" s="7"/>
      <c r="SXH34" s="7"/>
      <c r="SXI34" s="7"/>
      <c r="SXJ34" s="7"/>
      <c r="SXK34" s="7"/>
      <c r="SXL34" s="7"/>
      <c r="SXM34" s="7"/>
      <c r="SXN34" s="7"/>
      <c r="SXO34" s="7"/>
      <c r="SXP34" s="7"/>
      <c r="SXQ34" s="7"/>
      <c r="SXR34" s="7"/>
      <c r="SXS34" s="7"/>
      <c r="SXT34" s="7"/>
      <c r="SXU34" s="7"/>
      <c r="SXV34" s="7"/>
      <c r="SXW34" s="7"/>
      <c r="SXX34" s="7"/>
      <c r="SXY34" s="7"/>
      <c r="SXZ34" s="7"/>
      <c r="SYA34" s="7"/>
      <c r="SYB34" s="7"/>
      <c r="SYC34" s="7"/>
      <c r="SYD34" s="7"/>
      <c r="SYE34" s="7"/>
      <c r="SYF34" s="7"/>
      <c r="SYG34" s="7"/>
      <c r="SYH34" s="7"/>
      <c r="SYI34" s="7"/>
      <c r="SYJ34" s="7"/>
      <c r="SYK34" s="7"/>
      <c r="SYL34" s="7"/>
      <c r="SYM34" s="7"/>
      <c r="SYN34" s="7"/>
      <c r="SYO34" s="7"/>
      <c r="SYP34" s="7"/>
      <c r="SYQ34" s="7"/>
      <c r="SYR34" s="7"/>
      <c r="SYS34" s="7"/>
      <c r="SYT34" s="7"/>
      <c r="SYU34" s="7"/>
      <c r="SYV34" s="7"/>
      <c r="SYW34" s="7"/>
      <c r="SYX34" s="7"/>
      <c r="SYY34" s="7"/>
      <c r="SYZ34" s="7"/>
      <c r="SZA34" s="7"/>
      <c r="SZB34" s="7"/>
      <c r="SZC34" s="7"/>
      <c r="SZD34" s="7"/>
      <c r="SZE34" s="7"/>
      <c r="SZF34" s="7"/>
      <c r="SZG34" s="7"/>
      <c r="SZH34" s="7"/>
      <c r="SZI34" s="7"/>
      <c r="SZJ34" s="7"/>
      <c r="SZK34" s="7"/>
      <c r="SZL34" s="7"/>
      <c r="SZM34" s="7"/>
      <c r="SZN34" s="7"/>
      <c r="SZO34" s="7"/>
      <c r="SZP34" s="7"/>
      <c r="SZQ34" s="7"/>
      <c r="SZR34" s="7"/>
      <c r="SZS34" s="7"/>
      <c r="SZT34" s="7"/>
      <c r="SZU34" s="7"/>
      <c r="SZV34" s="7"/>
      <c r="SZW34" s="7"/>
      <c r="SZX34" s="7"/>
      <c r="SZY34" s="7"/>
      <c r="SZZ34" s="7"/>
      <c r="TAA34" s="7"/>
      <c r="TAB34" s="7"/>
      <c r="TAC34" s="7"/>
      <c r="TAD34" s="7"/>
      <c r="TAE34" s="7"/>
      <c r="TAF34" s="7"/>
      <c r="TAG34" s="7"/>
      <c r="TAH34" s="7"/>
      <c r="TAI34" s="7"/>
      <c r="TAJ34" s="7"/>
      <c r="TAK34" s="7"/>
      <c r="TAL34" s="7"/>
      <c r="TAM34" s="7"/>
      <c r="TAN34" s="7"/>
      <c r="TAO34" s="7"/>
      <c r="TAP34" s="7"/>
      <c r="TAQ34" s="7"/>
      <c r="TAR34" s="7"/>
      <c r="TAS34" s="7"/>
      <c r="TAT34" s="7"/>
      <c r="TAU34" s="7"/>
      <c r="TAV34" s="7"/>
      <c r="TAW34" s="7"/>
      <c r="TAX34" s="7"/>
      <c r="TAY34" s="7"/>
      <c r="TAZ34" s="7"/>
      <c r="TBA34" s="7"/>
      <c r="TBB34" s="7"/>
      <c r="TBC34" s="7"/>
      <c r="TBD34" s="7"/>
      <c r="TBE34" s="7"/>
      <c r="TBF34" s="7"/>
      <c r="TBG34" s="7"/>
      <c r="TBH34" s="7"/>
      <c r="TBI34" s="7"/>
      <c r="TBJ34" s="7"/>
      <c r="TBK34" s="7"/>
      <c r="TBL34" s="7"/>
      <c r="TBM34" s="7"/>
      <c r="TBN34" s="7"/>
      <c r="TBO34" s="7"/>
      <c r="TBP34" s="7"/>
      <c r="TBQ34" s="7"/>
      <c r="TBR34" s="7"/>
      <c r="TBS34" s="7"/>
      <c r="TBT34" s="7"/>
      <c r="TBU34" s="7"/>
      <c r="TBV34" s="7"/>
      <c r="TBW34" s="7"/>
      <c r="TBX34" s="7"/>
      <c r="TBY34" s="7"/>
      <c r="TBZ34" s="7"/>
      <c r="TCA34" s="7"/>
      <c r="TCB34" s="7"/>
      <c r="TCC34" s="7"/>
      <c r="TCD34" s="7"/>
      <c r="TCE34" s="7"/>
      <c r="TCF34" s="7"/>
      <c r="TCG34" s="7"/>
      <c r="TCH34" s="7"/>
      <c r="TCI34" s="7"/>
      <c r="TCJ34" s="7"/>
      <c r="TCK34" s="7"/>
      <c r="TCL34" s="7"/>
      <c r="TCM34" s="7"/>
      <c r="TCN34" s="7"/>
      <c r="TCO34" s="7"/>
      <c r="TCP34" s="7"/>
      <c r="TCQ34" s="7"/>
      <c r="TCR34" s="7"/>
      <c r="TCS34" s="7"/>
      <c r="TCT34" s="7"/>
      <c r="TCU34" s="7"/>
      <c r="TCV34" s="7"/>
      <c r="TCW34" s="7"/>
      <c r="TCX34" s="7"/>
      <c r="TCY34" s="7"/>
      <c r="TCZ34" s="7"/>
      <c r="TDA34" s="7"/>
      <c r="TDB34" s="7"/>
      <c r="TDC34" s="7"/>
      <c r="TDD34" s="7"/>
      <c r="TDE34" s="7"/>
      <c r="TDF34" s="7"/>
      <c r="TDG34" s="7"/>
      <c r="TDH34" s="7"/>
      <c r="TDI34" s="7"/>
      <c r="TDJ34" s="7"/>
      <c r="TDK34" s="7"/>
      <c r="TDL34" s="7"/>
      <c r="TDM34" s="7"/>
      <c r="TDN34" s="7"/>
      <c r="TDO34" s="7"/>
      <c r="TDP34" s="7"/>
      <c r="TDQ34" s="7"/>
      <c r="TDR34" s="7"/>
      <c r="TDS34" s="7"/>
      <c r="TDT34" s="7"/>
      <c r="TDU34" s="7"/>
      <c r="TDV34" s="7"/>
      <c r="TDW34" s="7"/>
      <c r="TDX34" s="7"/>
      <c r="TDY34" s="7"/>
      <c r="TDZ34" s="7"/>
      <c r="TEA34" s="7"/>
      <c r="TEB34" s="7"/>
      <c r="TEC34" s="7"/>
      <c r="TED34" s="7"/>
      <c r="TEE34" s="7"/>
      <c r="TEF34" s="7"/>
      <c r="TEG34" s="7"/>
      <c r="TEH34" s="7"/>
      <c r="TEI34" s="7"/>
      <c r="TEJ34" s="7"/>
      <c r="TEK34" s="7"/>
      <c r="TEL34" s="7"/>
      <c r="TEM34" s="7"/>
      <c r="TEN34" s="7"/>
      <c r="TEO34" s="7"/>
      <c r="TEP34" s="7"/>
      <c r="TEQ34" s="7"/>
      <c r="TER34" s="7"/>
      <c r="TES34" s="7"/>
      <c r="TET34" s="7"/>
      <c r="TEU34" s="7"/>
      <c r="TEV34" s="7"/>
      <c r="TEW34" s="7"/>
      <c r="TEX34" s="7"/>
      <c r="TEY34" s="7"/>
      <c r="TEZ34" s="7"/>
      <c r="TFA34" s="7"/>
      <c r="TFB34" s="7"/>
      <c r="TFC34" s="7"/>
      <c r="TFD34" s="7"/>
      <c r="TFE34" s="7"/>
      <c r="TFF34" s="7"/>
      <c r="TFG34" s="7"/>
      <c r="TFH34" s="7"/>
      <c r="TFI34" s="7"/>
      <c r="TFJ34" s="7"/>
      <c r="TFK34" s="7"/>
      <c r="TFL34" s="7"/>
      <c r="TFM34" s="7"/>
      <c r="TFN34" s="7"/>
      <c r="TFO34" s="7"/>
      <c r="TFP34" s="7"/>
      <c r="TFQ34" s="7"/>
      <c r="TFR34" s="7"/>
      <c r="TFS34" s="7"/>
      <c r="TFT34" s="7"/>
      <c r="TFU34" s="7"/>
      <c r="TFV34" s="7"/>
      <c r="TFW34" s="7"/>
      <c r="TFX34" s="7"/>
      <c r="TFY34" s="7"/>
      <c r="TFZ34" s="7"/>
      <c r="TGA34" s="7"/>
      <c r="TGB34" s="7"/>
      <c r="TGC34" s="7"/>
      <c r="TGD34" s="7"/>
      <c r="TGE34" s="7"/>
      <c r="TGF34" s="7"/>
      <c r="TGG34" s="7"/>
      <c r="TGH34" s="7"/>
      <c r="TGI34" s="7"/>
      <c r="TGJ34" s="7"/>
      <c r="TGK34" s="7"/>
      <c r="TGL34" s="7"/>
      <c r="TGM34" s="7"/>
      <c r="TGN34" s="7"/>
      <c r="TGO34" s="7"/>
      <c r="TGP34" s="7"/>
      <c r="TGQ34" s="7"/>
      <c r="TGR34" s="7"/>
      <c r="TGS34" s="7"/>
      <c r="TGT34" s="7"/>
      <c r="TGU34" s="7"/>
      <c r="TGV34" s="7"/>
      <c r="TGW34" s="7"/>
      <c r="TGX34" s="7"/>
      <c r="TGY34" s="7"/>
      <c r="TGZ34" s="7"/>
      <c r="THA34" s="7"/>
      <c r="THB34" s="7"/>
      <c r="THC34" s="7"/>
      <c r="THD34" s="7"/>
      <c r="THE34" s="7"/>
      <c r="THF34" s="7"/>
      <c r="THG34" s="7"/>
      <c r="THH34" s="7"/>
      <c r="THI34" s="7"/>
      <c r="THJ34" s="7"/>
      <c r="THK34" s="7"/>
      <c r="THL34" s="7"/>
      <c r="THM34" s="7"/>
      <c r="THN34" s="7"/>
      <c r="THO34" s="7"/>
      <c r="THP34" s="7"/>
      <c r="THQ34" s="7"/>
      <c r="THR34" s="7"/>
      <c r="THS34" s="7"/>
      <c r="THT34" s="7"/>
      <c r="THU34" s="7"/>
      <c r="THV34" s="7"/>
      <c r="THW34" s="7"/>
      <c r="THX34" s="7"/>
      <c r="THY34" s="7"/>
      <c r="THZ34" s="7"/>
      <c r="TIA34" s="7"/>
      <c r="TIB34" s="7"/>
      <c r="TIC34" s="7"/>
      <c r="TID34" s="7"/>
      <c r="TIE34" s="7"/>
      <c r="TIF34" s="7"/>
      <c r="TIG34" s="7"/>
      <c r="TIH34" s="7"/>
      <c r="TII34" s="7"/>
      <c r="TIJ34" s="7"/>
      <c r="TIK34" s="7"/>
      <c r="TIL34" s="7"/>
      <c r="TIM34" s="7"/>
      <c r="TIN34" s="7"/>
      <c r="TIO34" s="7"/>
      <c r="TIP34" s="7"/>
      <c r="TIQ34" s="7"/>
      <c r="TIR34" s="7"/>
      <c r="TIS34" s="7"/>
      <c r="TIT34" s="7"/>
      <c r="TIU34" s="7"/>
      <c r="TIV34" s="7"/>
      <c r="TIW34" s="7"/>
      <c r="TIX34" s="7"/>
      <c r="TIY34" s="7"/>
      <c r="TIZ34" s="7"/>
      <c r="TJA34" s="7"/>
      <c r="TJB34" s="7"/>
      <c r="TJC34" s="7"/>
      <c r="TJD34" s="7"/>
      <c r="TJE34" s="7"/>
      <c r="TJF34" s="7"/>
      <c r="TJG34" s="7"/>
      <c r="TJH34" s="7"/>
      <c r="TJI34" s="7"/>
      <c r="TJJ34" s="7"/>
      <c r="TJK34" s="7"/>
      <c r="TJL34" s="7"/>
      <c r="TJM34" s="7"/>
      <c r="TJN34" s="7"/>
      <c r="TJO34" s="7"/>
      <c r="TJP34" s="7"/>
      <c r="TJQ34" s="7"/>
      <c r="TJR34" s="7"/>
      <c r="TJS34" s="7"/>
      <c r="TJT34" s="7"/>
      <c r="TJU34" s="7"/>
      <c r="TJV34" s="7"/>
      <c r="TJW34" s="7"/>
      <c r="TJX34" s="7"/>
      <c r="TJY34" s="7"/>
      <c r="TJZ34" s="7"/>
      <c r="TKA34" s="7"/>
      <c r="TKB34" s="7"/>
      <c r="TKC34" s="7"/>
      <c r="TKD34" s="7"/>
      <c r="TKE34" s="7"/>
      <c r="TKF34" s="7"/>
      <c r="TKG34" s="7"/>
      <c r="TKH34" s="7"/>
      <c r="TKI34" s="7"/>
      <c r="TKJ34" s="7"/>
      <c r="TKK34" s="7"/>
      <c r="TKL34" s="7"/>
      <c r="TKM34" s="7"/>
      <c r="TKN34" s="7"/>
      <c r="TKO34" s="7"/>
      <c r="TKP34" s="7"/>
      <c r="TKQ34" s="7"/>
      <c r="TKR34" s="7"/>
      <c r="TKS34" s="7"/>
      <c r="TKT34" s="7"/>
      <c r="TKU34" s="7"/>
      <c r="TKV34" s="7"/>
      <c r="TKW34" s="7"/>
      <c r="TKX34" s="7"/>
      <c r="TKY34" s="7"/>
      <c r="TKZ34" s="7"/>
      <c r="TLA34" s="7"/>
      <c r="TLB34" s="7"/>
      <c r="TLC34" s="7"/>
      <c r="TLD34" s="7"/>
      <c r="TLE34" s="7"/>
      <c r="TLF34" s="7"/>
      <c r="TLG34" s="7"/>
      <c r="TLH34" s="7"/>
      <c r="TLI34" s="7"/>
      <c r="TLJ34" s="7"/>
      <c r="TLK34" s="7"/>
      <c r="TLL34" s="7"/>
      <c r="TLM34" s="7"/>
      <c r="TLN34" s="7"/>
      <c r="TLO34" s="7"/>
      <c r="TLP34" s="7"/>
      <c r="TLQ34" s="7"/>
      <c r="TLR34" s="7"/>
      <c r="TLS34" s="7"/>
      <c r="TLT34" s="7"/>
      <c r="TLU34" s="7"/>
      <c r="TLV34" s="7"/>
      <c r="TLW34" s="7"/>
      <c r="TLX34" s="7"/>
      <c r="TLY34" s="7"/>
      <c r="TLZ34" s="7"/>
      <c r="TMA34" s="7"/>
      <c r="TMB34" s="7"/>
      <c r="TMC34" s="7"/>
      <c r="TMD34" s="7"/>
      <c r="TME34" s="7"/>
      <c r="TMF34" s="7"/>
      <c r="TMG34" s="7"/>
      <c r="TMH34" s="7"/>
      <c r="TMI34" s="7"/>
      <c r="TMJ34" s="7"/>
      <c r="TMK34" s="7"/>
      <c r="TML34" s="7"/>
      <c r="TMM34" s="7"/>
      <c r="TMN34" s="7"/>
      <c r="TMO34" s="7"/>
      <c r="TMP34" s="7"/>
      <c r="TMQ34" s="7"/>
      <c r="TMR34" s="7"/>
      <c r="TMS34" s="7"/>
      <c r="TMT34" s="7"/>
      <c r="TMU34" s="7"/>
      <c r="TMV34" s="7"/>
      <c r="TMW34" s="7"/>
      <c r="TMX34" s="7"/>
      <c r="TMY34" s="7"/>
      <c r="TMZ34" s="7"/>
      <c r="TNA34" s="7"/>
      <c r="TNB34" s="7"/>
      <c r="TNC34" s="7"/>
      <c r="TND34" s="7"/>
      <c r="TNE34" s="7"/>
      <c r="TNF34" s="7"/>
      <c r="TNG34" s="7"/>
      <c r="TNH34" s="7"/>
      <c r="TNI34" s="7"/>
      <c r="TNJ34" s="7"/>
      <c r="TNK34" s="7"/>
      <c r="TNL34" s="7"/>
      <c r="TNM34" s="7"/>
      <c r="TNN34" s="7"/>
      <c r="TNO34" s="7"/>
      <c r="TNP34" s="7"/>
      <c r="TNQ34" s="7"/>
      <c r="TNR34" s="7"/>
      <c r="TNS34" s="7"/>
      <c r="TNT34" s="7"/>
      <c r="TNU34" s="7"/>
      <c r="TNV34" s="7"/>
      <c r="TNW34" s="7"/>
      <c r="TNX34" s="7"/>
      <c r="TNY34" s="7"/>
      <c r="TNZ34" s="7"/>
      <c r="TOA34" s="7"/>
      <c r="TOB34" s="7"/>
      <c r="TOC34" s="7"/>
      <c r="TOD34" s="7"/>
      <c r="TOE34" s="7"/>
      <c r="TOF34" s="7"/>
      <c r="TOG34" s="7"/>
      <c r="TOH34" s="7"/>
      <c r="TOI34" s="7"/>
      <c r="TOJ34" s="7"/>
      <c r="TOK34" s="7"/>
      <c r="TOL34" s="7"/>
      <c r="TOM34" s="7"/>
      <c r="TON34" s="7"/>
      <c r="TOO34" s="7"/>
      <c r="TOP34" s="7"/>
      <c r="TOQ34" s="7"/>
      <c r="TOR34" s="7"/>
      <c r="TOS34" s="7"/>
      <c r="TOT34" s="7"/>
      <c r="TOU34" s="7"/>
      <c r="TOV34" s="7"/>
      <c r="TOW34" s="7"/>
      <c r="TOX34" s="7"/>
      <c r="TOY34" s="7"/>
      <c r="TOZ34" s="7"/>
      <c r="TPA34" s="7"/>
      <c r="TPB34" s="7"/>
      <c r="TPC34" s="7"/>
      <c r="TPD34" s="7"/>
      <c r="TPE34" s="7"/>
      <c r="TPF34" s="7"/>
      <c r="TPG34" s="7"/>
      <c r="TPH34" s="7"/>
      <c r="TPI34" s="7"/>
      <c r="TPJ34" s="7"/>
      <c r="TPK34" s="7"/>
      <c r="TPL34" s="7"/>
      <c r="TPM34" s="7"/>
      <c r="TPN34" s="7"/>
      <c r="TPO34" s="7"/>
      <c r="TPP34" s="7"/>
      <c r="TPQ34" s="7"/>
      <c r="TPR34" s="7"/>
      <c r="TPS34" s="7"/>
      <c r="TPT34" s="7"/>
      <c r="TPU34" s="7"/>
      <c r="TPV34" s="7"/>
      <c r="TPW34" s="7"/>
      <c r="TPX34" s="7"/>
      <c r="TPY34" s="7"/>
      <c r="TPZ34" s="7"/>
      <c r="TQA34" s="7"/>
      <c r="TQB34" s="7"/>
      <c r="TQC34" s="7"/>
      <c r="TQD34" s="7"/>
      <c r="TQE34" s="7"/>
      <c r="TQF34" s="7"/>
      <c r="TQG34" s="7"/>
      <c r="TQH34" s="7"/>
      <c r="TQI34" s="7"/>
      <c r="TQJ34" s="7"/>
      <c r="TQK34" s="7"/>
      <c r="TQL34" s="7"/>
      <c r="TQM34" s="7"/>
      <c r="TQN34" s="7"/>
      <c r="TQO34" s="7"/>
      <c r="TQP34" s="7"/>
      <c r="TQQ34" s="7"/>
      <c r="TQR34" s="7"/>
      <c r="TQS34" s="7"/>
      <c r="TQT34" s="7"/>
      <c r="TQU34" s="7"/>
      <c r="TQV34" s="7"/>
      <c r="TQW34" s="7"/>
      <c r="TQX34" s="7"/>
      <c r="TQY34" s="7"/>
      <c r="TQZ34" s="7"/>
      <c r="TRA34" s="7"/>
      <c r="TRB34" s="7"/>
      <c r="TRC34" s="7"/>
      <c r="TRD34" s="7"/>
      <c r="TRE34" s="7"/>
      <c r="TRF34" s="7"/>
      <c r="TRG34" s="7"/>
      <c r="TRH34" s="7"/>
      <c r="TRI34" s="7"/>
      <c r="TRJ34" s="7"/>
      <c r="TRK34" s="7"/>
      <c r="TRL34" s="7"/>
      <c r="TRM34" s="7"/>
      <c r="TRN34" s="7"/>
      <c r="TRO34" s="7"/>
      <c r="TRP34" s="7"/>
      <c r="TRQ34" s="7"/>
      <c r="TRR34" s="7"/>
      <c r="TRS34" s="7"/>
      <c r="TRT34" s="7"/>
      <c r="TRU34" s="7"/>
      <c r="TRV34" s="7"/>
      <c r="TRW34" s="7"/>
      <c r="TRX34" s="7"/>
      <c r="TRY34" s="7"/>
      <c r="TRZ34" s="7"/>
      <c r="TSA34" s="7"/>
      <c r="TSB34" s="7"/>
      <c r="TSC34" s="7"/>
      <c r="TSD34" s="7"/>
      <c r="TSE34" s="7"/>
      <c r="TSF34" s="7"/>
      <c r="TSG34" s="7"/>
      <c r="TSH34" s="7"/>
      <c r="TSI34" s="7"/>
      <c r="TSJ34" s="7"/>
      <c r="TSK34" s="7"/>
      <c r="TSL34" s="7"/>
      <c r="TSM34" s="7"/>
      <c r="TSN34" s="7"/>
      <c r="TSO34" s="7"/>
      <c r="TSP34" s="7"/>
      <c r="TSQ34" s="7"/>
      <c r="TSR34" s="7"/>
      <c r="TSS34" s="7"/>
      <c r="TST34" s="7"/>
      <c r="TSU34" s="7"/>
      <c r="TSV34" s="7"/>
      <c r="TSW34" s="7"/>
      <c r="TSX34" s="7"/>
      <c r="TSY34" s="7"/>
      <c r="TSZ34" s="7"/>
      <c r="TTA34" s="7"/>
      <c r="TTB34" s="7"/>
      <c r="TTC34" s="7"/>
      <c r="TTD34" s="7"/>
      <c r="TTE34" s="7"/>
      <c r="TTF34" s="7"/>
      <c r="TTG34" s="7"/>
      <c r="TTH34" s="7"/>
      <c r="TTI34" s="7"/>
      <c r="TTJ34" s="7"/>
      <c r="TTK34" s="7"/>
      <c r="TTL34" s="7"/>
      <c r="TTM34" s="7"/>
      <c r="TTN34" s="7"/>
      <c r="TTO34" s="7"/>
      <c r="TTP34" s="7"/>
      <c r="TTQ34" s="7"/>
      <c r="TTR34" s="7"/>
      <c r="TTS34" s="7"/>
      <c r="TTT34" s="7"/>
      <c r="TTU34" s="7"/>
      <c r="TTV34" s="7"/>
      <c r="TTW34" s="7"/>
      <c r="TTX34" s="7"/>
      <c r="TTY34" s="7"/>
      <c r="TTZ34" s="7"/>
      <c r="TUA34" s="7"/>
      <c r="TUB34" s="7"/>
      <c r="TUC34" s="7"/>
      <c r="TUD34" s="7"/>
      <c r="TUE34" s="7"/>
      <c r="TUF34" s="7"/>
      <c r="TUG34" s="7"/>
      <c r="TUH34" s="7"/>
      <c r="TUI34" s="7"/>
      <c r="TUJ34" s="7"/>
      <c r="TUK34" s="7"/>
      <c r="TUL34" s="7"/>
      <c r="TUM34" s="7"/>
      <c r="TUN34" s="7"/>
      <c r="TUO34" s="7"/>
      <c r="TUP34" s="7"/>
      <c r="TUQ34" s="7"/>
      <c r="TUR34" s="7"/>
      <c r="TUS34" s="7"/>
      <c r="TUT34" s="7"/>
      <c r="TUU34" s="7"/>
      <c r="TUV34" s="7"/>
      <c r="TUW34" s="7"/>
      <c r="TUX34" s="7"/>
      <c r="TUY34" s="7"/>
      <c r="TUZ34" s="7"/>
      <c r="TVA34" s="7"/>
      <c r="TVB34" s="7"/>
      <c r="TVC34" s="7"/>
      <c r="TVD34" s="7"/>
      <c r="TVE34" s="7"/>
      <c r="TVF34" s="7"/>
      <c r="TVG34" s="7"/>
      <c r="TVH34" s="7"/>
      <c r="TVI34" s="7"/>
      <c r="TVJ34" s="7"/>
      <c r="TVK34" s="7"/>
      <c r="TVL34" s="7"/>
      <c r="TVM34" s="7"/>
      <c r="TVN34" s="7"/>
      <c r="TVO34" s="7"/>
      <c r="TVP34" s="7"/>
      <c r="TVQ34" s="7"/>
      <c r="TVR34" s="7"/>
      <c r="TVS34" s="7"/>
      <c r="TVT34" s="7"/>
      <c r="TVU34" s="7"/>
      <c r="TVV34" s="7"/>
      <c r="TVW34" s="7"/>
      <c r="TVX34" s="7"/>
      <c r="TVY34" s="7"/>
      <c r="TVZ34" s="7"/>
      <c r="TWA34" s="7"/>
      <c r="TWB34" s="7"/>
      <c r="TWC34" s="7"/>
      <c r="TWD34" s="7"/>
      <c r="TWE34" s="7"/>
      <c r="TWF34" s="7"/>
      <c r="TWG34" s="7"/>
      <c r="TWH34" s="7"/>
      <c r="TWI34" s="7"/>
      <c r="TWJ34" s="7"/>
      <c r="TWK34" s="7"/>
      <c r="TWL34" s="7"/>
      <c r="TWM34" s="7"/>
      <c r="TWN34" s="7"/>
      <c r="TWO34" s="7"/>
      <c r="TWP34" s="7"/>
      <c r="TWQ34" s="7"/>
      <c r="TWR34" s="7"/>
      <c r="TWS34" s="7"/>
      <c r="TWT34" s="7"/>
      <c r="TWU34" s="7"/>
      <c r="TWV34" s="7"/>
      <c r="TWW34" s="7"/>
      <c r="TWX34" s="7"/>
      <c r="TWY34" s="7"/>
      <c r="TWZ34" s="7"/>
      <c r="TXA34" s="7"/>
      <c r="TXB34" s="7"/>
      <c r="TXC34" s="7"/>
      <c r="TXD34" s="7"/>
      <c r="TXE34" s="7"/>
      <c r="TXF34" s="7"/>
      <c r="TXG34" s="7"/>
      <c r="TXH34" s="7"/>
      <c r="TXI34" s="7"/>
      <c r="TXJ34" s="7"/>
      <c r="TXK34" s="7"/>
      <c r="TXL34" s="7"/>
      <c r="TXM34" s="7"/>
      <c r="TXN34" s="7"/>
      <c r="TXO34" s="7"/>
      <c r="TXP34" s="7"/>
      <c r="TXQ34" s="7"/>
      <c r="TXR34" s="7"/>
      <c r="TXS34" s="7"/>
      <c r="TXT34" s="7"/>
      <c r="TXU34" s="7"/>
      <c r="TXV34" s="7"/>
      <c r="TXW34" s="7"/>
      <c r="TXX34" s="7"/>
      <c r="TXY34" s="7"/>
      <c r="TXZ34" s="7"/>
      <c r="TYA34" s="7"/>
      <c r="TYB34" s="7"/>
      <c r="TYC34" s="7"/>
      <c r="TYD34" s="7"/>
      <c r="TYE34" s="7"/>
      <c r="TYF34" s="7"/>
      <c r="TYG34" s="7"/>
      <c r="TYH34" s="7"/>
      <c r="TYI34" s="7"/>
      <c r="TYJ34" s="7"/>
      <c r="TYK34" s="7"/>
      <c r="TYL34" s="7"/>
      <c r="TYM34" s="7"/>
      <c r="TYN34" s="7"/>
      <c r="TYO34" s="7"/>
      <c r="TYP34" s="7"/>
      <c r="TYQ34" s="7"/>
      <c r="TYR34" s="7"/>
      <c r="TYS34" s="7"/>
      <c r="TYT34" s="7"/>
      <c r="TYU34" s="7"/>
      <c r="TYV34" s="7"/>
      <c r="TYW34" s="7"/>
      <c r="TYX34" s="7"/>
      <c r="TYY34" s="7"/>
      <c r="TYZ34" s="7"/>
      <c r="TZA34" s="7"/>
      <c r="TZB34" s="7"/>
      <c r="TZC34" s="7"/>
      <c r="TZD34" s="7"/>
      <c r="TZE34" s="7"/>
      <c r="TZF34" s="7"/>
      <c r="TZG34" s="7"/>
      <c r="TZH34" s="7"/>
      <c r="TZI34" s="7"/>
      <c r="TZJ34" s="7"/>
      <c r="TZK34" s="7"/>
      <c r="TZL34" s="7"/>
      <c r="TZM34" s="7"/>
      <c r="TZN34" s="7"/>
      <c r="TZO34" s="7"/>
      <c r="TZP34" s="7"/>
      <c r="TZQ34" s="7"/>
      <c r="TZR34" s="7"/>
      <c r="TZS34" s="7"/>
      <c r="TZT34" s="7"/>
      <c r="TZU34" s="7"/>
      <c r="TZV34" s="7"/>
      <c r="TZW34" s="7"/>
      <c r="TZX34" s="7"/>
      <c r="TZY34" s="7"/>
      <c r="TZZ34" s="7"/>
      <c r="UAA34" s="7"/>
      <c r="UAB34" s="7"/>
      <c r="UAC34" s="7"/>
      <c r="UAD34" s="7"/>
      <c r="UAE34" s="7"/>
      <c r="UAF34" s="7"/>
      <c r="UAG34" s="7"/>
      <c r="UAH34" s="7"/>
      <c r="UAI34" s="7"/>
      <c r="UAJ34" s="7"/>
      <c r="UAK34" s="7"/>
      <c r="UAL34" s="7"/>
      <c r="UAM34" s="7"/>
      <c r="UAN34" s="7"/>
      <c r="UAO34" s="7"/>
      <c r="UAP34" s="7"/>
      <c r="UAQ34" s="7"/>
      <c r="UAR34" s="7"/>
      <c r="UAS34" s="7"/>
      <c r="UAT34" s="7"/>
      <c r="UAU34" s="7"/>
      <c r="UAV34" s="7"/>
      <c r="UAW34" s="7"/>
      <c r="UAX34" s="7"/>
      <c r="UAY34" s="7"/>
      <c r="UAZ34" s="7"/>
      <c r="UBA34" s="7"/>
      <c r="UBB34" s="7"/>
      <c r="UBC34" s="7"/>
      <c r="UBD34" s="7"/>
      <c r="UBE34" s="7"/>
      <c r="UBF34" s="7"/>
      <c r="UBG34" s="7"/>
      <c r="UBH34" s="7"/>
      <c r="UBI34" s="7"/>
      <c r="UBJ34" s="7"/>
      <c r="UBK34" s="7"/>
      <c r="UBL34" s="7"/>
      <c r="UBM34" s="7"/>
      <c r="UBN34" s="7"/>
      <c r="UBO34" s="7"/>
      <c r="UBP34" s="7"/>
      <c r="UBQ34" s="7"/>
      <c r="UBR34" s="7"/>
      <c r="UBS34" s="7"/>
      <c r="UBT34" s="7"/>
      <c r="UBU34" s="7"/>
      <c r="UBV34" s="7"/>
      <c r="UBW34" s="7"/>
      <c r="UBX34" s="7"/>
      <c r="UBY34" s="7"/>
      <c r="UBZ34" s="7"/>
      <c r="UCA34" s="7"/>
      <c r="UCB34" s="7"/>
      <c r="UCC34" s="7"/>
      <c r="UCD34" s="7"/>
      <c r="UCE34" s="7"/>
      <c r="UCF34" s="7"/>
      <c r="UCG34" s="7"/>
      <c r="UCH34" s="7"/>
      <c r="UCI34" s="7"/>
      <c r="UCJ34" s="7"/>
      <c r="UCK34" s="7"/>
      <c r="UCL34" s="7"/>
      <c r="UCM34" s="7"/>
      <c r="UCN34" s="7"/>
      <c r="UCO34" s="7"/>
      <c r="UCP34" s="7"/>
      <c r="UCQ34" s="7"/>
      <c r="UCR34" s="7"/>
      <c r="UCS34" s="7"/>
      <c r="UCT34" s="7"/>
      <c r="UCU34" s="7"/>
      <c r="UCV34" s="7"/>
      <c r="UCW34" s="7"/>
      <c r="UCX34" s="7"/>
      <c r="UCY34" s="7"/>
      <c r="UCZ34" s="7"/>
      <c r="UDA34" s="7"/>
      <c r="UDB34" s="7"/>
      <c r="UDC34" s="7"/>
      <c r="UDD34" s="7"/>
      <c r="UDE34" s="7"/>
      <c r="UDF34" s="7"/>
      <c r="UDG34" s="7"/>
      <c r="UDH34" s="7"/>
      <c r="UDI34" s="7"/>
      <c r="UDJ34" s="7"/>
      <c r="UDK34" s="7"/>
      <c r="UDL34" s="7"/>
      <c r="UDM34" s="7"/>
      <c r="UDN34" s="7"/>
      <c r="UDO34" s="7"/>
      <c r="UDP34" s="7"/>
      <c r="UDQ34" s="7"/>
      <c r="UDR34" s="7"/>
      <c r="UDS34" s="7"/>
      <c r="UDT34" s="7"/>
      <c r="UDU34" s="7"/>
      <c r="UDV34" s="7"/>
      <c r="UDW34" s="7"/>
      <c r="UDX34" s="7"/>
      <c r="UDY34" s="7"/>
      <c r="UDZ34" s="7"/>
      <c r="UEA34" s="7"/>
      <c r="UEB34" s="7"/>
      <c r="UEC34" s="7"/>
      <c r="UED34" s="7"/>
      <c r="UEE34" s="7"/>
      <c r="UEF34" s="7"/>
      <c r="UEG34" s="7"/>
      <c r="UEH34" s="7"/>
      <c r="UEI34" s="7"/>
      <c r="UEJ34" s="7"/>
      <c r="UEK34" s="7"/>
      <c r="UEL34" s="7"/>
      <c r="UEM34" s="7"/>
      <c r="UEN34" s="7"/>
      <c r="UEO34" s="7"/>
      <c r="UEP34" s="7"/>
      <c r="UEQ34" s="7"/>
      <c r="UER34" s="7"/>
      <c r="UES34" s="7"/>
      <c r="UET34" s="7"/>
      <c r="UEU34" s="7"/>
      <c r="UEV34" s="7"/>
      <c r="UEW34" s="7"/>
      <c r="UEX34" s="7"/>
      <c r="UEY34" s="7"/>
      <c r="UEZ34" s="7"/>
      <c r="UFA34" s="7"/>
      <c r="UFB34" s="7"/>
      <c r="UFC34" s="7"/>
      <c r="UFD34" s="7"/>
      <c r="UFE34" s="7"/>
      <c r="UFF34" s="7"/>
      <c r="UFG34" s="7"/>
      <c r="UFH34" s="7"/>
      <c r="UFI34" s="7"/>
      <c r="UFJ34" s="7"/>
      <c r="UFK34" s="7"/>
      <c r="UFL34" s="7"/>
      <c r="UFM34" s="7"/>
      <c r="UFN34" s="7"/>
      <c r="UFO34" s="7"/>
      <c r="UFP34" s="7"/>
      <c r="UFQ34" s="7"/>
      <c r="UFR34" s="7"/>
      <c r="UFS34" s="7"/>
      <c r="UFT34" s="7"/>
      <c r="UFU34" s="7"/>
      <c r="UFV34" s="7"/>
      <c r="UFW34" s="7"/>
      <c r="UFX34" s="7"/>
      <c r="UFY34" s="7"/>
      <c r="UFZ34" s="7"/>
      <c r="UGA34" s="7"/>
      <c r="UGB34" s="7"/>
      <c r="UGC34" s="7"/>
      <c r="UGD34" s="7"/>
      <c r="UGE34" s="7"/>
      <c r="UGF34" s="7"/>
      <c r="UGG34" s="7"/>
      <c r="UGH34" s="7"/>
      <c r="UGI34" s="7"/>
      <c r="UGJ34" s="7"/>
      <c r="UGK34" s="7"/>
      <c r="UGL34" s="7"/>
      <c r="UGM34" s="7"/>
      <c r="UGN34" s="7"/>
      <c r="UGO34" s="7"/>
      <c r="UGP34" s="7"/>
      <c r="UGQ34" s="7"/>
      <c r="UGR34" s="7"/>
      <c r="UGS34" s="7"/>
      <c r="UGT34" s="7"/>
      <c r="UGU34" s="7"/>
      <c r="UGV34" s="7"/>
      <c r="UGW34" s="7"/>
      <c r="UGX34" s="7"/>
      <c r="UGY34" s="7"/>
      <c r="UGZ34" s="7"/>
      <c r="UHA34" s="7"/>
      <c r="UHB34" s="7"/>
      <c r="UHC34" s="7"/>
      <c r="UHD34" s="7"/>
      <c r="UHE34" s="7"/>
      <c r="UHF34" s="7"/>
      <c r="UHG34" s="7"/>
      <c r="UHH34" s="7"/>
      <c r="UHI34" s="7"/>
      <c r="UHJ34" s="7"/>
      <c r="UHK34" s="7"/>
      <c r="UHL34" s="7"/>
      <c r="UHM34" s="7"/>
      <c r="UHN34" s="7"/>
      <c r="UHO34" s="7"/>
      <c r="UHP34" s="7"/>
      <c r="UHQ34" s="7"/>
      <c r="UHR34" s="7"/>
      <c r="UHS34" s="7"/>
      <c r="UHT34" s="7"/>
      <c r="UHU34" s="7"/>
      <c r="UHV34" s="7"/>
      <c r="UHW34" s="7"/>
      <c r="UHX34" s="7"/>
      <c r="UHY34" s="7"/>
      <c r="UHZ34" s="7"/>
      <c r="UIA34" s="7"/>
      <c r="UIB34" s="7"/>
      <c r="UIC34" s="7"/>
      <c r="UID34" s="7"/>
      <c r="UIE34" s="7"/>
      <c r="UIF34" s="7"/>
      <c r="UIG34" s="7"/>
      <c r="UIH34" s="7"/>
      <c r="UII34" s="7"/>
      <c r="UIJ34" s="7"/>
      <c r="UIK34" s="7"/>
      <c r="UIL34" s="7"/>
      <c r="UIM34" s="7"/>
      <c r="UIN34" s="7"/>
      <c r="UIO34" s="7"/>
      <c r="UIP34" s="7"/>
      <c r="UIQ34" s="7"/>
      <c r="UIR34" s="7"/>
      <c r="UIS34" s="7"/>
      <c r="UIT34" s="7"/>
      <c r="UIU34" s="7"/>
      <c r="UIV34" s="7"/>
      <c r="UIW34" s="7"/>
      <c r="UIX34" s="7"/>
      <c r="UIY34" s="7"/>
      <c r="UIZ34" s="7"/>
      <c r="UJA34" s="7"/>
      <c r="UJB34" s="7"/>
      <c r="UJC34" s="7"/>
      <c r="UJD34" s="7"/>
      <c r="UJE34" s="7"/>
      <c r="UJF34" s="7"/>
      <c r="UJG34" s="7"/>
      <c r="UJH34" s="7"/>
      <c r="UJI34" s="7"/>
      <c r="UJJ34" s="7"/>
      <c r="UJK34" s="7"/>
      <c r="UJL34" s="7"/>
      <c r="UJM34" s="7"/>
      <c r="UJN34" s="7"/>
      <c r="UJO34" s="7"/>
      <c r="UJP34" s="7"/>
      <c r="UJQ34" s="7"/>
      <c r="UJR34" s="7"/>
      <c r="UJS34" s="7"/>
      <c r="UJT34" s="7"/>
      <c r="UJU34" s="7"/>
      <c r="UJV34" s="7"/>
      <c r="UJW34" s="7"/>
      <c r="UJX34" s="7"/>
      <c r="UJY34" s="7"/>
      <c r="UJZ34" s="7"/>
      <c r="UKA34" s="7"/>
      <c r="UKB34" s="7"/>
      <c r="UKC34" s="7"/>
      <c r="UKD34" s="7"/>
      <c r="UKE34" s="7"/>
      <c r="UKF34" s="7"/>
      <c r="UKG34" s="7"/>
      <c r="UKH34" s="7"/>
      <c r="UKI34" s="7"/>
      <c r="UKJ34" s="7"/>
      <c r="UKK34" s="7"/>
      <c r="UKL34" s="7"/>
      <c r="UKM34" s="7"/>
      <c r="UKN34" s="7"/>
      <c r="UKO34" s="7"/>
      <c r="UKP34" s="7"/>
      <c r="UKQ34" s="7"/>
      <c r="UKR34" s="7"/>
      <c r="UKS34" s="7"/>
      <c r="UKT34" s="7"/>
      <c r="UKU34" s="7"/>
      <c r="UKV34" s="7"/>
      <c r="UKW34" s="7"/>
      <c r="UKX34" s="7"/>
      <c r="UKY34" s="7"/>
      <c r="UKZ34" s="7"/>
      <c r="ULA34" s="7"/>
      <c r="ULB34" s="7"/>
      <c r="ULC34" s="7"/>
      <c r="ULD34" s="7"/>
      <c r="ULE34" s="7"/>
      <c r="ULF34" s="7"/>
      <c r="ULG34" s="7"/>
      <c r="ULH34" s="7"/>
      <c r="ULI34" s="7"/>
      <c r="ULJ34" s="7"/>
      <c r="ULK34" s="7"/>
      <c r="ULL34" s="7"/>
      <c r="ULM34" s="7"/>
      <c r="ULN34" s="7"/>
      <c r="ULO34" s="7"/>
      <c r="ULP34" s="7"/>
      <c r="ULQ34" s="7"/>
      <c r="ULR34" s="7"/>
      <c r="ULS34" s="7"/>
      <c r="ULT34" s="7"/>
      <c r="ULU34" s="7"/>
      <c r="ULV34" s="7"/>
      <c r="ULW34" s="7"/>
      <c r="ULX34" s="7"/>
      <c r="ULY34" s="7"/>
      <c r="ULZ34" s="7"/>
      <c r="UMA34" s="7"/>
      <c r="UMB34" s="7"/>
      <c r="UMC34" s="7"/>
      <c r="UMD34" s="7"/>
      <c r="UME34" s="7"/>
      <c r="UMF34" s="7"/>
      <c r="UMG34" s="7"/>
      <c r="UMH34" s="7"/>
      <c r="UMI34" s="7"/>
      <c r="UMJ34" s="7"/>
      <c r="UMK34" s="7"/>
      <c r="UML34" s="7"/>
      <c r="UMM34" s="7"/>
      <c r="UMN34" s="7"/>
      <c r="UMO34" s="7"/>
      <c r="UMP34" s="7"/>
      <c r="UMQ34" s="7"/>
      <c r="UMR34" s="7"/>
      <c r="UMS34" s="7"/>
      <c r="UMT34" s="7"/>
      <c r="UMU34" s="7"/>
      <c r="UMV34" s="7"/>
      <c r="UMW34" s="7"/>
      <c r="UMX34" s="7"/>
      <c r="UMY34" s="7"/>
      <c r="UMZ34" s="7"/>
      <c r="UNA34" s="7"/>
      <c r="UNB34" s="7"/>
      <c r="UNC34" s="7"/>
      <c r="UND34" s="7"/>
      <c r="UNE34" s="7"/>
      <c r="UNF34" s="7"/>
      <c r="UNG34" s="7"/>
      <c r="UNH34" s="7"/>
      <c r="UNI34" s="7"/>
      <c r="UNJ34" s="7"/>
      <c r="UNK34" s="7"/>
      <c r="UNL34" s="7"/>
      <c r="UNM34" s="7"/>
      <c r="UNN34" s="7"/>
      <c r="UNO34" s="7"/>
      <c r="UNP34" s="7"/>
      <c r="UNQ34" s="7"/>
      <c r="UNR34" s="7"/>
      <c r="UNS34" s="7"/>
      <c r="UNT34" s="7"/>
      <c r="UNU34" s="7"/>
      <c r="UNV34" s="7"/>
      <c r="UNW34" s="7"/>
      <c r="UNX34" s="7"/>
      <c r="UNY34" s="7"/>
      <c r="UNZ34" s="7"/>
      <c r="UOA34" s="7"/>
      <c r="UOB34" s="7"/>
      <c r="UOC34" s="7"/>
      <c r="UOD34" s="7"/>
      <c r="UOE34" s="7"/>
      <c r="UOF34" s="7"/>
      <c r="UOG34" s="7"/>
      <c r="UOH34" s="7"/>
      <c r="UOI34" s="7"/>
      <c r="UOJ34" s="7"/>
      <c r="UOK34" s="7"/>
      <c r="UOL34" s="7"/>
      <c r="UOM34" s="7"/>
      <c r="UON34" s="7"/>
      <c r="UOO34" s="7"/>
      <c r="UOP34" s="7"/>
      <c r="UOQ34" s="7"/>
      <c r="UOR34" s="7"/>
      <c r="UOS34" s="7"/>
      <c r="UOT34" s="7"/>
      <c r="UOU34" s="7"/>
      <c r="UOV34" s="7"/>
      <c r="UOW34" s="7"/>
      <c r="UOX34" s="7"/>
      <c r="UOY34" s="7"/>
      <c r="UOZ34" s="7"/>
      <c r="UPA34" s="7"/>
      <c r="UPB34" s="7"/>
      <c r="UPC34" s="7"/>
      <c r="UPD34" s="7"/>
      <c r="UPE34" s="7"/>
      <c r="UPF34" s="7"/>
      <c r="UPG34" s="7"/>
      <c r="UPH34" s="7"/>
      <c r="UPI34" s="7"/>
      <c r="UPJ34" s="7"/>
      <c r="UPK34" s="7"/>
      <c r="UPL34" s="7"/>
      <c r="UPM34" s="7"/>
      <c r="UPN34" s="7"/>
      <c r="UPO34" s="7"/>
      <c r="UPP34" s="7"/>
      <c r="UPQ34" s="7"/>
      <c r="UPR34" s="7"/>
      <c r="UPS34" s="7"/>
      <c r="UPT34" s="7"/>
      <c r="UPU34" s="7"/>
      <c r="UPV34" s="7"/>
      <c r="UPW34" s="7"/>
      <c r="UPX34" s="7"/>
      <c r="UPY34" s="7"/>
      <c r="UPZ34" s="7"/>
      <c r="UQA34" s="7"/>
      <c r="UQB34" s="7"/>
      <c r="UQC34" s="7"/>
      <c r="UQD34" s="7"/>
      <c r="UQE34" s="7"/>
      <c r="UQF34" s="7"/>
      <c r="UQG34" s="7"/>
      <c r="UQH34" s="7"/>
      <c r="UQI34" s="7"/>
      <c r="UQJ34" s="7"/>
      <c r="UQK34" s="7"/>
      <c r="UQL34" s="7"/>
      <c r="UQM34" s="7"/>
      <c r="UQN34" s="7"/>
      <c r="UQO34" s="7"/>
      <c r="UQP34" s="7"/>
      <c r="UQQ34" s="7"/>
      <c r="UQR34" s="7"/>
      <c r="UQS34" s="7"/>
      <c r="UQT34" s="7"/>
      <c r="UQU34" s="7"/>
      <c r="UQV34" s="7"/>
      <c r="UQW34" s="7"/>
      <c r="UQX34" s="7"/>
      <c r="UQY34" s="7"/>
      <c r="UQZ34" s="7"/>
      <c r="URA34" s="7"/>
      <c r="URB34" s="7"/>
      <c r="URC34" s="7"/>
      <c r="URD34" s="7"/>
      <c r="URE34" s="7"/>
      <c r="URF34" s="7"/>
      <c r="URG34" s="7"/>
      <c r="URH34" s="7"/>
      <c r="URI34" s="7"/>
      <c r="URJ34" s="7"/>
      <c r="URK34" s="7"/>
      <c r="URL34" s="7"/>
      <c r="URM34" s="7"/>
      <c r="URN34" s="7"/>
      <c r="URO34" s="7"/>
      <c r="URP34" s="7"/>
      <c r="URQ34" s="7"/>
      <c r="URR34" s="7"/>
      <c r="URS34" s="7"/>
      <c r="URT34" s="7"/>
      <c r="URU34" s="7"/>
      <c r="URV34" s="7"/>
      <c r="URW34" s="7"/>
      <c r="URX34" s="7"/>
      <c r="URY34" s="7"/>
      <c r="URZ34" s="7"/>
      <c r="USA34" s="7"/>
      <c r="USB34" s="7"/>
      <c r="USC34" s="7"/>
      <c r="USD34" s="7"/>
      <c r="USE34" s="7"/>
      <c r="USF34" s="7"/>
      <c r="USG34" s="7"/>
      <c r="USH34" s="7"/>
      <c r="USI34" s="7"/>
      <c r="USJ34" s="7"/>
      <c r="USK34" s="7"/>
      <c r="USL34" s="7"/>
      <c r="USM34" s="7"/>
      <c r="USN34" s="7"/>
      <c r="USO34" s="7"/>
      <c r="USP34" s="7"/>
      <c r="USQ34" s="7"/>
      <c r="USR34" s="7"/>
      <c r="USS34" s="7"/>
      <c r="UST34" s="7"/>
      <c r="USU34" s="7"/>
      <c r="USV34" s="7"/>
      <c r="USW34" s="7"/>
      <c r="USX34" s="7"/>
      <c r="USY34" s="7"/>
      <c r="USZ34" s="7"/>
      <c r="UTA34" s="7"/>
      <c r="UTB34" s="7"/>
      <c r="UTC34" s="7"/>
      <c r="UTD34" s="7"/>
      <c r="UTE34" s="7"/>
      <c r="UTF34" s="7"/>
      <c r="UTG34" s="7"/>
      <c r="UTH34" s="7"/>
      <c r="UTI34" s="7"/>
      <c r="UTJ34" s="7"/>
      <c r="UTK34" s="7"/>
      <c r="UTL34" s="7"/>
      <c r="UTM34" s="7"/>
      <c r="UTN34" s="7"/>
      <c r="UTO34" s="7"/>
      <c r="UTP34" s="7"/>
      <c r="UTQ34" s="7"/>
      <c r="UTR34" s="7"/>
      <c r="UTS34" s="7"/>
      <c r="UTT34" s="7"/>
      <c r="UTU34" s="7"/>
      <c r="UTV34" s="7"/>
      <c r="UTW34" s="7"/>
      <c r="UTX34" s="7"/>
      <c r="UTY34" s="7"/>
      <c r="UTZ34" s="7"/>
      <c r="UUA34" s="7"/>
      <c r="UUB34" s="7"/>
      <c r="UUC34" s="7"/>
      <c r="UUD34" s="7"/>
      <c r="UUE34" s="7"/>
      <c r="UUF34" s="7"/>
      <c r="UUG34" s="7"/>
      <c r="UUH34" s="7"/>
      <c r="UUI34" s="7"/>
      <c r="UUJ34" s="7"/>
      <c r="UUK34" s="7"/>
      <c r="UUL34" s="7"/>
      <c r="UUM34" s="7"/>
      <c r="UUN34" s="7"/>
      <c r="UUO34" s="7"/>
      <c r="UUP34" s="7"/>
      <c r="UUQ34" s="7"/>
      <c r="UUR34" s="7"/>
      <c r="UUS34" s="7"/>
      <c r="UUT34" s="7"/>
      <c r="UUU34" s="7"/>
      <c r="UUV34" s="7"/>
      <c r="UUW34" s="7"/>
      <c r="UUX34" s="7"/>
      <c r="UUY34" s="7"/>
      <c r="UUZ34" s="7"/>
      <c r="UVA34" s="7"/>
      <c r="UVB34" s="7"/>
      <c r="UVC34" s="7"/>
      <c r="UVD34" s="7"/>
      <c r="UVE34" s="7"/>
      <c r="UVF34" s="7"/>
      <c r="UVG34" s="7"/>
      <c r="UVH34" s="7"/>
      <c r="UVI34" s="7"/>
      <c r="UVJ34" s="7"/>
      <c r="UVK34" s="7"/>
      <c r="UVL34" s="7"/>
      <c r="UVM34" s="7"/>
      <c r="UVN34" s="7"/>
      <c r="UVO34" s="7"/>
      <c r="UVP34" s="7"/>
      <c r="UVQ34" s="7"/>
      <c r="UVR34" s="7"/>
      <c r="UVS34" s="7"/>
      <c r="UVT34" s="7"/>
      <c r="UVU34" s="7"/>
      <c r="UVV34" s="7"/>
      <c r="UVW34" s="7"/>
      <c r="UVX34" s="7"/>
      <c r="UVY34" s="7"/>
      <c r="UVZ34" s="7"/>
      <c r="UWA34" s="7"/>
      <c r="UWB34" s="7"/>
      <c r="UWC34" s="7"/>
      <c r="UWD34" s="7"/>
      <c r="UWE34" s="7"/>
      <c r="UWF34" s="7"/>
      <c r="UWG34" s="7"/>
      <c r="UWH34" s="7"/>
      <c r="UWI34" s="7"/>
      <c r="UWJ34" s="7"/>
      <c r="UWK34" s="7"/>
      <c r="UWL34" s="7"/>
      <c r="UWM34" s="7"/>
      <c r="UWN34" s="7"/>
      <c r="UWO34" s="7"/>
      <c r="UWP34" s="7"/>
      <c r="UWQ34" s="7"/>
      <c r="UWR34" s="7"/>
      <c r="UWS34" s="7"/>
      <c r="UWT34" s="7"/>
      <c r="UWU34" s="7"/>
      <c r="UWV34" s="7"/>
      <c r="UWW34" s="7"/>
      <c r="UWX34" s="7"/>
      <c r="UWY34" s="7"/>
      <c r="UWZ34" s="7"/>
      <c r="UXA34" s="7"/>
      <c r="UXB34" s="7"/>
      <c r="UXC34" s="7"/>
      <c r="UXD34" s="7"/>
      <c r="UXE34" s="7"/>
      <c r="UXF34" s="7"/>
      <c r="UXG34" s="7"/>
      <c r="UXH34" s="7"/>
      <c r="UXI34" s="7"/>
      <c r="UXJ34" s="7"/>
      <c r="UXK34" s="7"/>
      <c r="UXL34" s="7"/>
      <c r="UXM34" s="7"/>
      <c r="UXN34" s="7"/>
      <c r="UXO34" s="7"/>
      <c r="UXP34" s="7"/>
      <c r="UXQ34" s="7"/>
      <c r="UXR34" s="7"/>
      <c r="UXS34" s="7"/>
      <c r="UXT34" s="7"/>
      <c r="UXU34" s="7"/>
      <c r="UXV34" s="7"/>
      <c r="UXW34" s="7"/>
      <c r="UXX34" s="7"/>
      <c r="UXY34" s="7"/>
      <c r="UXZ34" s="7"/>
      <c r="UYA34" s="7"/>
      <c r="UYB34" s="7"/>
      <c r="UYC34" s="7"/>
      <c r="UYD34" s="7"/>
      <c r="UYE34" s="7"/>
      <c r="UYF34" s="7"/>
      <c r="UYG34" s="7"/>
      <c r="UYH34" s="7"/>
      <c r="UYI34" s="7"/>
      <c r="UYJ34" s="7"/>
      <c r="UYK34" s="7"/>
      <c r="UYL34" s="7"/>
      <c r="UYM34" s="7"/>
      <c r="UYN34" s="7"/>
      <c r="UYO34" s="7"/>
      <c r="UYP34" s="7"/>
      <c r="UYQ34" s="7"/>
      <c r="UYR34" s="7"/>
      <c r="UYS34" s="7"/>
      <c r="UYT34" s="7"/>
      <c r="UYU34" s="7"/>
      <c r="UYV34" s="7"/>
      <c r="UYW34" s="7"/>
      <c r="UYX34" s="7"/>
      <c r="UYY34" s="7"/>
      <c r="UYZ34" s="7"/>
      <c r="UZA34" s="7"/>
      <c r="UZB34" s="7"/>
      <c r="UZC34" s="7"/>
      <c r="UZD34" s="7"/>
      <c r="UZE34" s="7"/>
      <c r="UZF34" s="7"/>
      <c r="UZG34" s="7"/>
      <c r="UZH34" s="7"/>
      <c r="UZI34" s="7"/>
      <c r="UZJ34" s="7"/>
      <c r="UZK34" s="7"/>
      <c r="UZL34" s="7"/>
      <c r="UZM34" s="7"/>
      <c r="UZN34" s="7"/>
      <c r="UZO34" s="7"/>
      <c r="UZP34" s="7"/>
      <c r="UZQ34" s="7"/>
      <c r="UZR34" s="7"/>
      <c r="UZS34" s="7"/>
      <c r="UZT34" s="7"/>
      <c r="UZU34" s="7"/>
      <c r="UZV34" s="7"/>
      <c r="UZW34" s="7"/>
      <c r="UZX34" s="7"/>
      <c r="UZY34" s="7"/>
      <c r="UZZ34" s="7"/>
      <c r="VAA34" s="7"/>
      <c r="VAB34" s="7"/>
      <c r="VAC34" s="7"/>
      <c r="VAD34" s="7"/>
      <c r="VAE34" s="7"/>
      <c r="VAF34" s="7"/>
      <c r="VAG34" s="7"/>
      <c r="VAH34" s="7"/>
      <c r="VAI34" s="7"/>
      <c r="VAJ34" s="7"/>
      <c r="VAK34" s="7"/>
      <c r="VAL34" s="7"/>
      <c r="VAM34" s="7"/>
      <c r="VAN34" s="7"/>
      <c r="VAO34" s="7"/>
      <c r="VAP34" s="7"/>
      <c r="VAQ34" s="7"/>
      <c r="VAR34" s="7"/>
      <c r="VAS34" s="7"/>
      <c r="VAT34" s="7"/>
      <c r="VAU34" s="7"/>
      <c r="VAV34" s="7"/>
      <c r="VAW34" s="7"/>
      <c r="VAX34" s="7"/>
      <c r="VAY34" s="7"/>
      <c r="VAZ34" s="7"/>
      <c r="VBA34" s="7"/>
      <c r="VBB34" s="7"/>
      <c r="VBC34" s="7"/>
      <c r="VBD34" s="7"/>
      <c r="VBE34" s="7"/>
      <c r="VBF34" s="7"/>
      <c r="VBG34" s="7"/>
      <c r="VBH34" s="7"/>
      <c r="VBI34" s="7"/>
      <c r="VBJ34" s="7"/>
      <c r="VBK34" s="7"/>
      <c r="VBL34" s="7"/>
      <c r="VBM34" s="7"/>
      <c r="VBN34" s="7"/>
      <c r="VBO34" s="7"/>
      <c r="VBP34" s="7"/>
      <c r="VBQ34" s="7"/>
      <c r="VBR34" s="7"/>
      <c r="VBS34" s="7"/>
      <c r="VBT34" s="7"/>
      <c r="VBU34" s="7"/>
      <c r="VBV34" s="7"/>
      <c r="VBW34" s="7"/>
      <c r="VBX34" s="7"/>
      <c r="VBY34" s="7"/>
      <c r="VBZ34" s="7"/>
      <c r="VCA34" s="7"/>
      <c r="VCB34" s="7"/>
      <c r="VCC34" s="7"/>
      <c r="VCD34" s="7"/>
      <c r="VCE34" s="7"/>
      <c r="VCF34" s="7"/>
      <c r="VCG34" s="7"/>
      <c r="VCH34" s="7"/>
      <c r="VCI34" s="7"/>
      <c r="VCJ34" s="7"/>
      <c r="VCK34" s="7"/>
      <c r="VCL34" s="7"/>
      <c r="VCM34" s="7"/>
      <c r="VCN34" s="7"/>
      <c r="VCO34" s="7"/>
      <c r="VCP34" s="7"/>
      <c r="VCQ34" s="7"/>
      <c r="VCR34" s="7"/>
      <c r="VCS34" s="7"/>
      <c r="VCT34" s="7"/>
      <c r="VCU34" s="7"/>
      <c r="VCV34" s="7"/>
      <c r="VCW34" s="7"/>
      <c r="VCX34" s="7"/>
      <c r="VCY34" s="7"/>
      <c r="VCZ34" s="7"/>
      <c r="VDA34" s="7"/>
      <c r="VDB34" s="7"/>
      <c r="VDC34" s="7"/>
      <c r="VDD34" s="7"/>
      <c r="VDE34" s="7"/>
      <c r="VDF34" s="7"/>
      <c r="VDG34" s="7"/>
      <c r="VDH34" s="7"/>
      <c r="VDI34" s="7"/>
      <c r="VDJ34" s="7"/>
      <c r="VDK34" s="7"/>
      <c r="VDL34" s="7"/>
      <c r="VDM34" s="7"/>
      <c r="VDN34" s="7"/>
      <c r="VDO34" s="7"/>
      <c r="VDP34" s="7"/>
      <c r="VDQ34" s="7"/>
      <c r="VDR34" s="7"/>
      <c r="VDS34" s="7"/>
      <c r="VDT34" s="7"/>
      <c r="VDU34" s="7"/>
      <c r="VDV34" s="7"/>
      <c r="VDW34" s="7"/>
      <c r="VDX34" s="7"/>
      <c r="VDY34" s="7"/>
      <c r="VDZ34" s="7"/>
      <c r="VEA34" s="7"/>
      <c r="VEB34" s="7"/>
      <c r="VEC34" s="7"/>
      <c r="VED34" s="7"/>
      <c r="VEE34" s="7"/>
      <c r="VEF34" s="7"/>
      <c r="VEG34" s="7"/>
      <c r="VEH34" s="7"/>
      <c r="VEI34" s="7"/>
      <c r="VEJ34" s="7"/>
      <c r="VEK34" s="7"/>
      <c r="VEL34" s="7"/>
      <c r="VEM34" s="7"/>
      <c r="VEN34" s="7"/>
      <c r="VEO34" s="7"/>
      <c r="VEP34" s="7"/>
      <c r="VEQ34" s="7"/>
      <c r="VER34" s="7"/>
      <c r="VES34" s="7"/>
      <c r="VET34" s="7"/>
      <c r="VEU34" s="7"/>
      <c r="VEV34" s="7"/>
      <c r="VEW34" s="7"/>
      <c r="VEX34" s="7"/>
      <c r="VEY34" s="7"/>
      <c r="VEZ34" s="7"/>
      <c r="VFA34" s="7"/>
      <c r="VFB34" s="7"/>
      <c r="VFC34" s="7"/>
      <c r="VFD34" s="7"/>
      <c r="VFE34" s="7"/>
      <c r="VFF34" s="7"/>
      <c r="VFG34" s="7"/>
      <c r="VFH34" s="7"/>
      <c r="VFI34" s="7"/>
      <c r="VFJ34" s="7"/>
      <c r="VFK34" s="7"/>
      <c r="VFL34" s="7"/>
      <c r="VFM34" s="7"/>
      <c r="VFN34" s="7"/>
      <c r="VFO34" s="7"/>
      <c r="VFP34" s="7"/>
      <c r="VFQ34" s="7"/>
      <c r="VFR34" s="7"/>
      <c r="VFS34" s="7"/>
      <c r="VFT34" s="7"/>
      <c r="VFU34" s="7"/>
      <c r="VFV34" s="7"/>
      <c r="VFW34" s="7"/>
      <c r="VFX34" s="7"/>
      <c r="VFY34" s="7"/>
      <c r="VFZ34" s="7"/>
      <c r="VGA34" s="7"/>
      <c r="VGB34" s="7"/>
      <c r="VGC34" s="7"/>
      <c r="VGD34" s="7"/>
      <c r="VGE34" s="7"/>
      <c r="VGF34" s="7"/>
      <c r="VGG34" s="7"/>
      <c r="VGH34" s="7"/>
      <c r="VGI34" s="7"/>
      <c r="VGJ34" s="7"/>
      <c r="VGK34" s="7"/>
      <c r="VGL34" s="7"/>
      <c r="VGM34" s="7"/>
      <c r="VGN34" s="7"/>
      <c r="VGO34" s="7"/>
      <c r="VGP34" s="7"/>
      <c r="VGQ34" s="7"/>
      <c r="VGR34" s="7"/>
      <c r="VGS34" s="7"/>
      <c r="VGT34" s="7"/>
      <c r="VGU34" s="7"/>
      <c r="VGV34" s="7"/>
      <c r="VGW34" s="7"/>
      <c r="VGX34" s="7"/>
      <c r="VGY34" s="7"/>
      <c r="VGZ34" s="7"/>
      <c r="VHA34" s="7"/>
      <c r="VHB34" s="7"/>
      <c r="VHC34" s="7"/>
      <c r="VHD34" s="7"/>
      <c r="VHE34" s="7"/>
      <c r="VHF34" s="7"/>
      <c r="VHG34" s="7"/>
      <c r="VHH34" s="7"/>
      <c r="VHI34" s="7"/>
      <c r="VHJ34" s="7"/>
      <c r="VHK34" s="7"/>
      <c r="VHL34" s="7"/>
      <c r="VHM34" s="7"/>
      <c r="VHN34" s="7"/>
      <c r="VHO34" s="7"/>
      <c r="VHP34" s="7"/>
      <c r="VHQ34" s="7"/>
      <c r="VHR34" s="7"/>
      <c r="VHS34" s="7"/>
      <c r="VHT34" s="7"/>
      <c r="VHU34" s="7"/>
      <c r="VHV34" s="7"/>
      <c r="VHW34" s="7"/>
      <c r="VHX34" s="7"/>
      <c r="VHY34" s="7"/>
      <c r="VHZ34" s="7"/>
      <c r="VIA34" s="7"/>
      <c r="VIB34" s="7"/>
      <c r="VIC34" s="7"/>
      <c r="VID34" s="7"/>
      <c r="VIE34" s="7"/>
      <c r="VIF34" s="7"/>
      <c r="VIG34" s="7"/>
      <c r="VIH34" s="7"/>
      <c r="VII34" s="7"/>
      <c r="VIJ34" s="7"/>
      <c r="VIK34" s="7"/>
      <c r="VIL34" s="7"/>
      <c r="VIM34" s="7"/>
      <c r="VIN34" s="7"/>
      <c r="VIO34" s="7"/>
      <c r="VIP34" s="7"/>
      <c r="VIQ34" s="7"/>
      <c r="VIR34" s="7"/>
      <c r="VIS34" s="7"/>
      <c r="VIT34" s="7"/>
      <c r="VIU34" s="7"/>
      <c r="VIV34" s="7"/>
      <c r="VIW34" s="7"/>
      <c r="VIX34" s="7"/>
      <c r="VIY34" s="7"/>
      <c r="VIZ34" s="7"/>
      <c r="VJA34" s="7"/>
      <c r="VJB34" s="7"/>
      <c r="VJC34" s="7"/>
      <c r="VJD34" s="7"/>
      <c r="VJE34" s="7"/>
      <c r="VJF34" s="7"/>
      <c r="VJG34" s="7"/>
      <c r="VJH34" s="7"/>
      <c r="VJI34" s="7"/>
      <c r="VJJ34" s="7"/>
      <c r="VJK34" s="7"/>
      <c r="VJL34" s="7"/>
      <c r="VJM34" s="7"/>
      <c r="VJN34" s="7"/>
      <c r="VJO34" s="7"/>
      <c r="VJP34" s="7"/>
      <c r="VJQ34" s="7"/>
      <c r="VJR34" s="7"/>
      <c r="VJS34" s="7"/>
      <c r="VJT34" s="7"/>
      <c r="VJU34" s="7"/>
      <c r="VJV34" s="7"/>
      <c r="VJW34" s="7"/>
      <c r="VJX34" s="7"/>
      <c r="VJY34" s="7"/>
      <c r="VJZ34" s="7"/>
      <c r="VKA34" s="7"/>
      <c r="VKB34" s="7"/>
      <c r="VKC34" s="7"/>
      <c r="VKD34" s="7"/>
      <c r="VKE34" s="7"/>
      <c r="VKF34" s="7"/>
      <c r="VKG34" s="7"/>
      <c r="VKH34" s="7"/>
      <c r="VKI34" s="7"/>
      <c r="VKJ34" s="7"/>
      <c r="VKK34" s="7"/>
      <c r="VKL34" s="7"/>
      <c r="VKM34" s="7"/>
      <c r="VKN34" s="7"/>
      <c r="VKO34" s="7"/>
      <c r="VKP34" s="7"/>
      <c r="VKQ34" s="7"/>
      <c r="VKR34" s="7"/>
      <c r="VKS34" s="7"/>
      <c r="VKT34" s="7"/>
      <c r="VKU34" s="7"/>
      <c r="VKV34" s="7"/>
      <c r="VKW34" s="7"/>
      <c r="VKX34" s="7"/>
      <c r="VKY34" s="7"/>
      <c r="VKZ34" s="7"/>
      <c r="VLA34" s="7"/>
      <c r="VLB34" s="7"/>
      <c r="VLC34" s="7"/>
      <c r="VLD34" s="7"/>
      <c r="VLE34" s="7"/>
      <c r="VLF34" s="7"/>
      <c r="VLG34" s="7"/>
      <c r="VLH34" s="7"/>
      <c r="VLI34" s="7"/>
      <c r="VLJ34" s="7"/>
      <c r="VLK34" s="7"/>
      <c r="VLL34" s="7"/>
      <c r="VLM34" s="7"/>
      <c r="VLN34" s="7"/>
      <c r="VLO34" s="7"/>
      <c r="VLP34" s="7"/>
      <c r="VLQ34" s="7"/>
      <c r="VLR34" s="7"/>
      <c r="VLS34" s="7"/>
      <c r="VLT34" s="7"/>
      <c r="VLU34" s="7"/>
      <c r="VLV34" s="7"/>
      <c r="VLW34" s="7"/>
      <c r="VLX34" s="7"/>
      <c r="VLY34" s="7"/>
      <c r="VLZ34" s="7"/>
      <c r="VMA34" s="7"/>
      <c r="VMB34" s="7"/>
      <c r="VMC34" s="7"/>
      <c r="VMD34" s="7"/>
      <c r="VME34" s="7"/>
      <c r="VMF34" s="7"/>
      <c r="VMG34" s="7"/>
      <c r="VMH34" s="7"/>
      <c r="VMI34" s="7"/>
      <c r="VMJ34" s="7"/>
      <c r="VMK34" s="7"/>
      <c r="VML34" s="7"/>
      <c r="VMM34" s="7"/>
      <c r="VMN34" s="7"/>
      <c r="VMO34" s="7"/>
      <c r="VMP34" s="7"/>
      <c r="VMQ34" s="7"/>
      <c r="VMR34" s="7"/>
      <c r="VMS34" s="7"/>
      <c r="VMT34" s="7"/>
      <c r="VMU34" s="7"/>
      <c r="VMV34" s="7"/>
      <c r="VMW34" s="7"/>
      <c r="VMX34" s="7"/>
      <c r="VMY34" s="7"/>
      <c r="VMZ34" s="7"/>
      <c r="VNA34" s="7"/>
      <c r="VNB34" s="7"/>
      <c r="VNC34" s="7"/>
      <c r="VND34" s="7"/>
      <c r="VNE34" s="7"/>
      <c r="VNF34" s="7"/>
      <c r="VNG34" s="7"/>
      <c r="VNH34" s="7"/>
      <c r="VNI34" s="7"/>
      <c r="VNJ34" s="7"/>
      <c r="VNK34" s="7"/>
      <c r="VNL34" s="7"/>
      <c r="VNM34" s="7"/>
      <c r="VNN34" s="7"/>
      <c r="VNO34" s="7"/>
      <c r="VNP34" s="7"/>
      <c r="VNQ34" s="7"/>
      <c r="VNR34" s="7"/>
      <c r="VNS34" s="7"/>
      <c r="VNT34" s="7"/>
      <c r="VNU34" s="7"/>
      <c r="VNV34" s="7"/>
      <c r="VNW34" s="7"/>
      <c r="VNX34" s="7"/>
      <c r="VNY34" s="7"/>
      <c r="VNZ34" s="7"/>
      <c r="VOA34" s="7"/>
      <c r="VOB34" s="7"/>
      <c r="VOC34" s="7"/>
      <c r="VOD34" s="7"/>
      <c r="VOE34" s="7"/>
      <c r="VOF34" s="7"/>
      <c r="VOG34" s="7"/>
      <c r="VOH34" s="7"/>
      <c r="VOI34" s="7"/>
      <c r="VOJ34" s="7"/>
      <c r="VOK34" s="7"/>
      <c r="VOL34" s="7"/>
      <c r="VOM34" s="7"/>
      <c r="VON34" s="7"/>
      <c r="VOO34" s="7"/>
      <c r="VOP34" s="7"/>
      <c r="VOQ34" s="7"/>
      <c r="VOR34" s="7"/>
      <c r="VOS34" s="7"/>
      <c r="VOT34" s="7"/>
      <c r="VOU34" s="7"/>
      <c r="VOV34" s="7"/>
      <c r="VOW34" s="7"/>
      <c r="VOX34" s="7"/>
      <c r="VOY34" s="7"/>
      <c r="VOZ34" s="7"/>
      <c r="VPA34" s="7"/>
      <c r="VPB34" s="7"/>
      <c r="VPC34" s="7"/>
      <c r="VPD34" s="7"/>
      <c r="VPE34" s="7"/>
      <c r="VPF34" s="7"/>
      <c r="VPG34" s="7"/>
      <c r="VPH34" s="7"/>
      <c r="VPI34" s="7"/>
      <c r="VPJ34" s="7"/>
      <c r="VPK34" s="7"/>
      <c r="VPL34" s="7"/>
      <c r="VPM34" s="7"/>
      <c r="VPN34" s="7"/>
      <c r="VPO34" s="7"/>
      <c r="VPP34" s="7"/>
      <c r="VPQ34" s="7"/>
      <c r="VPR34" s="7"/>
      <c r="VPS34" s="7"/>
      <c r="VPT34" s="7"/>
      <c r="VPU34" s="7"/>
      <c r="VPV34" s="7"/>
      <c r="VPW34" s="7"/>
      <c r="VPX34" s="7"/>
      <c r="VPY34" s="7"/>
      <c r="VPZ34" s="7"/>
      <c r="VQA34" s="7"/>
      <c r="VQB34" s="7"/>
      <c r="VQC34" s="7"/>
      <c r="VQD34" s="7"/>
      <c r="VQE34" s="7"/>
      <c r="VQF34" s="7"/>
      <c r="VQG34" s="7"/>
      <c r="VQH34" s="7"/>
      <c r="VQI34" s="7"/>
      <c r="VQJ34" s="7"/>
      <c r="VQK34" s="7"/>
      <c r="VQL34" s="7"/>
      <c r="VQM34" s="7"/>
      <c r="VQN34" s="7"/>
      <c r="VQO34" s="7"/>
      <c r="VQP34" s="7"/>
      <c r="VQQ34" s="7"/>
      <c r="VQR34" s="7"/>
      <c r="VQS34" s="7"/>
      <c r="VQT34" s="7"/>
      <c r="VQU34" s="7"/>
      <c r="VQV34" s="7"/>
      <c r="VQW34" s="7"/>
      <c r="VQX34" s="7"/>
      <c r="VQY34" s="7"/>
      <c r="VQZ34" s="7"/>
      <c r="VRA34" s="7"/>
      <c r="VRB34" s="7"/>
      <c r="VRC34" s="7"/>
      <c r="VRD34" s="7"/>
      <c r="VRE34" s="7"/>
      <c r="VRF34" s="7"/>
      <c r="VRG34" s="7"/>
      <c r="VRH34" s="7"/>
      <c r="VRI34" s="7"/>
      <c r="VRJ34" s="7"/>
      <c r="VRK34" s="7"/>
      <c r="VRL34" s="7"/>
      <c r="VRM34" s="7"/>
      <c r="VRN34" s="7"/>
      <c r="VRO34" s="7"/>
      <c r="VRP34" s="7"/>
      <c r="VRQ34" s="7"/>
      <c r="VRR34" s="7"/>
      <c r="VRS34" s="7"/>
      <c r="VRT34" s="7"/>
      <c r="VRU34" s="7"/>
      <c r="VRV34" s="7"/>
      <c r="VRW34" s="7"/>
      <c r="VRX34" s="7"/>
      <c r="VRY34" s="7"/>
      <c r="VRZ34" s="7"/>
      <c r="VSA34" s="7"/>
      <c r="VSB34" s="7"/>
      <c r="VSC34" s="7"/>
      <c r="VSD34" s="7"/>
      <c r="VSE34" s="7"/>
      <c r="VSF34" s="7"/>
      <c r="VSG34" s="7"/>
      <c r="VSH34" s="7"/>
      <c r="VSI34" s="7"/>
      <c r="VSJ34" s="7"/>
      <c r="VSK34" s="7"/>
      <c r="VSL34" s="7"/>
      <c r="VSM34" s="7"/>
      <c r="VSN34" s="7"/>
      <c r="VSO34" s="7"/>
      <c r="VSP34" s="7"/>
      <c r="VSQ34" s="7"/>
      <c r="VSR34" s="7"/>
      <c r="VSS34" s="7"/>
      <c r="VST34" s="7"/>
      <c r="VSU34" s="7"/>
      <c r="VSV34" s="7"/>
      <c r="VSW34" s="7"/>
      <c r="VSX34" s="7"/>
      <c r="VSY34" s="7"/>
      <c r="VSZ34" s="7"/>
      <c r="VTA34" s="7"/>
      <c r="VTB34" s="7"/>
      <c r="VTC34" s="7"/>
      <c r="VTD34" s="7"/>
      <c r="VTE34" s="7"/>
      <c r="VTF34" s="7"/>
      <c r="VTG34" s="7"/>
      <c r="VTH34" s="7"/>
      <c r="VTI34" s="7"/>
      <c r="VTJ34" s="7"/>
      <c r="VTK34" s="7"/>
      <c r="VTL34" s="7"/>
      <c r="VTM34" s="7"/>
      <c r="VTN34" s="7"/>
      <c r="VTO34" s="7"/>
      <c r="VTP34" s="7"/>
      <c r="VTQ34" s="7"/>
      <c r="VTR34" s="7"/>
      <c r="VTS34" s="7"/>
      <c r="VTT34" s="7"/>
      <c r="VTU34" s="7"/>
      <c r="VTV34" s="7"/>
      <c r="VTW34" s="7"/>
      <c r="VTX34" s="7"/>
      <c r="VTY34" s="7"/>
      <c r="VTZ34" s="7"/>
      <c r="VUA34" s="7"/>
      <c r="VUB34" s="7"/>
      <c r="VUC34" s="7"/>
      <c r="VUD34" s="7"/>
      <c r="VUE34" s="7"/>
      <c r="VUF34" s="7"/>
      <c r="VUG34" s="7"/>
      <c r="VUH34" s="7"/>
      <c r="VUI34" s="7"/>
      <c r="VUJ34" s="7"/>
      <c r="VUK34" s="7"/>
      <c r="VUL34" s="7"/>
      <c r="VUM34" s="7"/>
      <c r="VUN34" s="7"/>
      <c r="VUO34" s="7"/>
      <c r="VUP34" s="7"/>
      <c r="VUQ34" s="7"/>
      <c r="VUR34" s="7"/>
      <c r="VUS34" s="7"/>
      <c r="VUT34" s="7"/>
      <c r="VUU34" s="7"/>
      <c r="VUV34" s="7"/>
      <c r="VUW34" s="7"/>
      <c r="VUX34" s="7"/>
      <c r="VUY34" s="7"/>
      <c r="VUZ34" s="7"/>
      <c r="VVA34" s="7"/>
      <c r="VVB34" s="7"/>
      <c r="VVC34" s="7"/>
      <c r="VVD34" s="7"/>
      <c r="VVE34" s="7"/>
      <c r="VVF34" s="7"/>
      <c r="VVG34" s="7"/>
      <c r="VVH34" s="7"/>
      <c r="VVI34" s="7"/>
      <c r="VVJ34" s="7"/>
      <c r="VVK34" s="7"/>
      <c r="VVL34" s="7"/>
      <c r="VVM34" s="7"/>
      <c r="VVN34" s="7"/>
      <c r="VVO34" s="7"/>
      <c r="VVP34" s="7"/>
      <c r="VVQ34" s="7"/>
      <c r="VVR34" s="7"/>
      <c r="VVS34" s="7"/>
      <c r="VVT34" s="7"/>
      <c r="VVU34" s="7"/>
      <c r="VVV34" s="7"/>
      <c r="VVW34" s="7"/>
      <c r="VVX34" s="7"/>
      <c r="VVY34" s="7"/>
      <c r="VVZ34" s="7"/>
      <c r="VWA34" s="7"/>
      <c r="VWB34" s="7"/>
      <c r="VWC34" s="7"/>
      <c r="VWD34" s="7"/>
      <c r="VWE34" s="7"/>
      <c r="VWF34" s="7"/>
      <c r="VWG34" s="7"/>
      <c r="VWH34" s="7"/>
      <c r="VWI34" s="7"/>
      <c r="VWJ34" s="7"/>
      <c r="VWK34" s="7"/>
      <c r="VWL34" s="7"/>
      <c r="VWM34" s="7"/>
      <c r="VWN34" s="7"/>
      <c r="VWO34" s="7"/>
      <c r="VWP34" s="7"/>
      <c r="VWQ34" s="7"/>
      <c r="VWR34" s="7"/>
      <c r="VWS34" s="7"/>
      <c r="VWT34" s="7"/>
      <c r="VWU34" s="7"/>
      <c r="VWV34" s="7"/>
      <c r="VWW34" s="7"/>
      <c r="VWX34" s="7"/>
      <c r="VWY34" s="7"/>
      <c r="VWZ34" s="7"/>
      <c r="VXA34" s="7"/>
      <c r="VXB34" s="7"/>
      <c r="VXC34" s="7"/>
      <c r="VXD34" s="7"/>
      <c r="VXE34" s="7"/>
      <c r="VXF34" s="7"/>
      <c r="VXG34" s="7"/>
      <c r="VXH34" s="7"/>
      <c r="VXI34" s="7"/>
      <c r="VXJ34" s="7"/>
      <c r="VXK34" s="7"/>
      <c r="VXL34" s="7"/>
      <c r="VXM34" s="7"/>
      <c r="VXN34" s="7"/>
      <c r="VXO34" s="7"/>
      <c r="VXP34" s="7"/>
      <c r="VXQ34" s="7"/>
      <c r="VXR34" s="7"/>
      <c r="VXS34" s="7"/>
      <c r="VXT34" s="7"/>
      <c r="VXU34" s="7"/>
      <c r="VXV34" s="7"/>
      <c r="VXW34" s="7"/>
      <c r="VXX34" s="7"/>
      <c r="VXY34" s="7"/>
      <c r="VXZ34" s="7"/>
      <c r="VYA34" s="7"/>
      <c r="VYB34" s="7"/>
      <c r="VYC34" s="7"/>
      <c r="VYD34" s="7"/>
      <c r="VYE34" s="7"/>
      <c r="VYF34" s="7"/>
      <c r="VYG34" s="7"/>
      <c r="VYH34" s="7"/>
      <c r="VYI34" s="7"/>
      <c r="VYJ34" s="7"/>
      <c r="VYK34" s="7"/>
      <c r="VYL34" s="7"/>
      <c r="VYM34" s="7"/>
      <c r="VYN34" s="7"/>
      <c r="VYO34" s="7"/>
      <c r="VYP34" s="7"/>
      <c r="VYQ34" s="7"/>
      <c r="VYR34" s="7"/>
      <c r="VYS34" s="7"/>
      <c r="VYT34" s="7"/>
      <c r="VYU34" s="7"/>
      <c r="VYV34" s="7"/>
      <c r="VYW34" s="7"/>
      <c r="VYX34" s="7"/>
      <c r="VYY34" s="7"/>
      <c r="VYZ34" s="7"/>
      <c r="VZA34" s="7"/>
      <c r="VZB34" s="7"/>
      <c r="VZC34" s="7"/>
      <c r="VZD34" s="7"/>
      <c r="VZE34" s="7"/>
      <c r="VZF34" s="7"/>
      <c r="VZG34" s="7"/>
      <c r="VZH34" s="7"/>
      <c r="VZI34" s="7"/>
      <c r="VZJ34" s="7"/>
      <c r="VZK34" s="7"/>
      <c r="VZL34" s="7"/>
      <c r="VZM34" s="7"/>
      <c r="VZN34" s="7"/>
      <c r="VZO34" s="7"/>
      <c r="VZP34" s="7"/>
      <c r="VZQ34" s="7"/>
      <c r="VZR34" s="7"/>
      <c r="VZS34" s="7"/>
      <c r="VZT34" s="7"/>
      <c r="VZU34" s="7"/>
      <c r="VZV34" s="7"/>
      <c r="VZW34" s="7"/>
      <c r="VZX34" s="7"/>
      <c r="VZY34" s="7"/>
      <c r="VZZ34" s="7"/>
      <c r="WAA34" s="7"/>
      <c r="WAB34" s="7"/>
      <c r="WAC34" s="7"/>
      <c r="WAD34" s="7"/>
      <c r="WAE34" s="7"/>
      <c r="WAF34" s="7"/>
      <c r="WAG34" s="7"/>
      <c r="WAH34" s="7"/>
      <c r="WAI34" s="7"/>
      <c r="WAJ34" s="7"/>
      <c r="WAK34" s="7"/>
      <c r="WAL34" s="7"/>
      <c r="WAM34" s="7"/>
      <c r="WAN34" s="7"/>
      <c r="WAO34" s="7"/>
      <c r="WAP34" s="7"/>
      <c r="WAQ34" s="7"/>
      <c r="WAR34" s="7"/>
      <c r="WAS34" s="7"/>
      <c r="WAT34" s="7"/>
      <c r="WAU34" s="7"/>
      <c r="WAV34" s="7"/>
      <c r="WAW34" s="7"/>
      <c r="WAX34" s="7"/>
      <c r="WAY34" s="7"/>
      <c r="WAZ34" s="7"/>
      <c r="WBA34" s="7"/>
      <c r="WBB34" s="7"/>
      <c r="WBC34" s="7"/>
      <c r="WBD34" s="7"/>
      <c r="WBE34" s="7"/>
      <c r="WBF34" s="7"/>
      <c r="WBG34" s="7"/>
      <c r="WBH34" s="7"/>
      <c r="WBI34" s="7"/>
      <c r="WBJ34" s="7"/>
      <c r="WBK34" s="7"/>
      <c r="WBL34" s="7"/>
      <c r="WBM34" s="7"/>
      <c r="WBN34" s="7"/>
      <c r="WBO34" s="7"/>
      <c r="WBP34" s="7"/>
      <c r="WBQ34" s="7"/>
      <c r="WBR34" s="7"/>
      <c r="WBS34" s="7"/>
      <c r="WBT34" s="7"/>
      <c r="WBU34" s="7"/>
      <c r="WBV34" s="7"/>
      <c r="WBW34" s="7"/>
      <c r="WBX34" s="7"/>
      <c r="WBY34" s="7"/>
      <c r="WBZ34" s="7"/>
      <c r="WCA34" s="7"/>
      <c r="WCB34" s="7"/>
      <c r="WCC34" s="7"/>
      <c r="WCD34" s="7"/>
      <c r="WCE34" s="7"/>
      <c r="WCF34" s="7"/>
      <c r="WCG34" s="7"/>
      <c r="WCH34" s="7"/>
      <c r="WCI34" s="7"/>
      <c r="WCJ34" s="7"/>
      <c r="WCK34" s="7"/>
      <c r="WCL34" s="7"/>
      <c r="WCM34" s="7"/>
      <c r="WCN34" s="7"/>
      <c r="WCO34" s="7"/>
      <c r="WCP34" s="7"/>
      <c r="WCQ34" s="7"/>
      <c r="WCR34" s="7"/>
      <c r="WCS34" s="7"/>
      <c r="WCT34" s="7"/>
      <c r="WCU34" s="7"/>
      <c r="WCV34" s="7"/>
      <c r="WCW34" s="7"/>
      <c r="WCX34" s="7"/>
      <c r="WCY34" s="7"/>
      <c r="WCZ34" s="7"/>
      <c r="WDA34" s="7"/>
      <c r="WDB34" s="7"/>
      <c r="WDC34" s="7"/>
      <c r="WDD34" s="7"/>
      <c r="WDE34" s="7"/>
      <c r="WDF34" s="7"/>
      <c r="WDG34" s="7"/>
      <c r="WDH34" s="7"/>
      <c r="WDI34" s="7"/>
      <c r="WDJ34" s="7"/>
      <c r="WDK34" s="7"/>
      <c r="WDL34" s="7"/>
      <c r="WDM34" s="7"/>
      <c r="WDN34" s="7"/>
      <c r="WDO34" s="7"/>
      <c r="WDP34" s="7"/>
      <c r="WDQ34" s="7"/>
      <c r="WDR34" s="7"/>
      <c r="WDS34" s="7"/>
      <c r="WDT34" s="7"/>
      <c r="WDU34" s="7"/>
      <c r="WDV34" s="7"/>
      <c r="WDW34" s="7"/>
      <c r="WDX34" s="7"/>
      <c r="WDY34" s="7"/>
      <c r="WDZ34" s="7"/>
      <c r="WEA34" s="7"/>
      <c r="WEB34" s="7"/>
      <c r="WEC34" s="7"/>
      <c r="WED34" s="7"/>
      <c r="WEE34" s="7"/>
      <c r="WEF34" s="7"/>
      <c r="WEG34" s="7"/>
      <c r="WEH34" s="7"/>
      <c r="WEI34" s="7"/>
      <c r="WEJ34" s="7"/>
      <c r="WEK34" s="7"/>
      <c r="WEL34" s="7"/>
      <c r="WEM34" s="7"/>
      <c r="WEN34" s="7"/>
      <c r="WEO34" s="7"/>
      <c r="WEP34" s="7"/>
      <c r="WEQ34" s="7"/>
      <c r="WER34" s="7"/>
      <c r="WES34" s="7"/>
      <c r="WET34" s="7"/>
      <c r="WEU34" s="7"/>
      <c r="WEV34" s="7"/>
      <c r="WEW34" s="7"/>
      <c r="WEX34" s="7"/>
      <c r="WEY34" s="7"/>
      <c r="WEZ34" s="7"/>
      <c r="WFA34" s="7"/>
      <c r="WFB34" s="7"/>
      <c r="WFC34" s="7"/>
      <c r="WFD34" s="7"/>
      <c r="WFE34" s="7"/>
      <c r="WFF34" s="7"/>
      <c r="WFG34" s="7"/>
      <c r="WFH34" s="7"/>
      <c r="WFI34" s="7"/>
      <c r="WFJ34" s="7"/>
      <c r="WFK34" s="7"/>
      <c r="WFL34" s="7"/>
      <c r="WFM34" s="7"/>
      <c r="WFN34" s="7"/>
      <c r="WFO34" s="7"/>
      <c r="WFP34" s="7"/>
      <c r="WFQ34" s="7"/>
      <c r="WFR34" s="7"/>
      <c r="WFS34" s="7"/>
      <c r="WFT34" s="7"/>
      <c r="WFU34" s="7"/>
      <c r="WFV34" s="7"/>
      <c r="WFW34" s="7"/>
      <c r="WFX34" s="7"/>
      <c r="WFY34" s="7"/>
      <c r="WFZ34" s="7"/>
      <c r="WGA34" s="7"/>
      <c r="WGB34" s="7"/>
      <c r="WGC34" s="7"/>
      <c r="WGD34" s="7"/>
      <c r="WGE34" s="7"/>
      <c r="WGF34" s="7"/>
      <c r="WGG34" s="7"/>
      <c r="WGH34" s="7"/>
      <c r="WGI34" s="7"/>
      <c r="WGJ34" s="7"/>
      <c r="WGK34" s="7"/>
      <c r="WGL34" s="7"/>
      <c r="WGM34" s="7"/>
      <c r="WGN34" s="7"/>
      <c r="WGO34" s="7"/>
      <c r="WGP34" s="7"/>
      <c r="WGQ34" s="7"/>
      <c r="WGR34" s="7"/>
      <c r="WGS34" s="7"/>
      <c r="WGT34" s="7"/>
      <c r="WGU34" s="7"/>
      <c r="WGV34" s="7"/>
      <c r="WGW34" s="7"/>
      <c r="WGX34" s="7"/>
      <c r="WGY34" s="7"/>
      <c r="WGZ34" s="7"/>
      <c r="WHA34" s="7"/>
      <c r="WHB34" s="7"/>
      <c r="WHC34" s="7"/>
      <c r="WHD34" s="7"/>
      <c r="WHE34" s="7"/>
      <c r="WHF34" s="7"/>
      <c r="WHG34" s="7"/>
      <c r="WHH34" s="7"/>
      <c r="WHI34" s="7"/>
      <c r="WHJ34" s="7"/>
      <c r="WHK34" s="7"/>
      <c r="WHL34" s="7"/>
      <c r="WHM34" s="7"/>
      <c r="WHN34" s="7"/>
      <c r="WHO34" s="7"/>
      <c r="WHP34" s="7"/>
      <c r="WHQ34" s="7"/>
      <c r="WHR34" s="7"/>
      <c r="WHS34" s="7"/>
      <c r="WHT34" s="7"/>
      <c r="WHU34" s="7"/>
      <c r="WHV34" s="7"/>
      <c r="WHW34" s="7"/>
      <c r="WHX34" s="7"/>
      <c r="WHY34" s="7"/>
      <c r="WHZ34" s="7"/>
      <c r="WIA34" s="7"/>
      <c r="WIB34" s="7"/>
      <c r="WIC34" s="7"/>
      <c r="WID34" s="7"/>
      <c r="WIE34" s="7"/>
      <c r="WIF34" s="7"/>
      <c r="WIG34" s="7"/>
      <c r="WIH34" s="7"/>
      <c r="WII34" s="7"/>
      <c r="WIJ34" s="7"/>
      <c r="WIK34" s="7"/>
      <c r="WIL34" s="7"/>
      <c r="WIM34" s="7"/>
      <c r="WIN34" s="7"/>
      <c r="WIO34" s="7"/>
      <c r="WIP34" s="7"/>
      <c r="WIQ34" s="7"/>
      <c r="WIR34" s="7"/>
      <c r="WIS34" s="7"/>
      <c r="WIT34" s="7"/>
      <c r="WIU34" s="7"/>
      <c r="WIV34" s="7"/>
      <c r="WIW34" s="7"/>
      <c r="WIX34" s="7"/>
      <c r="WIY34" s="7"/>
      <c r="WIZ34" s="7"/>
      <c r="WJA34" s="7"/>
      <c r="WJB34" s="7"/>
      <c r="WJC34" s="7"/>
      <c r="WJD34" s="7"/>
      <c r="WJE34" s="7"/>
      <c r="WJF34" s="7"/>
      <c r="WJG34" s="7"/>
      <c r="WJH34" s="7"/>
      <c r="WJI34" s="7"/>
      <c r="WJJ34" s="7"/>
      <c r="WJK34" s="7"/>
      <c r="WJL34" s="7"/>
      <c r="WJM34" s="7"/>
      <c r="WJN34" s="7"/>
      <c r="WJO34" s="7"/>
      <c r="WJP34" s="7"/>
      <c r="WJQ34" s="7"/>
      <c r="WJR34" s="7"/>
      <c r="WJS34" s="7"/>
      <c r="WJT34" s="7"/>
      <c r="WJU34" s="7"/>
      <c r="WJV34" s="7"/>
      <c r="WJW34" s="7"/>
      <c r="WJX34" s="7"/>
      <c r="WJY34" s="7"/>
      <c r="WJZ34" s="7"/>
      <c r="WKA34" s="7"/>
      <c r="WKB34" s="7"/>
      <c r="WKC34" s="7"/>
      <c r="WKD34" s="7"/>
      <c r="WKE34" s="7"/>
      <c r="WKF34" s="7"/>
      <c r="WKG34" s="7"/>
      <c r="WKH34" s="7"/>
      <c r="WKI34" s="7"/>
      <c r="WKJ34" s="7"/>
      <c r="WKK34" s="7"/>
      <c r="WKL34" s="7"/>
      <c r="WKM34" s="7"/>
      <c r="WKN34" s="7"/>
      <c r="WKO34" s="7"/>
      <c r="WKP34" s="7"/>
      <c r="WKQ34" s="7"/>
      <c r="WKR34" s="7"/>
      <c r="WKS34" s="7"/>
      <c r="WKT34" s="7"/>
      <c r="WKU34" s="7"/>
      <c r="WKV34" s="7"/>
      <c r="WKW34" s="7"/>
      <c r="WKX34" s="7"/>
      <c r="WKY34" s="7"/>
      <c r="WKZ34" s="7"/>
      <c r="WLA34" s="7"/>
      <c r="WLB34" s="7"/>
      <c r="WLC34" s="7"/>
      <c r="WLD34" s="7"/>
      <c r="WLE34" s="7"/>
      <c r="WLF34" s="7"/>
      <c r="WLG34" s="7"/>
      <c r="WLH34" s="7"/>
      <c r="WLI34" s="7"/>
      <c r="WLJ34" s="7"/>
      <c r="WLK34" s="7"/>
      <c r="WLL34" s="7"/>
      <c r="WLM34" s="7"/>
      <c r="WLN34" s="7"/>
      <c r="WLO34" s="7"/>
      <c r="WLP34" s="7"/>
      <c r="WLQ34" s="7"/>
      <c r="WLR34" s="7"/>
      <c r="WLS34" s="7"/>
      <c r="WLT34" s="7"/>
      <c r="WLU34" s="7"/>
      <c r="WLV34" s="7"/>
      <c r="WLW34" s="7"/>
      <c r="WLX34" s="7"/>
      <c r="WLY34" s="7"/>
      <c r="WLZ34" s="7"/>
      <c r="WMA34" s="7"/>
      <c r="WMB34" s="7"/>
      <c r="WMC34" s="7"/>
      <c r="WMD34" s="7"/>
      <c r="WME34" s="7"/>
      <c r="WMF34" s="7"/>
      <c r="WMG34" s="7"/>
      <c r="WMH34" s="7"/>
      <c r="WMI34" s="7"/>
      <c r="WMJ34" s="7"/>
      <c r="WMK34" s="7"/>
      <c r="WML34" s="7"/>
      <c r="WMM34" s="7"/>
      <c r="WMN34" s="7"/>
      <c r="WMO34" s="7"/>
      <c r="WMP34" s="7"/>
      <c r="WMQ34" s="7"/>
      <c r="WMR34" s="7"/>
      <c r="WMS34" s="7"/>
      <c r="WMT34" s="7"/>
      <c r="WMU34" s="7"/>
      <c r="WMV34" s="7"/>
      <c r="WMW34" s="7"/>
      <c r="WMX34" s="7"/>
      <c r="WMY34" s="7"/>
      <c r="WMZ34" s="7"/>
      <c r="WNA34" s="7"/>
      <c r="WNB34" s="7"/>
      <c r="WNC34" s="7"/>
      <c r="WND34" s="7"/>
      <c r="WNE34" s="7"/>
      <c r="WNF34" s="7"/>
      <c r="WNG34" s="7"/>
      <c r="WNH34" s="7"/>
      <c r="WNI34" s="7"/>
      <c r="WNJ34" s="7"/>
      <c r="WNK34" s="7"/>
      <c r="WNL34" s="7"/>
      <c r="WNM34" s="7"/>
      <c r="WNN34" s="7"/>
      <c r="WNO34" s="7"/>
      <c r="WNP34" s="7"/>
      <c r="WNQ34" s="7"/>
      <c r="WNR34" s="7"/>
      <c r="WNS34" s="7"/>
      <c r="WNT34" s="7"/>
      <c r="WNU34" s="7"/>
      <c r="WNV34" s="7"/>
      <c r="WNW34" s="7"/>
      <c r="WNX34" s="7"/>
      <c r="WNY34" s="7"/>
      <c r="WNZ34" s="7"/>
      <c r="WOA34" s="7"/>
      <c r="WOB34" s="7"/>
      <c r="WOC34" s="7"/>
      <c r="WOD34" s="7"/>
      <c r="WOE34" s="7"/>
      <c r="WOF34" s="7"/>
      <c r="WOG34" s="7"/>
      <c r="WOH34" s="7"/>
      <c r="WOI34" s="7"/>
      <c r="WOJ34" s="7"/>
      <c r="WOK34" s="7"/>
      <c r="WOL34" s="7"/>
      <c r="WOM34" s="7"/>
      <c r="WON34" s="7"/>
      <c r="WOO34" s="7"/>
      <c r="WOP34" s="7"/>
      <c r="WOQ34" s="7"/>
      <c r="WOR34" s="7"/>
      <c r="WOS34" s="7"/>
      <c r="WOT34" s="7"/>
      <c r="WOU34" s="7"/>
      <c r="WOV34" s="7"/>
      <c r="WOW34" s="7"/>
      <c r="WOX34" s="7"/>
      <c r="WOY34" s="7"/>
      <c r="WOZ34" s="7"/>
      <c r="WPA34" s="7"/>
      <c r="WPB34" s="7"/>
      <c r="WPC34" s="7"/>
      <c r="WPD34" s="7"/>
      <c r="WPE34" s="7"/>
      <c r="WPF34" s="7"/>
      <c r="WPG34" s="7"/>
      <c r="WPH34" s="7"/>
      <c r="WPI34" s="7"/>
      <c r="WPJ34" s="7"/>
      <c r="WPK34" s="7"/>
      <c r="WPL34" s="7"/>
      <c r="WPM34" s="7"/>
      <c r="WPN34" s="7"/>
      <c r="WPO34" s="7"/>
      <c r="WPP34" s="7"/>
      <c r="WPQ34" s="7"/>
      <c r="WPR34" s="7"/>
      <c r="WPS34" s="7"/>
      <c r="WPT34" s="7"/>
      <c r="WPU34" s="7"/>
      <c r="WPV34" s="7"/>
      <c r="WPW34" s="7"/>
      <c r="WPX34" s="7"/>
      <c r="WPY34" s="7"/>
      <c r="WPZ34" s="7"/>
      <c r="WQA34" s="7"/>
      <c r="WQB34" s="7"/>
      <c r="WQC34" s="7"/>
      <c r="WQD34" s="7"/>
      <c r="WQE34" s="7"/>
      <c r="WQF34" s="7"/>
      <c r="WQG34" s="7"/>
      <c r="WQH34" s="7"/>
      <c r="WQI34" s="7"/>
      <c r="WQJ34" s="7"/>
      <c r="WQK34" s="7"/>
      <c r="WQL34" s="7"/>
      <c r="WQM34" s="7"/>
      <c r="WQN34" s="7"/>
      <c r="WQO34" s="7"/>
      <c r="WQP34" s="7"/>
      <c r="WQQ34" s="7"/>
      <c r="WQR34" s="7"/>
      <c r="WQS34" s="7"/>
      <c r="WQT34" s="7"/>
      <c r="WQU34" s="7"/>
      <c r="WQV34" s="7"/>
      <c r="WQW34" s="7"/>
      <c r="WQX34" s="7"/>
      <c r="WQY34" s="7"/>
      <c r="WQZ34" s="7"/>
      <c r="WRA34" s="7"/>
      <c r="WRB34" s="7"/>
      <c r="WRC34" s="7"/>
      <c r="WRD34" s="7"/>
      <c r="WRE34" s="7"/>
      <c r="WRF34" s="7"/>
      <c r="WRG34" s="7"/>
      <c r="WRH34" s="7"/>
      <c r="WRI34" s="7"/>
      <c r="WRJ34" s="7"/>
      <c r="WRK34" s="7"/>
      <c r="WRL34" s="7"/>
      <c r="WRM34" s="7"/>
      <c r="WRN34" s="7"/>
      <c r="WRO34" s="7"/>
      <c r="WRP34" s="7"/>
      <c r="WRQ34" s="7"/>
      <c r="WRR34" s="7"/>
      <c r="WRS34" s="7"/>
      <c r="WRT34" s="7"/>
      <c r="WRU34" s="7"/>
      <c r="WRV34" s="7"/>
      <c r="WRW34" s="7"/>
      <c r="WRX34" s="7"/>
      <c r="WRY34" s="7"/>
      <c r="WRZ34" s="7"/>
      <c r="WSA34" s="7"/>
      <c r="WSB34" s="7"/>
      <c r="WSC34" s="7"/>
      <c r="WSD34" s="7"/>
      <c r="WSE34" s="7"/>
      <c r="WSF34" s="7"/>
      <c r="WSG34" s="7"/>
      <c r="WSH34" s="7"/>
      <c r="WSI34" s="7"/>
      <c r="WSJ34" s="7"/>
      <c r="WSK34" s="7"/>
      <c r="WSL34" s="7"/>
      <c r="WSM34" s="7"/>
      <c r="WSN34" s="7"/>
      <c r="WSO34" s="7"/>
      <c r="WSP34" s="7"/>
      <c r="WSQ34" s="7"/>
      <c r="WSR34" s="7"/>
      <c r="WSS34" s="7"/>
      <c r="WST34" s="7"/>
      <c r="WSU34" s="7"/>
      <c r="WSV34" s="7"/>
      <c r="WSW34" s="7"/>
      <c r="WSX34" s="7"/>
      <c r="WSY34" s="7"/>
      <c r="WSZ34" s="7"/>
      <c r="WTA34" s="7"/>
      <c r="WTB34" s="7"/>
      <c r="WTC34" s="7"/>
      <c r="WTD34" s="7"/>
      <c r="WTE34" s="7"/>
      <c r="WTF34" s="7"/>
      <c r="WTG34" s="7"/>
      <c r="WTH34" s="7"/>
      <c r="WTI34" s="7"/>
      <c r="WTJ34" s="7"/>
      <c r="WTK34" s="7"/>
      <c r="WTL34" s="7"/>
      <c r="WTM34" s="7"/>
      <c r="WTN34" s="7"/>
      <c r="WTO34" s="7"/>
      <c r="WTP34" s="7"/>
      <c r="WTQ34" s="7"/>
      <c r="WTR34" s="7"/>
      <c r="WTS34" s="7"/>
      <c r="WTT34" s="7"/>
      <c r="WTU34" s="7"/>
      <c r="WTV34" s="7"/>
      <c r="WTW34" s="7"/>
      <c r="WTX34" s="7"/>
      <c r="WTY34" s="7"/>
      <c r="WTZ34" s="7"/>
      <c r="WUA34" s="7"/>
      <c r="WUB34" s="7"/>
      <c r="WUC34" s="7"/>
      <c r="WUD34" s="7"/>
      <c r="WUE34" s="7"/>
      <c r="WUF34" s="7"/>
      <c r="WUG34" s="7"/>
      <c r="WUH34" s="7"/>
      <c r="WUI34" s="7"/>
      <c r="WUJ34" s="7"/>
      <c r="WUK34" s="7"/>
      <c r="WUL34" s="7"/>
      <c r="WUM34" s="7"/>
      <c r="WUN34" s="7"/>
      <c r="WUO34" s="7"/>
      <c r="WUP34" s="7"/>
      <c r="WUQ34" s="7"/>
      <c r="WUR34" s="7"/>
      <c r="WUS34" s="7"/>
      <c r="WUT34" s="7"/>
      <c r="WUU34" s="7"/>
      <c r="WUV34" s="7"/>
      <c r="WUW34" s="7"/>
      <c r="WUX34" s="7"/>
      <c r="WUY34" s="7"/>
      <c r="WUZ34" s="7"/>
      <c r="WVA34" s="7"/>
      <c r="WVB34" s="7"/>
      <c r="WVC34" s="7"/>
      <c r="WVD34" s="7"/>
      <c r="WVE34" s="7"/>
      <c r="WVF34" s="7"/>
      <c r="WVG34" s="7"/>
      <c r="WVH34" s="7"/>
      <c r="WVI34" s="7"/>
      <c r="WVJ34" s="7"/>
      <c r="WVK34" s="7"/>
      <c r="WVL34" s="7"/>
      <c r="WVM34" s="7"/>
      <c r="WVN34" s="7"/>
      <c r="WVO34" s="7"/>
      <c r="WVP34" s="7"/>
      <c r="WVQ34" s="7"/>
      <c r="WVR34" s="7"/>
      <c r="WVS34" s="7"/>
      <c r="WVT34" s="7"/>
      <c r="WVU34" s="7"/>
      <c r="WVV34" s="7"/>
      <c r="WVW34" s="7"/>
      <c r="WVX34" s="7"/>
      <c r="WVY34" s="7"/>
      <c r="WVZ34" s="7"/>
      <c r="WWA34" s="7"/>
      <c r="WWB34" s="7"/>
      <c r="WWC34" s="7"/>
      <c r="WWD34" s="7"/>
      <c r="WWE34" s="7"/>
      <c r="WWF34" s="7"/>
      <c r="WWG34" s="7"/>
      <c r="WWH34" s="7"/>
      <c r="WWI34" s="7"/>
      <c r="WWJ34" s="7"/>
      <c r="WWK34" s="7"/>
      <c r="WWL34" s="7"/>
      <c r="WWM34" s="7"/>
      <c r="WWN34" s="7"/>
      <c r="WWO34" s="7"/>
      <c r="WWP34" s="7"/>
      <c r="WWQ34" s="7"/>
      <c r="WWR34" s="7"/>
      <c r="WWS34" s="7"/>
      <c r="WWT34" s="7"/>
      <c r="WWU34" s="7"/>
      <c r="WWV34" s="7"/>
      <c r="WWW34" s="7"/>
      <c r="WWX34" s="7"/>
      <c r="WWY34" s="7"/>
      <c r="WWZ34" s="7"/>
      <c r="WXA34" s="7"/>
      <c r="WXB34" s="7"/>
      <c r="WXC34" s="7"/>
      <c r="WXD34" s="7"/>
      <c r="WXE34" s="7"/>
      <c r="WXF34" s="7"/>
      <c r="WXG34" s="7"/>
      <c r="WXH34" s="7"/>
      <c r="WXI34" s="7"/>
      <c r="WXJ34" s="7"/>
      <c r="WXK34" s="7"/>
      <c r="WXL34" s="7"/>
      <c r="WXM34" s="7"/>
      <c r="WXN34" s="7"/>
      <c r="WXO34" s="7"/>
      <c r="WXP34" s="7"/>
      <c r="WXQ34" s="7"/>
      <c r="WXR34" s="7"/>
      <c r="WXS34" s="7"/>
      <c r="WXT34" s="7"/>
      <c r="WXU34" s="7"/>
      <c r="WXV34" s="7"/>
      <c r="WXW34" s="7"/>
      <c r="WXX34" s="7"/>
      <c r="WXY34" s="7"/>
      <c r="WXZ34" s="7"/>
      <c r="WYA34" s="7"/>
      <c r="WYB34" s="7"/>
      <c r="WYC34" s="7"/>
      <c r="WYD34" s="7"/>
      <c r="WYE34" s="7"/>
      <c r="WYF34" s="7"/>
      <c r="WYG34" s="7"/>
      <c r="WYH34" s="7"/>
      <c r="WYI34" s="7"/>
      <c r="WYJ34" s="7"/>
      <c r="WYK34" s="7"/>
      <c r="WYL34" s="7"/>
      <c r="WYM34" s="7"/>
      <c r="WYN34" s="7"/>
      <c r="WYO34" s="7"/>
      <c r="WYP34" s="7"/>
      <c r="WYQ34" s="7"/>
      <c r="WYR34" s="7"/>
      <c r="WYS34" s="7"/>
      <c r="WYT34" s="7"/>
      <c r="WYU34" s="7"/>
      <c r="WYV34" s="7"/>
      <c r="WYW34" s="7"/>
      <c r="WYX34" s="7"/>
      <c r="WYY34" s="7"/>
      <c r="WYZ34" s="7"/>
      <c r="WZA34" s="7"/>
      <c r="WZB34" s="7"/>
      <c r="WZC34" s="7"/>
      <c r="WZD34" s="7"/>
      <c r="WZE34" s="7"/>
      <c r="WZF34" s="7"/>
      <c r="WZG34" s="7"/>
      <c r="WZH34" s="7"/>
      <c r="WZI34" s="7"/>
      <c r="WZJ34" s="7"/>
      <c r="WZK34" s="7"/>
      <c r="WZL34" s="7"/>
      <c r="WZM34" s="7"/>
      <c r="WZN34" s="7"/>
      <c r="WZO34" s="7"/>
      <c r="WZP34" s="7"/>
      <c r="WZQ34" s="7"/>
      <c r="WZR34" s="7"/>
      <c r="WZS34" s="7"/>
      <c r="WZT34" s="7"/>
      <c r="WZU34" s="7"/>
      <c r="WZV34" s="7"/>
      <c r="WZW34" s="7"/>
      <c r="WZX34" s="7"/>
      <c r="WZY34" s="7"/>
      <c r="WZZ34" s="7"/>
      <c r="XAA34" s="7"/>
      <c r="XAB34" s="7"/>
      <c r="XAC34" s="7"/>
      <c r="XAD34" s="7"/>
      <c r="XAE34" s="7"/>
      <c r="XAF34" s="7"/>
      <c r="XAG34" s="7"/>
      <c r="XAH34" s="7"/>
      <c r="XAI34" s="7"/>
      <c r="XAJ34" s="7"/>
      <c r="XAK34" s="7"/>
      <c r="XAL34" s="7"/>
      <c r="XAM34" s="7"/>
      <c r="XAN34" s="7"/>
      <c r="XAO34" s="7"/>
      <c r="XAP34" s="7"/>
      <c r="XAQ34" s="7"/>
      <c r="XAR34" s="7"/>
      <c r="XAS34" s="7"/>
      <c r="XAT34" s="7"/>
      <c r="XAU34" s="7"/>
      <c r="XAV34" s="7"/>
      <c r="XAW34" s="7"/>
      <c r="XAX34" s="7"/>
      <c r="XAY34" s="7"/>
      <c r="XAZ34" s="7"/>
      <c r="XBA34" s="7"/>
      <c r="XBB34" s="7"/>
      <c r="XBC34" s="7"/>
      <c r="XBD34" s="7"/>
      <c r="XBE34" s="7"/>
      <c r="XBF34" s="7"/>
      <c r="XBG34" s="7"/>
      <c r="XBH34" s="7"/>
      <c r="XBI34" s="7"/>
      <c r="XBJ34" s="7"/>
      <c r="XBK34" s="7"/>
      <c r="XBL34" s="7"/>
      <c r="XBM34" s="7"/>
      <c r="XBN34" s="7"/>
      <c r="XBO34" s="7"/>
      <c r="XBP34" s="7"/>
      <c r="XBQ34" s="7"/>
      <c r="XBR34" s="7"/>
      <c r="XBS34" s="7"/>
      <c r="XBT34" s="7"/>
      <c r="XBU34" s="7"/>
      <c r="XBV34" s="7"/>
      <c r="XBW34" s="7"/>
      <c r="XBX34" s="7"/>
      <c r="XBY34" s="7"/>
      <c r="XBZ34" s="7"/>
      <c r="XCA34" s="7"/>
      <c r="XCB34" s="7"/>
      <c r="XCC34" s="7"/>
      <c r="XCD34" s="7"/>
      <c r="XCE34" s="7"/>
      <c r="XCF34" s="7"/>
      <c r="XCG34" s="7"/>
      <c r="XCH34" s="7"/>
      <c r="XCI34" s="7"/>
      <c r="XCJ34" s="7"/>
      <c r="XCK34" s="7"/>
      <c r="XCL34" s="7"/>
      <c r="XCM34" s="7"/>
      <c r="XCN34" s="7"/>
      <c r="XCO34" s="7"/>
      <c r="XCP34" s="7"/>
      <c r="XCQ34" s="7"/>
      <c r="XCR34" s="7"/>
      <c r="XCS34" s="7"/>
      <c r="XCT34" s="7"/>
      <c r="XCU34" s="7"/>
      <c r="XCV34" s="7"/>
      <c r="XCW34" s="7"/>
      <c r="XCX34" s="7"/>
      <c r="XCY34" s="7"/>
      <c r="XCZ34" s="7"/>
      <c r="XDA34" s="7"/>
      <c r="XDB34" s="7"/>
      <c r="XDC34" s="7"/>
      <c r="XDD34" s="7"/>
      <c r="XDE34" s="7"/>
      <c r="XDF34" s="7"/>
      <c r="XDG34" s="7"/>
      <c r="XDH34" s="7"/>
      <c r="XDI34" s="7"/>
      <c r="XDJ34" s="7"/>
      <c r="XDK34" s="7"/>
      <c r="XDL34" s="7"/>
      <c r="XDM34" s="7"/>
      <c r="XDN34" s="7"/>
      <c r="XDO34" s="7"/>
      <c r="XDP34" s="7"/>
      <c r="XDQ34" s="7"/>
      <c r="XDR34" s="7"/>
      <c r="XDS34" s="7"/>
      <c r="XDT34" s="7"/>
      <c r="XDU34" s="7"/>
      <c r="XDV34" s="7"/>
      <c r="XDW34" s="7"/>
      <c r="XDX34" s="7"/>
      <c r="XDY34" s="7"/>
      <c r="XDZ34" s="7"/>
      <c r="XEA34" s="7"/>
      <c r="XEB34" s="7"/>
      <c r="XEC34" s="7"/>
      <c r="XED34" s="7"/>
      <c r="XEE34" s="7"/>
      <c r="XEF34" s="7"/>
      <c r="XEG34" s="7"/>
      <c r="XEH34" s="7"/>
      <c r="XEI34" s="7"/>
      <c r="XEJ34" s="7"/>
      <c r="XEK34" s="7"/>
      <c r="XEL34" s="7"/>
      <c r="XEM34" s="7"/>
      <c r="XEN34" s="7"/>
      <c r="XEO34" s="7"/>
      <c r="XEP34" s="7"/>
      <c r="XEQ34" s="7"/>
      <c r="XER34" s="7"/>
      <c r="XES34" s="7"/>
      <c r="XET34" s="7"/>
      <c r="XEU34" s="7"/>
      <c r="XEV34" s="7"/>
      <c r="XEW34" s="7"/>
      <c r="XEX34" s="7"/>
      <c r="XEY34" s="7"/>
      <c r="XEZ34" s="7"/>
      <c r="XFA34" s="7"/>
      <c r="XFB34" s="7"/>
      <c r="XFC34" s="7"/>
      <c r="XFD34" s="7"/>
    </row>
    <row r="35" spans="1:16384" s="7" customFormat="1" ht="13.2">
      <c r="A35" s="5"/>
      <c r="B35" s="8" t="s">
        <v>28</v>
      </c>
      <c r="C35" s="8"/>
      <c r="D35" s="328">
        <f>D36+D37</f>
        <v>0</v>
      </c>
      <c r="E35" s="328">
        <f>E36+E37</f>
        <v>0</v>
      </c>
      <c r="F35" s="60">
        <f>F36+F37</f>
        <v>0</v>
      </c>
      <c r="G35" s="131" t="s">
        <v>80</v>
      </c>
      <c r="H35" s="60">
        <f>H36+H37</f>
        <v>0</v>
      </c>
      <c r="I35" s="131" t="s">
        <v>80</v>
      </c>
      <c r="J35" s="60">
        <f>J36+J37</f>
        <v>0</v>
      </c>
      <c r="K35" s="131" t="s">
        <v>80</v>
      </c>
      <c r="L35" s="60">
        <f>L36+L37</f>
        <v>0</v>
      </c>
      <c r="M35" s="131" t="s">
        <v>80</v>
      </c>
      <c r="N35" s="60">
        <f>N36+N37</f>
        <v>0</v>
      </c>
      <c r="O35" s="109"/>
      <c r="P35" s="109"/>
      <c r="Q35" s="63"/>
    </row>
    <row r="36" spans="1:16384" s="7" customFormat="1" ht="13.2">
      <c r="A36" s="5"/>
      <c r="B36" s="42" t="s">
        <v>43</v>
      </c>
      <c r="C36" s="42"/>
      <c r="D36" s="327"/>
      <c r="E36" s="327"/>
      <c r="F36" s="41"/>
      <c r="G36" s="128" t="s">
        <v>80</v>
      </c>
      <c r="H36" s="41"/>
      <c r="I36" s="128" t="s">
        <v>80</v>
      </c>
      <c r="J36" s="41"/>
      <c r="K36" s="128" t="s">
        <v>80</v>
      </c>
      <c r="L36" s="41"/>
      <c r="M36" s="128" t="s">
        <v>80</v>
      </c>
      <c r="N36" s="41"/>
      <c r="O36" s="61"/>
      <c r="P36" s="61"/>
      <c r="Q36" s="5"/>
    </row>
    <row r="37" spans="1:16384" s="7" customFormat="1" ht="13.2">
      <c r="A37" s="5"/>
      <c r="B37" s="42" t="s">
        <v>44</v>
      </c>
      <c r="C37" s="42"/>
      <c r="D37" s="327"/>
      <c r="E37" s="327"/>
      <c r="F37" s="41"/>
      <c r="G37" s="128" t="s">
        <v>80</v>
      </c>
      <c r="H37" s="41"/>
      <c r="I37" s="128" t="s">
        <v>80</v>
      </c>
      <c r="J37" s="41"/>
      <c r="K37" s="128" t="s">
        <v>80</v>
      </c>
      <c r="L37" s="41"/>
      <c r="M37" s="128" t="s">
        <v>80</v>
      </c>
      <c r="N37" s="41"/>
      <c r="O37" s="61"/>
      <c r="P37" s="61"/>
      <c r="Q37" s="5"/>
    </row>
    <row r="38" spans="1:16384" s="7" customFormat="1" ht="13.2">
      <c r="A38" s="5"/>
      <c r="B38" s="35" t="s">
        <v>46</v>
      </c>
      <c r="C38" s="35"/>
      <c r="D38" s="325">
        <f>D39+D40</f>
        <v>0</v>
      </c>
      <c r="E38" s="325">
        <f>E39+E40</f>
        <v>0</v>
      </c>
      <c r="F38" s="59">
        <f>F39+F40</f>
        <v>0</v>
      </c>
      <c r="G38" s="131" t="s">
        <v>80</v>
      </c>
      <c r="H38" s="59">
        <f>H39+H40</f>
        <v>0</v>
      </c>
      <c r="I38" s="131" t="s">
        <v>80</v>
      </c>
      <c r="J38" s="59">
        <f>J39+J40</f>
        <v>0</v>
      </c>
      <c r="K38" s="131" t="s">
        <v>80</v>
      </c>
      <c r="L38" s="59">
        <f>L39+L40</f>
        <v>0</v>
      </c>
      <c r="M38" s="131" t="s">
        <v>80</v>
      </c>
      <c r="N38" s="59">
        <f>N39+N40</f>
        <v>0</v>
      </c>
      <c r="O38" s="44"/>
      <c r="P38" s="44"/>
      <c r="Q38" s="61"/>
    </row>
    <row r="39" spans="1:16384" s="7" customFormat="1" ht="13.2">
      <c r="A39" s="5"/>
      <c r="B39" s="42" t="s">
        <v>45</v>
      </c>
      <c r="C39" s="42"/>
      <c r="D39" s="327"/>
      <c r="E39" s="327"/>
      <c r="F39" s="41"/>
      <c r="G39" s="128" t="s">
        <v>80</v>
      </c>
      <c r="H39" s="41"/>
      <c r="I39" s="128" t="s">
        <v>80</v>
      </c>
      <c r="J39" s="41"/>
      <c r="K39" s="128" t="s">
        <v>80</v>
      </c>
      <c r="L39" s="41"/>
      <c r="M39" s="128" t="s">
        <v>80</v>
      </c>
      <c r="N39" s="41"/>
      <c r="O39" s="61"/>
      <c r="P39" s="61"/>
      <c r="Q39" s="5"/>
    </row>
    <row r="40" spans="1:16384" s="7" customFormat="1" ht="13.2">
      <c r="A40" s="53"/>
      <c r="B40" s="42" t="s">
        <v>60</v>
      </c>
      <c r="C40" s="42"/>
      <c r="D40" s="327"/>
      <c r="E40" s="327"/>
      <c r="F40" s="41"/>
      <c r="G40" s="128" t="s">
        <v>80</v>
      </c>
      <c r="H40" s="41"/>
      <c r="I40" s="128" t="s">
        <v>80</v>
      </c>
      <c r="J40" s="41"/>
      <c r="K40" s="128" t="s">
        <v>80</v>
      </c>
      <c r="L40" s="41"/>
      <c r="M40" s="128" t="s">
        <v>80</v>
      </c>
      <c r="N40" s="41"/>
      <c r="O40" s="61"/>
      <c r="P40" s="61"/>
      <c r="Q40" s="5"/>
    </row>
    <row r="41" spans="1:16384" s="76" customFormat="1" ht="13.2">
      <c r="A41" s="74" t="s">
        <v>17</v>
      </c>
      <c r="B41" s="74"/>
      <c r="C41" s="74"/>
      <c r="D41" s="326">
        <f>D42+D45</f>
        <v>0</v>
      </c>
      <c r="E41" s="326">
        <f t="shared" ref="E41:N41" si="12">E42+E45</f>
        <v>0</v>
      </c>
      <c r="F41" s="75">
        <f t="shared" si="12"/>
        <v>0</v>
      </c>
      <c r="G41" s="130" t="s">
        <v>80</v>
      </c>
      <c r="H41" s="75">
        <f t="shared" si="12"/>
        <v>0</v>
      </c>
      <c r="I41" s="130" t="s">
        <v>80</v>
      </c>
      <c r="J41" s="75">
        <f t="shared" si="12"/>
        <v>0</v>
      </c>
      <c r="K41" s="130" t="s">
        <v>80</v>
      </c>
      <c r="L41" s="75">
        <f t="shared" si="12"/>
        <v>0</v>
      </c>
      <c r="M41" s="130" t="s">
        <v>80</v>
      </c>
      <c r="N41" s="75">
        <f t="shared" si="12"/>
        <v>0</v>
      </c>
      <c r="O41" s="62"/>
      <c r="P41" s="62"/>
      <c r="Q41" s="112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  <c r="IR41" s="7"/>
      <c r="IS41" s="7"/>
      <c r="IT41" s="7"/>
      <c r="IU41" s="7"/>
      <c r="IV41" s="7"/>
      <c r="IW41" s="7"/>
      <c r="IX41" s="7"/>
      <c r="IY41" s="7"/>
      <c r="IZ41" s="7"/>
      <c r="JA41" s="7"/>
      <c r="JB41" s="7"/>
      <c r="JC41" s="7"/>
      <c r="JD41" s="7"/>
      <c r="JE41" s="7"/>
      <c r="JF41" s="7"/>
      <c r="JG41" s="7"/>
      <c r="JH41" s="7"/>
      <c r="JI41" s="7"/>
      <c r="JJ41" s="7"/>
      <c r="JK41" s="7"/>
      <c r="JL41" s="7"/>
      <c r="JM41" s="7"/>
      <c r="JN41" s="7"/>
      <c r="JO41" s="7"/>
      <c r="JP41" s="7"/>
      <c r="JQ41" s="7"/>
      <c r="JR41" s="7"/>
      <c r="JS41" s="7"/>
      <c r="JT41" s="7"/>
      <c r="JU41" s="7"/>
      <c r="JV41" s="7"/>
      <c r="JW41" s="7"/>
      <c r="JX41" s="7"/>
      <c r="JY41" s="7"/>
      <c r="JZ41" s="7"/>
      <c r="KA41" s="7"/>
      <c r="KB41" s="7"/>
      <c r="KC41" s="7"/>
      <c r="KD41" s="7"/>
      <c r="KE41" s="7"/>
      <c r="KF41" s="7"/>
      <c r="KG41" s="7"/>
      <c r="KH41" s="7"/>
      <c r="KI41" s="7"/>
      <c r="KJ41" s="7"/>
      <c r="KK41" s="7"/>
      <c r="KL41" s="7"/>
      <c r="KM41" s="7"/>
      <c r="KN41" s="7"/>
      <c r="KO41" s="7"/>
      <c r="KP41" s="7"/>
      <c r="KQ41" s="7"/>
      <c r="KR41" s="7"/>
      <c r="KS41" s="7"/>
      <c r="KT41" s="7"/>
      <c r="KU41" s="7"/>
      <c r="KV41" s="7"/>
      <c r="KW41" s="7"/>
      <c r="KX41" s="7"/>
      <c r="KY41" s="7"/>
      <c r="KZ41" s="7"/>
      <c r="LA41" s="7"/>
      <c r="LB41" s="7"/>
      <c r="LC41" s="7"/>
      <c r="LD41" s="7"/>
      <c r="LE41" s="7"/>
      <c r="LF41" s="7"/>
      <c r="LG41" s="7"/>
      <c r="LH41" s="7"/>
      <c r="LI41" s="7"/>
      <c r="LJ41" s="7"/>
      <c r="LK41" s="7"/>
      <c r="LL41" s="7"/>
      <c r="LM41" s="7"/>
      <c r="LN41" s="7"/>
      <c r="LO41" s="7"/>
      <c r="LP41" s="7"/>
      <c r="LQ41" s="7"/>
      <c r="LR41" s="7"/>
      <c r="LS41" s="7"/>
      <c r="LT41" s="7"/>
      <c r="LU41" s="7"/>
      <c r="LV41" s="7"/>
      <c r="LW41" s="7"/>
      <c r="LX41" s="7"/>
      <c r="LY41" s="7"/>
      <c r="LZ41" s="7"/>
      <c r="MA41" s="7"/>
      <c r="MB41" s="7"/>
      <c r="MC41" s="7"/>
      <c r="MD41" s="7"/>
      <c r="ME41" s="7"/>
      <c r="MF41" s="7"/>
      <c r="MG41" s="7"/>
      <c r="MH41" s="7"/>
      <c r="MI41" s="7"/>
      <c r="MJ41" s="7"/>
      <c r="MK41" s="7"/>
      <c r="ML41" s="7"/>
      <c r="MM41" s="7"/>
      <c r="MN41" s="7"/>
      <c r="MO41" s="7"/>
      <c r="MP41" s="7"/>
      <c r="MQ41" s="7"/>
      <c r="MR41" s="7"/>
      <c r="MS41" s="7"/>
      <c r="MT41" s="7"/>
      <c r="MU41" s="7"/>
      <c r="MV41" s="7"/>
      <c r="MW41" s="7"/>
      <c r="MX41" s="7"/>
      <c r="MY41" s="7"/>
      <c r="MZ41" s="7"/>
      <c r="NA41" s="7"/>
      <c r="NB41" s="7"/>
      <c r="NC41" s="7"/>
      <c r="ND41" s="7"/>
      <c r="NE41" s="7"/>
      <c r="NF41" s="7"/>
      <c r="NG41" s="7"/>
      <c r="NH41" s="7"/>
      <c r="NI41" s="7"/>
      <c r="NJ41" s="7"/>
      <c r="NK41" s="7"/>
      <c r="NL41" s="7"/>
      <c r="NM41" s="7"/>
      <c r="NN41" s="7"/>
      <c r="NO41" s="7"/>
      <c r="NP41" s="7"/>
      <c r="NQ41" s="7"/>
      <c r="NR41" s="7"/>
      <c r="NS41" s="7"/>
      <c r="NT41" s="7"/>
      <c r="NU41" s="7"/>
      <c r="NV41" s="7"/>
      <c r="NW41" s="7"/>
      <c r="NX41" s="7"/>
      <c r="NY41" s="7"/>
      <c r="NZ41" s="7"/>
      <c r="OA41" s="7"/>
      <c r="OB41" s="7"/>
      <c r="OC41" s="7"/>
      <c r="OD41" s="7"/>
      <c r="OE41" s="7"/>
      <c r="OF41" s="7"/>
      <c r="OG41" s="7"/>
      <c r="OH41" s="7"/>
      <c r="OI41" s="7"/>
      <c r="OJ41" s="7"/>
      <c r="OK41" s="7"/>
      <c r="OL41" s="7"/>
      <c r="OM41" s="7"/>
      <c r="ON41" s="7"/>
      <c r="OO41" s="7"/>
      <c r="OP41" s="7"/>
      <c r="OQ41" s="7"/>
      <c r="OR41" s="7"/>
      <c r="OS41" s="7"/>
      <c r="OT41" s="7"/>
      <c r="OU41" s="7"/>
      <c r="OV41" s="7"/>
      <c r="OW41" s="7"/>
      <c r="OX41" s="7"/>
      <c r="OY41" s="7"/>
      <c r="OZ41" s="7"/>
      <c r="PA41" s="7"/>
      <c r="PB41" s="7"/>
      <c r="PC41" s="7"/>
      <c r="PD41" s="7"/>
      <c r="PE41" s="7"/>
      <c r="PF41" s="7"/>
      <c r="PG41" s="7"/>
      <c r="PH41" s="7"/>
      <c r="PI41" s="7"/>
      <c r="PJ41" s="7"/>
      <c r="PK41" s="7"/>
      <c r="PL41" s="7"/>
      <c r="PM41" s="7"/>
      <c r="PN41" s="7"/>
      <c r="PO41" s="7"/>
      <c r="PP41" s="7"/>
      <c r="PQ41" s="7"/>
      <c r="PR41" s="7"/>
      <c r="PS41" s="7"/>
      <c r="PT41" s="7"/>
      <c r="PU41" s="7"/>
      <c r="PV41" s="7"/>
      <c r="PW41" s="7"/>
      <c r="PX41" s="7"/>
      <c r="PY41" s="7"/>
      <c r="PZ41" s="7"/>
      <c r="QA41" s="7"/>
      <c r="QB41" s="7"/>
      <c r="QC41" s="7"/>
      <c r="QD41" s="7"/>
      <c r="QE41" s="7"/>
      <c r="QF41" s="7"/>
      <c r="QG41" s="7"/>
      <c r="QH41" s="7"/>
      <c r="QI41" s="7"/>
      <c r="QJ41" s="7"/>
      <c r="QK41" s="7"/>
      <c r="QL41" s="7"/>
      <c r="QM41" s="7"/>
      <c r="QN41" s="7"/>
      <c r="QO41" s="7"/>
      <c r="QP41" s="7"/>
      <c r="QQ41" s="7"/>
      <c r="QR41" s="7"/>
      <c r="QS41" s="7"/>
      <c r="QT41" s="7"/>
      <c r="QU41" s="7"/>
      <c r="QV41" s="7"/>
      <c r="QW41" s="7"/>
      <c r="QX41" s="7"/>
      <c r="QY41" s="7"/>
      <c r="QZ41" s="7"/>
      <c r="RA41" s="7"/>
      <c r="RB41" s="7"/>
      <c r="RC41" s="7"/>
      <c r="RD41" s="7"/>
      <c r="RE41" s="7"/>
      <c r="RF41" s="7"/>
      <c r="RG41" s="7"/>
      <c r="RH41" s="7"/>
      <c r="RI41" s="7"/>
      <c r="RJ41" s="7"/>
      <c r="RK41" s="7"/>
      <c r="RL41" s="7"/>
      <c r="RM41" s="7"/>
      <c r="RN41" s="7"/>
      <c r="RO41" s="7"/>
      <c r="RP41" s="7"/>
      <c r="RQ41" s="7"/>
      <c r="RR41" s="7"/>
      <c r="RS41" s="7"/>
      <c r="RT41" s="7"/>
      <c r="RU41" s="7"/>
      <c r="RV41" s="7"/>
      <c r="RW41" s="7"/>
      <c r="RX41" s="7"/>
      <c r="RY41" s="7"/>
      <c r="RZ41" s="7"/>
      <c r="SA41" s="7"/>
      <c r="SB41" s="7"/>
      <c r="SC41" s="7"/>
      <c r="SD41" s="7"/>
      <c r="SE41" s="7"/>
      <c r="SF41" s="7"/>
      <c r="SG41" s="7"/>
      <c r="SH41" s="7"/>
      <c r="SI41" s="7"/>
      <c r="SJ41" s="7"/>
      <c r="SK41" s="7"/>
      <c r="SL41" s="7"/>
      <c r="SM41" s="7"/>
      <c r="SN41" s="7"/>
      <c r="SO41" s="7"/>
      <c r="SP41" s="7"/>
      <c r="SQ41" s="7"/>
      <c r="SR41" s="7"/>
      <c r="SS41" s="7"/>
      <c r="ST41" s="7"/>
      <c r="SU41" s="7"/>
      <c r="SV41" s="7"/>
      <c r="SW41" s="7"/>
      <c r="SX41" s="7"/>
      <c r="SY41" s="7"/>
      <c r="SZ41" s="7"/>
      <c r="TA41" s="7"/>
      <c r="TB41" s="7"/>
      <c r="TC41" s="7"/>
      <c r="TD41" s="7"/>
      <c r="TE41" s="7"/>
      <c r="TF41" s="7"/>
      <c r="TG41" s="7"/>
      <c r="TH41" s="7"/>
      <c r="TI41" s="7"/>
      <c r="TJ41" s="7"/>
      <c r="TK41" s="7"/>
      <c r="TL41" s="7"/>
      <c r="TM41" s="7"/>
      <c r="TN41" s="7"/>
      <c r="TO41" s="7"/>
      <c r="TP41" s="7"/>
      <c r="TQ41" s="7"/>
      <c r="TR41" s="7"/>
      <c r="TS41" s="7"/>
      <c r="TT41" s="7"/>
      <c r="TU41" s="7"/>
      <c r="TV41" s="7"/>
      <c r="TW41" s="7"/>
      <c r="TX41" s="7"/>
      <c r="TY41" s="7"/>
      <c r="TZ41" s="7"/>
      <c r="UA41" s="7"/>
      <c r="UB41" s="7"/>
      <c r="UC41" s="7"/>
      <c r="UD41" s="7"/>
      <c r="UE41" s="7"/>
      <c r="UF41" s="7"/>
      <c r="UG41" s="7"/>
      <c r="UH41" s="7"/>
      <c r="UI41" s="7"/>
      <c r="UJ41" s="7"/>
      <c r="UK41" s="7"/>
      <c r="UL41" s="7"/>
      <c r="UM41" s="7"/>
      <c r="UN41" s="7"/>
      <c r="UO41" s="7"/>
      <c r="UP41" s="7"/>
      <c r="UQ41" s="7"/>
      <c r="UR41" s="7"/>
      <c r="US41" s="7"/>
      <c r="UT41" s="7"/>
      <c r="UU41" s="7"/>
      <c r="UV41" s="7"/>
      <c r="UW41" s="7"/>
      <c r="UX41" s="7"/>
      <c r="UY41" s="7"/>
      <c r="UZ41" s="7"/>
      <c r="VA41" s="7"/>
      <c r="VB41" s="7"/>
      <c r="VC41" s="7"/>
      <c r="VD41" s="7"/>
      <c r="VE41" s="7"/>
      <c r="VF41" s="7"/>
      <c r="VG41" s="7"/>
      <c r="VH41" s="7"/>
      <c r="VI41" s="7"/>
      <c r="VJ41" s="7"/>
      <c r="VK41" s="7"/>
      <c r="VL41" s="7"/>
      <c r="VM41" s="7"/>
      <c r="VN41" s="7"/>
      <c r="VO41" s="7"/>
      <c r="VP41" s="7"/>
      <c r="VQ41" s="7"/>
      <c r="VR41" s="7"/>
      <c r="VS41" s="7"/>
      <c r="VT41" s="7"/>
      <c r="VU41" s="7"/>
      <c r="VV41" s="7"/>
      <c r="VW41" s="7"/>
      <c r="VX41" s="7"/>
      <c r="VY41" s="7"/>
      <c r="VZ41" s="7"/>
      <c r="WA41" s="7"/>
      <c r="WB41" s="7"/>
      <c r="WC41" s="7"/>
      <c r="WD41" s="7"/>
      <c r="WE41" s="7"/>
      <c r="WF41" s="7"/>
      <c r="WG41" s="7"/>
      <c r="WH41" s="7"/>
      <c r="WI41" s="7"/>
      <c r="WJ41" s="7"/>
      <c r="WK41" s="7"/>
      <c r="WL41" s="7"/>
      <c r="WM41" s="7"/>
      <c r="WN41" s="7"/>
      <c r="WO41" s="7"/>
      <c r="WP41" s="7"/>
      <c r="WQ41" s="7"/>
      <c r="WR41" s="7"/>
      <c r="WS41" s="7"/>
      <c r="WT41" s="7"/>
      <c r="WU41" s="7"/>
      <c r="WV41" s="7"/>
      <c r="WW41" s="7"/>
      <c r="WX41" s="7"/>
      <c r="WY41" s="7"/>
      <c r="WZ41" s="7"/>
      <c r="XA41" s="7"/>
      <c r="XB41" s="7"/>
      <c r="XC41" s="7"/>
      <c r="XD41" s="7"/>
      <c r="XE41" s="7"/>
      <c r="XF41" s="7"/>
      <c r="XG41" s="7"/>
      <c r="XH41" s="7"/>
      <c r="XI41" s="7"/>
      <c r="XJ41" s="7"/>
      <c r="XK41" s="7"/>
      <c r="XL41" s="7"/>
      <c r="XM41" s="7"/>
      <c r="XN41" s="7"/>
      <c r="XO41" s="7"/>
      <c r="XP41" s="7"/>
      <c r="XQ41" s="7"/>
      <c r="XR41" s="7"/>
      <c r="XS41" s="7"/>
      <c r="XT41" s="7"/>
      <c r="XU41" s="7"/>
      <c r="XV41" s="7"/>
      <c r="XW41" s="7"/>
      <c r="XX41" s="7"/>
      <c r="XY41" s="7"/>
      <c r="XZ41" s="7"/>
      <c r="YA41" s="7"/>
      <c r="YB41" s="7"/>
      <c r="YC41" s="7"/>
      <c r="YD41" s="7"/>
      <c r="YE41" s="7"/>
      <c r="YF41" s="7"/>
      <c r="YG41" s="7"/>
      <c r="YH41" s="7"/>
      <c r="YI41" s="7"/>
      <c r="YJ41" s="7"/>
      <c r="YK41" s="7"/>
      <c r="YL41" s="7"/>
      <c r="YM41" s="7"/>
      <c r="YN41" s="7"/>
      <c r="YO41" s="7"/>
      <c r="YP41" s="7"/>
      <c r="YQ41" s="7"/>
      <c r="YR41" s="7"/>
      <c r="YS41" s="7"/>
      <c r="YT41" s="7"/>
      <c r="YU41" s="7"/>
      <c r="YV41" s="7"/>
      <c r="YW41" s="7"/>
      <c r="YX41" s="7"/>
      <c r="YY41" s="7"/>
      <c r="YZ41" s="7"/>
      <c r="ZA41" s="7"/>
      <c r="ZB41" s="7"/>
      <c r="ZC41" s="7"/>
      <c r="ZD41" s="7"/>
      <c r="ZE41" s="7"/>
      <c r="ZF41" s="7"/>
      <c r="ZG41" s="7"/>
      <c r="ZH41" s="7"/>
      <c r="ZI41" s="7"/>
      <c r="ZJ41" s="7"/>
      <c r="ZK41" s="7"/>
      <c r="ZL41" s="7"/>
      <c r="ZM41" s="7"/>
      <c r="ZN41" s="7"/>
      <c r="ZO41" s="7"/>
      <c r="ZP41" s="7"/>
      <c r="ZQ41" s="7"/>
      <c r="ZR41" s="7"/>
      <c r="ZS41" s="7"/>
      <c r="ZT41" s="7"/>
      <c r="ZU41" s="7"/>
      <c r="ZV41" s="7"/>
      <c r="ZW41" s="7"/>
      <c r="ZX41" s="7"/>
      <c r="ZY41" s="7"/>
      <c r="ZZ41" s="7"/>
      <c r="AAA41" s="7"/>
      <c r="AAB41" s="7"/>
      <c r="AAC41" s="7"/>
      <c r="AAD41" s="7"/>
      <c r="AAE41" s="7"/>
      <c r="AAF41" s="7"/>
      <c r="AAG41" s="7"/>
      <c r="AAH41" s="7"/>
      <c r="AAI41" s="7"/>
      <c r="AAJ41" s="7"/>
      <c r="AAK41" s="7"/>
      <c r="AAL41" s="7"/>
      <c r="AAM41" s="7"/>
      <c r="AAN41" s="7"/>
      <c r="AAO41" s="7"/>
      <c r="AAP41" s="7"/>
      <c r="AAQ41" s="7"/>
      <c r="AAR41" s="7"/>
      <c r="AAS41" s="7"/>
      <c r="AAT41" s="7"/>
      <c r="AAU41" s="7"/>
      <c r="AAV41" s="7"/>
      <c r="AAW41" s="7"/>
      <c r="AAX41" s="7"/>
      <c r="AAY41" s="7"/>
      <c r="AAZ41" s="7"/>
      <c r="ABA41" s="7"/>
      <c r="ABB41" s="7"/>
      <c r="ABC41" s="7"/>
      <c r="ABD41" s="7"/>
      <c r="ABE41" s="7"/>
      <c r="ABF41" s="7"/>
      <c r="ABG41" s="7"/>
      <c r="ABH41" s="7"/>
      <c r="ABI41" s="7"/>
      <c r="ABJ41" s="7"/>
      <c r="ABK41" s="7"/>
      <c r="ABL41" s="7"/>
      <c r="ABM41" s="7"/>
      <c r="ABN41" s="7"/>
      <c r="ABO41" s="7"/>
      <c r="ABP41" s="7"/>
      <c r="ABQ41" s="7"/>
      <c r="ABR41" s="7"/>
      <c r="ABS41" s="7"/>
      <c r="ABT41" s="7"/>
      <c r="ABU41" s="7"/>
      <c r="ABV41" s="7"/>
      <c r="ABW41" s="7"/>
      <c r="ABX41" s="7"/>
      <c r="ABY41" s="7"/>
      <c r="ABZ41" s="7"/>
      <c r="ACA41" s="7"/>
      <c r="ACB41" s="7"/>
      <c r="ACC41" s="7"/>
      <c r="ACD41" s="7"/>
      <c r="ACE41" s="7"/>
      <c r="ACF41" s="7"/>
      <c r="ACG41" s="7"/>
      <c r="ACH41" s="7"/>
      <c r="ACI41" s="7"/>
      <c r="ACJ41" s="7"/>
      <c r="ACK41" s="7"/>
      <c r="ACL41" s="7"/>
      <c r="ACM41" s="7"/>
      <c r="ACN41" s="7"/>
      <c r="ACO41" s="7"/>
      <c r="ACP41" s="7"/>
      <c r="ACQ41" s="7"/>
      <c r="ACR41" s="7"/>
      <c r="ACS41" s="7"/>
      <c r="ACT41" s="7"/>
      <c r="ACU41" s="7"/>
      <c r="ACV41" s="7"/>
      <c r="ACW41" s="7"/>
      <c r="ACX41" s="7"/>
      <c r="ACY41" s="7"/>
      <c r="ACZ41" s="7"/>
      <c r="ADA41" s="7"/>
      <c r="ADB41" s="7"/>
      <c r="ADC41" s="7"/>
      <c r="ADD41" s="7"/>
      <c r="ADE41" s="7"/>
      <c r="ADF41" s="7"/>
      <c r="ADG41" s="7"/>
      <c r="ADH41" s="7"/>
      <c r="ADI41" s="7"/>
      <c r="ADJ41" s="7"/>
      <c r="ADK41" s="7"/>
      <c r="ADL41" s="7"/>
      <c r="ADM41" s="7"/>
      <c r="ADN41" s="7"/>
      <c r="ADO41" s="7"/>
      <c r="ADP41" s="7"/>
      <c r="ADQ41" s="7"/>
      <c r="ADR41" s="7"/>
      <c r="ADS41" s="7"/>
      <c r="ADT41" s="7"/>
      <c r="ADU41" s="7"/>
      <c r="ADV41" s="7"/>
      <c r="ADW41" s="7"/>
      <c r="ADX41" s="7"/>
      <c r="ADY41" s="7"/>
      <c r="ADZ41" s="7"/>
      <c r="AEA41" s="7"/>
      <c r="AEB41" s="7"/>
      <c r="AEC41" s="7"/>
      <c r="AED41" s="7"/>
      <c r="AEE41" s="7"/>
      <c r="AEF41" s="7"/>
      <c r="AEG41" s="7"/>
      <c r="AEH41" s="7"/>
      <c r="AEI41" s="7"/>
      <c r="AEJ41" s="7"/>
      <c r="AEK41" s="7"/>
      <c r="AEL41" s="7"/>
      <c r="AEM41" s="7"/>
      <c r="AEN41" s="7"/>
      <c r="AEO41" s="7"/>
      <c r="AEP41" s="7"/>
      <c r="AEQ41" s="7"/>
      <c r="AER41" s="7"/>
      <c r="AES41" s="7"/>
      <c r="AET41" s="7"/>
      <c r="AEU41" s="7"/>
      <c r="AEV41" s="7"/>
      <c r="AEW41" s="7"/>
      <c r="AEX41" s="7"/>
      <c r="AEY41" s="7"/>
      <c r="AEZ41" s="7"/>
      <c r="AFA41" s="7"/>
      <c r="AFB41" s="7"/>
      <c r="AFC41" s="7"/>
      <c r="AFD41" s="7"/>
      <c r="AFE41" s="7"/>
      <c r="AFF41" s="7"/>
      <c r="AFG41" s="7"/>
      <c r="AFH41" s="7"/>
      <c r="AFI41" s="7"/>
      <c r="AFJ41" s="7"/>
      <c r="AFK41" s="7"/>
      <c r="AFL41" s="7"/>
      <c r="AFM41" s="7"/>
      <c r="AFN41" s="7"/>
      <c r="AFO41" s="7"/>
      <c r="AFP41" s="7"/>
      <c r="AFQ41" s="7"/>
      <c r="AFR41" s="7"/>
      <c r="AFS41" s="7"/>
      <c r="AFT41" s="7"/>
      <c r="AFU41" s="7"/>
      <c r="AFV41" s="7"/>
      <c r="AFW41" s="7"/>
      <c r="AFX41" s="7"/>
      <c r="AFY41" s="7"/>
      <c r="AFZ41" s="7"/>
      <c r="AGA41" s="7"/>
      <c r="AGB41" s="7"/>
      <c r="AGC41" s="7"/>
      <c r="AGD41" s="7"/>
      <c r="AGE41" s="7"/>
      <c r="AGF41" s="7"/>
      <c r="AGG41" s="7"/>
      <c r="AGH41" s="7"/>
      <c r="AGI41" s="7"/>
      <c r="AGJ41" s="7"/>
      <c r="AGK41" s="7"/>
      <c r="AGL41" s="7"/>
      <c r="AGM41" s="7"/>
      <c r="AGN41" s="7"/>
      <c r="AGO41" s="7"/>
      <c r="AGP41" s="7"/>
      <c r="AGQ41" s="7"/>
      <c r="AGR41" s="7"/>
      <c r="AGS41" s="7"/>
      <c r="AGT41" s="7"/>
      <c r="AGU41" s="7"/>
      <c r="AGV41" s="7"/>
      <c r="AGW41" s="7"/>
      <c r="AGX41" s="7"/>
      <c r="AGY41" s="7"/>
      <c r="AGZ41" s="7"/>
      <c r="AHA41" s="7"/>
      <c r="AHB41" s="7"/>
      <c r="AHC41" s="7"/>
      <c r="AHD41" s="7"/>
      <c r="AHE41" s="7"/>
      <c r="AHF41" s="7"/>
      <c r="AHG41" s="7"/>
      <c r="AHH41" s="7"/>
      <c r="AHI41" s="7"/>
      <c r="AHJ41" s="7"/>
      <c r="AHK41" s="7"/>
      <c r="AHL41" s="7"/>
      <c r="AHM41" s="7"/>
      <c r="AHN41" s="7"/>
      <c r="AHO41" s="7"/>
      <c r="AHP41" s="7"/>
      <c r="AHQ41" s="7"/>
      <c r="AHR41" s="7"/>
      <c r="AHS41" s="7"/>
      <c r="AHT41" s="7"/>
      <c r="AHU41" s="7"/>
      <c r="AHV41" s="7"/>
      <c r="AHW41" s="7"/>
      <c r="AHX41" s="7"/>
      <c r="AHY41" s="7"/>
      <c r="AHZ41" s="7"/>
      <c r="AIA41" s="7"/>
      <c r="AIB41" s="7"/>
      <c r="AIC41" s="7"/>
      <c r="AID41" s="7"/>
      <c r="AIE41" s="7"/>
      <c r="AIF41" s="7"/>
      <c r="AIG41" s="7"/>
      <c r="AIH41" s="7"/>
      <c r="AII41" s="7"/>
      <c r="AIJ41" s="7"/>
      <c r="AIK41" s="7"/>
      <c r="AIL41" s="7"/>
      <c r="AIM41" s="7"/>
      <c r="AIN41" s="7"/>
      <c r="AIO41" s="7"/>
      <c r="AIP41" s="7"/>
      <c r="AIQ41" s="7"/>
      <c r="AIR41" s="7"/>
      <c r="AIS41" s="7"/>
      <c r="AIT41" s="7"/>
      <c r="AIU41" s="7"/>
      <c r="AIV41" s="7"/>
      <c r="AIW41" s="7"/>
      <c r="AIX41" s="7"/>
      <c r="AIY41" s="7"/>
      <c r="AIZ41" s="7"/>
      <c r="AJA41" s="7"/>
      <c r="AJB41" s="7"/>
      <c r="AJC41" s="7"/>
      <c r="AJD41" s="7"/>
      <c r="AJE41" s="7"/>
      <c r="AJF41" s="7"/>
      <c r="AJG41" s="7"/>
      <c r="AJH41" s="7"/>
      <c r="AJI41" s="7"/>
      <c r="AJJ41" s="7"/>
      <c r="AJK41" s="7"/>
      <c r="AJL41" s="7"/>
      <c r="AJM41" s="7"/>
      <c r="AJN41" s="7"/>
      <c r="AJO41" s="7"/>
      <c r="AJP41" s="7"/>
      <c r="AJQ41" s="7"/>
      <c r="AJR41" s="7"/>
      <c r="AJS41" s="7"/>
      <c r="AJT41" s="7"/>
      <c r="AJU41" s="7"/>
      <c r="AJV41" s="7"/>
      <c r="AJW41" s="7"/>
      <c r="AJX41" s="7"/>
      <c r="AJY41" s="7"/>
      <c r="AJZ41" s="7"/>
      <c r="AKA41" s="7"/>
      <c r="AKB41" s="7"/>
      <c r="AKC41" s="7"/>
      <c r="AKD41" s="7"/>
      <c r="AKE41" s="7"/>
      <c r="AKF41" s="7"/>
      <c r="AKG41" s="7"/>
      <c r="AKH41" s="7"/>
      <c r="AKI41" s="7"/>
      <c r="AKJ41" s="7"/>
      <c r="AKK41" s="7"/>
      <c r="AKL41" s="7"/>
      <c r="AKM41" s="7"/>
      <c r="AKN41" s="7"/>
      <c r="AKO41" s="7"/>
      <c r="AKP41" s="7"/>
      <c r="AKQ41" s="7"/>
      <c r="AKR41" s="7"/>
      <c r="AKS41" s="7"/>
      <c r="AKT41" s="7"/>
      <c r="AKU41" s="7"/>
      <c r="AKV41" s="7"/>
      <c r="AKW41" s="7"/>
      <c r="AKX41" s="7"/>
      <c r="AKY41" s="7"/>
      <c r="AKZ41" s="7"/>
      <c r="ALA41" s="7"/>
      <c r="ALB41" s="7"/>
      <c r="ALC41" s="7"/>
      <c r="ALD41" s="7"/>
      <c r="ALE41" s="7"/>
      <c r="ALF41" s="7"/>
      <c r="ALG41" s="7"/>
      <c r="ALH41" s="7"/>
      <c r="ALI41" s="7"/>
      <c r="ALJ41" s="7"/>
      <c r="ALK41" s="7"/>
      <c r="ALL41" s="7"/>
      <c r="ALM41" s="7"/>
      <c r="ALN41" s="7"/>
      <c r="ALO41" s="7"/>
      <c r="ALP41" s="7"/>
      <c r="ALQ41" s="7"/>
      <c r="ALR41" s="7"/>
      <c r="ALS41" s="7"/>
      <c r="ALT41" s="7"/>
      <c r="ALU41" s="7"/>
      <c r="ALV41" s="7"/>
      <c r="ALW41" s="7"/>
      <c r="ALX41" s="7"/>
      <c r="ALY41" s="7"/>
      <c r="ALZ41" s="7"/>
      <c r="AMA41" s="7"/>
      <c r="AMB41" s="7"/>
      <c r="AMC41" s="7"/>
      <c r="AMD41" s="7"/>
      <c r="AME41" s="7"/>
      <c r="AMF41" s="7"/>
      <c r="AMG41" s="7"/>
      <c r="AMH41" s="7"/>
      <c r="AMI41" s="7"/>
      <c r="AMJ41" s="7"/>
      <c r="AMK41" s="7"/>
      <c r="AML41" s="7"/>
      <c r="AMM41" s="7"/>
      <c r="AMN41" s="7"/>
      <c r="AMO41" s="7"/>
      <c r="AMP41" s="7"/>
      <c r="AMQ41" s="7"/>
      <c r="AMR41" s="7"/>
      <c r="AMS41" s="7"/>
      <c r="AMT41" s="7"/>
      <c r="AMU41" s="7"/>
      <c r="AMV41" s="7"/>
      <c r="AMW41" s="7"/>
      <c r="AMX41" s="7"/>
      <c r="AMY41" s="7"/>
      <c r="AMZ41" s="7"/>
      <c r="ANA41" s="7"/>
      <c r="ANB41" s="7"/>
      <c r="ANC41" s="7"/>
      <c r="AND41" s="7"/>
      <c r="ANE41" s="7"/>
      <c r="ANF41" s="7"/>
      <c r="ANG41" s="7"/>
      <c r="ANH41" s="7"/>
      <c r="ANI41" s="7"/>
      <c r="ANJ41" s="7"/>
      <c r="ANK41" s="7"/>
      <c r="ANL41" s="7"/>
      <c r="ANM41" s="7"/>
      <c r="ANN41" s="7"/>
      <c r="ANO41" s="7"/>
      <c r="ANP41" s="7"/>
      <c r="ANQ41" s="7"/>
      <c r="ANR41" s="7"/>
      <c r="ANS41" s="7"/>
      <c r="ANT41" s="7"/>
      <c r="ANU41" s="7"/>
      <c r="ANV41" s="7"/>
      <c r="ANW41" s="7"/>
      <c r="ANX41" s="7"/>
      <c r="ANY41" s="7"/>
      <c r="ANZ41" s="7"/>
      <c r="AOA41" s="7"/>
      <c r="AOB41" s="7"/>
      <c r="AOC41" s="7"/>
      <c r="AOD41" s="7"/>
      <c r="AOE41" s="7"/>
      <c r="AOF41" s="7"/>
      <c r="AOG41" s="7"/>
      <c r="AOH41" s="7"/>
      <c r="AOI41" s="7"/>
      <c r="AOJ41" s="7"/>
      <c r="AOK41" s="7"/>
      <c r="AOL41" s="7"/>
      <c r="AOM41" s="7"/>
      <c r="AON41" s="7"/>
      <c r="AOO41" s="7"/>
      <c r="AOP41" s="7"/>
      <c r="AOQ41" s="7"/>
      <c r="AOR41" s="7"/>
      <c r="AOS41" s="7"/>
      <c r="AOT41" s="7"/>
      <c r="AOU41" s="7"/>
      <c r="AOV41" s="7"/>
      <c r="AOW41" s="7"/>
      <c r="AOX41" s="7"/>
      <c r="AOY41" s="7"/>
      <c r="AOZ41" s="7"/>
      <c r="APA41" s="7"/>
      <c r="APB41" s="7"/>
      <c r="APC41" s="7"/>
      <c r="APD41" s="7"/>
      <c r="APE41" s="7"/>
      <c r="APF41" s="7"/>
      <c r="APG41" s="7"/>
      <c r="APH41" s="7"/>
      <c r="API41" s="7"/>
      <c r="APJ41" s="7"/>
      <c r="APK41" s="7"/>
      <c r="APL41" s="7"/>
      <c r="APM41" s="7"/>
      <c r="APN41" s="7"/>
      <c r="APO41" s="7"/>
      <c r="APP41" s="7"/>
      <c r="APQ41" s="7"/>
      <c r="APR41" s="7"/>
      <c r="APS41" s="7"/>
      <c r="APT41" s="7"/>
      <c r="APU41" s="7"/>
      <c r="APV41" s="7"/>
      <c r="APW41" s="7"/>
      <c r="APX41" s="7"/>
      <c r="APY41" s="7"/>
      <c r="APZ41" s="7"/>
      <c r="AQA41" s="7"/>
      <c r="AQB41" s="7"/>
      <c r="AQC41" s="7"/>
      <c r="AQD41" s="7"/>
      <c r="AQE41" s="7"/>
      <c r="AQF41" s="7"/>
      <c r="AQG41" s="7"/>
      <c r="AQH41" s="7"/>
      <c r="AQI41" s="7"/>
      <c r="AQJ41" s="7"/>
      <c r="AQK41" s="7"/>
      <c r="AQL41" s="7"/>
      <c r="AQM41" s="7"/>
      <c r="AQN41" s="7"/>
      <c r="AQO41" s="7"/>
      <c r="AQP41" s="7"/>
      <c r="AQQ41" s="7"/>
      <c r="AQR41" s="7"/>
      <c r="AQS41" s="7"/>
      <c r="AQT41" s="7"/>
      <c r="AQU41" s="7"/>
      <c r="AQV41" s="7"/>
      <c r="AQW41" s="7"/>
      <c r="AQX41" s="7"/>
      <c r="AQY41" s="7"/>
      <c r="AQZ41" s="7"/>
      <c r="ARA41" s="7"/>
      <c r="ARB41" s="7"/>
      <c r="ARC41" s="7"/>
      <c r="ARD41" s="7"/>
      <c r="ARE41" s="7"/>
      <c r="ARF41" s="7"/>
      <c r="ARG41" s="7"/>
      <c r="ARH41" s="7"/>
      <c r="ARI41" s="7"/>
      <c r="ARJ41" s="7"/>
      <c r="ARK41" s="7"/>
      <c r="ARL41" s="7"/>
      <c r="ARM41" s="7"/>
      <c r="ARN41" s="7"/>
      <c r="ARO41" s="7"/>
      <c r="ARP41" s="7"/>
      <c r="ARQ41" s="7"/>
      <c r="ARR41" s="7"/>
      <c r="ARS41" s="7"/>
      <c r="ART41" s="7"/>
      <c r="ARU41" s="7"/>
      <c r="ARV41" s="7"/>
      <c r="ARW41" s="7"/>
      <c r="ARX41" s="7"/>
      <c r="ARY41" s="7"/>
      <c r="ARZ41" s="7"/>
      <c r="ASA41" s="7"/>
      <c r="ASB41" s="7"/>
      <c r="ASC41" s="7"/>
      <c r="ASD41" s="7"/>
      <c r="ASE41" s="7"/>
      <c r="ASF41" s="7"/>
      <c r="ASG41" s="7"/>
      <c r="ASH41" s="7"/>
      <c r="ASI41" s="7"/>
      <c r="ASJ41" s="7"/>
      <c r="ASK41" s="7"/>
      <c r="ASL41" s="7"/>
      <c r="ASM41" s="7"/>
      <c r="ASN41" s="7"/>
      <c r="ASO41" s="7"/>
      <c r="ASP41" s="7"/>
      <c r="ASQ41" s="7"/>
      <c r="ASR41" s="7"/>
      <c r="ASS41" s="7"/>
      <c r="AST41" s="7"/>
      <c r="ASU41" s="7"/>
      <c r="ASV41" s="7"/>
      <c r="ASW41" s="7"/>
      <c r="ASX41" s="7"/>
      <c r="ASY41" s="7"/>
      <c r="ASZ41" s="7"/>
      <c r="ATA41" s="7"/>
      <c r="ATB41" s="7"/>
      <c r="ATC41" s="7"/>
      <c r="ATD41" s="7"/>
      <c r="ATE41" s="7"/>
      <c r="ATF41" s="7"/>
      <c r="ATG41" s="7"/>
      <c r="ATH41" s="7"/>
      <c r="ATI41" s="7"/>
      <c r="ATJ41" s="7"/>
      <c r="ATK41" s="7"/>
      <c r="ATL41" s="7"/>
      <c r="ATM41" s="7"/>
      <c r="ATN41" s="7"/>
      <c r="ATO41" s="7"/>
      <c r="ATP41" s="7"/>
      <c r="ATQ41" s="7"/>
      <c r="ATR41" s="7"/>
      <c r="ATS41" s="7"/>
      <c r="ATT41" s="7"/>
      <c r="ATU41" s="7"/>
      <c r="ATV41" s="7"/>
      <c r="ATW41" s="7"/>
      <c r="ATX41" s="7"/>
      <c r="ATY41" s="7"/>
      <c r="ATZ41" s="7"/>
      <c r="AUA41" s="7"/>
      <c r="AUB41" s="7"/>
      <c r="AUC41" s="7"/>
      <c r="AUD41" s="7"/>
      <c r="AUE41" s="7"/>
      <c r="AUF41" s="7"/>
      <c r="AUG41" s="7"/>
      <c r="AUH41" s="7"/>
      <c r="AUI41" s="7"/>
      <c r="AUJ41" s="7"/>
      <c r="AUK41" s="7"/>
      <c r="AUL41" s="7"/>
      <c r="AUM41" s="7"/>
      <c r="AUN41" s="7"/>
      <c r="AUO41" s="7"/>
      <c r="AUP41" s="7"/>
      <c r="AUQ41" s="7"/>
      <c r="AUR41" s="7"/>
      <c r="AUS41" s="7"/>
      <c r="AUT41" s="7"/>
      <c r="AUU41" s="7"/>
      <c r="AUV41" s="7"/>
      <c r="AUW41" s="7"/>
      <c r="AUX41" s="7"/>
      <c r="AUY41" s="7"/>
      <c r="AUZ41" s="7"/>
      <c r="AVA41" s="7"/>
      <c r="AVB41" s="7"/>
      <c r="AVC41" s="7"/>
      <c r="AVD41" s="7"/>
      <c r="AVE41" s="7"/>
      <c r="AVF41" s="7"/>
      <c r="AVG41" s="7"/>
      <c r="AVH41" s="7"/>
      <c r="AVI41" s="7"/>
      <c r="AVJ41" s="7"/>
      <c r="AVK41" s="7"/>
      <c r="AVL41" s="7"/>
      <c r="AVM41" s="7"/>
      <c r="AVN41" s="7"/>
      <c r="AVO41" s="7"/>
      <c r="AVP41" s="7"/>
      <c r="AVQ41" s="7"/>
      <c r="AVR41" s="7"/>
      <c r="AVS41" s="7"/>
      <c r="AVT41" s="7"/>
      <c r="AVU41" s="7"/>
      <c r="AVV41" s="7"/>
      <c r="AVW41" s="7"/>
      <c r="AVX41" s="7"/>
      <c r="AVY41" s="7"/>
      <c r="AVZ41" s="7"/>
      <c r="AWA41" s="7"/>
      <c r="AWB41" s="7"/>
      <c r="AWC41" s="7"/>
      <c r="AWD41" s="7"/>
      <c r="AWE41" s="7"/>
      <c r="AWF41" s="7"/>
      <c r="AWG41" s="7"/>
      <c r="AWH41" s="7"/>
      <c r="AWI41" s="7"/>
      <c r="AWJ41" s="7"/>
      <c r="AWK41" s="7"/>
      <c r="AWL41" s="7"/>
      <c r="AWM41" s="7"/>
      <c r="AWN41" s="7"/>
      <c r="AWO41" s="7"/>
      <c r="AWP41" s="7"/>
      <c r="AWQ41" s="7"/>
      <c r="AWR41" s="7"/>
      <c r="AWS41" s="7"/>
      <c r="AWT41" s="7"/>
      <c r="AWU41" s="7"/>
      <c r="AWV41" s="7"/>
      <c r="AWW41" s="7"/>
      <c r="AWX41" s="7"/>
      <c r="AWY41" s="7"/>
      <c r="AWZ41" s="7"/>
      <c r="AXA41" s="7"/>
      <c r="AXB41" s="7"/>
      <c r="AXC41" s="7"/>
      <c r="AXD41" s="7"/>
      <c r="AXE41" s="7"/>
      <c r="AXF41" s="7"/>
      <c r="AXG41" s="7"/>
      <c r="AXH41" s="7"/>
      <c r="AXI41" s="7"/>
      <c r="AXJ41" s="7"/>
      <c r="AXK41" s="7"/>
      <c r="AXL41" s="7"/>
      <c r="AXM41" s="7"/>
      <c r="AXN41" s="7"/>
      <c r="AXO41" s="7"/>
      <c r="AXP41" s="7"/>
      <c r="AXQ41" s="7"/>
      <c r="AXR41" s="7"/>
      <c r="AXS41" s="7"/>
      <c r="AXT41" s="7"/>
      <c r="AXU41" s="7"/>
      <c r="AXV41" s="7"/>
      <c r="AXW41" s="7"/>
      <c r="AXX41" s="7"/>
      <c r="AXY41" s="7"/>
      <c r="AXZ41" s="7"/>
      <c r="AYA41" s="7"/>
      <c r="AYB41" s="7"/>
      <c r="AYC41" s="7"/>
      <c r="AYD41" s="7"/>
      <c r="AYE41" s="7"/>
      <c r="AYF41" s="7"/>
      <c r="AYG41" s="7"/>
      <c r="AYH41" s="7"/>
      <c r="AYI41" s="7"/>
      <c r="AYJ41" s="7"/>
      <c r="AYK41" s="7"/>
      <c r="AYL41" s="7"/>
      <c r="AYM41" s="7"/>
      <c r="AYN41" s="7"/>
      <c r="AYO41" s="7"/>
      <c r="AYP41" s="7"/>
      <c r="AYQ41" s="7"/>
      <c r="AYR41" s="7"/>
      <c r="AYS41" s="7"/>
      <c r="AYT41" s="7"/>
      <c r="AYU41" s="7"/>
      <c r="AYV41" s="7"/>
      <c r="AYW41" s="7"/>
      <c r="AYX41" s="7"/>
      <c r="AYY41" s="7"/>
      <c r="AYZ41" s="7"/>
      <c r="AZA41" s="7"/>
      <c r="AZB41" s="7"/>
      <c r="AZC41" s="7"/>
      <c r="AZD41" s="7"/>
      <c r="AZE41" s="7"/>
      <c r="AZF41" s="7"/>
      <c r="AZG41" s="7"/>
      <c r="AZH41" s="7"/>
      <c r="AZI41" s="7"/>
      <c r="AZJ41" s="7"/>
      <c r="AZK41" s="7"/>
      <c r="AZL41" s="7"/>
      <c r="AZM41" s="7"/>
      <c r="AZN41" s="7"/>
      <c r="AZO41" s="7"/>
      <c r="AZP41" s="7"/>
      <c r="AZQ41" s="7"/>
      <c r="AZR41" s="7"/>
      <c r="AZS41" s="7"/>
      <c r="AZT41" s="7"/>
      <c r="AZU41" s="7"/>
      <c r="AZV41" s="7"/>
      <c r="AZW41" s="7"/>
      <c r="AZX41" s="7"/>
      <c r="AZY41" s="7"/>
      <c r="AZZ41" s="7"/>
      <c r="BAA41" s="7"/>
      <c r="BAB41" s="7"/>
      <c r="BAC41" s="7"/>
      <c r="BAD41" s="7"/>
      <c r="BAE41" s="7"/>
      <c r="BAF41" s="7"/>
      <c r="BAG41" s="7"/>
      <c r="BAH41" s="7"/>
      <c r="BAI41" s="7"/>
      <c r="BAJ41" s="7"/>
      <c r="BAK41" s="7"/>
      <c r="BAL41" s="7"/>
      <c r="BAM41" s="7"/>
      <c r="BAN41" s="7"/>
      <c r="BAO41" s="7"/>
      <c r="BAP41" s="7"/>
      <c r="BAQ41" s="7"/>
      <c r="BAR41" s="7"/>
      <c r="BAS41" s="7"/>
      <c r="BAT41" s="7"/>
      <c r="BAU41" s="7"/>
      <c r="BAV41" s="7"/>
      <c r="BAW41" s="7"/>
      <c r="BAX41" s="7"/>
      <c r="BAY41" s="7"/>
      <c r="BAZ41" s="7"/>
      <c r="BBA41" s="7"/>
      <c r="BBB41" s="7"/>
      <c r="BBC41" s="7"/>
      <c r="BBD41" s="7"/>
      <c r="BBE41" s="7"/>
      <c r="BBF41" s="7"/>
      <c r="BBG41" s="7"/>
      <c r="BBH41" s="7"/>
      <c r="BBI41" s="7"/>
      <c r="BBJ41" s="7"/>
      <c r="BBK41" s="7"/>
      <c r="BBL41" s="7"/>
      <c r="BBM41" s="7"/>
      <c r="BBN41" s="7"/>
      <c r="BBO41" s="7"/>
      <c r="BBP41" s="7"/>
      <c r="BBQ41" s="7"/>
      <c r="BBR41" s="7"/>
      <c r="BBS41" s="7"/>
      <c r="BBT41" s="7"/>
      <c r="BBU41" s="7"/>
      <c r="BBV41" s="7"/>
      <c r="BBW41" s="7"/>
      <c r="BBX41" s="7"/>
      <c r="BBY41" s="7"/>
      <c r="BBZ41" s="7"/>
      <c r="BCA41" s="7"/>
      <c r="BCB41" s="7"/>
      <c r="BCC41" s="7"/>
      <c r="BCD41" s="7"/>
      <c r="BCE41" s="7"/>
      <c r="BCF41" s="7"/>
      <c r="BCG41" s="7"/>
      <c r="BCH41" s="7"/>
      <c r="BCI41" s="7"/>
      <c r="BCJ41" s="7"/>
      <c r="BCK41" s="7"/>
      <c r="BCL41" s="7"/>
      <c r="BCM41" s="7"/>
      <c r="BCN41" s="7"/>
      <c r="BCO41" s="7"/>
      <c r="BCP41" s="7"/>
      <c r="BCQ41" s="7"/>
      <c r="BCR41" s="7"/>
      <c r="BCS41" s="7"/>
      <c r="BCT41" s="7"/>
      <c r="BCU41" s="7"/>
      <c r="BCV41" s="7"/>
      <c r="BCW41" s="7"/>
      <c r="BCX41" s="7"/>
      <c r="BCY41" s="7"/>
      <c r="BCZ41" s="7"/>
      <c r="BDA41" s="7"/>
      <c r="BDB41" s="7"/>
      <c r="BDC41" s="7"/>
      <c r="BDD41" s="7"/>
      <c r="BDE41" s="7"/>
      <c r="BDF41" s="7"/>
      <c r="BDG41" s="7"/>
      <c r="BDH41" s="7"/>
      <c r="BDI41" s="7"/>
      <c r="BDJ41" s="7"/>
      <c r="BDK41" s="7"/>
      <c r="BDL41" s="7"/>
      <c r="BDM41" s="7"/>
      <c r="BDN41" s="7"/>
      <c r="BDO41" s="7"/>
      <c r="BDP41" s="7"/>
      <c r="BDQ41" s="7"/>
      <c r="BDR41" s="7"/>
      <c r="BDS41" s="7"/>
      <c r="BDT41" s="7"/>
      <c r="BDU41" s="7"/>
      <c r="BDV41" s="7"/>
      <c r="BDW41" s="7"/>
      <c r="BDX41" s="7"/>
      <c r="BDY41" s="7"/>
      <c r="BDZ41" s="7"/>
      <c r="BEA41" s="7"/>
      <c r="BEB41" s="7"/>
      <c r="BEC41" s="7"/>
      <c r="BED41" s="7"/>
      <c r="BEE41" s="7"/>
      <c r="BEF41" s="7"/>
      <c r="BEG41" s="7"/>
      <c r="BEH41" s="7"/>
      <c r="BEI41" s="7"/>
      <c r="BEJ41" s="7"/>
      <c r="BEK41" s="7"/>
      <c r="BEL41" s="7"/>
      <c r="BEM41" s="7"/>
      <c r="BEN41" s="7"/>
      <c r="BEO41" s="7"/>
      <c r="BEP41" s="7"/>
      <c r="BEQ41" s="7"/>
      <c r="BER41" s="7"/>
      <c r="BES41" s="7"/>
      <c r="BET41" s="7"/>
      <c r="BEU41" s="7"/>
      <c r="BEV41" s="7"/>
      <c r="BEW41" s="7"/>
      <c r="BEX41" s="7"/>
      <c r="BEY41" s="7"/>
      <c r="BEZ41" s="7"/>
      <c r="BFA41" s="7"/>
      <c r="BFB41" s="7"/>
      <c r="BFC41" s="7"/>
      <c r="BFD41" s="7"/>
      <c r="BFE41" s="7"/>
      <c r="BFF41" s="7"/>
      <c r="BFG41" s="7"/>
      <c r="BFH41" s="7"/>
      <c r="BFI41" s="7"/>
      <c r="BFJ41" s="7"/>
      <c r="BFK41" s="7"/>
      <c r="BFL41" s="7"/>
      <c r="BFM41" s="7"/>
      <c r="BFN41" s="7"/>
      <c r="BFO41" s="7"/>
      <c r="BFP41" s="7"/>
      <c r="BFQ41" s="7"/>
      <c r="BFR41" s="7"/>
      <c r="BFS41" s="7"/>
      <c r="BFT41" s="7"/>
      <c r="BFU41" s="7"/>
      <c r="BFV41" s="7"/>
      <c r="BFW41" s="7"/>
      <c r="BFX41" s="7"/>
      <c r="BFY41" s="7"/>
      <c r="BFZ41" s="7"/>
      <c r="BGA41" s="7"/>
      <c r="BGB41" s="7"/>
      <c r="BGC41" s="7"/>
      <c r="BGD41" s="7"/>
      <c r="BGE41" s="7"/>
      <c r="BGF41" s="7"/>
      <c r="BGG41" s="7"/>
      <c r="BGH41" s="7"/>
      <c r="BGI41" s="7"/>
      <c r="BGJ41" s="7"/>
      <c r="BGK41" s="7"/>
      <c r="BGL41" s="7"/>
      <c r="BGM41" s="7"/>
      <c r="BGN41" s="7"/>
      <c r="BGO41" s="7"/>
      <c r="BGP41" s="7"/>
      <c r="BGQ41" s="7"/>
      <c r="BGR41" s="7"/>
      <c r="BGS41" s="7"/>
      <c r="BGT41" s="7"/>
      <c r="BGU41" s="7"/>
      <c r="BGV41" s="7"/>
      <c r="BGW41" s="7"/>
      <c r="BGX41" s="7"/>
      <c r="BGY41" s="7"/>
      <c r="BGZ41" s="7"/>
      <c r="BHA41" s="7"/>
      <c r="BHB41" s="7"/>
      <c r="BHC41" s="7"/>
      <c r="BHD41" s="7"/>
      <c r="BHE41" s="7"/>
      <c r="BHF41" s="7"/>
      <c r="BHG41" s="7"/>
      <c r="BHH41" s="7"/>
      <c r="BHI41" s="7"/>
      <c r="BHJ41" s="7"/>
      <c r="BHK41" s="7"/>
      <c r="BHL41" s="7"/>
      <c r="BHM41" s="7"/>
      <c r="BHN41" s="7"/>
      <c r="BHO41" s="7"/>
      <c r="BHP41" s="7"/>
      <c r="BHQ41" s="7"/>
      <c r="BHR41" s="7"/>
      <c r="BHS41" s="7"/>
      <c r="BHT41" s="7"/>
      <c r="BHU41" s="7"/>
      <c r="BHV41" s="7"/>
      <c r="BHW41" s="7"/>
      <c r="BHX41" s="7"/>
      <c r="BHY41" s="7"/>
      <c r="BHZ41" s="7"/>
      <c r="BIA41" s="7"/>
      <c r="BIB41" s="7"/>
      <c r="BIC41" s="7"/>
      <c r="BID41" s="7"/>
      <c r="BIE41" s="7"/>
      <c r="BIF41" s="7"/>
      <c r="BIG41" s="7"/>
      <c r="BIH41" s="7"/>
      <c r="BII41" s="7"/>
      <c r="BIJ41" s="7"/>
      <c r="BIK41" s="7"/>
      <c r="BIL41" s="7"/>
      <c r="BIM41" s="7"/>
      <c r="BIN41" s="7"/>
      <c r="BIO41" s="7"/>
      <c r="BIP41" s="7"/>
      <c r="BIQ41" s="7"/>
      <c r="BIR41" s="7"/>
      <c r="BIS41" s="7"/>
      <c r="BIT41" s="7"/>
      <c r="BIU41" s="7"/>
      <c r="BIV41" s="7"/>
      <c r="BIW41" s="7"/>
      <c r="BIX41" s="7"/>
      <c r="BIY41" s="7"/>
      <c r="BIZ41" s="7"/>
      <c r="BJA41" s="7"/>
      <c r="BJB41" s="7"/>
      <c r="BJC41" s="7"/>
      <c r="BJD41" s="7"/>
      <c r="BJE41" s="7"/>
      <c r="BJF41" s="7"/>
      <c r="BJG41" s="7"/>
      <c r="BJH41" s="7"/>
      <c r="BJI41" s="7"/>
      <c r="BJJ41" s="7"/>
      <c r="BJK41" s="7"/>
      <c r="BJL41" s="7"/>
      <c r="BJM41" s="7"/>
      <c r="BJN41" s="7"/>
      <c r="BJO41" s="7"/>
      <c r="BJP41" s="7"/>
      <c r="BJQ41" s="7"/>
      <c r="BJR41" s="7"/>
      <c r="BJS41" s="7"/>
      <c r="BJT41" s="7"/>
      <c r="BJU41" s="7"/>
      <c r="BJV41" s="7"/>
      <c r="BJW41" s="7"/>
      <c r="BJX41" s="7"/>
      <c r="BJY41" s="7"/>
      <c r="BJZ41" s="7"/>
      <c r="BKA41" s="7"/>
      <c r="BKB41" s="7"/>
      <c r="BKC41" s="7"/>
      <c r="BKD41" s="7"/>
      <c r="BKE41" s="7"/>
      <c r="BKF41" s="7"/>
      <c r="BKG41" s="7"/>
      <c r="BKH41" s="7"/>
      <c r="BKI41" s="7"/>
      <c r="BKJ41" s="7"/>
      <c r="BKK41" s="7"/>
      <c r="BKL41" s="7"/>
      <c r="BKM41" s="7"/>
      <c r="BKN41" s="7"/>
      <c r="BKO41" s="7"/>
      <c r="BKP41" s="7"/>
      <c r="BKQ41" s="7"/>
      <c r="BKR41" s="7"/>
      <c r="BKS41" s="7"/>
      <c r="BKT41" s="7"/>
      <c r="BKU41" s="7"/>
      <c r="BKV41" s="7"/>
      <c r="BKW41" s="7"/>
      <c r="BKX41" s="7"/>
      <c r="BKY41" s="7"/>
      <c r="BKZ41" s="7"/>
      <c r="BLA41" s="7"/>
      <c r="BLB41" s="7"/>
      <c r="BLC41" s="7"/>
      <c r="BLD41" s="7"/>
      <c r="BLE41" s="7"/>
      <c r="BLF41" s="7"/>
      <c r="BLG41" s="7"/>
      <c r="BLH41" s="7"/>
      <c r="BLI41" s="7"/>
      <c r="BLJ41" s="7"/>
      <c r="BLK41" s="7"/>
      <c r="BLL41" s="7"/>
      <c r="BLM41" s="7"/>
      <c r="BLN41" s="7"/>
      <c r="BLO41" s="7"/>
      <c r="BLP41" s="7"/>
      <c r="BLQ41" s="7"/>
      <c r="BLR41" s="7"/>
      <c r="BLS41" s="7"/>
      <c r="BLT41" s="7"/>
      <c r="BLU41" s="7"/>
      <c r="BLV41" s="7"/>
      <c r="BLW41" s="7"/>
      <c r="BLX41" s="7"/>
      <c r="BLY41" s="7"/>
      <c r="BLZ41" s="7"/>
      <c r="BMA41" s="7"/>
      <c r="BMB41" s="7"/>
      <c r="BMC41" s="7"/>
      <c r="BMD41" s="7"/>
      <c r="BME41" s="7"/>
      <c r="BMF41" s="7"/>
      <c r="BMG41" s="7"/>
      <c r="BMH41" s="7"/>
      <c r="BMI41" s="7"/>
      <c r="BMJ41" s="7"/>
      <c r="BMK41" s="7"/>
      <c r="BML41" s="7"/>
      <c r="BMM41" s="7"/>
      <c r="BMN41" s="7"/>
      <c r="BMO41" s="7"/>
      <c r="BMP41" s="7"/>
      <c r="BMQ41" s="7"/>
      <c r="BMR41" s="7"/>
      <c r="BMS41" s="7"/>
      <c r="BMT41" s="7"/>
      <c r="BMU41" s="7"/>
      <c r="BMV41" s="7"/>
      <c r="BMW41" s="7"/>
      <c r="BMX41" s="7"/>
      <c r="BMY41" s="7"/>
      <c r="BMZ41" s="7"/>
      <c r="BNA41" s="7"/>
      <c r="BNB41" s="7"/>
      <c r="BNC41" s="7"/>
      <c r="BND41" s="7"/>
      <c r="BNE41" s="7"/>
      <c r="BNF41" s="7"/>
      <c r="BNG41" s="7"/>
      <c r="BNH41" s="7"/>
      <c r="BNI41" s="7"/>
      <c r="BNJ41" s="7"/>
      <c r="BNK41" s="7"/>
      <c r="BNL41" s="7"/>
      <c r="BNM41" s="7"/>
      <c r="BNN41" s="7"/>
      <c r="BNO41" s="7"/>
      <c r="BNP41" s="7"/>
      <c r="BNQ41" s="7"/>
      <c r="BNR41" s="7"/>
      <c r="BNS41" s="7"/>
      <c r="BNT41" s="7"/>
      <c r="BNU41" s="7"/>
      <c r="BNV41" s="7"/>
      <c r="BNW41" s="7"/>
      <c r="BNX41" s="7"/>
      <c r="BNY41" s="7"/>
      <c r="BNZ41" s="7"/>
      <c r="BOA41" s="7"/>
      <c r="BOB41" s="7"/>
      <c r="BOC41" s="7"/>
      <c r="BOD41" s="7"/>
      <c r="BOE41" s="7"/>
      <c r="BOF41" s="7"/>
      <c r="BOG41" s="7"/>
      <c r="BOH41" s="7"/>
      <c r="BOI41" s="7"/>
      <c r="BOJ41" s="7"/>
      <c r="BOK41" s="7"/>
      <c r="BOL41" s="7"/>
      <c r="BOM41" s="7"/>
      <c r="BON41" s="7"/>
      <c r="BOO41" s="7"/>
      <c r="BOP41" s="7"/>
      <c r="BOQ41" s="7"/>
      <c r="BOR41" s="7"/>
      <c r="BOS41" s="7"/>
      <c r="BOT41" s="7"/>
      <c r="BOU41" s="7"/>
      <c r="BOV41" s="7"/>
      <c r="BOW41" s="7"/>
      <c r="BOX41" s="7"/>
      <c r="BOY41" s="7"/>
      <c r="BOZ41" s="7"/>
      <c r="BPA41" s="7"/>
      <c r="BPB41" s="7"/>
      <c r="BPC41" s="7"/>
      <c r="BPD41" s="7"/>
      <c r="BPE41" s="7"/>
      <c r="BPF41" s="7"/>
      <c r="BPG41" s="7"/>
      <c r="BPH41" s="7"/>
      <c r="BPI41" s="7"/>
      <c r="BPJ41" s="7"/>
      <c r="BPK41" s="7"/>
      <c r="BPL41" s="7"/>
      <c r="BPM41" s="7"/>
      <c r="BPN41" s="7"/>
      <c r="BPO41" s="7"/>
      <c r="BPP41" s="7"/>
      <c r="BPQ41" s="7"/>
      <c r="BPR41" s="7"/>
      <c r="BPS41" s="7"/>
      <c r="BPT41" s="7"/>
      <c r="BPU41" s="7"/>
      <c r="BPV41" s="7"/>
      <c r="BPW41" s="7"/>
      <c r="BPX41" s="7"/>
      <c r="BPY41" s="7"/>
      <c r="BPZ41" s="7"/>
      <c r="BQA41" s="7"/>
      <c r="BQB41" s="7"/>
      <c r="BQC41" s="7"/>
      <c r="BQD41" s="7"/>
      <c r="BQE41" s="7"/>
      <c r="BQF41" s="7"/>
      <c r="BQG41" s="7"/>
      <c r="BQH41" s="7"/>
      <c r="BQI41" s="7"/>
      <c r="BQJ41" s="7"/>
      <c r="BQK41" s="7"/>
      <c r="BQL41" s="7"/>
      <c r="BQM41" s="7"/>
      <c r="BQN41" s="7"/>
      <c r="BQO41" s="7"/>
      <c r="BQP41" s="7"/>
      <c r="BQQ41" s="7"/>
      <c r="BQR41" s="7"/>
      <c r="BQS41" s="7"/>
      <c r="BQT41" s="7"/>
      <c r="BQU41" s="7"/>
      <c r="BQV41" s="7"/>
      <c r="BQW41" s="7"/>
      <c r="BQX41" s="7"/>
      <c r="BQY41" s="7"/>
      <c r="BQZ41" s="7"/>
      <c r="BRA41" s="7"/>
      <c r="BRB41" s="7"/>
      <c r="BRC41" s="7"/>
      <c r="BRD41" s="7"/>
      <c r="BRE41" s="7"/>
      <c r="BRF41" s="7"/>
      <c r="BRG41" s="7"/>
      <c r="BRH41" s="7"/>
      <c r="BRI41" s="7"/>
      <c r="BRJ41" s="7"/>
      <c r="BRK41" s="7"/>
      <c r="BRL41" s="7"/>
      <c r="BRM41" s="7"/>
      <c r="BRN41" s="7"/>
      <c r="BRO41" s="7"/>
      <c r="BRP41" s="7"/>
      <c r="BRQ41" s="7"/>
      <c r="BRR41" s="7"/>
      <c r="BRS41" s="7"/>
      <c r="BRT41" s="7"/>
      <c r="BRU41" s="7"/>
      <c r="BRV41" s="7"/>
      <c r="BRW41" s="7"/>
      <c r="BRX41" s="7"/>
      <c r="BRY41" s="7"/>
      <c r="BRZ41" s="7"/>
      <c r="BSA41" s="7"/>
      <c r="BSB41" s="7"/>
      <c r="BSC41" s="7"/>
      <c r="BSD41" s="7"/>
      <c r="BSE41" s="7"/>
      <c r="BSF41" s="7"/>
      <c r="BSG41" s="7"/>
      <c r="BSH41" s="7"/>
      <c r="BSI41" s="7"/>
      <c r="BSJ41" s="7"/>
      <c r="BSK41" s="7"/>
      <c r="BSL41" s="7"/>
      <c r="BSM41" s="7"/>
      <c r="BSN41" s="7"/>
      <c r="BSO41" s="7"/>
      <c r="BSP41" s="7"/>
      <c r="BSQ41" s="7"/>
      <c r="BSR41" s="7"/>
      <c r="BSS41" s="7"/>
      <c r="BST41" s="7"/>
      <c r="BSU41" s="7"/>
      <c r="BSV41" s="7"/>
      <c r="BSW41" s="7"/>
      <c r="BSX41" s="7"/>
      <c r="BSY41" s="7"/>
      <c r="BSZ41" s="7"/>
      <c r="BTA41" s="7"/>
      <c r="BTB41" s="7"/>
      <c r="BTC41" s="7"/>
      <c r="BTD41" s="7"/>
      <c r="BTE41" s="7"/>
      <c r="BTF41" s="7"/>
      <c r="BTG41" s="7"/>
      <c r="BTH41" s="7"/>
      <c r="BTI41" s="7"/>
      <c r="BTJ41" s="7"/>
      <c r="BTK41" s="7"/>
      <c r="BTL41" s="7"/>
      <c r="BTM41" s="7"/>
      <c r="BTN41" s="7"/>
      <c r="BTO41" s="7"/>
      <c r="BTP41" s="7"/>
      <c r="BTQ41" s="7"/>
      <c r="BTR41" s="7"/>
      <c r="BTS41" s="7"/>
      <c r="BTT41" s="7"/>
      <c r="BTU41" s="7"/>
      <c r="BTV41" s="7"/>
      <c r="BTW41" s="7"/>
      <c r="BTX41" s="7"/>
      <c r="BTY41" s="7"/>
      <c r="BTZ41" s="7"/>
      <c r="BUA41" s="7"/>
      <c r="BUB41" s="7"/>
      <c r="BUC41" s="7"/>
      <c r="BUD41" s="7"/>
      <c r="BUE41" s="7"/>
      <c r="BUF41" s="7"/>
      <c r="BUG41" s="7"/>
      <c r="BUH41" s="7"/>
      <c r="BUI41" s="7"/>
      <c r="BUJ41" s="7"/>
      <c r="BUK41" s="7"/>
      <c r="BUL41" s="7"/>
      <c r="BUM41" s="7"/>
      <c r="BUN41" s="7"/>
      <c r="BUO41" s="7"/>
      <c r="BUP41" s="7"/>
      <c r="BUQ41" s="7"/>
      <c r="BUR41" s="7"/>
      <c r="BUS41" s="7"/>
      <c r="BUT41" s="7"/>
      <c r="BUU41" s="7"/>
      <c r="BUV41" s="7"/>
      <c r="BUW41" s="7"/>
      <c r="BUX41" s="7"/>
      <c r="BUY41" s="7"/>
      <c r="BUZ41" s="7"/>
      <c r="BVA41" s="7"/>
      <c r="BVB41" s="7"/>
      <c r="BVC41" s="7"/>
      <c r="BVD41" s="7"/>
      <c r="BVE41" s="7"/>
      <c r="BVF41" s="7"/>
      <c r="BVG41" s="7"/>
      <c r="BVH41" s="7"/>
      <c r="BVI41" s="7"/>
      <c r="BVJ41" s="7"/>
      <c r="BVK41" s="7"/>
      <c r="BVL41" s="7"/>
      <c r="BVM41" s="7"/>
      <c r="BVN41" s="7"/>
      <c r="BVO41" s="7"/>
      <c r="BVP41" s="7"/>
      <c r="BVQ41" s="7"/>
      <c r="BVR41" s="7"/>
      <c r="BVS41" s="7"/>
      <c r="BVT41" s="7"/>
      <c r="BVU41" s="7"/>
      <c r="BVV41" s="7"/>
      <c r="BVW41" s="7"/>
      <c r="BVX41" s="7"/>
      <c r="BVY41" s="7"/>
      <c r="BVZ41" s="7"/>
      <c r="BWA41" s="7"/>
      <c r="BWB41" s="7"/>
      <c r="BWC41" s="7"/>
      <c r="BWD41" s="7"/>
      <c r="BWE41" s="7"/>
      <c r="BWF41" s="7"/>
      <c r="BWG41" s="7"/>
      <c r="BWH41" s="7"/>
      <c r="BWI41" s="7"/>
      <c r="BWJ41" s="7"/>
      <c r="BWK41" s="7"/>
      <c r="BWL41" s="7"/>
      <c r="BWM41" s="7"/>
      <c r="BWN41" s="7"/>
      <c r="BWO41" s="7"/>
      <c r="BWP41" s="7"/>
      <c r="BWQ41" s="7"/>
      <c r="BWR41" s="7"/>
      <c r="BWS41" s="7"/>
      <c r="BWT41" s="7"/>
      <c r="BWU41" s="7"/>
      <c r="BWV41" s="7"/>
      <c r="BWW41" s="7"/>
      <c r="BWX41" s="7"/>
      <c r="BWY41" s="7"/>
      <c r="BWZ41" s="7"/>
      <c r="BXA41" s="7"/>
      <c r="BXB41" s="7"/>
      <c r="BXC41" s="7"/>
      <c r="BXD41" s="7"/>
      <c r="BXE41" s="7"/>
      <c r="BXF41" s="7"/>
      <c r="BXG41" s="7"/>
      <c r="BXH41" s="7"/>
      <c r="BXI41" s="7"/>
      <c r="BXJ41" s="7"/>
      <c r="BXK41" s="7"/>
      <c r="BXL41" s="7"/>
      <c r="BXM41" s="7"/>
      <c r="BXN41" s="7"/>
      <c r="BXO41" s="7"/>
      <c r="BXP41" s="7"/>
      <c r="BXQ41" s="7"/>
      <c r="BXR41" s="7"/>
      <c r="BXS41" s="7"/>
      <c r="BXT41" s="7"/>
      <c r="BXU41" s="7"/>
      <c r="BXV41" s="7"/>
      <c r="BXW41" s="7"/>
      <c r="BXX41" s="7"/>
      <c r="BXY41" s="7"/>
      <c r="BXZ41" s="7"/>
      <c r="BYA41" s="7"/>
      <c r="BYB41" s="7"/>
      <c r="BYC41" s="7"/>
      <c r="BYD41" s="7"/>
      <c r="BYE41" s="7"/>
      <c r="BYF41" s="7"/>
      <c r="BYG41" s="7"/>
      <c r="BYH41" s="7"/>
      <c r="BYI41" s="7"/>
      <c r="BYJ41" s="7"/>
      <c r="BYK41" s="7"/>
      <c r="BYL41" s="7"/>
      <c r="BYM41" s="7"/>
      <c r="BYN41" s="7"/>
      <c r="BYO41" s="7"/>
      <c r="BYP41" s="7"/>
      <c r="BYQ41" s="7"/>
      <c r="BYR41" s="7"/>
      <c r="BYS41" s="7"/>
      <c r="BYT41" s="7"/>
      <c r="BYU41" s="7"/>
      <c r="BYV41" s="7"/>
      <c r="BYW41" s="7"/>
      <c r="BYX41" s="7"/>
      <c r="BYY41" s="7"/>
      <c r="BYZ41" s="7"/>
      <c r="BZA41" s="7"/>
      <c r="BZB41" s="7"/>
      <c r="BZC41" s="7"/>
      <c r="BZD41" s="7"/>
      <c r="BZE41" s="7"/>
      <c r="BZF41" s="7"/>
      <c r="BZG41" s="7"/>
      <c r="BZH41" s="7"/>
      <c r="BZI41" s="7"/>
      <c r="BZJ41" s="7"/>
      <c r="BZK41" s="7"/>
      <c r="BZL41" s="7"/>
      <c r="BZM41" s="7"/>
      <c r="BZN41" s="7"/>
      <c r="BZO41" s="7"/>
      <c r="BZP41" s="7"/>
      <c r="BZQ41" s="7"/>
      <c r="BZR41" s="7"/>
      <c r="BZS41" s="7"/>
      <c r="BZT41" s="7"/>
      <c r="BZU41" s="7"/>
      <c r="BZV41" s="7"/>
      <c r="BZW41" s="7"/>
      <c r="BZX41" s="7"/>
      <c r="BZY41" s="7"/>
      <c r="BZZ41" s="7"/>
      <c r="CAA41" s="7"/>
      <c r="CAB41" s="7"/>
      <c r="CAC41" s="7"/>
      <c r="CAD41" s="7"/>
      <c r="CAE41" s="7"/>
      <c r="CAF41" s="7"/>
      <c r="CAG41" s="7"/>
      <c r="CAH41" s="7"/>
      <c r="CAI41" s="7"/>
      <c r="CAJ41" s="7"/>
      <c r="CAK41" s="7"/>
      <c r="CAL41" s="7"/>
      <c r="CAM41" s="7"/>
      <c r="CAN41" s="7"/>
      <c r="CAO41" s="7"/>
      <c r="CAP41" s="7"/>
      <c r="CAQ41" s="7"/>
      <c r="CAR41" s="7"/>
      <c r="CAS41" s="7"/>
      <c r="CAT41" s="7"/>
      <c r="CAU41" s="7"/>
      <c r="CAV41" s="7"/>
      <c r="CAW41" s="7"/>
      <c r="CAX41" s="7"/>
      <c r="CAY41" s="7"/>
      <c r="CAZ41" s="7"/>
      <c r="CBA41" s="7"/>
      <c r="CBB41" s="7"/>
      <c r="CBC41" s="7"/>
      <c r="CBD41" s="7"/>
      <c r="CBE41" s="7"/>
      <c r="CBF41" s="7"/>
      <c r="CBG41" s="7"/>
      <c r="CBH41" s="7"/>
      <c r="CBI41" s="7"/>
      <c r="CBJ41" s="7"/>
      <c r="CBK41" s="7"/>
      <c r="CBL41" s="7"/>
      <c r="CBM41" s="7"/>
      <c r="CBN41" s="7"/>
      <c r="CBO41" s="7"/>
      <c r="CBP41" s="7"/>
      <c r="CBQ41" s="7"/>
      <c r="CBR41" s="7"/>
      <c r="CBS41" s="7"/>
      <c r="CBT41" s="7"/>
      <c r="CBU41" s="7"/>
      <c r="CBV41" s="7"/>
      <c r="CBW41" s="7"/>
      <c r="CBX41" s="7"/>
      <c r="CBY41" s="7"/>
      <c r="CBZ41" s="7"/>
      <c r="CCA41" s="7"/>
      <c r="CCB41" s="7"/>
      <c r="CCC41" s="7"/>
      <c r="CCD41" s="7"/>
      <c r="CCE41" s="7"/>
      <c r="CCF41" s="7"/>
      <c r="CCG41" s="7"/>
      <c r="CCH41" s="7"/>
      <c r="CCI41" s="7"/>
      <c r="CCJ41" s="7"/>
      <c r="CCK41" s="7"/>
      <c r="CCL41" s="7"/>
      <c r="CCM41" s="7"/>
      <c r="CCN41" s="7"/>
      <c r="CCO41" s="7"/>
      <c r="CCP41" s="7"/>
      <c r="CCQ41" s="7"/>
      <c r="CCR41" s="7"/>
      <c r="CCS41" s="7"/>
      <c r="CCT41" s="7"/>
      <c r="CCU41" s="7"/>
      <c r="CCV41" s="7"/>
      <c r="CCW41" s="7"/>
      <c r="CCX41" s="7"/>
      <c r="CCY41" s="7"/>
      <c r="CCZ41" s="7"/>
      <c r="CDA41" s="7"/>
      <c r="CDB41" s="7"/>
      <c r="CDC41" s="7"/>
      <c r="CDD41" s="7"/>
      <c r="CDE41" s="7"/>
      <c r="CDF41" s="7"/>
      <c r="CDG41" s="7"/>
      <c r="CDH41" s="7"/>
      <c r="CDI41" s="7"/>
      <c r="CDJ41" s="7"/>
      <c r="CDK41" s="7"/>
      <c r="CDL41" s="7"/>
      <c r="CDM41" s="7"/>
      <c r="CDN41" s="7"/>
      <c r="CDO41" s="7"/>
      <c r="CDP41" s="7"/>
      <c r="CDQ41" s="7"/>
      <c r="CDR41" s="7"/>
      <c r="CDS41" s="7"/>
      <c r="CDT41" s="7"/>
      <c r="CDU41" s="7"/>
      <c r="CDV41" s="7"/>
      <c r="CDW41" s="7"/>
      <c r="CDX41" s="7"/>
      <c r="CDY41" s="7"/>
      <c r="CDZ41" s="7"/>
      <c r="CEA41" s="7"/>
      <c r="CEB41" s="7"/>
      <c r="CEC41" s="7"/>
      <c r="CED41" s="7"/>
      <c r="CEE41" s="7"/>
      <c r="CEF41" s="7"/>
      <c r="CEG41" s="7"/>
      <c r="CEH41" s="7"/>
      <c r="CEI41" s="7"/>
      <c r="CEJ41" s="7"/>
      <c r="CEK41" s="7"/>
      <c r="CEL41" s="7"/>
      <c r="CEM41" s="7"/>
      <c r="CEN41" s="7"/>
      <c r="CEO41" s="7"/>
      <c r="CEP41" s="7"/>
      <c r="CEQ41" s="7"/>
      <c r="CER41" s="7"/>
      <c r="CES41" s="7"/>
      <c r="CET41" s="7"/>
      <c r="CEU41" s="7"/>
      <c r="CEV41" s="7"/>
      <c r="CEW41" s="7"/>
      <c r="CEX41" s="7"/>
      <c r="CEY41" s="7"/>
      <c r="CEZ41" s="7"/>
      <c r="CFA41" s="7"/>
      <c r="CFB41" s="7"/>
      <c r="CFC41" s="7"/>
      <c r="CFD41" s="7"/>
      <c r="CFE41" s="7"/>
      <c r="CFF41" s="7"/>
      <c r="CFG41" s="7"/>
      <c r="CFH41" s="7"/>
      <c r="CFI41" s="7"/>
      <c r="CFJ41" s="7"/>
      <c r="CFK41" s="7"/>
      <c r="CFL41" s="7"/>
      <c r="CFM41" s="7"/>
      <c r="CFN41" s="7"/>
      <c r="CFO41" s="7"/>
      <c r="CFP41" s="7"/>
      <c r="CFQ41" s="7"/>
      <c r="CFR41" s="7"/>
      <c r="CFS41" s="7"/>
      <c r="CFT41" s="7"/>
      <c r="CFU41" s="7"/>
      <c r="CFV41" s="7"/>
      <c r="CFW41" s="7"/>
      <c r="CFX41" s="7"/>
      <c r="CFY41" s="7"/>
      <c r="CFZ41" s="7"/>
      <c r="CGA41" s="7"/>
      <c r="CGB41" s="7"/>
      <c r="CGC41" s="7"/>
      <c r="CGD41" s="7"/>
      <c r="CGE41" s="7"/>
      <c r="CGF41" s="7"/>
      <c r="CGG41" s="7"/>
      <c r="CGH41" s="7"/>
      <c r="CGI41" s="7"/>
      <c r="CGJ41" s="7"/>
      <c r="CGK41" s="7"/>
      <c r="CGL41" s="7"/>
      <c r="CGM41" s="7"/>
      <c r="CGN41" s="7"/>
      <c r="CGO41" s="7"/>
      <c r="CGP41" s="7"/>
      <c r="CGQ41" s="7"/>
      <c r="CGR41" s="7"/>
      <c r="CGS41" s="7"/>
      <c r="CGT41" s="7"/>
      <c r="CGU41" s="7"/>
      <c r="CGV41" s="7"/>
      <c r="CGW41" s="7"/>
      <c r="CGX41" s="7"/>
      <c r="CGY41" s="7"/>
      <c r="CGZ41" s="7"/>
      <c r="CHA41" s="7"/>
      <c r="CHB41" s="7"/>
      <c r="CHC41" s="7"/>
      <c r="CHD41" s="7"/>
      <c r="CHE41" s="7"/>
      <c r="CHF41" s="7"/>
      <c r="CHG41" s="7"/>
      <c r="CHH41" s="7"/>
      <c r="CHI41" s="7"/>
      <c r="CHJ41" s="7"/>
      <c r="CHK41" s="7"/>
      <c r="CHL41" s="7"/>
      <c r="CHM41" s="7"/>
      <c r="CHN41" s="7"/>
      <c r="CHO41" s="7"/>
      <c r="CHP41" s="7"/>
      <c r="CHQ41" s="7"/>
      <c r="CHR41" s="7"/>
      <c r="CHS41" s="7"/>
      <c r="CHT41" s="7"/>
      <c r="CHU41" s="7"/>
      <c r="CHV41" s="7"/>
      <c r="CHW41" s="7"/>
      <c r="CHX41" s="7"/>
      <c r="CHY41" s="7"/>
      <c r="CHZ41" s="7"/>
      <c r="CIA41" s="7"/>
      <c r="CIB41" s="7"/>
      <c r="CIC41" s="7"/>
      <c r="CID41" s="7"/>
      <c r="CIE41" s="7"/>
      <c r="CIF41" s="7"/>
      <c r="CIG41" s="7"/>
      <c r="CIH41" s="7"/>
      <c r="CII41" s="7"/>
      <c r="CIJ41" s="7"/>
      <c r="CIK41" s="7"/>
      <c r="CIL41" s="7"/>
      <c r="CIM41" s="7"/>
      <c r="CIN41" s="7"/>
      <c r="CIO41" s="7"/>
      <c r="CIP41" s="7"/>
      <c r="CIQ41" s="7"/>
      <c r="CIR41" s="7"/>
      <c r="CIS41" s="7"/>
      <c r="CIT41" s="7"/>
      <c r="CIU41" s="7"/>
      <c r="CIV41" s="7"/>
      <c r="CIW41" s="7"/>
      <c r="CIX41" s="7"/>
      <c r="CIY41" s="7"/>
      <c r="CIZ41" s="7"/>
      <c r="CJA41" s="7"/>
      <c r="CJB41" s="7"/>
      <c r="CJC41" s="7"/>
      <c r="CJD41" s="7"/>
      <c r="CJE41" s="7"/>
      <c r="CJF41" s="7"/>
      <c r="CJG41" s="7"/>
      <c r="CJH41" s="7"/>
      <c r="CJI41" s="7"/>
      <c r="CJJ41" s="7"/>
      <c r="CJK41" s="7"/>
      <c r="CJL41" s="7"/>
      <c r="CJM41" s="7"/>
      <c r="CJN41" s="7"/>
      <c r="CJO41" s="7"/>
      <c r="CJP41" s="7"/>
      <c r="CJQ41" s="7"/>
      <c r="CJR41" s="7"/>
      <c r="CJS41" s="7"/>
      <c r="CJT41" s="7"/>
      <c r="CJU41" s="7"/>
      <c r="CJV41" s="7"/>
      <c r="CJW41" s="7"/>
      <c r="CJX41" s="7"/>
      <c r="CJY41" s="7"/>
      <c r="CJZ41" s="7"/>
      <c r="CKA41" s="7"/>
      <c r="CKB41" s="7"/>
      <c r="CKC41" s="7"/>
      <c r="CKD41" s="7"/>
      <c r="CKE41" s="7"/>
      <c r="CKF41" s="7"/>
      <c r="CKG41" s="7"/>
      <c r="CKH41" s="7"/>
      <c r="CKI41" s="7"/>
      <c r="CKJ41" s="7"/>
      <c r="CKK41" s="7"/>
      <c r="CKL41" s="7"/>
      <c r="CKM41" s="7"/>
      <c r="CKN41" s="7"/>
      <c r="CKO41" s="7"/>
      <c r="CKP41" s="7"/>
      <c r="CKQ41" s="7"/>
      <c r="CKR41" s="7"/>
      <c r="CKS41" s="7"/>
      <c r="CKT41" s="7"/>
      <c r="CKU41" s="7"/>
      <c r="CKV41" s="7"/>
      <c r="CKW41" s="7"/>
      <c r="CKX41" s="7"/>
      <c r="CKY41" s="7"/>
      <c r="CKZ41" s="7"/>
      <c r="CLA41" s="7"/>
      <c r="CLB41" s="7"/>
      <c r="CLC41" s="7"/>
      <c r="CLD41" s="7"/>
      <c r="CLE41" s="7"/>
      <c r="CLF41" s="7"/>
      <c r="CLG41" s="7"/>
      <c r="CLH41" s="7"/>
      <c r="CLI41" s="7"/>
      <c r="CLJ41" s="7"/>
      <c r="CLK41" s="7"/>
      <c r="CLL41" s="7"/>
      <c r="CLM41" s="7"/>
      <c r="CLN41" s="7"/>
      <c r="CLO41" s="7"/>
      <c r="CLP41" s="7"/>
      <c r="CLQ41" s="7"/>
      <c r="CLR41" s="7"/>
      <c r="CLS41" s="7"/>
      <c r="CLT41" s="7"/>
      <c r="CLU41" s="7"/>
      <c r="CLV41" s="7"/>
      <c r="CLW41" s="7"/>
      <c r="CLX41" s="7"/>
      <c r="CLY41" s="7"/>
      <c r="CLZ41" s="7"/>
      <c r="CMA41" s="7"/>
      <c r="CMB41" s="7"/>
      <c r="CMC41" s="7"/>
      <c r="CMD41" s="7"/>
      <c r="CME41" s="7"/>
      <c r="CMF41" s="7"/>
      <c r="CMG41" s="7"/>
      <c r="CMH41" s="7"/>
      <c r="CMI41" s="7"/>
      <c r="CMJ41" s="7"/>
      <c r="CMK41" s="7"/>
      <c r="CML41" s="7"/>
      <c r="CMM41" s="7"/>
      <c r="CMN41" s="7"/>
      <c r="CMO41" s="7"/>
      <c r="CMP41" s="7"/>
      <c r="CMQ41" s="7"/>
      <c r="CMR41" s="7"/>
      <c r="CMS41" s="7"/>
      <c r="CMT41" s="7"/>
      <c r="CMU41" s="7"/>
      <c r="CMV41" s="7"/>
      <c r="CMW41" s="7"/>
      <c r="CMX41" s="7"/>
      <c r="CMY41" s="7"/>
      <c r="CMZ41" s="7"/>
      <c r="CNA41" s="7"/>
      <c r="CNB41" s="7"/>
      <c r="CNC41" s="7"/>
      <c r="CND41" s="7"/>
      <c r="CNE41" s="7"/>
      <c r="CNF41" s="7"/>
      <c r="CNG41" s="7"/>
      <c r="CNH41" s="7"/>
      <c r="CNI41" s="7"/>
      <c r="CNJ41" s="7"/>
      <c r="CNK41" s="7"/>
      <c r="CNL41" s="7"/>
      <c r="CNM41" s="7"/>
      <c r="CNN41" s="7"/>
      <c r="CNO41" s="7"/>
      <c r="CNP41" s="7"/>
      <c r="CNQ41" s="7"/>
      <c r="CNR41" s="7"/>
      <c r="CNS41" s="7"/>
      <c r="CNT41" s="7"/>
      <c r="CNU41" s="7"/>
      <c r="CNV41" s="7"/>
      <c r="CNW41" s="7"/>
      <c r="CNX41" s="7"/>
      <c r="CNY41" s="7"/>
      <c r="CNZ41" s="7"/>
      <c r="COA41" s="7"/>
      <c r="COB41" s="7"/>
      <c r="COC41" s="7"/>
      <c r="COD41" s="7"/>
      <c r="COE41" s="7"/>
      <c r="COF41" s="7"/>
      <c r="COG41" s="7"/>
      <c r="COH41" s="7"/>
      <c r="COI41" s="7"/>
      <c r="COJ41" s="7"/>
      <c r="COK41" s="7"/>
      <c r="COL41" s="7"/>
      <c r="COM41" s="7"/>
      <c r="CON41" s="7"/>
      <c r="COO41" s="7"/>
      <c r="COP41" s="7"/>
      <c r="COQ41" s="7"/>
      <c r="COR41" s="7"/>
      <c r="COS41" s="7"/>
      <c r="COT41" s="7"/>
      <c r="COU41" s="7"/>
      <c r="COV41" s="7"/>
      <c r="COW41" s="7"/>
      <c r="COX41" s="7"/>
      <c r="COY41" s="7"/>
      <c r="COZ41" s="7"/>
      <c r="CPA41" s="7"/>
      <c r="CPB41" s="7"/>
      <c r="CPC41" s="7"/>
      <c r="CPD41" s="7"/>
      <c r="CPE41" s="7"/>
      <c r="CPF41" s="7"/>
      <c r="CPG41" s="7"/>
      <c r="CPH41" s="7"/>
      <c r="CPI41" s="7"/>
      <c r="CPJ41" s="7"/>
      <c r="CPK41" s="7"/>
      <c r="CPL41" s="7"/>
      <c r="CPM41" s="7"/>
      <c r="CPN41" s="7"/>
      <c r="CPO41" s="7"/>
      <c r="CPP41" s="7"/>
      <c r="CPQ41" s="7"/>
      <c r="CPR41" s="7"/>
      <c r="CPS41" s="7"/>
      <c r="CPT41" s="7"/>
      <c r="CPU41" s="7"/>
      <c r="CPV41" s="7"/>
      <c r="CPW41" s="7"/>
      <c r="CPX41" s="7"/>
      <c r="CPY41" s="7"/>
      <c r="CPZ41" s="7"/>
      <c r="CQA41" s="7"/>
      <c r="CQB41" s="7"/>
      <c r="CQC41" s="7"/>
      <c r="CQD41" s="7"/>
      <c r="CQE41" s="7"/>
      <c r="CQF41" s="7"/>
      <c r="CQG41" s="7"/>
      <c r="CQH41" s="7"/>
      <c r="CQI41" s="7"/>
      <c r="CQJ41" s="7"/>
      <c r="CQK41" s="7"/>
      <c r="CQL41" s="7"/>
      <c r="CQM41" s="7"/>
      <c r="CQN41" s="7"/>
      <c r="CQO41" s="7"/>
      <c r="CQP41" s="7"/>
      <c r="CQQ41" s="7"/>
      <c r="CQR41" s="7"/>
      <c r="CQS41" s="7"/>
      <c r="CQT41" s="7"/>
      <c r="CQU41" s="7"/>
      <c r="CQV41" s="7"/>
      <c r="CQW41" s="7"/>
      <c r="CQX41" s="7"/>
      <c r="CQY41" s="7"/>
      <c r="CQZ41" s="7"/>
      <c r="CRA41" s="7"/>
      <c r="CRB41" s="7"/>
      <c r="CRC41" s="7"/>
      <c r="CRD41" s="7"/>
      <c r="CRE41" s="7"/>
      <c r="CRF41" s="7"/>
      <c r="CRG41" s="7"/>
      <c r="CRH41" s="7"/>
      <c r="CRI41" s="7"/>
      <c r="CRJ41" s="7"/>
      <c r="CRK41" s="7"/>
      <c r="CRL41" s="7"/>
      <c r="CRM41" s="7"/>
      <c r="CRN41" s="7"/>
      <c r="CRO41" s="7"/>
      <c r="CRP41" s="7"/>
      <c r="CRQ41" s="7"/>
      <c r="CRR41" s="7"/>
      <c r="CRS41" s="7"/>
      <c r="CRT41" s="7"/>
      <c r="CRU41" s="7"/>
      <c r="CRV41" s="7"/>
      <c r="CRW41" s="7"/>
      <c r="CRX41" s="7"/>
      <c r="CRY41" s="7"/>
      <c r="CRZ41" s="7"/>
      <c r="CSA41" s="7"/>
      <c r="CSB41" s="7"/>
      <c r="CSC41" s="7"/>
      <c r="CSD41" s="7"/>
      <c r="CSE41" s="7"/>
      <c r="CSF41" s="7"/>
      <c r="CSG41" s="7"/>
      <c r="CSH41" s="7"/>
      <c r="CSI41" s="7"/>
      <c r="CSJ41" s="7"/>
      <c r="CSK41" s="7"/>
      <c r="CSL41" s="7"/>
      <c r="CSM41" s="7"/>
      <c r="CSN41" s="7"/>
      <c r="CSO41" s="7"/>
      <c r="CSP41" s="7"/>
      <c r="CSQ41" s="7"/>
      <c r="CSR41" s="7"/>
      <c r="CSS41" s="7"/>
      <c r="CST41" s="7"/>
      <c r="CSU41" s="7"/>
      <c r="CSV41" s="7"/>
      <c r="CSW41" s="7"/>
      <c r="CSX41" s="7"/>
      <c r="CSY41" s="7"/>
      <c r="CSZ41" s="7"/>
      <c r="CTA41" s="7"/>
      <c r="CTB41" s="7"/>
      <c r="CTC41" s="7"/>
      <c r="CTD41" s="7"/>
      <c r="CTE41" s="7"/>
      <c r="CTF41" s="7"/>
      <c r="CTG41" s="7"/>
      <c r="CTH41" s="7"/>
      <c r="CTI41" s="7"/>
      <c r="CTJ41" s="7"/>
      <c r="CTK41" s="7"/>
      <c r="CTL41" s="7"/>
      <c r="CTM41" s="7"/>
      <c r="CTN41" s="7"/>
      <c r="CTO41" s="7"/>
      <c r="CTP41" s="7"/>
      <c r="CTQ41" s="7"/>
      <c r="CTR41" s="7"/>
      <c r="CTS41" s="7"/>
      <c r="CTT41" s="7"/>
      <c r="CTU41" s="7"/>
      <c r="CTV41" s="7"/>
      <c r="CTW41" s="7"/>
      <c r="CTX41" s="7"/>
      <c r="CTY41" s="7"/>
      <c r="CTZ41" s="7"/>
      <c r="CUA41" s="7"/>
      <c r="CUB41" s="7"/>
      <c r="CUC41" s="7"/>
      <c r="CUD41" s="7"/>
      <c r="CUE41" s="7"/>
      <c r="CUF41" s="7"/>
      <c r="CUG41" s="7"/>
      <c r="CUH41" s="7"/>
      <c r="CUI41" s="7"/>
      <c r="CUJ41" s="7"/>
      <c r="CUK41" s="7"/>
      <c r="CUL41" s="7"/>
      <c r="CUM41" s="7"/>
      <c r="CUN41" s="7"/>
      <c r="CUO41" s="7"/>
      <c r="CUP41" s="7"/>
      <c r="CUQ41" s="7"/>
      <c r="CUR41" s="7"/>
      <c r="CUS41" s="7"/>
      <c r="CUT41" s="7"/>
      <c r="CUU41" s="7"/>
      <c r="CUV41" s="7"/>
      <c r="CUW41" s="7"/>
      <c r="CUX41" s="7"/>
      <c r="CUY41" s="7"/>
      <c r="CUZ41" s="7"/>
      <c r="CVA41" s="7"/>
      <c r="CVB41" s="7"/>
      <c r="CVC41" s="7"/>
      <c r="CVD41" s="7"/>
      <c r="CVE41" s="7"/>
      <c r="CVF41" s="7"/>
      <c r="CVG41" s="7"/>
      <c r="CVH41" s="7"/>
      <c r="CVI41" s="7"/>
      <c r="CVJ41" s="7"/>
      <c r="CVK41" s="7"/>
      <c r="CVL41" s="7"/>
      <c r="CVM41" s="7"/>
      <c r="CVN41" s="7"/>
      <c r="CVO41" s="7"/>
      <c r="CVP41" s="7"/>
      <c r="CVQ41" s="7"/>
      <c r="CVR41" s="7"/>
      <c r="CVS41" s="7"/>
      <c r="CVT41" s="7"/>
      <c r="CVU41" s="7"/>
      <c r="CVV41" s="7"/>
      <c r="CVW41" s="7"/>
      <c r="CVX41" s="7"/>
      <c r="CVY41" s="7"/>
      <c r="CVZ41" s="7"/>
      <c r="CWA41" s="7"/>
      <c r="CWB41" s="7"/>
      <c r="CWC41" s="7"/>
      <c r="CWD41" s="7"/>
      <c r="CWE41" s="7"/>
      <c r="CWF41" s="7"/>
      <c r="CWG41" s="7"/>
      <c r="CWH41" s="7"/>
      <c r="CWI41" s="7"/>
      <c r="CWJ41" s="7"/>
      <c r="CWK41" s="7"/>
      <c r="CWL41" s="7"/>
      <c r="CWM41" s="7"/>
      <c r="CWN41" s="7"/>
      <c r="CWO41" s="7"/>
      <c r="CWP41" s="7"/>
      <c r="CWQ41" s="7"/>
      <c r="CWR41" s="7"/>
      <c r="CWS41" s="7"/>
      <c r="CWT41" s="7"/>
      <c r="CWU41" s="7"/>
      <c r="CWV41" s="7"/>
      <c r="CWW41" s="7"/>
      <c r="CWX41" s="7"/>
      <c r="CWY41" s="7"/>
      <c r="CWZ41" s="7"/>
      <c r="CXA41" s="7"/>
      <c r="CXB41" s="7"/>
      <c r="CXC41" s="7"/>
      <c r="CXD41" s="7"/>
      <c r="CXE41" s="7"/>
      <c r="CXF41" s="7"/>
      <c r="CXG41" s="7"/>
      <c r="CXH41" s="7"/>
      <c r="CXI41" s="7"/>
      <c r="CXJ41" s="7"/>
      <c r="CXK41" s="7"/>
      <c r="CXL41" s="7"/>
      <c r="CXM41" s="7"/>
      <c r="CXN41" s="7"/>
      <c r="CXO41" s="7"/>
      <c r="CXP41" s="7"/>
      <c r="CXQ41" s="7"/>
      <c r="CXR41" s="7"/>
      <c r="CXS41" s="7"/>
      <c r="CXT41" s="7"/>
      <c r="CXU41" s="7"/>
      <c r="CXV41" s="7"/>
      <c r="CXW41" s="7"/>
      <c r="CXX41" s="7"/>
      <c r="CXY41" s="7"/>
      <c r="CXZ41" s="7"/>
      <c r="CYA41" s="7"/>
      <c r="CYB41" s="7"/>
      <c r="CYC41" s="7"/>
      <c r="CYD41" s="7"/>
      <c r="CYE41" s="7"/>
      <c r="CYF41" s="7"/>
      <c r="CYG41" s="7"/>
      <c r="CYH41" s="7"/>
      <c r="CYI41" s="7"/>
      <c r="CYJ41" s="7"/>
      <c r="CYK41" s="7"/>
      <c r="CYL41" s="7"/>
      <c r="CYM41" s="7"/>
      <c r="CYN41" s="7"/>
      <c r="CYO41" s="7"/>
      <c r="CYP41" s="7"/>
      <c r="CYQ41" s="7"/>
      <c r="CYR41" s="7"/>
      <c r="CYS41" s="7"/>
      <c r="CYT41" s="7"/>
      <c r="CYU41" s="7"/>
      <c r="CYV41" s="7"/>
      <c r="CYW41" s="7"/>
      <c r="CYX41" s="7"/>
      <c r="CYY41" s="7"/>
      <c r="CYZ41" s="7"/>
      <c r="CZA41" s="7"/>
      <c r="CZB41" s="7"/>
      <c r="CZC41" s="7"/>
      <c r="CZD41" s="7"/>
      <c r="CZE41" s="7"/>
      <c r="CZF41" s="7"/>
      <c r="CZG41" s="7"/>
      <c r="CZH41" s="7"/>
      <c r="CZI41" s="7"/>
      <c r="CZJ41" s="7"/>
      <c r="CZK41" s="7"/>
      <c r="CZL41" s="7"/>
      <c r="CZM41" s="7"/>
      <c r="CZN41" s="7"/>
      <c r="CZO41" s="7"/>
      <c r="CZP41" s="7"/>
      <c r="CZQ41" s="7"/>
      <c r="CZR41" s="7"/>
      <c r="CZS41" s="7"/>
      <c r="CZT41" s="7"/>
      <c r="CZU41" s="7"/>
      <c r="CZV41" s="7"/>
      <c r="CZW41" s="7"/>
      <c r="CZX41" s="7"/>
      <c r="CZY41" s="7"/>
      <c r="CZZ41" s="7"/>
      <c r="DAA41" s="7"/>
      <c r="DAB41" s="7"/>
      <c r="DAC41" s="7"/>
      <c r="DAD41" s="7"/>
      <c r="DAE41" s="7"/>
      <c r="DAF41" s="7"/>
      <c r="DAG41" s="7"/>
      <c r="DAH41" s="7"/>
      <c r="DAI41" s="7"/>
      <c r="DAJ41" s="7"/>
      <c r="DAK41" s="7"/>
      <c r="DAL41" s="7"/>
      <c r="DAM41" s="7"/>
      <c r="DAN41" s="7"/>
      <c r="DAO41" s="7"/>
      <c r="DAP41" s="7"/>
      <c r="DAQ41" s="7"/>
      <c r="DAR41" s="7"/>
      <c r="DAS41" s="7"/>
      <c r="DAT41" s="7"/>
      <c r="DAU41" s="7"/>
      <c r="DAV41" s="7"/>
      <c r="DAW41" s="7"/>
      <c r="DAX41" s="7"/>
      <c r="DAY41" s="7"/>
      <c r="DAZ41" s="7"/>
      <c r="DBA41" s="7"/>
      <c r="DBB41" s="7"/>
      <c r="DBC41" s="7"/>
      <c r="DBD41" s="7"/>
      <c r="DBE41" s="7"/>
      <c r="DBF41" s="7"/>
      <c r="DBG41" s="7"/>
      <c r="DBH41" s="7"/>
      <c r="DBI41" s="7"/>
      <c r="DBJ41" s="7"/>
      <c r="DBK41" s="7"/>
      <c r="DBL41" s="7"/>
      <c r="DBM41" s="7"/>
      <c r="DBN41" s="7"/>
      <c r="DBO41" s="7"/>
      <c r="DBP41" s="7"/>
      <c r="DBQ41" s="7"/>
      <c r="DBR41" s="7"/>
      <c r="DBS41" s="7"/>
      <c r="DBT41" s="7"/>
      <c r="DBU41" s="7"/>
      <c r="DBV41" s="7"/>
      <c r="DBW41" s="7"/>
      <c r="DBX41" s="7"/>
      <c r="DBY41" s="7"/>
      <c r="DBZ41" s="7"/>
      <c r="DCA41" s="7"/>
      <c r="DCB41" s="7"/>
      <c r="DCC41" s="7"/>
      <c r="DCD41" s="7"/>
      <c r="DCE41" s="7"/>
      <c r="DCF41" s="7"/>
      <c r="DCG41" s="7"/>
      <c r="DCH41" s="7"/>
      <c r="DCI41" s="7"/>
      <c r="DCJ41" s="7"/>
      <c r="DCK41" s="7"/>
      <c r="DCL41" s="7"/>
      <c r="DCM41" s="7"/>
      <c r="DCN41" s="7"/>
      <c r="DCO41" s="7"/>
      <c r="DCP41" s="7"/>
      <c r="DCQ41" s="7"/>
      <c r="DCR41" s="7"/>
      <c r="DCS41" s="7"/>
      <c r="DCT41" s="7"/>
      <c r="DCU41" s="7"/>
      <c r="DCV41" s="7"/>
      <c r="DCW41" s="7"/>
      <c r="DCX41" s="7"/>
      <c r="DCY41" s="7"/>
      <c r="DCZ41" s="7"/>
      <c r="DDA41" s="7"/>
      <c r="DDB41" s="7"/>
      <c r="DDC41" s="7"/>
      <c r="DDD41" s="7"/>
      <c r="DDE41" s="7"/>
      <c r="DDF41" s="7"/>
      <c r="DDG41" s="7"/>
      <c r="DDH41" s="7"/>
      <c r="DDI41" s="7"/>
      <c r="DDJ41" s="7"/>
      <c r="DDK41" s="7"/>
      <c r="DDL41" s="7"/>
      <c r="DDM41" s="7"/>
      <c r="DDN41" s="7"/>
      <c r="DDO41" s="7"/>
      <c r="DDP41" s="7"/>
      <c r="DDQ41" s="7"/>
      <c r="DDR41" s="7"/>
      <c r="DDS41" s="7"/>
      <c r="DDT41" s="7"/>
      <c r="DDU41" s="7"/>
      <c r="DDV41" s="7"/>
      <c r="DDW41" s="7"/>
      <c r="DDX41" s="7"/>
      <c r="DDY41" s="7"/>
      <c r="DDZ41" s="7"/>
      <c r="DEA41" s="7"/>
      <c r="DEB41" s="7"/>
      <c r="DEC41" s="7"/>
      <c r="DED41" s="7"/>
      <c r="DEE41" s="7"/>
      <c r="DEF41" s="7"/>
      <c r="DEG41" s="7"/>
      <c r="DEH41" s="7"/>
      <c r="DEI41" s="7"/>
      <c r="DEJ41" s="7"/>
      <c r="DEK41" s="7"/>
      <c r="DEL41" s="7"/>
      <c r="DEM41" s="7"/>
      <c r="DEN41" s="7"/>
      <c r="DEO41" s="7"/>
      <c r="DEP41" s="7"/>
      <c r="DEQ41" s="7"/>
      <c r="DER41" s="7"/>
      <c r="DES41" s="7"/>
      <c r="DET41" s="7"/>
      <c r="DEU41" s="7"/>
      <c r="DEV41" s="7"/>
      <c r="DEW41" s="7"/>
      <c r="DEX41" s="7"/>
      <c r="DEY41" s="7"/>
      <c r="DEZ41" s="7"/>
      <c r="DFA41" s="7"/>
      <c r="DFB41" s="7"/>
      <c r="DFC41" s="7"/>
      <c r="DFD41" s="7"/>
      <c r="DFE41" s="7"/>
      <c r="DFF41" s="7"/>
      <c r="DFG41" s="7"/>
      <c r="DFH41" s="7"/>
      <c r="DFI41" s="7"/>
      <c r="DFJ41" s="7"/>
      <c r="DFK41" s="7"/>
      <c r="DFL41" s="7"/>
      <c r="DFM41" s="7"/>
      <c r="DFN41" s="7"/>
      <c r="DFO41" s="7"/>
      <c r="DFP41" s="7"/>
      <c r="DFQ41" s="7"/>
      <c r="DFR41" s="7"/>
      <c r="DFS41" s="7"/>
      <c r="DFT41" s="7"/>
      <c r="DFU41" s="7"/>
      <c r="DFV41" s="7"/>
      <c r="DFW41" s="7"/>
      <c r="DFX41" s="7"/>
      <c r="DFY41" s="7"/>
      <c r="DFZ41" s="7"/>
      <c r="DGA41" s="7"/>
      <c r="DGB41" s="7"/>
      <c r="DGC41" s="7"/>
      <c r="DGD41" s="7"/>
      <c r="DGE41" s="7"/>
      <c r="DGF41" s="7"/>
      <c r="DGG41" s="7"/>
      <c r="DGH41" s="7"/>
      <c r="DGI41" s="7"/>
      <c r="DGJ41" s="7"/>
      <c r="DGK41" s="7"/>
      <c r="DGL41" s="7"/>
      <c r="DGM41" s="7"/>
      <c r="DGN41" s="7"/>
      <c r="DGO41" s="7"/>
      <c r="DGP41" s="7"/>
      <c r="DGQ41" s="7"/>
      <c r="DGR41" s="7"/>
      <c r="DGS41" s="7"/>
      <c r="DGT41" s="7"/>
      <c r="DGU41" s="7"/>
      <c r="DGV41" s="7"/>
      <c r="DGW41" s="7"/>
      <c r="DGX41" s="7"/>
      <c r="DGY41" s="7"/>
      <c r="DGZ41" s="7"/>
      <c r="DHA41" s="7"/>
      <c r="DHB41" s="7"/>
      <c r="DHC41" s="7"/>
      <c r="DHD41" s="7"/>
      <c r="DHE41" s="7"/>
      <c r="DHF41" s="7"/>
      <c r="DHG41" s="7"/>
      <c r="DHH41" s="7"/>
      <c r="DHI41" s="7"/>
      <c r="DHJ41" s="7"/>
      <c r="DHK41" s="7"/>
      <c r="DHL41" s="7"/>
      <c r="DHM41" s="7"/>
      <c r="DHN41" s="7"/>
      <c r="DHO41" s="7"/>
      <c r="DHP41" s="7"/>
      <c r="DHQ41" s="7"/>
      <c r="DHR41" s="7"/>
      <c r="DHS41" s="7"/>
      <c r="DHT41" s="7"/>
      <c r="DHU41" s="7"/>
      <c r="DHV41" s="7"/>
      <c r="DHW41" s="7"/>
      <c r="DHX41" s="7"/>
      <c r="DHY41" s="7"/>
      <c r="DHZ41" s="7"/>
      <c r="DIA41" s="7"/>
      <c r="DIB41" s="7"/>
      <c r="DIC41" s="7"/>
      <c r="DID41" s="7"/>
      <c r="DIE41" s="7"/>
      <c r="DIF41" s="7"/>
      <c r="DIG41" s="7"/>
      <c r="DIH41" s="7"/>
      <c r="DII41" s="7"/>
      <c r="DIJ41" s="7"/>
      <c r="DIK41" s="7"/>
      <c r="DIL41" s="7"/>
      <c r="DIM41" s="7"/>
      <c r="DIN41" s="7"/>
      <c r="DIO41" s="7"/>
      <c r="DIP41" s="7"/>
      <c r="DIQ41" s="7"/>
      <c r="DIR41" s="7"/>
      <c r="DIS41" s="7"/>
      <c r="DIT41" s="7"/>
      <c r="DIU41" s="7"/>
      <c r="DIV41" s="7"/>
      <c r="DIW41" s="7"/>
      <c r="DIX41" s="7"/>
      <c r="DIY41" s="7"/>
      <c r="DIZ41" s="7"/>
      <c r="DJA41" s="7"/>
      <c r="DJB41" s="7"/>
      <c r="DJC41" s="7"/>
      <c r="DJD41" s="7"/>
      <c r="DJE41" s="7"/>
      <c r="DJF41" s="7"/>
      <c r="DJG41" s="7"/>
      <c r="DJH41" s="7"/>
      <c r="DJI41" s="7"/>
      <c r="DJJ41" s="7"/>
      <c r="DJK41" s="7"/>
      <c r="DJL41" s="7"/>
      <c r="DJM41" s="7"/>
      <c r="DJN41" s="7"/>
      <c r="DJO41" s="7"/>
      <c r="DJP41" s="7"/>
      <c r="DJQ41" s="7"/>
      <c r="DJR41" s="7"/>
      <c r="DJS41" s="7"/>
      <c r="DJT41" s="7"/>
      <c r="DJU41" s="7"/>
      <c r="DJV41" s="7"/>
      <c r="DJW41" s="7"/>
      <c r="DJX41" s="7"/>
      <c r="DJY41" s="7"/>
      <c r="DJZ41" s="7"/>
      <c r="DKA41" s="7"/>
      <c r="DKB41" s="7"/>
      <c r="DKC41" s="7"/>
      <c r="DKD41" s="7"/>
      <c r="DKE41" s="7"/>
      <c r="DKF41" s="7"/>
      <c r="DKG41" s="7"/>
      <c r="DKH41" s="7"/>
      <c r="DKI41" s="7"/>
      <c r="DKJ41" s="7"/>
      <c r="DKK41" s="7"/>
      <c r="DKL41" s="7"/>
      <c r="DKM41" s="7"/>
      <c r="DKN41" s="7"/>
      <c r="DKO41" s="7"/>
      <c r="DKP41" s="7"/>
      <c r="DKQ41" s="7"/>
      <c r="DKR41" s="7"/>
      <c r="DKS41" s="7"/>
      <c r="DKT41" s="7"/>
      <c r="DKU41" s="7"/>
      <c r="DKV41" s="7"/>
      <c r="DKW41" s="7"/>
      <c r="DKX41" s="7"/>
      <c r="DKY41" s="7"/>
      <c r="DKZ41" s="7"/>
      <c r="DLA41" s="7"/>
      <c r="DLB41" s="7"/>
      <c r="DLC41" s="7"/>
      <c r="DLD41" s="7"/>
      <c r="DLE41" s="7"/>
      <c r="DLF41" s="7"/>
      <c r="DLG41" s="7"/>
      <c r="DLH41" s="7"/>
      <c r="DLI41" s="7"/>
      <c r="DLJ41" s="7"/>
      <c r="DLK41" s="7"/>
      <c r="DLL41" s="7"/>
      <c r="DLM41" s="7"/>
      <c r="DLN41" s="7"/>
      <c r="DLO41" s="7"/>
      <c r="DLP41" s="7"/>
      <c r="DLQ41" s="7"/>
      <c r="DLR41" s="7"/>
      <c r="DLS41" s="7"/>
      <c r="DLT41" s="7"/>
      <c r="DLU41" s="7"/>
      <c r="DLV41" s="7"/>
      <c r="DLW41" s="7"/>
      <c r="DLX41" s="7"/>
      <c r="DLY41" s="7"/>
      <c r="DLZ41" s="7"/>
      <c r="DMA41" s="7"/>
      <c r="DMB41" s="7"/>
      <c r="DMC41" s="7"/>
      <c r="DMD41" s="7"/>
      <c r="DME41" s="7"/>
      <c r="DMF41" s="7"/>
      <c r="DMG41" s="7"/>
      <c r="DMH41" s="7"/>
      <c r="DMI41" s="7"/>
      <c r="DMJ41" s="7"/>
      <c r="DMK41" s="7"/>
      <c r="DML41" s="7"/>
      <c r="DMM41" s="7"/>
      <c r="DMN41" s="7"/>
      <c r="DMO41" s="7"/>
      <c r="DMP41" s="7"/>
      <c r="DMQ41" s="7"/>
      <c r="DMR41" s="7"/>
      <c r="DMS41" s="7"/>
      <c r="DMT41" s="7"/>
      <c r="DMU41" s="7"/>
      <c r="DMV41" s="7"/>
      <c r="DMW41" s="7"/>
      <c r="DMX41" s="7"/>
      <c r="DMY41" s="7"/>
      <c r="DMZ41" s="7"/>
      <c r="DNA41" s="7"/>
      <c r="DNB41" s="7"/>
      <c r="DNC41" s="7"/>
      <c r="DND41" s="7"/>
      <c r="DNE41" s="7"/>
      <c r="DNF41" s="7"/>
      <c r="DNG41" s="7"/>
      <c r="DNH41" s="7"/>
      <c r="DNI41" s="7"/>
      <c r="DNJ41" s="7"/>
      <c r="DNK41" s="7"/>
      <c r="DNL41" s="7"/>
      <c r="DNM41" s="7"/>
      <c r="DNN41" s="7"/>
      <c r="DNO41" s="7"/>
      <c r="DNP41" s="7"/>
      <c r="DNQ41" s="7"/>
      <c r="DNR41" s="7"/>
      <c r="DNS41" s="7"/>
      <c r="DNT41" s="7"/>
      <c r="DNU41" s="7"/>
      <c r="DNV41" s="7"/>
      <c r="DNW41" s="7"/>
      <c r="DNX41" s="7"/>
      <c r="DNY41" s="7"/>
      <c r="DNZ41" s="7"/>
      <c r="DOA41" s="7"/>
      <c r="DOB41" s="7"/>
      <c r="DOC41" s="7"/>
      <c r="DOD41" s="7"/>
      <c r="DOE41" s="7"/>
      <c r="DOF41" s="7"/>
      <c r="DOG41" s="7"/>
      <c r="DOH41" s="7"/>
      <c r="DOI41" s="7"/>
      <c r="DOJ41" s="7"/>
      <c r="DOK41" s="7"/>
      <c r="DOL41" s="7"/>
      <c r="DOM41" s="7"/>
      <c r="DON41" s="7"/>
      <c r="DOO41" s="7"/>
      <c r="DOP41" s="7"/>
      <c r="DOQ41" s="7"/>
      <c r="DOR41" s="7"/>
      <c r="DOS41" s="7"/>
      <c r="DOT41" s="7"/>
      <c r="DOU41" s="7"/>
      <c r="DOV41" s="7"/>
      <c r="DOW41" s="7"/>
      <c r="DOX41" s="7"/>
      <c r="DOY41" s="7"/>
      <c r="DOZ41" s="7"/>
      <c r="DPA41" s="7"/>
      <c r="DPB41" s="7"/>
      <c r="DPC41" s="7"/>
      <c r="DPD41" s="7"/>
      <c r="DPE41" s="7"/>
      <c r="DPF41" s="7"/>
      <c r="DPG41" s="7"/>
      <c r="DPH41" s="7"/>
      <c r="DPI41" s="7"/>
      <c r="DPJ41" s="7"/>
      <c r="DPK41" s="7"/>
      <c r="DPL41" s="7"/>
      <c r="DPM41" s="7"/>
      <c r="DPN41" s="7"/>
      <c r="DPO41" s="7"/>
      <c r="DPP41" s="7"/>
      <c r="DPQ41" s="7"/>
      <c r="DPR41" s="7"/>
      <c r="DPS41" s="7"/>
      <c r="DPT41" s="7"/>
      <c r="DPU41" s="7"/>
      <c r="DPV41" s="7"/>
      <c r="DPW41" s="7"/>
      <c r="DPX41" s="7"/>
      <c r="DPY41" s="7"/>
      <c r="DPZ41" s="7"/>
      <c r="DQA41" s="7"/>
      <c r="DQB41" s="7"/>
      <c r="DQC41" s="7"/>
      <c r="DQD41" s="7"/>
      <c r="DQE41" s="7"/>
      <c r="DQF41" s="7"/>
      <c r="DQG41" s="7"/>
      <c r="DQH41" s="7"/>
      <c r="DQI41" s="7"/>
      <c r="DQJ41" s="7"/>
      <c r="DQK41" s="7"/>
      <c r="DQL41" s="7"/>
      <c r="DQM41" s="7"/>
      <c r="DQN41" s="7"/>
      <c r="DQO41" s="7"/>
      <c r="DQP41" s="7"/>
      <c r="DQQ41" s="7"/>
      <c r="DQR41" s="7"/>
      <c r="DQS41" s="7"/>
      <c r="DQT41" s="7"/>
      <c r="DQU41" s="7"/>
      <c r="DQV41" s="7"/>
      <c r="DQW41" s="7"/>
      <c r="DQX41" s="7"/>
      <c r="DQY41" s="7"/>
      <c r="DQZ41" s="7"/>
      <c r="DRA41" s="7"/>
      <c r="DRB41" s="7"/>
      <c r="DRC41" s="7"/>
      <c r="DRD41" s="7"/>
      <c r="DRE41" s="7"/>
      <c r="DRF41" s="7"/>
      <c r="DRG41" s="7"/>
      <c r="DRH41" s="7"/>
      <c r="DRI41" s="7"/>
      <c r="DRJ41" s="7"/>
      <c r="DRK41" s="7"/>
      <c r="DRL41" s="7"/>
      <c r="DRM41" s="7"/>
      <c r="DRN41" s="7"/>
      <c r="DRO41" s="7"/>
      <c r="DRP41" s="7"/>
      <c r="DRQ41" s="7"/>
      <c r="DRR41" s="7"/>
      <c r="DRS41" s="7"/>
      <c r="DRT41" s="7"/>
      <c r="DRU41" s="7"/>
      <c r="DRV41" s="7"/>
      <c r="DRW41" s="7"/>
      <c r="DRX41" s="7"/>
      <c r="DRY41" s="7"/>
      <c r="DRZ41" s="7"/>
      <c r="DSA41" s="7"/>
      <c r="DSB41" s="7"/>
      <c r="DSC41" s="7"/>
      <c r="DSD41" s="7"/>
      <c r="DSE41" s="7"/>
      <c r="DSF41" s="7"/>
      <c r="DSG41" s="7"/>
      <c r="DSH41" s="7"/>
      <c r="DSI41" s="7"/>
      <c r="DSJ41" s="7"/>
      <c r="DSK41" s="7"/>
      <c r="DSL41" s="7"/>
      <c r="DSM41" s="7"/>
      <c r="DSN41" s="7"/>
      <c r="DSO41" s="7"/>
      <c r="DSP41" s="7"/>
      <c r="DSQ41" s="7"/>
      <c r="DSR41" s="7"/>
      <c r="DSS41" s="7"/>
      <c r="DST41" s="7"/>
      <c r="DSU41" s="7"/>
      <c r="DSV41" s="7"/>
      <c r="DSW41" s="7"/>
      <c r="DSX41" s="7"/>
      <c r="DSY41" s="7"/>
      <c r="DSZ41" s="7"/>
      <c r="DTA41" s="7"/>
      <c r="DTB41" s="7"/>
      <c r="DTC41" s="7"/>
      <c r="DTD41" s="7"/>
      <c r="DTE41" s="7"/>
      <c r="DTF41" s="7"/>
      <c r="DTG41" s="7"/>
      <c r="DTH41" s="7"/>
      <c r="DTI41" s="7"/>
      <c r="DTJ41" s="7"/>
      <c r="DTK41" s="7"/>
      <c r="DTL41" s="7"/>
      <c r="DTM41" s="7"/>
      <c r="DTN41" s="7"/>
      <c r="DTO41" s="7"/>
      <c r="DTP41" s="7"/>
      <c r="DTQ41" s="7"/>
      <c r="DTR41" s="7"/>
      <c r="DTS41" s="7"/>
      <c r="DTT41" s="7"/>
      <c r="DTU41" s="7"/>
      <c r="DTV41" s="7"/>
      <c r="DTW41" s="7"/>
      <c r="DTX41" s="7"/>
      <c r="DTY41" s="7"/>
      <c r="DTZ41" s="7"/>
      <c r="DUA41" s="7"/>
      <c r="DUB41" s="7"/>
      <c r="DUC41" s="7"/>
      <c r="DUD41" s="7"/>
      <c r="DUE41" s="7"/>
      <c r="DUF41" s="7"/>
      <c r="DUG41" s="7"/>
      <c r="DUH41" s="7"/>
      <c r="DUI41" s="7"/>
      <c r="DUJ41" s="7"/>
      <c r="DUK41" s="7"/>
      <c r="DUL41" s="7"/>
      <c r="DUM41" s="7"/>
      <c r="DUN41" s="7"/>
      <c r="DUO41" s="7"/>
      <c r="DUP41" s="7"/>
      <c r="DUQ41" s="7"/>
      <c r="DUR41" s="7"/>
      <c r="DUS41" s="7"/>
      <c r="DUT41" s="7"/>
      <c r="DUU41" s="7"/>
      <c r="DUV41" s="7"/>
      <c r="DUW41" s="7"/>
      <c r="DUX41" s="7"/>
      <c r="DUY41" s="7"/>
      <c r="DUZ41" s="7"/>
      <c r="DVA41" s="7"/>
      <c r="DVB41" s="7"/>
      <c r="DVC41" s="7"/>
      <c r="DVD41" s="7"/>
      <c r="DVE41" s="7"/>
      <c r="DVF41" s="7"/>
      <c r="DVG41" s="7"/>
      <c r="DVH41" s="7"/>
      <c r="DVI41" s="7"/>
      <c r="DVJ41" s="7"/>
      <c r="DVK41" s="7"/>
      <c r="DVL41" s="7"/>
      <c r="DVM41" s="7"/>
      <c r="DVN41" s="7"/>
      <c r="DVO41" s="7"/>
      <c r="DVP41" s="7"/>
      <c r="DVQ41" s="7"/>
      <c r="DVR41" s="7"/>
      <c r="DVS41" s="7"/>
      <c r="DVT41" s="7"/>
      <c r="DVU41" s="7"/>
      <c r="DVV41" s="7"/>
      <c r="DVW41" s="7"/>
      <c r="DVX41" s="7"/>
      <c r="DVY41" s="7"/>
      <c r="DVZ41" s="7"/>
      <c r="DWA41" s="7"/>
      <c r="DWB41" s="7"/>
      <c r="DWC41" s="7"/>
      <c r="DWD41" s="7"/>
      <c r="DWE41" s="7"/>
      <c r="DWF41" s="7"/>
      <c r="DWG41" s="7"/>
      <c r="DWH41" s="7"/>
      <c r="DWI41" s="7"/>
      <c r="DWJ41" s="7"/>
      <c r="DWK41" s="7"/>
      <c r="DWL41" s="7"/>
      <c r="DWM41" s="7"/>
      <c r="DWN41" s="7"/>
      <c r="DWO41" s="7"/>
      <c r="DWP41" s="7"/>
      <c r="DWQ41" s="7"/>
      <c r="DWR41" s="7"/>
      <c r="DWS41" s="7"/>
      <c r="DWT41" s="7"/>
      <c r="DWU41" s="7"/>
      <c r="DWV41" s="7"/>
      <c r="DWW41" s="7"/>
      <c r="DWX41" s="7"/>
      <c r="DWY41" s="7"/>
      <c r="DWZ41" s="7"/>
      <c r="DXA41" s="7"/>
      <c r="DXB41" s="7"/>
      <c r="DXC41" s="7"/>
      <c r="DXD41" s="7"/>
      <c r="DXE41" s="7"/>
      <c r="DXF41" s="7"/>
      <c r="DXG41" s="7"/>
      <c r="DXH41" s="7"/>
      <c r="DXI41" s="7"/>
      <c r="DXJ41" s="7"/>
      <c r="DXK41" s="7"/>
      <c r="DXL41" s="7"/>
      <c r="DXM41" s="7"/>
      <c r="DXN41" s="7"/>
      <c r="DXO41" s="7"/>
      <c r="DXP41" s="7"/>
      <c r="DXQ41" s="7"/>
      <c r="DXR41" s="7"/>
      <c r="DXS41" s="7"/>
      <c r="DXT41" s="7"/>
      <c r="DXU41" s="7"/>
      <c r="DXV41" s="7"/>
      <c r="DXW41" s="7"/>
      <c r="DXX41" s="7"/>
      <c r="DXY41" s="7"/>
      <c r="DXZ41" s="7"/>
      <c r="DYA41" s="7"/>
      <c r="DYB41" s="7"/>
      <c r="DYC41" s="7"/>
      <c r="DYD41" s="7"/>
      <c r="DYE41" s="7"/>
      <c r="DYF41" s="7"/>
      <c r="DYG41" s="7"/>
      <c r="DYH41" s="7"/>
      <c r="DYI41" s="7"/>
      <c r="DYJ41" s="7"/>
      <c r="DYK41" s="7"/>
      <c r="DYL41" s="7"/>
      <c r="DYM41" s="7"/>
      <c r="DYN41" s="7"/>
      <c r="DYO41" s="7"/>
      <c r="DYP41" s="7"/>
      <c r="DYQ41" s="7"/>
      <c r="DYR41" s="7"/>
      <c r="DYS41" s="7"/>
      <c r="DYT41" s="7"/>
      <c r="DYU41" s="7"/>
      <c r="DYV41" s="7"/>
      <c r="DYW41" s="7"/>
      <c r="DYX41" s="7"/>
      <c r="DYY41" s="7"/>
      <c r="DYZ41" s="7"/>
      <c r="DZA41" s="7"/>
      <c r="DZB41" s="7"/>
      <c r="DZC41" s="7"/>
      <c r="DZD41" s="7"/>
      <c r="DZE41" s="7"/>
      <c r="DZF41" s="7"/>
      <c r="DZG41" s="7"/>
      <c r="DZH41" s="7"/>
      <c r="DZI41" s="7"/>
      <c r="DZJ41" s="7"/>
      <c r="DZK41" s="7"/>
      <c r="DZL41" s="7"/>
      <c r="DZM41" s="7"/>
      <c r="DZN41" s="7"/>
      <c r="DZO41" s="7"/>
      <c r="DZP41" s="7"/>
      <c r="DZQ41" s="7"/>
      <c r="DZR41" s="7"/>
      <c r="DZS41" s="7"/>
      <c r="DZT41" s="7"/>
      <c r="DZU41" s="7"/>
      <c r="DZV41" s="7"/>
      <c r="DZW41" s="7"/>
      <c r="DZX41" s="7"/>
      <c r="DZY41" s="7"/>
      <c r="DZZ41" s="7"/>
      <c r="EAA41" s="7"/>
      <c r="EAB41" s="7"/>
      <c r="EAC41" s="7"/>
      <c r="EAD41" s="7"/>
      <c r="EAE41" s="7"/>
      <c r="EAF41" s="7"/>
      <c r="EAG41" s="7"/>
      <c r="EAH41" s="7"/>
      <c r="EAI41" s="7"/>
      <c r="EAJ41" s="7"/>
      <c r="EAK41" s="7"/>
      <c r="EAL41" s="7"/>
      <c r="EAM41" s="7"/>
      <c r="EAN41" s="7"/>
      <c r="EAO41" s="7"/>
      <c r="EAP41" s="7"/>
      <c r="EAQ41" s="7"/>
      <c r="EAR41" s="7"/>
      <c r="EAS41" s="7"/>
      <c r="EAT41" s="7"/>
      <c r="EAU41" s="7"/>
      <c r="EAV41" s="7"/>
      <c r="EAW41" s="7"/>
      <c r="EAX41" s="7"/>
      <c r="EAY41" s="7"/>
      <c r="EAZ41" s="7"/>
      <c r="EBA41" s="7"/>
      <c r="EBB41" s="7"/>
      <c r="EBC41" s="7"/>
      <c r="EBD41" s="7"/>
      <c r="EBE41" s="7"/>
      <c r="EBF41" s="7"/>
      <c r="EBG41" s="7"/>
      <c r="EBH41" s="7"/>
      <c r="EBI41" s="7"/>
      <c r="EBJ41" s="7"/>
      <c r="EBK41" s="7"/>
      <c r="EBL41" s="7"/>
      <c r="EBM41" s="7"/>
      <c r="EBN41" s="7"/>
      <c r="EBO41" s="7"/>
      <c r="EBP41" s="7"/>
      <c r="EBQ41" s="7"/>
      <c r="EBR41" s="7"/>
      <c r="EBS41" s="7"/>
      <c r="EBT41" s="7"/>
      <c r="EBU41" s="7"/>
      <c r="EBV41" s="7"/>
      <c r="EBW41" s="7"/>
      <c r="EBX41" s="7"/>
      <c r="EBY41" s="7"/>
      <c r="EBZ41" s="7"/>
      <c r="ECA41" s="7"/>
      <c r="ECB41" s="7"/>
      <c r="ECC41" s="7"/>
      <c r="ECD41" s="7"/>
      <c r="ECE41" s="7"/>
      <c r="ECF41" s="7"/>
      <c r="ECG41" s="7"/>
      <c r="ECH41" s="7"/>
      <c r="ECI41" s="7"/>
      <c r="ECJ41" s="7"/>
      <c r="ECK41" s="7"/>
      <c r="ECL41" s="7"/>
      <c r="ECM41" s="7"/>
      <c r="ECN41" s="7"/>
      <c r="ECO41" s="7"/>
      <c r="ECP41" s="7"/>
      <c r="ECQ41" s="7"/>
      <c r="ECR41" s="7"/>
      <c r="ECS41" s="7"/>
      <c r="ECT41" s="7"/>
      <c r="ECU41" s="7"/>
      <c r="ECV41" s="7"/>
      <c r="ECW41" s="7"/>
      <c r="ECX41" s="7"/>
      <c r="ECY41" s="7"/>
      <c r="ECZ41" s="7"/>
      <c r="EDA41" s="7"/>
      <c r="EDB41" s="7"/>
      <c r="EDC41" s="7"/>
      <c r="EDD41" s="7"/>
      <c r="EDE41" s="7"/>
      <c r="EDF41" s="7"/>
      <c r="EDG41" s="7"/>
      <c r="EDH41" s="7"/>
      <c r="EDI41" s="7"/>
      <c r="EDJ41" s="7"/>
      <c r="EDK41" s="7"/>
      <c r="EDL41" s="7"/>
      <c r="EDM41" s="7"/>
      <c r="EDN41" s="7"/>
      <c r="EDO41" s="7"/>
      <c r="EDP41" s="7"/>
      <c r="EDQ41" s="7"/>
      <c r="EDR41" s="7"/>
      <c r="EDS41" s="7"/>
      <c r="EDT41" s="7"/>
      <c r="EDU41" s="7"/>
      <c r="EDV41" s="7"/>
      <c r="EDW41" s="7"/>
      <c r="EDX41" s="7"/>
      <c r="EDY41" s="7"/>
      <c r="EDZ41" s="7"/>
      <c r="EEA41" s="7"/>
      <c r="EEB41" s="7"/>
      <c r="EEC41" s="7"/>
      <c r="EED41" s="7"/>
      <c r="EEE41" s="7"/>
      <c r="EEF41" s="7"/>
      <c r="EEG41" s="7"/>
      <c r="EEH41" s="7"/>
      <c r="EEI41" s="7"/>
      <c r="EEJ41" s="7"/>
      <c r="EEK41" s="7"/>
      <c r="EEL41" s="7"/>
      <c r="EEM41" s="7"/>
      <c r="EEN41" s="7"/>
      <c r="EEO41" s="7"/>
      <c r="EEP41" s="7"/>
      <c r="EEQ41" s="7"/>
      <c r="EER41" s="7"/>
      <c r="EES41" s="7"/>
      <c r="EET41" s="7"/>
      <c r="EEU41" s="7"/>
      <c r="EEV41" s="7"/>
      <c r="EEW41" s="7"/>
      <c r="EEX41" s="7"/>
      <c r="EEY41" s="7"/>
      <c r="EEZ41" s="7"/>
      <c r="EFA41" s="7"/>
      <c r="EFB41" s="7"/>
      <c r="EFC41" s="7"/>
      <c r="EFD41" s="7"/>
      <c r="EFE41" s="7"/>
      <c r="EFF41" s="7"/>
      <c r="EFG41" s="7"/>
      <c r="EFH41" s="7"/>
      <c r="EFI41" s="7"/>
      <c r="EFJ41" s="7"/>
      <c r="EFK41" s="7"/>
      <c r="EFL41" s="7"/>
      <c r="EFM41" s="7"/>
      <c r="EFN41" s="7"/>
      <c r="EFO41" s="7"/>
      <c r="EFP41" s="7"/>
      <c r="EFQ41" s="7"/>
      <c r="EFR41" s="7"/>
      <c r="EFS41" s="7"/>
      <c r="EFT41" s="7"/>
      <c r="EFU41" s="7"/>
      <c r="EFV41" s="7"/>
      <c r="EFW41" s="7"/>
      <c r="EFX41" s="7"/>
      <c r="EFY41" s="7"/>
      <c r="EFZ41" s="7"/>
      <c r="EGA41" s="7"/>
      <c r="EGB41" s="7"/>
      <c r="EGC41" s="7"/>
      <c r="EGD41" s="7"/>
      <c r="EGE41" s="7"/>
      <c r="EGF41" s="7"/>
      <c r="EGG41" s="7"/>
      <c r="EGH41" s="7"/>
      <c r="EGI41" s="7"/>
      <c r="EGJ41" s="7"/>
      <c r="EGK41" s="7"/>
      <c r="EGL41" s="7"/>
      <c r="EGM41" s="7"/>
      <c r="EGN41" s="7"/>
      <c r="EGO41" s="7"/>
      <c r="EGP41" s="7"/>
      <c r="EGQ41" s="7"/>
      <c r="EGR41" s="7"/>
      <c r="EGS41" s="7"/>
      <c r="EGT41" s="7"/>
      <c r="EGU41" s="7"/>
      <c r="EGV41" s="7"/>
      <c r="EGW41" s="7"/>
      <c r="EGX41" s="7"/>
      <c r="EGY41" s="7"/>
      <c r="EGZ41" s="7"/>
      <c r="EHA41" s="7"/>
      <c r="EHB41" s="7"/>
      <c r="EHC41" s="7"/>
      <c r="EHD41" s="7"/>
      <c r="EHE41" s="7"/>
      <c r="EHF41" s="7"/>
      <c r="EHG41" s="7"/>
      <c r="EHH41" s="7"/>
      <c r="EHI41" s="7"/>
      <c r="EHJ41" s="7"/>
      <c r="EHK41" s="7"/>
      <c r="EHL41" s="7"/>
      <c r="EHM41" s="7"/>
      <c r="EHN41" s="7"/>
      <c r="EHO41" s="7"/>
      <c r="EHP41" s="7"/>
      <c r="EHQ41" s="7"/>
      <c r="EHR41" s="7"/>
      <c r="EHS41" s="7"/>
      <c r="EHT41" s="7"/>
      <c r="EHU41" s="7"/>
      <c r="EHV41" s="7"/>
      <c r="EHW41" s="7"/>
      <c r="EHX41" s="7"/>
      <c r="EHY41" s="7"/>
      <c r="EHZ41" s="7"/>
      <c r="EIA41" s="7"/>
      <c r="EIB41" s="7"/>
      <c r="EIC41" s="7"/>
      <c r="EID41" s="7"/>
      <c r="EIE41" s="7"/>
      <c r="EIF41" s="7"/>
      <c r="EIG41" s="7"/>
      <c r="EIH41" s="7"/>
      <c r="EII41" s="7"/>
      <c r="EIJ41" s="7"/>
      <c r="EIK41" s="7"/>
      <c r="EIL41" s="7"/>
      <c r="EIM41" s="7"/>
      <c r="EIN41" s="7"/>
      <c r="EIO41" s="7"/>
      <c r="EIP41" s="7"/>
      <c r="EIQ41" s="7"/>
      <c r="EIR41" s="7"/>
      <c r="EIS41" s="7"/>
      <c r="EIT41" s="7"/>
      <c r="EIU41" s="7"/>
      <c r="EIV41" s="7"/>
      <c r="EIW41" s="7"/>
      <c r="EIX41" s="7"/>
      <c r="EIY41" s="7"/>
      <c r="EIZ41" s="7"/>
      <c r="EJA41" s="7"/>
      <c r="EJB41" s="7"/>
      <c r="EJC41" s="7"/>
      <c r="EJD41" s="7"/>
      <c r="EJE41" s="7"/>
      <c r="EJF41" s="7"/>
      <c r="EJG41" s="7"/>
      <c r="EJH41" s="7"/>
      <c r="EJI41" s="7"/>
      <c r="EJJ41" s="7"/>
      <c r="EJK41" s="7"/>
      <c r="EJL41" s="7"/>
      <c r="EJM41" s="7"/>
      <c r="EJN41" s="7"/>
      <c r="EJO41" s="7"/>
      <c r="EJP41" s="7"/>
      <c r="EJQ41" s="7"/>
      <c r="EJR41" s="7"/>
      <c r="EJS41" s="7"/>
      <c r="EJT41" s="7"/>
      <c r="EJU41" s="7"/>
      <c r="EJV41" s="7"/>
      <c r="EJW41" s="7"/>
      <c r="EJX41" s="7"/>
      <c r="EJY41" s="7"/>
      <c r="EJZ41" s="7"/>
      <c r="EKA41" s="7"/>
      <c r="EKB41" s="7"/>
      <c r="EKC41" s="7"/>
      <c r="EKD41" s="7"/>
      <c r="EKE41" s="7"/>
      <c r="EKF41" s="7"/>
      <c r="EKG41" s="7"/>
      <c r="EKH41" s="7"/>
      <c r="EKI41" s="7"/>
      <c r="EKJ41" s="7"/>
      <c r="EKK41" s="7"/>
      <c r="EKL41" s="7"/>
      <c r="EKM41" s="7"/>
      <c r="EKN41" s="7"/>
      <c r="EKO41" s="7"/>
      <c r="EKP41" s="7"/>
      <c r="EKQ41" s="7"/>
      <c r="EKR41" s="7"/>
      <c r="EKS41" s="7"/>
      <c r="EKT41" s="7"/>
      <c r="EKU41" s="7"/>
      <c r="EKV41" s="7"/>
      <c r="EKW41" s="7"/>
      <c r="EKX41" s="7"/>
      <c r="EKY41" s="7"/>
      <c r="EKZ41" s="7"/>
      <c r="ELA41" s="7"/>
      <c r="ELB41" s="7"/>
      <c r="ELC41" s="7"/>
      <c r="ELD41" s="7"/>
      <c r="ELE41" s="7"/>
      <c r="ELF41" s="7"/>
      <c r="ELG41" s="7"/>
      <c r="ELH41" s="7"/>
      <c r="ELI41" s="7"/>
      <c r="ELJ41" s="7"/>
      <c r="ELK41" s="7"/>
      <c r="ELL41" s="7"/>
      <c r="ELM41" s="7"/>
      <c r="ELN41" s="7"/>
      <c r="ELO41" s="7"/>
      <c r="ELP41" s="7"/>
      <c r="ELQ41" s="7"/>
      <c r="ELR41" s="7"/>
      <c r="ELS41" s="7"/>
      <c r="ELT41" s="7"/>
      <c r="ELU41" s="7"/>
      <c r="ELV41" s="7"/>
      <c r="ELW41" s="7"/>
      <c r="ELX41" s="7"/>
      <c r="ELY41" s="7"/>
      <c r="ELZ41" s="7"/>
      <c r="EMA41" s="7"/>
      <c r="EMB41" s="7"/>
      <c r="EMC41" s="7"/>
      <c r="EMD41" s="7"/>
      <c r="EME41" s="7"/>
      <c r="EMF41" s="7"/>
      <c r="EMG41" s="7"/>
      <c r="EMH41" s="7"/>
      <c r="EMI41" s="7"/>
      <c r="EMJ41" s="7"/>
      <c r="EMK41" s="7"/>
      <c r="EML41" s="7"/>
      <c r="EMM41" s="7"/>
      <c r="EMN41" s="7"/>
      <c r="EMO41" s="7"/>
      <c r="EMP41" s="7"/>
      <c r="EMQ41" s="7"/>
      <c r="EMR41" s="7"/>
      <c r="EMS41" s="7"/>
      <c r="EMT41" s="7"/>
      <c r="EMU41" s="7"/>
      <c r="EMV41" s="7"/>
      <c r="EMW41" s="7"/>
      <c r="EMX41" s="7"/>
      <c r="EMY41" s="7"/>
      <c r="EMZ41" s="7"/>
      <c r="ENA41" s="7"/>
      <c r="ENB41" s="7"/>
      <c r="ENC41" s="7"/>
      <c r="END41" s="7"/>
      <c r="ENE41" s="7"/>
      <c r="ENF41" s="7"/>
      <c r="ENG41" s="7"/>
      <c r="ENH41" s="7"/>
      <c r="ENI41" s="7"/>
      <c r="ENJ41" s="7"/>
      <c r="ENK41" s="7"/>
      <c r="ENL41" s="7"/>
      <c r="ENM41" s="7"/>
      <c r="ENN41" s="7"/>
      <c r="ENO41" s="7"/>
      <c r="ENP41" s="7"/>
      <c r="ENQ41" s="7"/>
      <c r="ENR41" s="7"/>
      <c r="ENS41" s="7"/>
      <c r="ENT41" s="7"/>
      <c r="ENU41" s="7"/>
      <c r="ENV41" s="7"/>
      <c r="ENW41" s="7"/>
      <c r="ENX41" s="7"/>
      <c r="ENY41" s="7"/>
      <c r="ENZ41" s="7"/>
      <c r="EOA41" s="7"/>
      <c r="EOB41" s="7"/>
      <c r="EOC41" s="7"/>
      <c r="EOD41" s="7"/>
      <c r="EOE41" s="7"/>
      <c r="EOF41" s="7"/>
      <c r="EOG41" s="7"/>
      <c r="EOH41" s="7"/>
      <c r="EOI41" s="7"/>
      <c r="EOJ41" s="7"/>
      <c r="EOK41" s="7"/>
      <c r="EOL41" s="7"/>
      <c r="EOM41" s="7"/>
      <c r="EON41" s="7"/>
      <c r="EOO41" s="7"/>
      <c r="EOP41" s="7"/>
      <c r="EOQ41" s="7"/>
      <c r="EOR41" s="7"/>
      <c r="EOS41" s="7"/>
      <c r="EOT41" s="7"/>
      <c r="EOU41" s="7"/>
      <c r="EOV41" s="7"/>
      <c r="EOW41" s="7"/>
      <c r="EOX41" s="7"/>
      <c r="EOY41" s="7"/>
      <c r="EOZ41" s="7"/>
      <c r="EPA41" s="7"/>
      <c r="EPB41" s="7"/>
      <c r="EPC41" s="7"/>
      <c r="EPD41" s="7"/>
      <c r="EPE41" s="7"/>
      <c r="EPF41" s="7"/>
      <c r="EPG41" s="7"/>
      <c r="EPH41" s="7"/>
      <c r="EPI41" s="7"/>
      <c r="EPJ41" s="7"/>
      <c r="EPK41" s="7"/>
      <c r="EPL41" s="7"/>
      <c r="EPM41" s="7"/>
      <c r="EPN41" s="7"/>
      <c r="EPO41" s="7"/>
      <c r="EPP41" s="7"/>
      <c r="EPQ41" s="7"/>
      <c r="EPR41" s="7"/>
      <c r="EPS41" s="7"/>
      <c r="EPT41" s="7"/>
      <c r="EPU41" s="7"/>
      <c r="EPV41" s="7"/>
      <c r="EPW41" s="7"/>
      <c r="EPX41" s="7"/>
      <c r="EPY41" s="7"/>
      <c r="EPZ41" s="7"/>
      <c r="EQA41" s="7"/>
      <c r="EQB41" s="7"/>
      <c r="EQC41" s="7"/>
      <c r="EQD41" s="7"/>
      <c r="EQE41" s="7"/>
      <c r="EQF41" s="7"/>
      <c r="EQG41" s="7"/>
      <c r="EQH41" s="7"/>
      <c r="EQI41" s="7"/>
      <c r="EQJ41" s="7"/>
      <c r="EQK41" s="7"/>
      <c r="EQL41" s="7"/>
      <c r="EQM41" s="7"/>
      <c r="EQN41" s="7"/>
      <c r="EQO41" s="7"/>
      <c r="EQP41" s="7"/>
      <c r="EQQ41" s="7"/>
      <c r="EQR41" s="7"/>
      <c r="EQS41" s="7"/>
      <c r="EQT41" s="7"/>
      <c r="EQU41" s="7"/>
      <c r="EQV41" s="7"/>
      <c r="EQW41" s="7"/>
      <c r="EQX41" s="7"/>
      <c r="EQY41" s="7"/>
      <c r="EQZ41" s="7"/>
      <c r="ERA41" s="7"/>
      <c r="ERB41" s="7"/>
      <c r="ERC41" s="7"/>
      <c r="ERD41" s="7"/>
      <c r="ERE41" s="7"/>
      <c r="ERF41" s="7"/>
      <c r="ERG41" s="7"/>
      <c r="ERH41" s="7"/>
      <c r="ERI41" s="7"/>
      <c r="ERJ41" s="7"/>
      <c r="ERK41" s="7"/>
      <c r="ERL41" s="7"/>
      <c r="ERM41" s="7"/>
      <c r="ERN41" s="7"/>
      <c r="ERO41" s="7"/>
      <c r="ERP41" s="7"/>
      <c r="ERQ41" s="7"/>
      <c r="ERR41" s="7"/>
      <c r="ERS41" s="7"/>
      <c r="ERT41" s="7"/>
      <c r="ERU41" s="7"/>
      <c r="ERV41" s="7"/>
      <c r="ERW41" s="7"/>
      <c r="ERX41" s="7"/>
      <c r="ERY41" s="7"/>
      <c r="ERZ41" s="7"/>
      <c r="ESA41" s="7"/>
      <c r="ESB41" s="7"/>
      <c r="ESC41" s="7"/>
      <c r="ESD41" s="7"/>
      <c r="ESE41" s="7"/>
      <c r="ESF41" s="7"/>
      <c r="ESG41" s="7"/>
      <c r="ESH41" s="7"/>
      <c r="ESI41" s="7"/>
      <c r="ESJ41" s="7"/>
      <c r="ESK41" s="7"/>
      <c r="ESL41" s="7"/>
      <c r="ESM41" s="7"/>
      <c r="ESN41" s="7"/>
      <c r="ESO41" s="7"/>
      <c r="ESP41" s="7"/>
      <c r="ESQ41" s="7"/>
      <c r="ESR41" s="7"/>
      <c r="ESS41" s="7"/>
      <c r="EST41" s="7"/>
      <c r="ESU41" s="7"/>
      <c r="ESV41" s="7"/>
      <c r="ESW41" s="7"/>
      <c r="ESX41" s="7"/>
      <c r="ESY41" s="7"/>
      <c r="ESZ41" s="7"/>
      <c r="ETA41" s="7"/>
      <c r="ETB41" s="7"/>
      <c r="ETC41" s="7"/>
      <c r="ETD41" s="7"/>
      <c r="ETE41" s="7"/>
      <c r="ETF41" s="7"/>
      <c r="ETG41" s="7"/>
      <c r="ETH41" s="7"/>
      <c r="ETI41" s="7"/>
      <c r="ETJ41" s="7"/>
      <c r="ETK41" s="7"/>
      <c r="ETL41" s="7"/>
      <c r="ETM41" s="7"/>
      <c r="ETN41" s="7"/>
      <c r="ETO41" s="7"/>
      <c r="ETP41" s="7"/>
      <c r="ETQ41" s="7"/>
      <c r="ETR41" s="7"/>
      <c r="ETS41" s="7"/>
      <c r="ETT41" s="7"/>
      <c r="ETU41" s="7"/>
      <c r="ETV41" s="7"/>
      <c r="ETW41" s="7"/>
      <c r="ETX41" s="7"/>
      <c r="ETY41" s="7"/>
      <c r="ETZ41" s="7"/>
      <c r="EUA41" s="7"/>
      <c r="EUB41" s="7"/>
      <c r="EUC41" s="7"/>
      <c r="EUD41" s="7"/>
      <c r="EUE41" s="7"/>
      <c r="EUF41" s="7"/>
      <c r="EUG41" s="7"/>
      <c r="EUH41" s="7"/>
      <c r="EUI41" s="7"/>
      <c r="EUJ41" s="7"/>
      <c r="EUK41" s="7"/>
      <c r="EUL41" s="7"/>
      <c r="EUM41" s="7"/>
      <c r="EUN41" s="7"/>
      <c r="EUO41" s="7"/>
      <c r="EUP41" s="7"/>
      <c r="EUQ41" s="7"/>
      <c r="EUR41" s="7"/>
      <c r="EUS41" s="7"/>
      <c r="EUT41" s="7"/>
      <c r="EUU41" s="7"/>
      <c r="EUV41" s="7"/>
      <c r="EUW41" s="7"/>
      <c r="EUX41" s="7"/>
      <c r="EUY41" s="7"/>
      <c r="EUZ41" s="7"/>
      <c r="EVA41" s="7"/>
      <c r="EVB41" s="7"/>
      <c r="EVC41" s="7"/>
      <c r="EVD41" s="7"/>
      <c r="EVE41" s="7"/>
      <c r="EVF41" s="7"/>
      <c r="EVG41" s="7"/>
      <c r="EVH41" s="7"/>
      <c r="EVI41" s="7"/>
      <c r="EVJ41" s="7"/>
      <c r="EVK41" s="7"/>
      <c r="EVL41" s="7"/>
      <c r="EVM41" s="7"/>
      <c r="EVN41" s="7"/>
      <c r="EVO41" s="7"/>
      <c r="EVP41" s="7"/>
      <c r="EVQ41" s="7"/>
      <c r="EVR41" s="7"/>
      <c r="EVS41" s="7"/>
      <c r="EVT41" s="7"/>
      <c r="EVU41" s="7"/>
      <c r="EVV41" s="7"/>
      <c r="EVW41" s="7"/>
      <c r="EVX41" s="7"/>
      <c r="EVY41" s="7"/>
      <c r="EVZ41" s="7"/>
      <c r="EWA41" s="7"/>
      <c r="EWB41" s="7"/>
      <c r="EWC41" s="7"/>
      <c r="EWD41" s="7"/>
      <c r="EWE41" s="7"/>
      <c r="EWF41" s="7"/>
      <c r="EWG41" s="7"/>
      <c r="EWH41" s="7"/>
      <c r="EWI41" s="7"/>
      <c r="EWJ41" s="7"/>
      <c r="EWK41" s="7"/>
      <c r="EWL41" s="7"/>
      <c r="EWM41" s="7"/>
      <c r="EWN41" s="7"/>
      <c r="EWO41" s="7"/>
      <c r="EWP41" s="7"/>
      <c r="EWQ41" s="7"/>
      <c r="EWR41" s="7"/>
      <c r="EWS41" s="7"/>
      <c r="EWT41" s="7"/>
      <c r="EWU41" s="7"/>
      <c r="EWV41" s="7"/>
      <c r="EWW41" s="7"/>
      <c r="EWX41" s="7"/>
      <c r="EWY41" s="7"/>
      <c r="EWZ41" s="7"/>
      <c r="EXA41" s="7"/>
      <c r="EXB41" s="7"/>
      <c r="EXC41" s="7"/>
      <c r="EXD41" s="7"/>
      <c r="EXE41" s="7"/>
      <c r="EXF41" s="7"/>
      <c r="EXG41" s="7"/>
      <c r="EXH41" s="7"/>
      <c r="EXI41" s="7"/>
      <c r="EXJ41" s="7"/>
      <c r="EXK41" s="7"/>
      <c r="EXL41" s="7"/>
      <c r="EXM41" s="7"/>
      <c r="EXN41" s="7"/>
      <c r="EXO41" s="7"/>
      <c r="EXP41" s="7"/>
      <c r="EXQ41" s="7"/>
      <c r="EXR41" s="7"/>
      <c r="EXS41" s="7"/>
      <c r="EXT41" s="7"/>
      <c r="EXU41" s="7"/>
      <c r="EXV41" s="7"/>
      <c r="EXW41" s="7"/>
      <c r="EXX41" s="7"/>
      <c r="EXY41" s="7"/>
      <c r="EXZ41" s="7"/>
      <c r="EYA41" s="7"/>
      <c r="EYB41" s="7"/>
      <c r="EYC41" s="7"/>
      <c r="EYD41" s="7"/>
      <c r="EYE41" s="7"/>
      <c r="EYF41" s="7"/>
      <c r="EYG41" s="7"/>
      <c r="EYH41" s="7"/>
      <c r="EYI41" s="7"/>
      <c r="EYJ41" s="7"/>
      <c r="EYK41" s="7"/>
      <c r="EYL41" s="7"/>
      <c r="EYM41" s="7"/>
      <c r="EYN41" s="7"/>
      <c r="EYO41" s="7"/>
      <c r="EYP41" s="7"/>
      <c r="EYQ41" s="7"/>
      <c r="EYR41" s="7"/>
      <c r="EYS41" s="7"/>
      <c r="EYT41" s="7"/>
      <c r="EYU41" s="7"/>
      <c r="EYV41" s="7"/>
      <c r="EYW41" s="7"/>
      <c r="EYX41" s="7"/>
      <c r="EYY41" s="7"/>
      <c r="EYZ41" s="7"/>
      <c r="EZA41" s="7"/>
      <c r="EZB41" s="7"/>
      <c r="EZC41" s="7"/>
      <c r="EZD41" s="7"/>
      <c r="EZE41" s="7"/>
      <c r="EZF41" s="7"/>
      <c r="EZG41" s="7"/>
      <c r="EZH41" s="7"/>
      <c r="EZI41" s="7"/>
      <c r="EZJ41" s="7"/>
      <c r="EZK41" s="7"/>
      <c r="EZL41" s="7"/>
      <c r="EZM41" s="7"/>
      <c r="EZN41" s="7"/>
      <c r="EZO41" s="7"/>
      <c r="EZP41" s="7"/>
      <c r="EZQ41" s="7"/>
      <c r="EZR41" s="7"/>
      <c r="EZS41" s="7"/>
      <c r="EZT41" s="7"/>
      <c r="EZU41" s="7"/>
      <c r="EZV41" s="7"/>
      <c r="EZW41" s="7"/>
      <c r="EZX41" s="7"/>
      <c r="EZY41" s="7"/>
      <c r="EZZ41" s="7"/>
      <c r="FAA41" s="7"/>
      <c r="FAB41" s="7"/>
      <c r="FAC41" s="7"/>
      <c r="FAD41" s="7"/>
      <c r="FAE41" s="7"/>
      <c r="FAF41" s="7"/>
      <c r="FAG41" s="7"/>
      <c r="FAH41" s="7"/>
      <c r="FAI41" s="7"/>
      <c r="FAJ41" s="7"/>
      <c r="FAK41" s="7"/>
      <c r="FAL41" s="7"/>
      <c r="FAM41" s="7"/>
      <c r="FAN41" s="7"/>
      <c r="FAO41" s="7"/>
      <c r="FAP41" s="7"/>
      <c r="FAQ41" s="7"/>
      <c r="FAR41" s="7"/>
      <c r="FAS41" s="7"/>
      <c r="FAT41" s="7"/>
      <c r="FAU41" s="7"/>
      <c r="FAV41" s="7"/>
      <c r="FAW41" s="7"/>
      <c r="FAX41" s="7"/>
      <c r="FAY41" s="7"/>
      <c r="FAZ41" s="7"/>
      <c r="FBA41" s="7"/>
      <c r="FBB41" s="7"/>
      <c r="FBC41" s="7"/>
      <c r="FBD41" s="7"/>
      <c r="FBE41" s="7"/>
      <c r="FBF41" s="7"/>
      <c r="FBG41" s="7"/>
      <c r="FBH41" s="7"/>
      <c r="FBI41" s="7"/>
      <c r="FBJ41" s="7"/>
      <c r="FBK41" s="7"/>
      <c r="FBL41" s="7"/>
      <c r="FBM41" s="7"/>
      <c r="FBN41" s="7"/>
      <c r="FBO41" s="7"/>
      <c r="FBP41" s="7"/>
      <c r="FBQ41" s="7"/>
      <c r="FBR41" s="7"/>
      <c r="FBS41" s="7"/>
      <c r="FBT41" s="7"/>
      <c r="FBU41" s="7"/>
      <c r="FBV41" s="7"/>
      <c r="FBW41" s="7"/>
      <c r="FBX41" s="7"/>
      <c r="FBY41" s="7"/>
      <c r="FBZ41" s="7"/>
      <c r="FCA41" s="7"/>
      <c r="FCB41" s="7"/>
      <c r="FCC41" s="7"/>
      <c r="FCD41" s="7"/>
      <c r="FCE41" s="7"/>
      <c r="FCF41" s="7"/>
      <c r="FCG41" s="7"/>
      <c r="FCH41" s="7"/>
      <c r="FCI41" s="7"/>
      <c r="FCJ41" s="7"/>
      <c r="FCK41" s="7"/>
      <c r="FCL41" s="7"/>
      <c r="FCM41" s="7"/>
      <c r="FCN41" s="7"/>
      <c r="FCO41" s="7"/>
      <c r="FCP41" s="7"/>
      <c r="FCQ41" s="7"/>
      <c r="FCR41" s="7"/>
      <c r="FCS41" s="7"/>
      <c r="FCT41" s="7"/>
      <c r="FCU41" s="7"/>
      <c r="FCV41" s="7"/>
      <c r="FCW41" s="7"/>
      <c r="FCX41" s="7"/>
      <c r="FCY41" s="7"/>
      <c r="FCZ41" s="7"/>
      <c r="FDA41" s="7"/>
      <c r="FDB41" s="7"/>
      <c r="FDC41" s="7"/>
      <c r="FDD41" s="7"/>
      <c r="FDE41" s="7"/>
      <c r="FDF41" s="7"/>
      <c r="FDG41" s="7"/>
      <c r="FDH41" s="7"/>
      <c r="FDI41" s="7"/>
      <c r="FDJ41" s="7"/>
      <c r="FDK41" s="7"/>
      <c r="FDL41" s="7"/>
      <c r="FDM41" s="7"/>
      <c r="FDN41" s="7"/>
      <c r="FDO41" s="7"/>
      <c r="FDP41" s="7"/>
      <c r="FDQ41" s="7"/>
      <c r="FDR41" s="7"/>
      <c r="FDS41" s="7"/>
      <c r="FDT41" s="7"/>
      <c r="FDU41" s="7"/>
      <c r="FDV41" s="7"/>
      <c r="FDW41" s="7"/>
      <c r="FDX41" s="7"/>
      <c r="FDY41" s="7"/>
      <c r="FDZ41" s="7"/>
      <c r="FEA41" s="7"/>
      <c r="FEB41" s="7"/>
      <c r="FEC41" s="7"/>
      <c r="FED41" s="7"/>
      <c r="FEE41" s="7"/>
      <c r="FEF41" s="7"/>
      <c r="FEG41" s="7"/>
      <c r="FEH41" s="7"/>
      <c r="FEI41" s="7"/>
      <c r="FEJ41" s="7"/>
      <c r="FEK41" s="7"/>
      <c r="FEL41" s="7"/>
      <c r="FEM41" s="7"/>
      <c r="FEN41" s="7"/>
      <c r="FEO41" s="7"/>
      <c r="FEP41" s="7"/>
      <c r="FEQ41" s="7"/>
      <c r="FER41" s="7"/>
      <c r="FES41" s="7"/>
      <c r="FET41" s="7"/>
      <c r="FEU41" s="7"/>
      <c r="FEV41" s="7"/>
      <c r="FEW41" s="7"/>
      <c r="FEX41" s="7"/>
      <c r="FEY41" s="7"/>
      <c r="FEZ41" s="7"/>
      <c r="FFA41" s="7"/>
      <c r="FFB41" s="7"/>
      <c r="FFC41" s="7"/>
      <c r="FFD41" s="7"/>
      <c r="FFE41" s="7"/>
      <c r="FFF41" s="7"/>
      <c r="FFG41" s="7"/>
      <c r="FFH41" s="7"/>
      <c r="FFI41" s="7"/>
      <c r="FFJ41" s="7"/>
      <c r="FFK41" s="7"/>
      <c r="FFL41" s="7"/>
      <c r="FFM41" s="7"/>
      <c r="FFN41" s="7"/>
      <c r="FFO41" s="7"/>
      <c r="FFP41" s="7"/>
      <c r="FFQ41" s="7"/>
      <c r="FFR41" s="7"/>
      <c r="FFS41" s="7"/>
      <c r="FFT41" s="7"/>
      <c r="FFU41" s="7"/>
      <c r="FFV41" s="7"/>
      <c r="FFW41" s="7"/>
      <c r="FFX41" s="7"/>
      <c r="FFY41" s="7"/>
      <c r="FFZ41" s="7"/>
      <c r="FGA41" s="7"/>
      <c r="FGB41" s="7"/>
      <c r="FGC41" s="7"/>
      <c r="FGD41" s="7"/>
      <c r="FGE41" s="7"/>
      <c r="FGF41" s="7"/>
      <c r="FGG41" s="7"/>
      <c r="FGH41" s="7"/>
      <c r="FGI41" s="7"/>
      <c r="FGJ41" s="7"/>
      <c r="FGK41" s="7"/>
      <c r="FGL41" s="7"/>
      <c r="FGM41" s="7"/>
      <c r="FGN41" s="7"/>
      <c r="FGO41" s="7"/>
      <c r="FGP41" s="7"/>
      <c r="FGQ41" s="7"/>
      <c r="FGR41" s="7"/>
      <c r="FGS41" s="7"/>
      <c r="FGT41" s="7"/>
      <c r="FGU41" s="7"/>
      <c r="FGV41" s="7"/>
      <c r="FGW41" s="7"/>
      <c r="FGX41" s="7"/>
      <c r="FGY41" s="7"/>
      <c r="FGZ41" s="7"/>
      <c r="FHA41" s="7"/>
      <c r="FHB41" s="7"/>
      <c r="FHC41" s="7"/>
      <c r="FHD41" s="7"/>
      <c r="FHE41" s="7"/>
      <c r="FHF41" s="7"/>
      <c r="FHG41" s="7"/>
      <c r="FHH41" s="7"/>
      <c r="FHI41" s="7"/>
      <c r="FHJ41" s="7"/>
      <c r="FHK41" s="7"/>
      <c r="FHL41" s="7"/>
      <c r="FHM41" s="7"/>
      <c r="FHN41" s="7"/>
      <c r="FHO41" s="7"/>
      <c r="FHP41" s="7"/>
      <c r="FHQ41" s="7"/>
      <c r="FHR41" s="7"/>
      <c r="FHS41" s="7"/>
      <c r="FHT41" s="7"/>
      <c r="FHU41" s="7"/>
      <c r="FHV41" s="7"/>
      <c r="FHW41" s="7"/>
      <c r="FHX41" s="7"/>
      <c r="FHY41" s="7"/>
      <c r="FHZ41" s="7"/>
      <c r="FIA41" s="7"/>
      <c r="FIB41" s="7"/>
      <c r="FIC41" s="7"/>
      <c r="FID41" s="7"/>
      <c r="FIE41" s="7"/>
      <c r="FIF41" s="7"/>
      <c r="FIG41" s="7"/>
      <c r="FIH41" s="7"/>
      <c r="FII41" s="7"/>
      <c r="FIJ41" s="7"/>
      <c r="FIK41" s="7"/>
      <c r="FIL41" s="7"/>
      <c r="FIM41" s="7"/>
      <c r="FIN41" s="7"/>
      <c r="FIO41" s="7"/>
      <c r="FIP41" s="7"/>
      <c r="FIQ41" s="7"/>
      <c r="FIR41" s="7"/>
      <c r="FIS41" s="7"/>
      <c r="FIT41" s="7"/>
      <c r="FIU41" s="7"/>
      <c r="FIV41" s="7"/>
      <c r="FIW41" s="7"/>
      <c r="FIX41" s="7"/>
      <c r="FIY41" s="7"/>
      <c r="FIZ41" s="7"/>
      <c r="FJA41" s="7"/>
      <c r="FJB41" s="7"/>
      <c r="FJC41" s="7"/>
      <c r="FJD41" s="7"/>
      <c r="FJE41" s="7"/>
      <c r="FJF41" s="7"/>
      <c r="FJG41" s="7"/>
      <c r="FJH41" s="7"/>
      <c r="FJI41" s="7"/>
      <c r="FJJ41" s="7"/>
      <c r="FJK41" s="7"/>
      <c r="FJL41" s="7"/>
      <c r="FJM41" s="7"/>
      <c r="FJN41" s="7"/>
      <c r="FJO41" s="7"/>
      <c r="FJP41" s="7"/>
      <c r="FJQ41" s="7"/>
      <c r="FJR41" s="7"/>
      <c r="FJS41" s="7"/>
      <c r="FJT41" s="7"/>
      <c r="FJU41" s="7"/>
      <c r="FJV41" s="7"/>
      <c r="FJW41" s="7"/>
      <c r="FJX41" s="7"/>
      <c r="FJY41" s="7"/>
      <c r="FJZ41" s="7"/>
      <c r="FKA41" s="7"/>
      <c r="FKB41" s="7"/>
      <c r="FKC41" s="7"/>
      <c r="FKD41" s="7"/>
      <c r="FKE41" s="7"/>
      <c r="FKF41" s="7"/>
      <c r="FKG41" s="7"/>
      <c r="FKH41" s="7"/>
      <c r="FKI41" s="7"/>
      <c r="FKJ41" s="7"/>
      <c r="FKK41" s="7"/>
      <c r="FKL41" s="7"/>
      <c r="FKM41" s="7"/>
      <c r="FKN41" s="7"/>
      <c r="FKO41" s="7"/>
      <c r="FKP41" s="7"/>
      <c r="FKQ41" s="7"/>
      <c r="FKR41" s="7"/>
      <c r="FKS41" s="7"/>
      <c r="FKT41" s="7"/>
      <c r="FKU41" s="7"/>
      <c r="FKV41" s="7"/>
      <c r="FKW41" s="7"/>
      <c r="FKX41" s="7"/>
      <c r="FKY41" s="7"/>
      <c r="FKZ41" s="7"/>
      <c r="FLA41" s="7"/>
      <c r="FLB41" s="7"/>
      <c r="FLC41" s="7"/>
      <c r="FLD41" s="7"/>
      <c r="FLE41" s="7"/>
      <c r="FLF41" s="7"/>
      <c r="FLG41" s="7"/>
      <c r="FLH41" s="7"/>
      <c r="FLI41" s="7"/>
      <c r="FLJ41" s="7"/>
      <c r="FLK41" s="7"/>
      <c r="FLL41" s="7"/>
      <c r="FLM41" s="7"/>
      <c r="FLN41" s="7"/>
      <c r="FLO41" s="7"/>
      <c r="FLP41" s="7"/>
      <c r="FLQ41" s="7"/>
      <c r="FLR41" s="7"/>
      <c r="FLS41" s="7"/>
      <c r="FLT41" s="7"/>
      <c r="FLU41" s="7"/>
      <c r="FLV41" s="7"/>
      <c r="FLW41" s="7"/>
      <c r="FLX41" s="7"/>
      <c r="FLY41" s="7"/>
      <c r="FLZ41" s="7"/>
      <c r="FMA41" s="7"/>
      <c r="FMB41" s="7"/>
      <c r="FMC41" s="7"/>
      <c r="FMD41" s="7"/>
      <c r="FME41" s="7"/>
      <c r="FMF41" s="7"/>
      <c r="FMG41" s="7"/>
      <c r="FMH41" s="7"/>
      <c r="FMI41" s="7"/>
      <c r="FMJ41" s="7"/>
      <c r="FMK41" s="7"/>
      <c r="FML41" s="7"/>
      <c r="FMM41" s="7"/>
      <c r="FMN41" s="7"/>
      <c r="FMO41" s="7"/>
      <c r="FMP41" s="7"/>
      <c r="FMQ41" s="7"/>
      <c r="FMR41" s="7"/>
      <c r="FMS41" s="7"/>
      <c r="FMT41" s="7"/>
      <c r="FMU41" s="7"/>
      <c r="FMV41" s="7"/>
      <c r="FMW41" s="7"/>
      <c r="FMX41" s="7"/>
      <c r="FMY41" s="7"/>
      <c r="FMZ41" s="7"/>
      <c r="FNA41" s="7"/>
      <c r="FNB41" s="7"/>
      <c r="FNC41" s="7"/>
      <c r="FND41" s="7"/>
      <c r="FNE41" s="7"/>
      <c r="FNF41" s="7"/>
      <c r="FNG41" s="7"/>
      <c r="FNH41" s="7"/>
      <c r="FNI41" s="7"/>
      <c r="FNJ41" s="7"/>
      <c r="FNK41" s="7"/>
      <c r="FNL41" s="7"/>
      <c r="FNM41" s="7"/>
      <c r="FNN41" s="7"/>
      <c r="FNO41" s="7"/>
      <c r="FNP41" s="7"/>
      <c r="FNQ41" s="7"/>
      <c r="FNR41" s="7"/>
      <c r="FNS41" s="7"/>
      <c r="FNT41" s="7"/>
      <c r="FNU41" s="7"/>
      <c r="FNV41" s="7"/>
      <c r="FNW41" s="7"/>
      <c r="FNX41" s="7"/>
      <c r="FNY41" s="7"/>
      <c r="FNZ41" s="7"/>
      <c r="FOA41" s="7"/>
      <c r="FOB41" s="7"/>
      <c r="FOC41" s="7"/>
      <c r="FOD41" s="7"/>
      <c r="FOE41" s="7"/>
      <c r="FOF41" s="7"/>
      <c r="FOG41" s="7"/>
      <c r="FOH41" s="7"/>
      <c r="FOI41" s="7"/>
      <c r="FOJ41" s="7"/>
      <c r="FOK41" s="7"/>
      <c r="FOL41" s="7"/>
      <c r="FOM41" s="7"/>
      <c r="FON41" s="7"/>
      <c r="FOO41" s="7"/>
      <c r="FOP41" s="7"/>
      <c r="FOQ41" s="7"/>
      <c r="FOR41" s="7"/>
      <c r="FOS41" s="7"/>
      <c r="FOT41" s="7"/>
      <c r="FOU41" s="7"/>
      <c r="FOV41" s="7"/>
      <c r="FOW41" s="7"/>
      <c r="FOX41" s="7"/>
      <c r="FOY41" s="7"/>
      <c r="FOZ41" s="7"/>
      <c r="FPA41" s="7"/>
      <c r="FPB41" s="7"/>
      <c r="FPC41" s="7"/>
      <c r="FPD41" s="7"/>
      <c r="FPE41" s="7"/>
      <c r="FPF41" s="7"/>
      <c r="FPG41" s="7"/>
      <c r="FPH41" s="7"/>
      <c r="FPI41" s="7"/>
      <c r="FPJ41" s="7"/>
      <c r="FPK41" s="7"/>
      <c r="FPL41" s="7"/>
      <c r="FPM41" s="7"/>
      <c r="FPN41" s="7"/>
      <c r="FPO41" s="7"/>
      <c r="FPP41" s="7"/>
      <c r="FPQ41" s="7"/>
      <c r="FPR41" s="7"/>
      <c r="FPS41" s="7"/>
      <c r="FPT41" s="7"/>
      <c r="FPU41" s="7"/>
      <c r="FPV41" s="7"/>
      <c r="FPW41" s="7"/>
      <c r="FPX41" s="7"/>
      <c r="FPY41" s="7"/>
      <c r="FPZ41" s="7"/>
      <c r="FQA41" s="7"/>
      <c r="FQB41" s="7"/>
      <c r="FQC41" s="7"/>
      <c r="FQD41" s="7"/>
      <c r="FQE41" s="7"/>
      <c r="FQF41" s="7"/>
      <c r="FQG41" s="7"/>
      <c r="FQH41" s="7"/>
      <c r="FQI41" s="7"/>
      <c r="FQJ41" s="7"/>
      <c r="FQK41" s="7"/>
      <c r="FQL41" s="7"/>
      <c r="FQM41" s="7"/>
      <c r="FQN41" s="7"/>
      <c r="FQO41" s="7"/>
      <c r="FQP41" s="7"/>
      <c r="FQQ41" s="7"/>
      <c r="FQR41" s="7"/>
      <c r="FQS41" s="7"/>
      <c r="FQT41" s="7"/>
      <c r="FQU41" s="7"/>
      <c r="FQV41" s="7"/>
      <c r="FQW41" s="7"/>
      <c r="FQX41" s="7"/>
      <c r="FQY41" s="7"/>
      <c r="FQZ41" s="7"/>
      <c r="FRA41" s="7"/>
      <c r="FRB41" s="7"/>
      <c r="FRC41" s="7"/>
      <c r="FRD41" s="7"/>
      <c r="FRE41" s="7"/>
      <c r="FRF41" s="7"/>
      <c r="FRG41" s="7"/>
      <c r="FRH41" s="7"/>
      <c r="FRI41" s="7"/>
      <c r="FRJ41" s="7"/>
      <c r="FRK41" s="7"/>
      <c r="FRL41" s="7"/>
      <c r="FRM41" s="7"/>
      <c r="FRN41" s="7"/>
      <c r="FRO41" s="7"/>
      <c r="FRP41" s="7"/>
      <c r="FRQ41" s="7"/>
      <c r="FRR41" s="7"/>
      <c r="FRS41" s="7"/>
      <c r="FRT41" s="7"/>
      <c r="FRU41" s="7"/>
      <c r="FRV41" s="7"/>
      <c r="FRW41" s="7"/>
      <c r="FRX41" s="7"/>
      <c r="FRY41" s="7"/>
      <c r="FRZ41" s="7"/>
      <c r="FSA41" s="7"/>
      <c r="FSB41" s="7"/>
      <c r="FSC41" s="7"/>
      <c r="FSD41" s="7"/>
      <c r="FSE41" s="7"/>
      <c r="FSF41" s="7"/>
      <c r="FSG41" s="7"/>
      <c r="FSH41" s="7"/>
      <c r="FSI41" s="7"/>
      <c r="FSJ41" s="7"/>
      <c r="FSK41" s="7"/>
      <c r="FSL41" s="7"/>
      <c r="FSM41" s="7"/>
      <c r="FSN41" s="7"/>
      <c r="FSO41" s="7"/>
      <c r="FSP41" s="7"/>
      <c r="FSQ41" s="7"/>
      <c r="FSR41" s="7"/>
      <c r="FSS41" s="7"/>
      <c r="FST41" s="7"/>
      <c r="FSU41" s="7"/>
      <c r="FSV41" s="7"/>
      <c r="FSW41" s="7"/>
      <c r="FSX41" s="7"/>
      <c r="FSY41" s="7"/>
      <c r="FSZ41" s="7"/>
      <c r="FTA41" s="7"/>
      <c r="FTB41" s="7"/>
      <c r="FTC41" s="7"/>
      <c r="FTD41" s="7"/>
      <c r="FTE41" s="7"/>
      <c r="FTF41" s="7"/>
      <c r="FTG41" s="7"/>
      <c r="FTH41" s="7"/>
      <c r="FTI41" s="7"/>
      <c r="FTJ41" s="7"/>
      <c r="FTK41" s="7"/>
      <c r="FTL41" s="7"/>
      <c r="FTM41" s="7"/>
      <c r="FTN41" s="7"/>
      <c r="FTO41" s="7"/>
      <c r="FTP41" s="7"/>
      <c r="FTQ41" s="7"/>
      <c r="FTR41" s="7"/>
      <c r="FTS41" s="7"/>
      <c r="FTT41" s="7"/>
      <c r="FTU41" s="7"/>
      <c r="FTV41" s="7"/>
      <c r="FTW41" s="7"/>
      <c r="FTX41" s="7"/>
      <c r="FTY41" s="7"/>
      <c r="FTZ41" s="7"/>
      <c r="FUA41" s="7"/>
      <c r="FUB41" s="7"/>
      <c r="FUC41" s="7"/>
      <c r="FUD41" s="7"/>
      <c r="FUE41" s="7"/>
      <c r="FUF41" s="7"/>
      <c r="FUG41" s="7"/>
      <c r="FUH41" s="7"/>
      <c r="FUI41" s="7"/>
      <c r="FUJ41" s="7"/>
      <c r="FUK41" s="7"/>
      <c r="FUL41" s="7"/>
      <c r="FUM41" s="7"/>
      <c r="FUN41" s="7"/>
      <c r="FUO41" s="7"/>
      <c r="FUP41" s="7"/>
      <c r="FUQ41" s="7"/>
      <c r="FUR41" s="7"/>
      <c r="FUS41" s="7"/>
      <c r="FUT41" s="7"/>
      <c r="FUU41" s="7"/>
      <c r="FUV41" s="7"/>
      <c r="FUW41" s="7"/>
      <c r="FUX41" s="7"/>
      <c r="FUY41" s="7"/>
      <c r="FUZ41" s="7"/>
      <c r="FVA41" s="7"/>
      <c r="FVB41" s="7"/>
      <c r="FVC41" s="7"/>
      <c r="FVD41" s="7"/>
      <c r="FVE41" s="7"/>
      <c r="FVF41" s="7"/>
      <c r="FVG41" s="7"/>
      <c r="FVH41" s="7"/>
      <c r="FVI41" s="7"/>
      <c r="FVJ41" s="7"/>
      <c r="FVK41" s="7"/>
      <c r="FVL41" s="7"/>
      <c r="FVM41" s="7"/>
      <c r="FVN41" s="7"/>
      <c r="FVO41" s="7"/>
      <c r="FVP41" s="7"/>
      <c r="FVQ41" s="7"/>
      <c r="FVR41" s="7"/>
      <c r="FVS41" s="7"/>
      <c r="FVT41" s="7"/>
      <c r="FVU41" s="7"/>
      <c r="FVV41" s="7"/>
      <c r="FVW41" s="7"/>
      <c r="FVX41" s="7"/>
      <c r="FVY41" s="7"/>
      <c r="FVZ41" s="7"/>
      <c r="FWA41" s="7"/>
      <c r="FWB41" s="7"/>
      <c r="FWC41" s="7"/>
      <c r="FWD41" s="7"/>
      <c r="FWE41" s="7"/>
      <c r="FWF41" s="7"/>
      <c r="FWG41" s="7"/>
      <c r="FWH41" s="7"/>
      <c r="FWI41" s="7"/>
      <c r="FWJ41" s="7"/>
      <c r="FWK41" s="7"/>
      <c r="FWL41" s="7"/>
      <c r="FWM41" s="7"/>
      <c r="FWN41" s="7"/>
      <c r="FWO41" s="7"/>
      <c r="FWP41" s="7"/>
      <c r="FWQ41" s="7"/>
      <c r="FWR41" s="7"/>
      <c r="FWS41" s="7"/>
      <c r="FWT41" s="7"/>
      <c r="FWU41" s="7"/>
      <c r="FWV41" s="7"/>
      <c r="FWW41" s="7"/>
      <c r="FWX41" s="7"/>
      <c r="FWY41" s="7"/>
      <c r="FWZ41" s="7"/>
      <c r="FXA41" s="7"/>
      <c r="FXB41" s="7"/>
      <c r="FXC41" s="7"/>
      <c r="FXD41" s="7"/>
      <c r="FXE41" s="7"/>
      <c r="FXF41" s="7"/>
      <c r="FXG41" s="7"/>
      <c r="FXH41" s="7"/>
      <c r="FXI41" s="7"/>
      <c r="FXJ41" s="7"/>
      <c r="FXK41" s="7"/>
      <c r="FXL41" s="7"/>
      <c r="FXM41" s="7"/>
      <c r="FXN41" s="7"/>
      <c r="FXO41" s="7"/>
      <c r="FXP41" s="7"/>
      <c r="FXQ41" s="7"/>
      <c r="FXR41" s="7"/>
      <c r="FXS41" s="7"/>
      <c r="FXT41" s="7"/>
      <c r="FXU41" s="7"/>
      <c r="FXV41" s="7"/>
      <c r="FXW41" s="7"/>
      <c r="FXX41" s="7"/>
      <c r="FXY41" s="7"/>
      <c r="FXZ41" s="7"/>
      <c r="FYA41" s="7"/>
      <c r="FYB41" s="7"/>
      <c r="FYC41" s="7"/>
      <c r="FYD41" s="7"/>
      <c r="FYE41" s="7"/>
      <c r="FYF41" s="7"/>
      <c r="FYG41" s="7"/>
      <c r="FYH41" s="7"/>
      <c r="FYI41" s="7"/>
      <c r="FYJ41" s="7"/>
      <c r="FYK41" s="7"/>
      <c r="FYL41" s="7"/>
      <c r="FYM41" s="7"/>
      <c r="FYN41" s="7"/>
      <c r="FYO41" s="7"/>
      <c r="FYP41" s="7"/>
      <c r="FYQ41" s="7"/>
      <c r="FYR41" s="7"/>
      <c r="FYS41" s="7"/>
      <c r="FYT41" s="7"/>
      <c r="FYU41" s="7"/>
      <c r="FYV41" s="7"/>
      <c r="FYW41" s="7"/>
      <c r="FYX41" s="7"/>
      <c r="FYY41" s="7"/>
      <c r="FYZ41" s="7"/>
      <c r="FZA41" s="7"/>
      <c r="FZB41" s="7"/>
      <c r="FZC41" s="7"/>
      <c r="FZD41" s="7"/>
      <c r="FZE41" s="7"/>
      <c r="FZF41" s="7"/>
      <c r="FZG41" s="7"/>
      <c r="FZH41" s="7"/>
      <c r="FZI41" s="7"/>
      <c r="FZJ41" s="7"/>
      <c r="FZK41" s="7"/>
      <c r="FZL41" s="7"/>
      <c r="FZM41" s="7"/>
      <c r="FZN41" s="7"/>
      <c r="FZO41" s="7"/>
      <c r="FZP41" s="7"/>
      <c r="FZQ41" s="7"/>
      <c r="FZR41" s="7"/>
      <c r="FZS41" s="7"/>
      <c r="FZT41" s="7"/>
      <c r="FZU41" s="7"/>
      <c r="FZV41" s="7"/>
      <c r="FZW41" s="7"/>
      <c r="FZX41" s="7"/>
      <c r="FZY41" s="7"/>
      <c r="FZZ41" s="7"/>
      <c r="GAA41" s="7"/>
      <c r="GAB41" s="7"/>
      <c r="GAC41" s="7"/>
      <c r="GAD41" s="7"/>
      <c r="GAE41" s="7"/>
      <c r="GAF41" s="7"/>
      <c r="GAG41" s="7"/>
      <c r="GAH41" s="7"/>
      <c r="GAI41" s="7"/>
      <c r="GAJ41" s="7"/>
      <c r="GAK41" s="7"/>
      <c r="GAL41" s="7"/>
      <c r="GAM41" s="7"/>
      <c r="GAN41" s="7"/>
      <c r="GAO41" s="7"/>
      <c r="GAP41" s="7"/>
      <c r="GAQ41" s="7"/>
      <c r="GAR41" s="7"/>
      <c r="GAS41" s="7"/>
      <c r="GAT41" s="7"/>
      <c r="GAU41" s="7"/>
      <c r="GAV41" s="7"/>
      <c r="GAW41" s="7"/>
      <c r="GAX41" s="7"/>
      <c r="GAY41" s="7"/>
      <c r="GAZ41" s="7"/>
      <c r="GBA41" s="7"/>
      <c r="GBB41" s="7"/>
      <c r="GBC41" s="7"/>
      <c r="GBD41" s="7"/>
      <c r="GBE41" s="7"/>
      <c r="GBF41" s="7"/>
      <c r="GBG41" s="7"/>
      <c r="GBH41" s="7"/>
      <c r="GBI41" s="7"/>
      <c r="GBJ41" s="7"/>
      <c r="GBK41" s="7"/>
      <c r="GBL41" s="7"/>
      <c r="GBM41" s="7"/>
      <c r="GBN41" s="7"/>
      <c r="GBO41" s="7"/>
      <c r="GBP41" s="7"/>
      <c r="GBQ41" s="7"/>
      <c r="GBR41" s="7"/>
      <c r="GBS41" s="7"/>
      <c r="GBT41" s="7"/>
      <c r="GBU41" s="7"/>
      <c r="GBV41" s="7"/>
      <c r="GBW41" s="7"/>
      <c r="GBX41" s="7"/>
      <c r="GBY41" s="7"/>
      <c r="GBZ41" s="7"/>
      <c r="GCA41" s="7"/>
      <c r="GCB41" s="7"/>
      <c r="GCC41" s="7"/>
      <c r="GCD41" s="7"/>
      <c r="GCE41" s="7"/>
      <c r="GCF41" s="7"/>
      <c r="GCG41" s="7"/>
      <c r="GCH41" s="7"/>
      <c r="GCI41" s="7"/>
      <c r="GCJ41" s="7"/>
      <c r="GCK41" s="7"/>
      <c r="GCL41" s="7"/>
      <c r="GCM41" s="7"/>
      <c r="GCN41" s="7"/>
      <c r="GCO41" s="7"/>
      <c r="GCP41" s="7"/>
      <c r="GCQ41" s="7"/>
      <c r="GCR41" s="7"/>
      <c r="GCS41" s="7"/>
      <c r="GCT41" s="7"/>
      <c r="GCU41" s="7"/>
      <c r="GCV41" s="7"/>
      <c r="GCW41" s="7"/>
      <c r="GCX41" s="7"/>
      <c r="GCY41" s="7"/>
      <c r="GCZ41" s="7"/>
      <c r="GDA41" s="7"/>
      <c r="GDB41" s="7"/>
      <c r="GDC41" s="7"/>
      <c r="GDD41" s="7"/>
      <c r="GDE41" s="7"/>
      <c r="GDF41" s="7"/>
      <c r="GDG41" s="7"/>
      <c r="GDH41" s="7"/>
      <c r="GDI41" s="7"/>
      <c r="GDJ41" s="7"/>
      <c r="GDK41" s="7"/>
      <c r="GDL41" s="7"/>
      <c r="GDM41" s="7"/>
      <c r="GDN41" s="7"/>
      <c r="GDO41" s="7"/>
      <c r="GDP41" s="7"/>
      <c r="GDQ41" s="7"/>
      <c r="GDR41" s="7"/>
      <c r="GDS41" s="7"/>
      <c r="GDT41" s="7"/>
      <c r="GDU41" s="7"/>
      <c r="GDV41" s="7"/>
      <c r="GDW41" s="7"/>
      <c r="GDX41" s="7"/>
      <c r="GDY41" s="7"/>
      <c r="GDZ41" s="7"/>
      <c r="GEA41" s="7"/>
      <c r="GEB41" s="7"/>
      <c r="GEC41" s="7"/>
      <c r="GED41" s="7"/>
      <c r="GEE41" s="7"/>
      <c r="GEF41" s="7"/>
      <c r="GEG41" s="7"/>
      <c r="GEH41" s="7"/>
      <c r="GEI41" s="7"/>
      <c r="GEJ41" s="7"/>
      <c r="GEK41" s="7"/>
      <c r="GEL41" s="7"/>
      <c r="GEM41" s="7"/>
      <c r="GEN41" s="7"/>
      <c r="GEO41" s="7"/>
      <c r="GEP41" s="7"/>
      <c r="GEQ41" s="7"/>
      <c r="GER41" s="7"/>
      <c r="GES41" s="7"/>
      <c r="GET41" s="7"/>
      <c r="GEU41" s="7"/>
      <c r="GEV41" s="7"/>
      <c r="GEW41" s="7"/>
      <c r="GEX41" s="7"/>
      <c r="GEY41" s="7"/>
      <c r="GEZ41" s="7"/>
      <c r="GFA41" s="7"/>
      <c r="GFB41" s="7"/>
      <c r="GFC41" s="7"/>
      <c r="GFD41" s="7"/>
      <c r="GFE41" s="7"/>
      <c r="GFF41" s="7"/>
      <c r="GFG41" s="7"/>
      <c r="GFH41" s="7"/>
      <c r="GFI41" s="7"/>
      <c r="GFJ41" s="7"/>
      <c r="GFK41" s="7"/>
      <c r="GFL41" s="7"/>
      <c r="GFM41" s="7"/>
      <c r="GFN41" s="7"/>
      <c r="GFO41" s="7"/>
      <c r="GFP41" s="7"/>
      <c r="GFQ41" s="7"/>
      <c r="GFR41" s="7"/>
      <c r="GFS41" s="7"/>
      <c r="GFT41" s="7"/>
      <c r="GFU41" s="7"/>
      <c r="GFV41" s="7"/>
      <c r="GFW41" s="7"/>
      <c r="GFX41" s="7"/>
      <c r="GFY41" s="7"/>
      <c r="GFZ41" s="7"/>
      <c r="GGA41" s="7"/>
      <c r="GGB41" s="7"/>
      <c r="GGC41" s="7"/>
      <c r="GGD41" s="7"/>
      <c r="GGE41" s="7"/>
      <c r="GGF41" s="7"/>
      <c r="GGG41" s="7"/>
      <c r="GGH41" s="7"/>
      <c r="GGI41" s="7"/>
      <c r="GGJ41" s="7"/>
      <c r="GGK41" s="7"/>
      <c r="GGL41" s="7"/>
      <c r="GGM41" s="7"/>
      <c r="GGN41" s="7"/>
      <c r="GGO41" s="7"/>
      <c r="GGP41" s="7"/>
      <c r="GGQ41" s="7"/>
      <c r="GGR41" s="7"/>
      <c r="GGS41" s="7"/>
      <c r="GGT41" s="7"/>
      <c r="GGU41" s="7"/>
      <c r="GGV41" s="7"/>
      <c r="GGW41" s="7"/>
      <c r="GGX41" s="7"/>
      <c r="GGY41" s="7"/>
      <c r="GGZ41" s="7"/>
      <c r="GHA41" s="7"/>
      <c r="GHB41" s="7"/>
      <c r="GHC41" s="7"/>
      <c r="GHD41" s="7"/>
      <c r="GHE41" s="7"/>
      <c r="GHF41" s="7"/>
      <c r="GHG41" s="7"/>
      <c r="GHH41" s="7"/>
      <c r="GHI41" s="7"/>
      <c r="GHJ41" s="7"/>
      <c r="GHK41" s="7"/>
      <c r="GHL41" s="7"/>
      <c r="GHM41" s="7"/>
      <c r="GHN41" s="7"/>
      <c r="GHO41" s="7"/>
      <c r="GHP41" s="7"/>
      <c r="GHQ41" s="7"/>
      <c r="GHR41" s="7"/>
      <c r="GHS41" s="7"/>
      <c r="GHT41" s="7"/>
      <c r="GHU41" s="7"/>
      <c r="GHV41" s="7"/>
      <c r="GHW41" s="7"/>
      <c r="GHX41" s="7"/>
      <c r="GHY41" s="7"/>
      <c r="GHZ41" s="7"/>
      <c r="GIA41" s="7"/>
      <c r="GIB41" s="7"/>
      <c r="GIC41" s="7"/>
      <c r="GID41" s="7"/>
      <c r="GIE41" s="7"/>
      <c r="GIF41" s="7"/>
      <c r="GIG41" s="7"/>
      <c r="GIH41" s="7"/>
      <c r="GII41" s="7"/>
      <c r="GIJ41" s="7"/>
      <c r="GIK41" s="7"/>
      <c r="GIL41" s="7"/>
      <c r="GIM41" s="7"/>
      <c r="GIN41" s="7"/>
      <c r="GIO41" s="7"/>
      <c r="GIP41" s="7"/>
      <c r="GIQ41" s="7"/>
      <c r="GIR41" s="7"/>
      <c r="GIS41" s="7"/>
      <c r="GIT41" s="7"/>
      <c r="GIU41" s="7"/>
      <c r="GIV41" s="7"/>
      <c r="GIW41" s="7"/>
      <c r="GIX41" s="7"/>
      <c r="GIY41" s="7"/>
      <c r="GIZ41" s="7"/>
      <c r="GJA41" s="7"/>
      <c r="GJB41" s="7"/>
      <c r="GJC41" s="7"/>
      <c r="GJD41" s="7"/>
      <c r="GJE41" s="7"/>
      <c r="GJF41" s="7"/>
      <c r="GJG41" s="7"/>
      <c r="GJH41" s="7"/>
      <c r="GJI41" s="7"/>
      <c r="GJJ41" s="7"/>
      <c r="GJK41" s="7"/>
      <c r="GJL41" s="7"/>
      <c r="GJM41" s="7"/>
      <c r="GJN41" s="7"/>
      <c r="GJO41" s="7"/>
      <c r="GJP41" s="7"/>
      <c r="GJQ41" s="7"/>
      <c r="GJR41" s="7"/>
      <c r="GJS41" s="7"/>
      <c r="GJT41" s="7"/>
      <c r="GJU41" s="7"/>
      <c r="GJV41" s="7"/>
      <c r="GJW41" s="7"/>
      <c r="GJX41" s="7"/>
      <c r="GJY41" s="7"/>
      <c r="GJZ41" s="7"/>
      <c r="GKA41" s="7"/>
      <c r="GKB41" s="7"/>
      <c r="GKC41" s="7"/>
      <c r="GKD41" s="7"/>
      <c r="GKE41" s="7"/>
      <c r="GKF41" s="7"/>
      <c r="GKG41" s="7"/>
      <c r="GKH41" s="7"/>
      <c r="GKI41" s="7"/>
      <c r="GKJ41" s="7"/>
      <c r="GKK41" s="7"/>
      <c r="GKL41" s="7"/>
      <c r="GKM41" s="7"/>
      <c r="GKN41" s="7"/>
      <c r="GKO41" s="7"/>
      <c r="GKP41" s="7"/>
      <c r="GKQ41" s="7"/>
      <c r="GKR41" s="7"/>
      <c r="GKS41" s="7"/>
      <c r="GKT41" s="7"/>
      <c r="GKU41" s="7"/>
      <c r="GKV41" s="7"/>
      <c r="GKW41" s="7"/>
      <c r="GKX41" s="7"/>
      <c r="GKY41" s="7"/>
      <c r="GKZ41" s="7"/>
      <c r="GLA41" s="7"/>
      <c r="GLB41" s="7"/>
      <c r="GLC41" s="7"/>
      <c r="GLD41" s="7"/>
      <c r="GLE41" s="7"/>
      <c r="GLF41" s="7"/>
      <c r="GLG41" s="7"/>
      <c r="GLH41" s="7"/>
      <c r="GLI41" s="7"/>
      <c r="GLJ41" s="7"/>
      <c r="GLK41" s="7"/>
      <c r="GLL41" s="7"/>
      <c r="GLM41" s="7"/>
      <c r="GLN41" s="7"/>
      <c r="GLO41" s="7"/>
      <c r="GLP41" s="7"/>
      <c r="GLQ41" s="7"/>
      <c r="GLR41" s="7"/>
      <c r="GLS41" s="7"/>
      <c r="GLT41" s="7"/>
      <c r="GLU41" s="7"/>
      <c r="GLV41" s="7"/>
      <c r="GLW41" s="7"/>
      <c r="GLX41" s="7"/>
      <c r="GLY41" s="7"/>
      <c r="GLZ41" s="7"/>
      <c r="GMA41" s="7"/>
      <c r="GMB41" s="7"/>
      <c r="GMC41" s="7"/>
      <c r="GMD41" s="7"/>
      <c r="GME41" s="7"/>
      <c r="GMF41" s="7"/>
      <c r="GMG41" s="7"/>
      <c r="GMH41" s="7"/>
      <c r="GMI41" s="7"/>
      <c r="GMJ41" s="7"/>
      <c r="GMK41" s="7"/>
      <c r="GML41" s="7"/>
      <c r="GMM41" s="7"/>
      <c r="GMN41" s="7"/>
      <c r="GMO41" s="7"/>
      <c r="GMP41" s="7"/>
      <c r="GMQ41" s="7"/>
      <c r="GMR41" s="7"/>
      <c r="GMS41" s="7"/>
      <c r="GMT41" s="7"/>
      <c r="GMU41" s="7"/>
      <c r="GMV41" s="7"/>
      <c r="GMW41" s="7"/>
      <c r="GMX41" s="7"/>
      <c r="GMY41" s="7"/>
      <c r="GMZ41" s="7"/>
      <c r="GNA41" s="7"/>
      <c r="GNB41" s="7"/>
      <c r="GNC41" s="7"/>
      <c r="GND41" s="7"/>
      <c r="GNE41" s="7"/>
      <c r="GNF41" s="7"/>
      <c r="GNG41" s="7"/>
      <c r="GNH41" s="7"/>
      <c r="GNI41" s="7"/>
      <c r="GNJ41" s="7"/>
      <c r="GNK41" s="7"/>
      <c r="GNL41" s="7"/>
      <c r="GNM41" s="7"/>
      <c r="GNN41" s="7"/>
      <c r="GNO41" s="7"/>
      <c r="GNP41" s="7"/>
      <c r="GNQ41" s="7"/>
      <c r="GNR41" s="7"/>
      <c r="GNS41" s="7"/>
      <c r="GNT41" s="7"/>
      <c r="GNU41" s="7"/>
      <c r="GNV41" s="7"/>
      <c r="GNW41" s="7"/>
      <c r="GNX41" s="7"/>
      <c r="GNY41" s="7"/>
      <c r="GNZ41" s="7"/>
      <c r="GOA41" s="7"/>
      <c r="GOB41" s="7"/>
      <c r="GOC41" s="7"/>
      <c r="GOD41" s="7"/>
      <c r="GOE41" s="7"/>
      <c r="GOF41" s="7"/>
      <c r="GOG41" s="7"/>
      <c r="GOH41" s="7"/>
      <c r="GOI41" s="7"/>
      <c r="GOJ41" s="7"/>
      <c r="GOK41" s="7"/>
      <c r="GOL41" s="7"/>
      <c r="GOM41" s="7"/>
      <c r="GON41" s="7"/>
      <c r="GOO41" s="7"/>
      <c r="GOP41" s="7"/>
      <c r="GOQ41" s="7"/>
      <c r="GOR41" s="7"/>
      <c r="GOS41" s="7"/>
      <c r="GOT41" s="7"/>
      <c r="GOU41" s="7"/>
      <c r="GOV41" s="7"/>
      <c r="GOW41" s="7"/>
      <c r="GOX41" s="7"/>
      <c r="GOY41" s="7"/>
      <c r="GOZ41" s="7"/>
      <c r="GPA41" s="7"/>
      <c r="GPB41" s="7"/>
      <c r="GPC41" s="7"/>
      <c r="GPD41" s="7"/>
      <c r="GPE41" s="7"/>
      <c r="GPF41" s="7"/>
      <c r="GPG41" s="7"/>
      <c r="GPH41" s="7"/>
      <c r="GPI41" s="7"/>
      <c r="GPJ41" s="7"/>
      <c r="GPK41" s="7"/>
      <c r="GPL41" s="7"/>
      <c r="GPM41" s="7"/>
      <c r="GPN41" s="7"/>
      <c r="GPO41" s="7"/>
      <c r="GPP41" s="7"/>
      <c r="GPQ41" s="7"/>
      <c r="GPR41" s="7"/>
      <c r="GPS41" s="7"/>
      <c r="GPT41" s="7"/>
      <c r="GPU41" s="7"/>
      <c r="GPV41" s="7"/>
      <c r="GPW41" s="7"/>
      <c r="GPX41" s="7"/>
      <c r="GPY41" s="7"/>
      <c r="GPZ41" s="7"/>
      <c r="GQA41" s="7"/>
      <c r="GQB41" s="7"/>
      <c r="GQC41" s="7"/>
      <c r="GQD41" s="7"/>
      <c r="GQE41" s="7"/>
      <c r="GQF41" s="7"/>
      <c r="GQG41" s="7"/>
      <c r="GQH41" s="7"/>
      <c r="GQI41" s="7"/>
      <c r="GQJ41" s="7"/>
      <c r="GQK41" s="7"/>
      <c r="GQL41" s="7"/>
      <c r="GQM41" s="7"/>
      <c r="GQN41" s="7"/>
      <c r="GQO41" s="7"/>
      <c r="GQP41" s="7"/>
      <c r="GQQ41" s="7"/>
      <c r="GQR41" s="7"/>
      <c r="GQS41" s="7"/>
      <c r="GQT41" s="7"/>
      <c r="GQU41" s="7"/>
      <c r="GQV41" s="7"/>
      <c r="GQW41" s="7"/>
      <c r="GQX41" s="7"/>
      <c r="GQY41" s="7"/>
      <c r="GQZ41" s="7"/>
      <c r="GRA41" s="7"/>
      <c r="GRB41" s="7"/>
      <c r="GRC41" s="7"/>
      <c r="GRD41" s="7"/>
      <c r="GRE41" s="7"/>
      <c r="GRF41" s="7"/>
      <c r="GRG41" s="7"/>
      <c r="GRH41" s="7"/>
      <c r="GRI41" s="7"/>
      <c r="GRJ41" s="7"/>
      <c r="GRK41" s="7"/>
      <c r="GRL41" s="7"/>
      <c r="GRM41" s="7"/>
      <c r="GRN41" s="7"/>
      <c r="GRO41" s="7"/>
      <c r="GRP41" s="7"/>
      <c r="GRQ41" s="7"/>
      <c r="GRR41" s="7"/>
      <c r="GRS41" s="7"/>
      <c r="GRT41" s="7"/>
      <c r="GRU41" s="7"/>
      <c r="GRV41" s="7"/>
      <c r="GRW41" s="7"/>
      <c r="GRX41" s="7"/>
      <c r="GRY41" s="7"/>
      <c r="GRZ41" s="7"/>
      <c r="GSA41" s="7"/>
      <c r="GSB41" s="7"/>
      <c r="GSC41" s="7"/>
      <c r="GSD41" s="7"/>
      <c r="GSE41" s="7"/>
      <c r="GSF41" s="7"/>
      <c r="GSG41" s="7"/>
      <c r="GSH41" s="7"/>
      <c r="GSI41" s="7"/>
      <c r="GSJ41" s="7"/>
      <c r="GSK41" s="7"/>
      <c r="GSL41" s="7"/>
      <c r="GSM41" s="7"/>
      <c r="GSN41" s="7"/>
      <c r="GSO41" s="7"/>
      <c r="GSP41" s="7"/>
      <c r="GSQ41" s="7"/>
      <c r="GSR41" s="7"/>
      <c r="GSS41" s="7"/>
      <c r="GST41" s="7"/>
      <c r="GSU41" s="7"/>
      <c r="GSV41" s="7"/>
      <c r="GSW41" s="7"/>
      <c r="GSX41" s="7"/>
      <c r="GSY41" s="7"/>
      <c r="GSZ41" s="7"/>
      <c r="GTA41" s="7"/>
      <c r="GTB41" s="7"/>
      <c r="GTC41" s="7"/>
      <c r="GTD41" s="7"/>
      <c r="GTE41" s="7"/>
      <c r="GTF41" s="7"/>
      <c r="GTG41" s="7"/>
      <c r="GTH41" s="7"/>
      <c r="GTI41" s="7"/>
      <c r="GTJ41" s="7"/>
      <c r="GTK41" s="7"/>
      <c r="GTL41" s="7"/>
      <c r="GTM41" s="7"/>
      <c r="GTN41" s="7"/>
      <c r="GTO41" s="7"/>
      <c r="GTP41" s="7"/>
      <c r="GTQ41" s="7"/>
      <c r="GTR41" s="7"/>
      <c r="GTS41" s="7"/>
      <c r="GTT41" s="7"/>
      <c r="GTU41" s="7"/>
      <c r="GTV41" s="7"/>
      <c r="GTW41" s="7"/>
      <c r="GTX41" s="7"/>
      <c r="GTY41" s="7"/>
      <c r="GTZ41" s="7"/>
      <c r="GUA41" s="7"/>
      <c r="GUB41" s="7"/>
      <c r="GUC41" s="7"/>
      <c r="GUD41" s="7"/>
      <c r="GUE41" s="7"/>
      <c r="GUF41" s="7"/>
      <c r="GUG41" s="7"/>
      <c r="GUH41" s="7"/>
      <c r="GUI41" s="7"/>
      <c r="GUJ41" s="7"/>
      <c r="GUK41" s="7"/>
      <c r="GUL41" s="7"/>
      <c r="GUM41" s="7"/>
      <c r="GUN41" s="7"/>
      <c r="GUO41" s="7"/>
      <c r="GUP41" s="7"/>
      <c r="GUQ41" s="7"/>
      <c r="GUR41" s="7"/>
      <c r="GUS41" s="7"/>
      <c r="GUT41" s="7"/>
      <c r="GUU41" s="7"/>
      <c r="GUV41" s="7"/>
      <c r="GUW41" s="7"/>
      <c r="GUX41" s="7"/>
      <c r="GUY41" s="7"/>
      <c r="GUZ41" s="7"/>
      <c r="GVA41" s="7"/>
      <c r="GVB41" s="7"/>
      <c r="GVC41" s="7"/>
      <c r="GVD41" s="7"/>
      <c r="GVE41" s="7"/>
      <c r="GVF41" s="7"/>
      <c r="GVG41" s="7"/>
      <c r="GVH41" s="7"/>
      <c r="GVI41" s="7"/>
      <c r="GVJ41" s="7"/>
      <c r="GVK41" s="7"/>
      <c r="GVL41" s="7"/>
      <c r="GVM41" s="7"/>
      <c r="GVN41" s="7"/>
      <c r="GVO41" s="7"/>
      <c r="GVP41" s="7"/>
      <c r="GVQ41" s="7"/>
      <c r="GVR41" s="7"/>
      <c r="GVS41" s="7"/>
      <c r="GVT41" s="7"/>
      <c r="GVU41" s="7"/>
      <c r="GVV41" s="7"/>
      <c r="GVW41" s="7"/>
      <c r="GVX41" s="7"/>
      <c r="GVY41" s="7"/>
      <c r="GVZ41" s="7"/>
      <c r="GWA41" s="7"/>
      <c r="GWB41" s="7"/>
      <c r="GWC41" s="7"/>
      <c r="GWD41" s="7"/>
      <c r="GWE41" s="7"/>
      <c r="GWF41" s="7"/>
      <c r="GWG41" s="7"/>
      <c r="GWH41" s="7"/>
      <c r="GWI41" s="7"/>
      <c r="GWJ41" s="7"/>
      <c r="GWK41" s="7"/>
      <c r="GWL41" s="7"/>
      <c r="GWM41" s="7"/>
      <c r="GWN41" s="7"/>
      <c r="GWO41" s="7"/>
      <c r="GWP41" s="7"/>
      <c r="GWQ41" s="7"/>
      <c r="GWR41" s="7"/>
      <c r="GWS41" s="7"/>
      <c r="GWT41" s="7"/>
      <c r="GWU41" s="7"/>
      <c r="GWV41" s="7"/>
      <c r="GWW41" s="7"/>
      <c r="GWX41" s="7"/>
      <c r="GWY41" s="7"/>
      <c r="GWZ41" s="7"/>
      <c r="GXA41" s="7"/>
      <c r="GXB41" s="7"/>
      <c r="GXC41" s="7"/>
      <c r="GXD41" s="7"/>
      <c r="GXE41" s="7"/>
      <c r="GXF41" s="7"/>
      <c r="GXG41" s="7"/>
      <c r="GXH41" s="7"/>
      <c r="GXI41" s="7"/>
      <c r="GXJ41" s="7"/>
      <c r="GXK41" s="7"/>
      <c r="GXL41" s="7"/>
      <c r="GXM41" s="7"/>
      <c r="GXN41" s="7"/>
      <c r="GXO41" s="7"/>
      <c r="GXP41" s="7"/>
      <c r="GXQ41" s="7"/>
      <c r="GXR41" s="7"/>
      <c r="GXS41" s="7"/>
      <c r="GXT41" s="7"/>
      <c r="GXU41" s="7"/>
      <c r="GXV41" s="7"/>
      <c r="GXW41" s="7"/>
      <c r="GXX41" s="7"/>
      <c r="GXY41" s="7"/>
      <c r="GXZ41" s="7"/>
      <c r="GYA41" s="7"/>
      <c r="GYB41" s="7"/>
      <c r="GYC41" s="7"/>
      <c r="GYD41" s="7"/>
      <c r="GYE41" s="7"/>
      <c r="GYF41" s="7"/>
      <c r="GYG41" s="7"/>
      <c r="GYH41" s="7"/>
      <c r="GYI41" s="7"/>
      <c r="GYJ41" s="7"/>
      <c r="GYK41" s="7"/>
      <c r="GYL41" s="7"/>
      <c r="GYM41" s="7"/>
      <c r="GYN41" s="7"/>
      <c r="GYO41" s="7"/>
      <c r="GYP41" s="7"/>
      <c r="GYQ41" s="7"/>
      <c r="GYR41" s="7"/>
      <c r="GYS41" s="7"/>
      <c r="GYT41" s="7"/>
      <c r="GYU41" s="7"/>
      <c r="GYV41" s="7"/>
      <c r="GYW41" s="7"/>
      <c r="GYX41" s="7"/>
      <c r="GYY41" s="7"/>
      <c r="GYZ41" s="7"/>
      <c r="GZA41" s="7"/>
      <c r="GZB41" s="7"/>
      <c r="GZC41" s="7"/>
      <c r="GZD41" s="7"/>
      <c r="GZE41" s="7"/>
      <c r="GZF41" s="7"/>
      <c r="GZG41" s="7"/>
      <c r="GZH41" s="7"/>
      <c r="GZI41" s="7"/>
      <c r="GZJ41" s="7"/>
      <c r="GZK41" s="7"/>
      <c r="GZL41" s="7"/>
      <c r="GZM41" s="7"/>
      <c r="GZN41" s="7"/>
      <c r="GZO41" s="7"/>
      <c r="GZP41" s="7"/>
      <c r="GZQ41" s="7"/>
      <c r="GZR41" s="7"/>
      <c r="GZS41" s="7"/>
      <c r="GZT41" s="7"/>
      <c r="GZU41" s="7"/>
      <c r="GZV41" s="7"/>
      <c r="GZW41" s="7"/>
      <c r="GZX41" s="7"/>
      <c r="GZY41" s="7"/>
      <c r="GZZ41" s="7"/>
      <c r="HAA41" s="7"/>
      <c r="HAB41" s="7"/>
      <c r="HAC41" s="7"/>
      <c r="HAD41" s="7"/>
      <c r="HAE41" s="7"/>
      <c r="HAF41" s="7"/>
      <c r="HAG41" s="7"/>
      <c r="HAH41" s="7"/>
      <c r="HAI41" s="7"/>
      <c r="HAJ41" s="7"/>
      <c r="HAK41" s="7"/>
      <c r="HAL41" s="7"/>
      <c r="HAM41" s="7"/>
      <c r="HAN41" s="7"/>
      <c r="HAO41" s="7"/>
      <c r="HAP41" s="7"/>
      <c r="HAQ41" s="7"/>
      <c r="HAR41" s="7"/>
      <c r="HAS41" s="7"/>
      <c r="HAT41" s="7"/>
      <c r="HAU41" s="7"/>
      <c r="HAV41" s="7"/>
      <c r="HAW41" s="7"/>
      <c r="HAX41" s="7"/>
      <c r="HAY41" s="7"/>
      <c r="HAZ41" s="7"/>
      <c r="HBA41" s="7"/>
      <c r="HBB41" s="7"/>
      <c r="HBC41" s="7"/>
      <c r="HBD41" s="7"/>
      <c r="HBE41" s="7"/>
      <c r="HBF41" s="7"/>
      <c r="HBG41" s="7"/>
      <c r="HBH41" s="7"/>
      <c r="HBI41" s="7"/>
      <c r="HBJ41" s="7"/>
      <c r="HBK41" s="7"/>
      <c r="HBL41" s="7"/>
      <c r="HBM41" s="7"/>
      <c r="HBN41" s="7"/>
      <c r="HBO41" s="7"/>
      <c r="HBP41" s="7"/>
      <c r="HBQ41" s="7"/>
      <c r="HBR41" s="7"/>
      <c r="HBS41" s="7"/>
      <c r="HBT41" s="7"/>
      <c r="HBU41" s="7"/>
      <c r="HBV41" s="7"/>
      <c r="HBW41" s="7"/>
      <c r="HBX41" s="7"/>
      <c r="HBY41" s="7"/>
      <c r="HBZ41" s="7"/>
      <c r="HCA41" s="7"/>
      <c r="HCB41" s="7"/>
      <c r="HCC41" s="7"/>
      <c r="HCD41" s="7"/>
      <c r="HCE41" s="7"/>
      <c r="HCF41" s="7"/>
      <c r="HCG41" s="7"/>
      <c r="HCH41" s="7"/>
      <c r="HCI41" s="7"/>
      <c r="HCJ41" s="7"/>
      <c r="HCK41" s="7"/>
      <c r="HCL41" s="7"/>
      <c r="HCM41" s="7"/>
      <c r="HCN41" s="7"/>
      <c r="HCO41" s="7"/>
      <c r="HCP41" s="7"/>
      <c r="HCQ41" s="7"/>
      <c r="HCR41" s="7"/>
      <c r="HCS41" s="7"/>
      <c r="HCT41" s="7"/>
      <c r="HCU41" s="7"/>
      <c r="HCV41" s="7"/>
      <c r="HCW41" s="7"/>
      <c r="HCX41" s="7"/>
      <c r="HCY41" s="7"/>
      <c r="HCZ41" s="7"/>
      <c r="HDA41" s="7"/>
      <c r="HDB41" s="7"/>
      <c r="HDC41" s="7"/>
      <c r="HDD41" s="7"/>
      <c r="HDE41" s="7"/>
      <c r="HDF41" s="7"/>
      <c r="HDG41" s="7"/>
      <c r="HDH41" s="7"/>
      <c r="HDI41" s="7"/>
      <c r="HDJ41" s="7"/>
      <c r="HDK41" s="7"/>
      <c r="HDL41" s="7"/>
      <c r="HDM41" s="7"/>
      <c r="HDN41" s="7"/>
      <c r="HDO41" s="7"/>
      <c r="HDP41" s="7"/>
      <c r="HDQ41" s="7"/>
      <c r="HDR41" s="7"/>
      <c r="HDS41" s="7"/>
      <c r="HDT41" s="7"/>
      <c r="HDU41" s="7"/>
      <c r="HDV41" s="7"/>
      <c r="HDW41" s="7"/>
      <c r="HDX41" s="7"/>
      <c r="HDY41" s="7"/>
      <c r="HDZ41" s="7"/>
      <c r="HEA41" s="7"/>
      <c r="HEB41" s="7"/>
      <c r="HEC41" s="7"/>
      <c r="HED41" s="7"/>
      <c r="HEE41" s="7"/>
      <c r="HEF41" s="7"/>
      <c r="HEG41" s="7"/>
      <c r="HEH41" s="7"/>
      <c r="HEI41" s="7"/>
      <c r="HEJ41" s="7"/>
      <c r="HEK41" s="7"/>
      <c r="HEL41" s="7"/>
      <c r="HEM41" s="7"/>
      <c r="HEN41" s="7"/>
      <c r="HEO41" s="7"/>
      <c r="HEP41" s="7"/>
      <c r="HEQ41" s="7"/>
      <c r="HER41" s="7"/>
      <c r="HES41" s="7"/>
      <c r="HET41" s="7"/>
      <c r="HEU41" s="7"/>
      <c r="HEV41" s="7"/>
      <c r="HEW41" s="7"/>
      <c r="HEX41" s="7"/>
      <c r="HEY41" s="7"/>
      <c r="HEZ41" s="7"/>
      <c r="HFA41" s="7"/>
      <c r="HFB41" s="7"/>
      <c r="HFC41" s="7"/>
      <c r="HFD41" s="7"/>
      <c r="HFE41" s="7"/>
      <c r="HFF41" s="7"/>
      <c r="HFG41" s="7"/>
      <c r="HFH41" s="7"/>
      <c r="HFI41" s="7"/>
      <c r="HFJ41" s="7"/>
      <c r="HFK41" s="7"/>
      <c r="HFL41" s="7"/>
      <c r="HFM41" s="7"/>
      <c r="HFN41" s="7"/>
      <c r="HFO41" s="7"/>
      <c r="HFP41" s="7"/>
      <c r="HFQ41" s="7"/>
      <c r="HFR41" s="7"/>
      <c r="HFS41" s="7"/>
      <c r="HFT41" s="7"/>
      <c r="HFU41" s="7"/>
      <c r="HFV41" s="7"/>
      <c r="HFW41" s="7"/>
      <c r="HFX41" s="7"/>
      <c r="HFY41" s="7"/>
      <c r="HFZ41" s="7"/>
      <c r="HGA41" s="7"/>
      <c r="HGB41" s="7"/>
      <c r="HGC41" s="7"/>
      <c r="HGD41" s="7"/>
      <c r="HGE41" s="7"/>
      <c r="HGF41" s="7"/>
      <c r="HGG41" s="7"/>
      <c r="HGH41" s="7"/>
      <c r="HGI41" s="7"/>
      <c r="HGJ41" s="7"/>
      <c r="HGK41" s="7"/>
      <c r="HGL41" s="7"/>
      <c r="HGM41" s="7"/>
      <c r="HGN41" s="7"/>
      <c r="HGO41" s="7"/>
      <c r="HGP41" s="7"/>
      <c r="HGQ41" s="7"/>
      <c r="HGR41" s="7"/>
      <c r="HGS41" s="7"/>
      <c r="HGT41" s="7"/>
      <c r="HGU41" s="7"/>
      <c r="HGV41" s="7"/>
      <c r="HGW41" s="7"/>
      <c r="HGX41" s="7"/>
      <c r="HGY41" s="7"/>
      <c r="HGZ41" s="7"/>
      <c r="HHA41" s="7"/>
      <c r="HHB41" s="7"/>
      <c r="HHC41" s="7"/>
      <c r="HHD41" s="7"/>
      <c r="HHE41" s="7"/>
      <c r="HHF41" s="7"/>
      <c r="HHG41" s="7"/>
      <c r="HHH41" s="7"/>
      <c r="HHI41" s="7"/>
      <c r="HHJ41" s="7"/>
      <c r="HHK41" s="7"/>
      <c r="HHL41" s="7"/>
      <c r="HHM41" s="7"/>
      <c r="HHN41" s="7"/>
      <c r="HHO41" s="7"/>
      <c r="HHP41" s="7"/>
      <c r="HHQ41" s="7"/>
      <c r="HHR41" s="7"/>
      <c r="HHS41" s="7"/>
      <c r="HHT41" s="7"/>
      <c r="HHU41" s="7"/>
      <c r="HHV41" s="7"/>
      <c r="HHW41" s="7"/>
      <c r="HHX41" s="7"/>
      <c r="HHY41" s="7"/>
      <c r="HHZ41" s="7"/>
      <c r="HIA41" s="7"/>
      <c r="HIB41" s="7"/>
      <c r="HIC41" s="7"/>
      <c r="HID41" s="7"/>
      <c r="HIE41" s="7"/>
      <c r="HIF41" s="7"/>
      <c r="HIG41" s="7"/>
      <c r="HIH41" s="7"/>
      <c r="HII41" s="7"/>
      <c r="HIJ41" s="7"/>
      <c r="HIK41" s="7"/>
      <c r="HIL41" s="7"/>
      <c r="HIM41" s="7"/>
      <c r="HIN41" s="7"/>
      <c r="HIO41" s="7"/>
      <c r="HIP41" s="7"/>
      <c r="HIQ41" s="7"/>
      <c r="HIR41" s="7"/>
      <c r="HIS41" s="7"/>
      <c r="HIT41" s="7"/>
      <c r="HIU41" s="7"/>
      <c r="HIV41" s="7"/>
      <c r="HIW41" s="7"/>
      <c r="HIX41" s="7"/>
      <c r="HIY41" s="7"/>
      <c r="HIZ41" s="7"/>
      <c r="HJA41" s="7"/>
      <c r="HJB41" s="7"/>
      <c r="HJC41" s="7"/>
      <c r="HJD41" s="7"/>
      <c r="HJE41" s="7"/>
      <c r="HJF41" s="7"/>
      <c r="HJG41" s="7"/>
      <c r="HJH41" s="7"/>
      <c r="HJI41" s="7"/>
      <c r="HJJ41" s="7"/>
      <c r="HJK41" s="7"/>
      <c r="HJL41" s="7"/>
      <c r="HJM41" s="7"/>
      <c r="HJN41" s="7"/>
      <c r="HJO41" s="7"/>
      <c r="HJP41" s="7"/>
      <c r="HJQ41" s="7"/>
      <c r="HJR41" s="7"/>
      <c r="HJS41" s="7"/>
      <c r="HJT41" s="7"/>
      <c r="HJU41" s="7"/>
      <c r="HJV41" s="7"/>
      <c r="HJW41" s="7"/>
      <c r="HJX41" s="7"/>
      <c r="HJY41" s="7"/>
      <c r="HJZ41" s="7"/>
      <c r="HKA41" s="7"/>
      <c r="HKB41" s="7"/>
      <c r="HKC41" s="7"/>
      <c r="HKD41" s="7"/>
      <c r="HKE41" s="7"/>
      <c r="HKF41" s="7"/>
      <c r="HKG41" s="7"/>
      <c r="HKH41" s="7"/>
      <c r="HKI41" s="7"/>
      <c r="HKJ41" s="7"/>
      <c r="HKK41" s="7"/>
      <c r="HKL41" s="7"/>
      <c r="HKM41" s="7"/>
      <c r="HKN41" s="7"/>
      <c r="HKO41" s="7"/>
      <c r="HKP41" s="7"/>
      <c r="HKQ41" s="7"/>
      <c r="HKR41" s="7"/>
      <c r="HKS41" s="7"/>
      <c r="HKT41" s="7"/>
      <c r="HKU41" s="7"/>
      <c r="HKV41" s="7"/>
      <c r="HKW41" s="7"/>
      <c r="HKX41" s="7"/>
      <c r="HKY41" s="7"/>
      <c r="HKZ41" s="7"/>
      <c r="HLA41" s="7"/>
      <c r="HLB41" s="7"/>
      <c r="HLC41" s="7"/>
      <c r="HLD41" s="7"/>
      <c r="HLE41" s="7"/>
      <c r="HLF41" s="7"/>
      <c r="HLG41" s="7"/>
      <c r="HLH41" s="7"/>
      <c r="HLI41" s="7"/>
      <c r="HLJ41" s="7"/>
      <c r="HLK41" s="7"/>
      <c r="HLL41" s="7"/>
      <c r="HLM41" s="7"/>
      <c r="HLN41" s="7"/>
      <c r="HLO41" s="7"/>
      <c r="HLP41" s="7"/>
      <c r="HLQ41" s="7"/>
      <c r="HLR41" s="7"/>
      <c r="HLS41" s="7"/>
      <c r="HLT41" s="7"/>
      <c r="HLU41" s="7"/>
      <c r="HLV41" s="7"/>
      <c r="HLW41" s="7"/>
      <c r="HLX41" s="7"/>
      <c r="HLY41" s="7"/>
      <c r="HLZ41" s="7"/>
      <c r="HMA41" s="7"/>
      <c r="HMB41" s="7"/>
      <c r="HMC41" s="7"/>
      <c r="HMD41" s="7"/>
      <c r="HME41" s="7"/>
      <c r="HMF41" s="7"/>
      <c r="HMG41" s="7"/>
      <c r="HMH41" s="7"/>
      <c r="HMI41" s="7"/>
      <c r="HMJ41" s="7"/>
      <c r="HMK41" s="7"/>
      <c r="HML41" s="7"/>
      <c r="HMM41" s="7"/>
      <c r="HMN41" s="7"/>
      <c r="HMO41" s="7"/>
      <c r="HMP41" s="7"/>
      <c r="HMQ41" s="7"/>
      <c r="HMR41" s="7"/>
      <c r="HMS41" s="7"/>
      <c r="HMT41" s="7"/>
      <c r="HMU41" s="7"/>
      <c r="HMV41" s="7"/>
      <c r="HMW41" s="7"/>
      <c r="HMX41" s="7"/>
      <c r="HMY41" s="7"/>
      <c r="HMZ41" s="7"/>
      <c r="HNA41" s="7"/>
      <c r="HNB41" s="7"/>
      <c r="HNC41" s="7"/>
      <c r="HND41" s="7"/>
      <c r="HNE41" s="7"/>
      <c r="HNF41" s="7"/>
      <c r="HNG41" s="7"/>
      <c r="HNH41" s="7"/>
      <c r="HNI41" s="7"/>
      <c r="HNJ41" s="7"/>
      <c r="HNK41" s="7"/>
      <c r="HNL41" s="7"/>
      <c r="HNM41" s="7"/>
      <c r="HNN41" s="7"/>
      <c r="HNO41" s="7"/>
      <c r="HNP41" s="7"/>
      <c r="HNQ41" s="7"/>
      <c r="HNR41" s="7"/>
      <c r="HNS41" s="7"/>
      <c r="HNT41" s="7"/>
      <c r="HNU41" s="7"/>
      <c r="HNV41" s="7"/>
      <c r="HNW41" s="7"/>
      <c r="HNX41" s="7"/>
      <c r="HNY41" s="7"/>
      <c r="HNZ41" s="7"/>
      <c r="HOA41" s="7"/>
      <c r="HOB41" s="7"/>
      <c r="HOC41" s="7"/>
      <c r="HOD41" s="7"/>
      <c r="HOE41" s="7"/>
      <c r="HOF41" s="7"/>
      <c r="HOG41" s="7"/>
      <c r="HOH41" s="7"/>
      <c r="HOI41" s="7"/>
      <c r="HOJ41" s="7"/>
      <c r="HOK41" s="7"/>
      <c r="HOL41" s="7"/>
      <c r="HOM41" s="7"/>
      <c r="HON41" s="7"/>
      <c r="HOO41" s="7"/>
      <c r="HOP41" s="7"/>
      <c r="HOQ41" s="7"/>
      <c r="HOR41" s="7"/>
      <c r="HOS41" s="7"/>
      <c r="HOT41" s="7"/>
      <c r="HOU41" s="7"/>
      <c r="HOV41" s="7"/>
      <c r="HOW41" s="7"/>
      <c r="HOX41" s="7"/>
      <c r="HOY41" s="7"/>
      <c r="HOZ41" s="7"/>
      <c r="HPA41" s="7"/>
      <c r="HPB41" s="7"/>
      <c r="HPC41" s="7"/>
      <c r="HPD41" s="7"/>
      <c r="HPE41" s="7"/>
      <c r="HPF41" s="7"/>
      <c r="HPG41" s="7"/>
      <c r="HPH41" s="7"/>
      <c r="HPI41" s="7"/>
      <c r="HPJ41" s="7"/>
      <c r="HPK41" s="7"/>
      <c r="HPL41" s="7"/>
      <c r="HPM41" s="7"/>
      <c r="HPN41" s="7"/>
      <c r="HPO41" s="7"/>
      <c r="HPP41" s="7"/>
      <c r="HPQ41" s="7"/>
      <c r="HPR41" s="7"/>
      <c r="HPS41" s="7"/>
      <c r="HPT41" s="7"/>
      <c r="HPU41" s="7"/>
      <c r="HPV41" s="7"/>
      <c r="HPW41" s="7"/>
      <c r="HPX41" s="7"/>
      <c r="HPY41" s="7"/>
      <c r="HPZ41" s="7"/>
      <c r="HQA41" s="7"/>
      <c r="HQB41" s="7"/>
      <c r="HQC41" s="7"/>
      <c r="HQD41" s="7"/>
      <c r="HQE41" s="7"/>
      <c r="HQF41" s="7"/>
      <c r="HQG41" s="7"/>
      <c r="HQH41" s="7"/>
      <c r="HQI41" s="7"/>
      <c r="HQJ41" s="7"/>
      <c r="HQK41" s="7"/>
      <c r="HQL41" s="7"/>
      <c r="HQM41" s="7"/>
      <c r="HQN41" s="7"/>
      <c r="HQO41" s="7"/>
      <c r="HQP41" s="7"/>
      <c r="HQQ41" s="7"/>
      <c r="HQR41" s="7"/>
      <c r="HQS41" s="7"/>
      <c r="HQT41" s="7"/>
      <c r="HQU41" s="7"/>
      <c r="HQV41" s="7"/>
      <c r="HQW41" s="7"/>
      <c r="HQX41" s="7"/>
      <c r="HQY41" s="7"/>
      <c r="HQZ41" s="7"/>
      <c r="HRA41" s="7"/>
      <c r="HRB41" s="7"/>
      <c r="HRC41" s="7"/>
      <c r="HRD41" s="7"/>
      <c r="HRE41" s="7"/>
      <c r="HRF41" s="7"/>
      <c r="HRG41" s="7"/>
      <c r="HRH41" s="7"/>
      <c r="HRI41" s="7"/>
      <c r="HRJ41" s="7"/>
      <c r="HRK41" s="7"/>
      <c r="HRL41" s="7"/>
      <c r="HRM41" s="7"/>
      <c r="HRN41" s="7"/>
      <c r="HRO41" s="7"/>
      <c r="HRP41" s="7"/>
      <c r="HRQ41" s="7"/>
      <c r="HRR41" s="7"/>
      <c r="HRS41" s="7"/>
      <c r="HRT41" s="7"/>
      <c r="HRU41" s="7"/>
      <c r="HRV41" s="7"/>
      <c r="HRW41" s="7"/>
      <c r="HRX41" s="7"/>
      <c r="HRY41" s="7"/>
      <c r="HRZ41" s="7"/>
      <c r="HSA41" s="7"/>
      <c r="HSB41" s="7"/>
      <c r="HSC41" s="7"/>
      <c r="HSD41" s="7"/>
      <c r="HSE41" s="7"/>
      <c r="HSF41" s="7"/>
      <c r="HSG41" s="7"/>
      <c r="HSH41" s="7"/>
      <c r="HSI41" s="7"/>
      <c r="HSJ41" s="7"/>
      <c r="HSK41" s="7"/>
      <c r="HSL41" s="7"/>
      <c r="HSM41" s="7"/>
      <c r="HSN41" s="7"/>
      <c r="HSO41" s="7"/>
      <c r="HSP41" s="7"/>
      <c r="HSQ41" s="7"/>
      <c r="HSR41" s="7"/>
      <c r="HSS41" s="7"/>
      <c r="HST41" s="7"/>
      <c r="HSU41" s="7"/>
      <c r="HSV41" s="7"/>
      <c r="HSW41" s="7"/>
      <c r="HSX41" s="7"/>
      <c r="HSY41" s="7"/>
      <c r="HSZ41" s="7"/>
      <c r="HTA41" s="7"/>
      <c r="HTB41" s="7"/>
      <c r="HTC41" s="7"/>
      <c r="HTD41" s="7"/>
      <c r="HTE41" s="7"/>
      <c r="HTF41" s="7"/>
      <c r="HTG41" s="7"/>
      <c r="HTH41" s="7"/>
      <c r="HTI41" s="7"/>
      <c r="HTJ41" s="7"/>
      <c r="HTK41" s="7"/>
      <c r="HTL41" s="7"/>
      <c r="HTM41" s="7"/>
      <c r="HTN41" s="7"/>
      <c r="HTO41" s="7"/>
      <c r="HTP41" s="7"/>
      <c r="HTQ41" s="7"/>
      <c r="HTR41" s="7"/>
      <c r="HTS41" s="7"/>
      <c r="HTT41" s="7"/>
      <c r="HTU41" s="7"/>
      <c r="HTV41" s="7"/>
      <c r="HTW41" s="7"/>
      <c r="HTX41" s="7"/>
      <c r="HTY41" s="7"/>
      <c r="HTZ41" s="7"/>
      <c r="HUA41" s="7"/>
      <c r="HUB41" s="7"/>
      <c r="HUC41" s="7"/>
      <c r="HUD41" s="7"/>
      <c r="HUE41" s="7"/>
      <c r="HUF41" s="7"/>
      <c r="HUG41" s="7"/>
      <c r="HUH41" s="7"/>
      <c r="HUI41" s="7"/>
      <c r="HUJ41" s="7"/>
      <c r="HUK41" s="7"/>
      <c r="HUL41" s="7"/>
      <c r="HUM41" s="7"/>
      <c r="HUN41" s="7"/>
      <c r="HUO41" s="7"/>
      <c r="HUP41" s="7"/>
      <c r="HUQ41" s="7"/>
      <c r="HUR41" s="7"/>
      <c r="HUS41" s="7"/>
      <c r="HUT41" s="7"/>
      <c r="HUU41" s="7"/>
      <c r="HUV41" s="7"/>
      <c r="HUW41" s="7"/>
      <c r="HUX41" s="7"/>
      <c r="HUY41" s="7"/>
      <c r="HUZ41" s="7"/>
      <c r="HVA41" s="7"/>
      <c r="HVB41" s="7"/>
      <c r="HVC41" s="7"/>
      <c r="HVD41" s="7"/>
      <c r="HVE41" s="7"/>
      <c r="HVF41" s="7"/>
      <c r="HVG41" s="7"/>
      <c r="HVH41" s="7"/>
      <c r="HVI41" s="7"/>
      <c r="HVJ41" s="7"/>
      <c r="HVK41" s="7"/>
      <c r="HVL41" s="7"/>
      <c r="HVM41" s="7"/>
      <c r="HVN41" s="7"/>
      <c r="HVO41" s="7"/>
      <c r="HVP41" s="7"/>
      <c r="HVQ41" s="7"/>
      <c r="HVR41" s="7"/>
      <c r="HVS41" s="7"/>
      <c r="HVT41" s="7"/>
      <c r="HVU41" s="7"/>
      <c r="HVV41" s="7"/>
      <c r="HVW41" s="7"/>
      <c r="HVX41" s="7"/>
      <c r="HVY41" s="7"/>
      <c r="HVZ41" s="7"/>
      <c r="HWA41" s="7"/>
      <c r="HWB41" s="7"/>
      <c r="HWC41" s="7"/>
      <c r="HWD41" s="7"/>
      <c r="HWE41" s="7"/>
      <c r="HWF41" s="7"/>
      <c r="HWG41" s="7"/>
      <c r="HWH41" s="7"/>
      <c r="HWI41" s="7"/>
      <c r="HWJ41" s="7"/>
      <c r="HWK41" s="7"/>
      <c r="HWL41" s="7"/>
      <c r="HWM41" s="7"/>
      <c r="HWN41" s="7"/>
      <c r="HWO41" s="7"/>
      <c r="HWP41" s="7"/>
      <c r="HWQ41" s="7"/>
      <c r="HWR41" s="7"/>
      <c r="HWS41" s="7"/>
      <c r="HWT41" s="7"/>
      <c r="HWU41" s="7"/>
      <c r="HWV41" s="7"/>
      <c r="HWW41" s="7"/>
      <c r="HWX41" s="7"/>
      <c r="HWY41" s="7"/>
      <c r="HWZ41" s="7"/>
      <c r="HXA41" s="7"/>
      <c r="HXB41" s="7"/>
      <c r="HXC41" s="7"/>
      <c r="HXD41" s="7"/>
      <c r="HXE41" s="7"/>
      <c r="HXF41" s="7"/>
      <c r="HXG41" s="7"/>
      <c r="HXH41" s="7"/>
      <c r="HXI41" s="7"/>
      <c r="HXJ41" s="7"/>
      <c r="HXK41" s="7"/>
      <c r="HXL41" s="7"/>
      <c r="HXM41" s="7"/>
      <c r="HXN41" s="7"/>
      <c r="HXO41" s="7"/>
      <c r="HXP41" s="7"/>
      <c r="HXQ41" s="7"/>
      <c r="HXR41" s="7"/>
      <c r="HXS41" s="7"/>
      <c r="HXT41" s="7"/>
      <c r="HXU41" s="7"/>
      <c r="HXV41" s="7"/>
      <c r="HXW41" s="7"/>
      <c r="HXX41" s="7"/>
      <c r="HXY41" s="7"/>
      <c r="HXZ41" s="7"/>
      <c r="HYA41" s="7"/>
      <c r="HYB41" s="7"/>
      <c r="HYC41" s="7"/>
      <c r="HYD41" s="7"/>
      <c r="HYE41" s="7"/>
      <c r="HYF41" s="7"/>
      <c r="HYG41" s="7"/>
      <c r="HYH41" s="7"/>
      <c r="HYI41" s="7"/>
      <c r="HYJ41" s="7"/>
      <c r="HYK41" s="7"/>
      <c r="HYL41" s="7"/>
      <c r="HYM41" s="7"/>
      <c r="HYN41" s="7"/>
      <c r="HYO41" s="7"/>
      <c r="HYP41" s="7"/>
      <c r="HYQ41" s="7"/>
      <c r="HYR41" s="7"/>
      <c r="HYS41" s="7"/>
      <c r="HYT41" s="7"/>
      <c r="HYU41" s="7"/>
      <c r="HYV41" s="7"/>
      <c r="HYW41" s="7"/>
      <c r="HYX41" s="7"/>
      <c r="HYY41" s="7"/>
      <c r="HYZ41" s="7"/>
      <c r="HZA41" s="7"/>
      <c r="HZB41" s="7"/>
      <c r="HZC41" s="7"/>
      <c r="HZD41" s="7"/>
      <c r="HZE41" s="7"/>
      <c r="HZF41" s="7"/>
      <c r="HZG41" s="7"/>
      <c r="HZH41" s="7"/>
      <c r="HZI41" s="7"/>
      <c r="HZJ41" s="7"/>
      <c r="HZK41" s="7"/>
      <c r="HZL41" s="7"/>
      <c r="HZM41" s="7"/>
      <c r="HZN41" s="7"/>
      <c r="HZO41" s="7"/>
      <c r="HZP41" s="7"/>
      <c r="HZQ41" s="7"/>
      <c r="HZR41" s="7"/>
      <c r="HZS41" s="7"/>
      <c r="HZT41" s="7"/>
      <c r="HZU41" s="7"/>
      <c r="HZV41" s="7"/>
      <c r="HZW41" s="7"/>
      <c r="HZX41" s="7"/>
      <c r="HZY41" s="7"/>
      <c r="HZZ41" s="7"/>
      <c r="IAA41" s="7"/>
      <c r="IAB41" s="7"/>
      <c r="IAC41" s="7"/>
      <c r="IAD41" s="7"/>
      <c r="IAE41" s="7"/>
      <c r="IAF41" s="7"/>
      <c r="IAG41" s="7"/>
      <c r="IAH41" s="7"/>
      <c r="IAI41" s="7"/>
      <c r="IAJ41" s="7"/>
      <c r="IAK41" s="7"/>
      <c r="IAL41" s="7"/>
      <c r="IAM41" s="7"/>
      <c r="IAN41" s="7"/>
      <c r="IAO41" s="7"/>
      <c r="IAP41" s="7"/>
      <c r="IAQ41" s="7"/>
      <c r="IAR41" s="7"/>
      <c r="IAS41" s="7"/>
      <c r="IAT41" s="7"/>
      <c r="IAU41" s="7"/>
      <c r="IAV41" s="7"/>
      <c r="IAW41" s="7"/>
      <c r="IAX41" s="7"/>
      <c r="IAY41" s="7"/>
      <c r="IAZ41" s="7"/>
      <c r="IBA41" s="7"/>
      <c r="IBB41" s="7"/>
      <c r="IBC41" s="7"/>
      <c r="IBD41" s="7"/>
      <c r="IBE41" s="7"/>
      <c r="IBF41" s="7"/>
      <c r="IBG41" s="7"/>
      <c r="IBH41" s="7"/>
      <c r="IBI41" s="7"/>
      <c r="IBJ41" s="7"/>
      <c r="IBK41" s="7"/>
      <c r="IBL41" s="7"/>
      <c r="IBM41" s="7"/>
      <c r="IBN41" s="7"/>
      <c r="IBO41" s="7"/>
      <c r="IBP41" s="7"/>
      <c r="IBQ41" s="7"/>
      <c r="IBR41" s="7"/>
      <c r="IBS41" s="7"/>
      <c r="IBT41" s="7"/>
      <c r="IBU41" s="7"/>
      <c r="IBV41" s="7"/>
      <c r="IBW41" s="7"/>
      <c r="IBX41" s="7"/>
      <c r="IBY41" s="7"/>
      <c r="IBZ41" s="7"/>
      <c r="ICA41" s="7"/>
      <c r="ICB41" s="7"/>
      <c r="ICC41" s="7"/>
      <c r="ICD41" s="7"/>
      <c r="ICE41" s="7"/>
      <c r="ICF41" s="7"/>
      <c r="ICG41" s="7"/>
      <c r="ICH41" s="7"/>
      <c r="ICI41" s="7"/>
      <c r="ICJ41" s="7"/>
      <c r="ICK41" s="7"/>
      <c r="ICL41" s="7"/>
      <c r="ICM41" s="7"/>
      <c r="ICN41" s="7"/>
      <c r="ICO41" s="7"/>
      <c r="ICP41" s="7"/>
      <c r="ICQ41" s="7"/>
      <c r="ICR41" s="7"/>
      <c r="ICS41" s="7"/>
      <c r="ICT41" s="7"/>
      <c r="ICU41" s="7"/>
      <c r="ICV41" s="7"/>
      <c r="ICW41" s="7"/>
      <c r="ICX41" s="7"/>
      <c r="ICY41" s="7"/>
      <c r="ICZ41" s="7"/>
      <c r="IDA41" s="7"/>
      <c r="IDB41" s="7"/>
      <c r="IDC41" s="7"/>
      <c r="IDD41" s="7"/>
      <c r="IDE41" s="7"/>
      <c r="IDF41" s="7"/>
      <c r="IDG41" s="7"/>
      <c r="IDH41" s="7"/>
      <c r="IDI41" s="7"/>
      <c r="IDJ41" s="7"/>
      <c r="IDK41" s="7"/>
      <c r="IDL41" s="7"/>
      <c r="IDM41" s="7"/>
      <c r="IDN41" s="7"/>
      <c r="IDO41" s="7"/>
      <c r="IDP41" s="7"/>
      <c r="IDQ41" s="7"/>
      <c r="IDR41" s="7"/>
      <c r="IDS41" s="7"/>
      <c r="IDT41" s="7"/>
      <c r="IDU41" s="7"/>
      <c r="IDV41" s="7"/>
      <c r="IDW41" s="7"/>
      <c r="IDX41" s="7"/>
      <c r="IDY41" s="7"/>
      <c r="IDZ41" s="7"/>
      <c r="IEA41" s="7"/>
      <c r="IEB41" s="7"/>
      <c r="IEC41" s="7"/>
      <c r="IED41" s="7"/>
      <c r="IEE41" s="7"/>
      <c r="IEF41" s="7"/>
      <c r="IEG41" s="7"/>
      <c r="IEH41" s="7"/>
      <c r="IEI41" s="7"/>
      <c r="IEJ41" s="7"/>
      <c r="IEK41" s="7"/>
      <c r="IEL41" s="7"/>
      <c r="IEM41" s="7"/>
      <c r="IEN41" s="7"/>
      <c r="IEO41" s="7"/>
      <c r="IEP41" s="7"/>
      <c r="IEQ41" s="7"/>
      <c r="IER41" s="7"/>
      <c r="IES41" s="7"/>
      <c r="IET41" s="7"/>
      <c r="IEU41" s="7"/>
      <c r="IEV41" s="7"/>
      <c r="IEW41" s="7"/>
      <c r="IEX41" s="7"/>
      <c r="IEY41" s="7"/>
      <c r="IEZ41" s="7"/>
      <c r="IFA41" s="7"/>
      <c r="IFB41" s="7"/>
      <c r="IFC41" s="7"/>
      <c r="IFD41" s="7"/>
      <c r="IFE41" s="7"/>
      <c r="IFF41" s="7"/>
      <c r="IFG41" s="7"/>
      <c r="IFH41" s="7"/>
      <c r="IFI41" s="7"/>
      <c r="IFJ41" s="7"/>
      <c r="IFK41" s="7"/>
      <c r="IFL41" s="7"/>
      <c r="IFM41" s="7"/>
      <c r="IFN41" s="7"/>
      <c r="IFO41" s="7"/>
      <c r="IFP41" s="7"/>
      <c r="IFQ41" s="7"/>
      <c r="IFR41" s="7"/>
      <c r="IFS41" s="7"/>
      <c r="IFT41" s="7"/>
      <c r="IFU41" s="7"/>
      <c r="IFV41" s="7"/>
      <c r="IFW41" s="7"/>
      <c r="IFX41" s="7"/>
      <c r="IFY41" s="7"/>
      <c r="IFZ41" s="7"/>
      <c r="IGA41" s="7"/>
      <c r="IGB41" s="7"/>
      <c r="IGC41" s="7"/>
      <c r="IGD41" s="7"/>
      <c r="IGE41" s="7"/>
      <c r="IGF41" s="7"/>
      <c r="IGG41" s="7"/>
      <c r="IGH41" s="7"/>
      <c r="IGI41" s="7"/>
      <c r="IGJ41" s="7"/>
      <c r="IGK41" s="7"/>
      <c r="IGL41" s="7"/>
      <c r="IGM41" s="7"/>
      <c r="IGN41" s="7"/>
      <c r="IGO41" s="7"/>
      <c r="IGP41" s="7"/>
      <c r="IGQ41" s="7"/>
      <c r="IGR41" s="7"/>
      <c r="IGS41" s="7"/>
      <c r="IGT41" s="7"/>
      <c r="IGU41" s="7"/>
      <c r="IGV41" s="7"/>
      <c r="IGW41" s="7"/>
      <c r="IGX41" s="7"/>
      <c r="IGY41" s="7"/>
      <c r="IGZ41" s="7"/>
      <c r="IHA41" s="7"/>
      <c r="IHB41" s="7"/>
      <c r="IHC41" s="7"/>
      <c r="IHD41" s="7"/>
      <c r="IHE41" s="7"/>
      <c r="IHF41" s="7"/>
      <c r="IHG41" s="7"/>
      <c r="IHH41" s="7"/>
      <c r="IHI41" s="7"/>
      <c r="IHJ41" s="7"/>
      <c r="IHK41" s="7"/>
      <c r="IHL41" s="7"/>
      <c r="IHM41" s="7"/>
      <c r="IHN41" s="7"/>
      <c r="IHO41" s="7"/>
      <c r="IHP41" s="7"/>
      <c r="IHQ41" s="7"/>
      <c r="IHR41" s="7"/>
      <c r="IHS41" s="7"/>
      <c r="IHT41" s="7"/>
      <c r="IHU41" s="7"/>
      <c r="IHV41" s="7"/>
      <c r="IHW41" s="7"/>
      <c r="IHX41" s="7"/>
      <c r="IHY41" s="7"/>
      <c r="IHZ41" s="7"/>
      <c r="IIA41" s="7"/>
      <c r="IIB41" s="7"/>
      <c r="IIC41" s="7"/>
      <c r="IID41" s="7"/>
      <c r="IIE41" s="7"/>
      <c r="IIF41" s="7"/>
      <c r="IIG41" s="7"/>
      <c r="IIH41" s="7"/>
      <c r="III41" s="7"/>
      <c r="IIJ41" s="7"/>
      <c r="IIK41" s="7"/>
      <c r="IIL41" s="7"/>
      <c r="IIM41" s="7"/>
      <c r="IIN41" s="7"/>
      <c r="IIO41" s="7"/>
      <c r="IIP41" s="7"/>
      <c r="IIQ41" s="7"/>
      <c r="IIR41" s="7"/>
      <c r="IIS41" s="7"/>
      <c r="IIT41" s="7"/>
      <c r="IIU41" s="7"/>
      <c r="IIV41" s="7"/>
      <c r="IIW41" s="7"/>
      <c r="IIX41" s="7"/>
      <c r="IIY41" s="7"/>
      <c r="IIZ41" s="7"/>
      <c r="IJA41" s="7"/>
      <c r="IJB41" s="7"/>
      <c r="IJC41" s="7"/>
      <c r="IJD41" s="7"/>
      <c r="IJE41" s="7"/>
      <c r="IJF41" s="7"/>
      <c r="IJG41" s="7"/>
      <c r="IJH41" s="7"/>
      <c r="IJI41" s="7"/>
      <c r="IJJ41" s="7"/>
      <c r="IJK41" s="7"/>
      <c r="IJL41" s="7"/>
      <c r="IJM41" s="7"/>
      <c r="IJN41" s="7"/>
      <c r="IJO41" s="7"/>
      <c r="IJP41" s="7"/>
      <c r="IJQ41" s="7"/>
      <c r="IJR41" s="7"/>
      <c r="IJS41" s="7"/>
      <c r="IJT41" s="7"/>
      <c r="IJU41" s="7"/>
      <c r="IJV41" s="7"/>
      <c r="IJW41" s="7"/>
      <c r="IJX41" s="7"/>
      <c r="IJY41" s="7"/>
      <c r="IJZ41" s="7"/>
      <c r="IKA41" s="7"/>
      <c r="IKB41" s="7"/>
      <c r="IKC41" s="7"/>
      <c r="IKD41" s="7"/>
      <c r="IKE41" s="7"/>
      <c r="IKF41" s="7"/>
      <c r="IKG41" s="7"/>
      <c r="IKH41" s="7"/>
      <c r="IKI41" s="7"/>
      <c r="IKJ41" s="7"/>
      <c r="IKK41" s="7"/>
      <c r="IKL41" s="7"/>
      <c r="IKM41" s="7"/>
      <c r="IKN41" s="7"/>
      <c r="IKO41" s="7"/>
      <c r="IKP41" s="7"/>
      <c r="IKQ41" s="7"/>
      <c r="IKR41" s="7"/>
      <c r="IKS41" s="7"/>
      <c r="IKT41" s="7"/>
      <c r="IKU41" s="7"/>
      <c r="IKV41" s="7"/>
      <c r="IKW41" s="7"/>
      <c r="IKX41" s="7"/>
      <c r="IKY41" s="7"/>
      <c r="IKZ41" s="7"/>
      <c r="ILA41" s="7"/>
      <c r="ILB41" s="7"/>
      <c r="ILC41" s="7"/>
      <c r="ILD41" s="7"/>
      <c r="ILE41" s="7"/>
      <c r="ILF41" s="7"/>
      <c r="ILG41" s="7"/>
      <c r="ILH41" s="7"/>
      <c r="ILI41" s="7"/>
      <c r="ILJ41" s="7"/>
      <c r="ILK41" s="7"/>
      <c r="ILL41" s="7"/>
      <c r="ILM41" s="7"/>
      <c r="ILN41" s="7"/>
      <c r="ILO41" s="7"/>
      <c r="ILP41" s="7"/>
      <c r="ILQ41" s="7"/>
      <c r="ILR41" s="7"/>
      <c r="ILS41" s="7"/>
      <c r="ILT41" s="7"/>
      <c r="ILU41" s="7"/>
      <c r="ILV41" s="7"/>
      <c r="ILW41" s="7"/>
      <c r="ILX41" s="7"/>
      <c r="ILY41" s="7"/>
      <c r="ILZ41" s="7"/>
      <c r="IMA41" s="7"/>
      <c r="IMB41" s="7"/>
      <c r="IMC41" s="7"/>
      <c r="IMD41" s="7"/>
      <c r="IME41" s="7"/>
      <c r="IMF41" s="7"/>
      <c r="IMG41" s="7"/>
      <c r="IMH41" s="7"/>
      <c r="IMI41" s="7"/>
      <c r="IMJ41" s="7"/>
      <c r="IMK41" s="7"/>
      <c r="IML41" s="7"/>
      <c r="IMM41" s="7"/>
      <c r="IMN41" s="7"/>
      <c r="IMO41" s="7"/>
      <c r="IMP41" s="7"/>
      <c r="IMQ41" s="7"/>
      <c r="IMR41" s="7"/>
      <c r="IMS41" s="7"/>
      <c r="IMT41" s="7"/>
      <c r="IMU41" s="7"/>
      <c r="IMV41" s="7"/>
      <c r="IMW41" s="7"/>
      <c r="IMX41" s="7"/>
      <c r="IMY41" s="7"/>
      <c r="IMZ41" s="7"/>
      <c r="INA41" s="7"/>
      <c r="INB41" s="7"/>
      <c r="INC41" s="7"/>
      <c r="IND41" s="7"/>
      <c r="INE41" s="7"/>
      <c r="INF41" s="7"/>
      <c r="ING41" s="7"/>
      <c r="INH41" s="7"/>
      <c r="INI41" s="7"/>
      <c r="INJ41" s="7"/>
      <c r="INK41" s="7"/>
      <c r="INL41" s="7"/>
      <c r="INM41" s="7"/>
      <c r="INN41" s="7"/>
      <c r="INO41" s="7"/>
      <c r="INP41" s="7"/>
      <c r="INQ41" s="7"/>
      <c r="INR41" s="7"/>
      <c r="INS41" s="7"/>
      <c r="INT41" s="7"/>
      <c r="INU41" s="7"/>
      <c r="INV41" s="7"/>
      <c r="INW41" s="7"/>
      <c r="INX41" s="7"/>
      <c r="INY41" s="7"/>
      <c r="INZ41" s="7"/>
      <c r="IOA41" s="7"/>
      <c r="IOB41" s="7"/>
      <c r="IOC41" s="7"/>
      <c r="IOD41" s="7"/>
      <c r="IOE41" s="7"/>
      <c r="IOF41" s="7"/>
      <c r="IOG41" s="7"/>
      <c r="IOH41" s="7"/>
      <c r="IOI41" s="7"/>
      <c r="IOJ41" s="7"/>
      <c r="IOK41" s="7"/>
      <c r="IOL41" s="7"/>
      <c r="IOM41" s="7"/>
      <c r="ION41" s="7"/>
      <c r="IOO41" s="7"/>
      <c r="IOP41" s="7"/>
      <c r="IOQ41" s="7"/>
      <c r="IOR41" s="7"/>
      <c r="IOS41" s="7"/>
      <c r="IOT41" s="7"/>
      <c r="IOU41" s="7"/>
      <c r="IOV41" s="7"/>
      <c r="IOW41" s="7"/>
      <c r="IOX41" s="7"/>
      <c r="IOY41" s="7"/>
      <c r="IOZ41" s="7"/>
      <c r="IPA41" s="7"/>
      <c r="IPB41" s="7"/>
      <c r="IPC41" s="7"/>
      <c r="IPD41" s="7"/>
      <c r="IPE41" s="7"/>
      <c r="IPF41" s="7"/>
      <c r="IPG41" s="7"/>
      <c r="IPH41" s="7"/>
      <c r="IPI41" s="7"/>
      <c r="IPJ41" s="7"/>
      <c r="IPK41" s="7"/>
      <c r="IPL41" s="7"/>
      <c r="IPM41" s="7"/>
      <c r="IPN41" s="7"/>
      <c r="IPO41" s="7"/>
      <c r="IPP41" s="7"/>
      <c r="IPQ41" s="7"/>
      <c r="IPR41" s="7"/>
      <c r="IPS41" s="7"/>
      <c r="IPT41" s="7"/>
      <c r="IPU41" s="7"/>
      <c r="IPV41" s="7"/>
      <c r="IPW41" s="7"/>
      <c r="IPX41" s="7"/>
      <c r="IPY41" s="7"/>
      <c r="IPZ41" s="7"/>
      <c r="IQA41" s="7"/>
      <c r="IQB41" s="7"/>
      <c r="IQC41" s="7"/>
      <c r="IQD41" s="7"/>
      <c r="IQE41" s="7"/>
      <c r="IQF41" s="7"/>
      <c r="IQG41" s="7"/>
      <c r="IQH41" s="7"/>
      <c r="IQI41" s="7"/>
      <c r="IQJ41" s="7"/>
      <c r="IQK41" s="7"/>
      <c r="IQL41" s="7"/>
      <c r="IQM41" s="7"/>
      <c r="IQN41" s="7"/>
      <c r="IQO41" s="7"/>
      <c r="IQP41" s="7"/>
      <c r="IQQ41" s="7"/>
      <c r="IQR41" s="7"/>
      <c r="IQS41" s="7"/>
      <c r="IQT41" s="7"/>
      <c r="IQU41" s="7"/>
      <c r="IQV41" s="7"/>
      <c r="IQW41" s="7"/>
      <c r="IQX41" s="7"/>
      <c r="IQY41" s="7"/>
      <c r="IQZ41" s="7"/>
      <c r="IRA41" s="7"/>
      <c r="IRB41" s="7"/>
      <c r="IRC41" s="7"/>
      <c r="IRD41" s="7"/>
      <c r="IRE41" s="7"/>
      <c r="IRF41" s="7"/>
      <c r="IRG41" s="7"/>
      <c r="IRH41" s="7"/>
      <c r="IRI41" s="7"/>
      <c r="IRJ41" s="7"/>
      <c r="IRK41" s="7"/>
      <c r="IRL41" s="7"/>
      <c r="IRM41" s="7"/>
      <c r="IRN41" s="7"/>
      <c r="IRO41" s="7"/>
      <c r="IRP41" s="7"/>
      <c r="IRQ41" s="7"/>
      <c r="IRR41" s="7"/>
      <c r="IRS41" s="7"/>
      <c r="IRT41" s="7"/>
      <c r="IRU41" s="7"/>
      <c r="IRV41" s="7"/>
      <c r="IRW41" s="7"/>
      <c r="IRX41" s="7"/>
      <c r="IRY41" s="7"/>
      <c r="IRZ41" s="7"/>
      <c r="ISA41" s="7"/>
      <c r="ISB41" s="7"/>
      <c r="ISC41" s="7"/>
      <c r="ISD41" s="7"/>
      <c r="ISE41" s="7"/>
      <c r="ISF41" s="7"/>
      <c r="ISG41" s="7"/>
      <c r="ISH41" s="7"/>
      <c r="ISI41" s="7"/>
      <c r="ISJ41" s="7"/>
      <c r="ISK41" s="7"/>
      <c r="ISL41" s="7"/>
      <c r="ISM41" s="7"/>
      <c r="ISN41" s="7"/>
      <c r="ISO41" s="7"/>
      <c r="ISP41" s="7"/>
      <c r="ISQ41" s="7"/>
      <c r="ISR41" s="7"/>
      <c r="ISS41" s="7"/>
      <c r="IST41" s="7"/>
      <c r="ISU41" s="7"/>
      <c r="ISV41" s="7"/>
      <c r="ISW41" s="7"/>
      <c r="ISX41" s="7"/>
      <c r="ISY41" s="7"/>
      <c r="ISZ41" s="7"/>
      <c r="ITA41" s="7"/>
      <c r="ITB41" s="7"/>
      <c r="ITC41" s="7"/>
      <c r="ITD41" s="7"/>
      <c r="ITE41" s="7"/>
      <c r="ITF41" s="7"/>
      <c r="ITG41" s="7"/>
      <c r="ITH41" s="7"/>
      <c r="ITI41" s="7"/>
      <c r="ITJ41" s="7"/>
      <c r="ITK41" s="7"/>
      <c r="ITL41" s="7"/>
      <c r="ITM41" s="7"/>
      <c r="ITN41" s="7"/>
      <c r="ITO41" s="7"/>
      <c r="ITP41" s="7"/>
      <c r="ITQ41" s="7"/>
      <c r="ITR41" s="7"/>
      <c r="ITS41" s="7"/>
      <c r="ITT41" s="7"/>
      <c r="ITU41" s="7"/>
      <c r="ITV41" s="7"/>
      <c r="ITW41" s="7"/>
      <c r="ITX41" s="7"/>
      <c r="ITY41" s="7"/>
      <c r="ITZ41" s="7"/>
      <c r="IUA41" s="7"/>
      <c r="IUB41" s="7"/>
      <c r="IUC41" s="7"/>
      <c r="IUD41" s="7"/>
      <c r="IUE41" s="7"/>
      <c r="IUF41" s="7"/>
      <c r="IUG41" s="7"/>
      <c r="IUH41" s="7"/>
      <c r="IUI41" s="7"/>
      <c r="IUJ41" s="7"/>
      <c r="IUK41" s="7"/>
      <c r="IUL41" s="7"/>
      <c r="IUM41" s="7"/>
      <c r="IUN41" s="7"/>
      <c r="IUO41" s="7"/>
      <c r="IUP41" s="7"/>
      <c r="IUQ41" s="7"/>
      <c r="IUR41" s="7"/>
      <c r="IUS41" s="7"/>
      <c r="IUT41" s="7"/>
      <c r="IUU41" s="7"/>
      <c r="IUV41" s="7"/>
      <c r="IUW41" s="7"/>
      <c r="IUX41" s="7"/>
      <c r="IUY41" s="7"/>
      <c r="IUZ41" s="7"/>
      <c r="IVA41" s="7"/>
      <c r="IVB41" s="7"/>
      <c r="IVC41" s="7"/>
      <c r="IVD41" s="7"/>
      <c r="IVE41" s="7"/>
      <c r="IVF41" s="7"/>
      <c r="IVG41" s="7"/>
      <c r="IVH41" s="7"/>
      <c r="IVI41" s="7"/>
      <c r="IVJ41" s="7"/>
      <c r="IVK41" s="7"/>
      <c r="IVL41" s="7"/>
      <c r="IVM41" s="7"/>
      <c r="IVN41" s="7"/>
      <c r="IVO41" s="7"/>
      <c r="IVP41" s="7"/>
      <c r="IVQ41" s="7"/>
      <c r="IVR41" s="7"/>
      <c r="IVS41" s="7"/>
      <c r="IVT41" s="7"/>
      <c r="IVU41" s="7"/>
      <c r="IVV41" s="7"/>
      <c r="IVW41" s="7"/>
      <c r="IVX41" s="7"/>
      <c r="IVY41" s="7"/>
      <c r="IVZ41" s="7"/>
      <c r="IWA41" s="7"/>
      <c r="IWB41" s="7"/>
      <c r="IWC41" s="7"/>
      <c r="IWD41" s="7"/>
      <c r="IWE41" s="7"/>
      <c r="IWF41" s="7"/>
      <c r="IWG41" s="7"/>
      <c r="IWH41" s="7"/>
      <c r="IWI41" s="7"/>
      <c r="IWJ41" s="7"/>
      <c r="IWK41" s="7"/>
      <c r="IWL41" s="7"/>
      <c r="IWM41" s="7"/>
      <c r="IWN41" s="7"/>
      <c r="IWO41" s="7"/>
      <c r="IWP41" s="7"/>
      <c r="IWQ41" s="7"/>
      <c r="IWR41" s="7"/>
      <c r="IWS41" s="7"/>
      <c r="IWT41" s="7"/>
      <c r="IWU41" s="7"/>
      <c r="IWV41" s="7"/>
      <c r="IWW41" s="7"/>
      <c r="IWX41" s="7"/>
      <c r="IWY41" s="7"/>
      <c r="IWZ41" s="7"/>
      <c r="IXA41" s="7"/>
      <c r="IXB41" s="7"/>
      <c r="IXC41" s="7"/>
      <c r="IXD41" s="7"/>
      <c r="IXE41" s="7"/>
      <c r="IXF41" s="7"/>
      <c r="IXG41" s="7"/>
      <c r="IXH41" s="7"/>
      <c r="IXI41" s="7"/>
      <c r="IXJ41" s="7"/>
      <c r="IXK41" s="7"/>
      <c r="IXL41" s="7"/>
      <c r="IXM41" s="7"/>
      <c r="IXN41" s="7"/>
      <c r="IXO41" s="7"/>
      <c r="IXP41" s="7"/>
      <c r="IXQ41" s="7"/>
      <c r="IXR41" s="7"/>
      <c r="IXS41" s="7"/>
      <c r="IXT41" s="7"/>
      <c r="IXU41" s="7"/>
      <c r="IXV41" s="7"/>
      <c r="IXW41" s="7"/>
      <c r="IXX41" s="7"/>
      <c r="IXY41" s="7"/>
      <c r="IXZ41" s="7"/>
      <c r="IYA41" s="7"/>
      <c r="IYB41" s="7"/>
      <c r="IYC41" s="7"/>
      <c r="IYD41" s="7"/>
      <c r="IYE41" s="7"/>
      <c r="IYF41" s="7"/>
      <c r="IYG41" s="7"/>
      <c r="IYH41" s="7"/>
      <c r="IYI41" s="7"/>
      <c r="IYJ41" s="7"/>
      <c r="IYK41" s="7"/>
      <c r="IYL41" s="7"/>
      <c r="IYM41" s="7"/>
      <c r="IYN41" s="7"/>
      <c r="IYO41" s="7"/>
      <c r="IYP41" s="7"/>
      <c r="IYQ41" s="7"/>
      <c r="IYR41" s="7"/>
      <c r="IYS41" s="7"/>
      <c r="IYT41" s="7"/>
      <c r="IYU41" s="7"/>
      <c r="IYV41" s="7"/>
      <c r="IYW41" s="7"/>
      <c r="IYX41" s="7"/>
      <c r="IYY41" s="7"/>
      <c r="IYZ41" s="7"/>
      <c r="IZA41" s="7"/>
      <c r="IZB41" s="7"/>
      <c r="IZC41" s="7"/>
      <c r="IZD41" s="7"/>
      <c r="IZE41" s="7"/>
      <c r="IZF41" s="7"/>
      <c r="IZG41" s="7"/>
      <c r="IZH41" s="7"/>
      <c r="IZI41" s="7"/>
      <c r="IZJ41" s="7"/>
      <c r="IZK41" s="7"/>
      <c r="IZL41" s="7"/>
      <c r="IZM41" s="7"/>
      <c r="IZN41" s="7"/>
      <c r="IZO41" s="7"/>
      <c r="IZP41" s="7"/>
      <c r="IZQ41" s="7"/>
      <c r="IZR41" s="7"/>
      <c r="IZS41" s="7"/>
      <c r="IZT41" s="7"/>
      <c r="IZU41" s="7"/>
      <c r="IZV41" s="7"/>
      <c r="IZW41" s="7"/>
      <c r="IZX41" s="7"/>
      <c r="IZY41" s="7"/>
      <c r="IZZ41" s="7"/>
      <c r="JAA41" s="7"/>
      <c r="JAB41" s="7"/>
      <c r="JAC41" s="7"/>
      <c r="JAD41" s="7"/>
      <c r="JAE41" s="7"/>
      <c r="JAF41" s="7"/>
      <c r="JAG41" s="7"/>
      <c r="JAH41" s="7"/>
      <c r="JAI41" s="7"/>
      <c r="JAJ41" s="7"/>
      <c r="JAK41" s="7"/>
      <c r="JAL41" s="7"/>
      <c r="JAM41" s="7"/>
      <c r="JAN41" s="7"/>
      <c r="JAO41" s="7"/>
      <c r="JAP41" s="7"/>
      <c r="JAQ41" s="7"/>
      <c r="JAR41" s="7"/>
      <c r="JAS41" s="7"/>
      <c r="JAT41" s="7"/>
      <c r="JAU41" s="7"/>
      <c r="JAV41" s="7"/>
      <c r="JAW41" s="7"/>
      <c r="JAX41" s="7"/>
      <c r="JAY41" s="7"/>
      <c r="JAZ41" s="7"/>
      <c r="JBA41" s="7"/>
      <c r="JBB41" s="7"/>
      <c r="JBC41" s="7"/>
      <c r="JBD41" s="7"/>
      <c r="JBE41" s="7"/>
      <c r="JBF41" s="7"/>
      <c r="JBG41" s="7"/>
      <c r="JBH41" s="7"/>
      <c r="JBI41" s="7"/>
      <c r="JBJ41" s="7"/>
      <c r="JBK41" s="7"/>
      <c r="JBL41" s="7"/>
      <c r="JBM41" s="7"/>
      <c r="JBN41" s="7"/>
      <c r="JBO41" s="7"/>
      <c r="JBP41" s="7"/>
      <c r="JBQ41" s="7"/>
      <c r="JBR41" s="7"/>
      <c r="JBS41" s="7"/>
      <c r="JBT41" s="7"/>
      <c r="JBU41" s="7"/>
      <c r="JBV41" s="7"/>
      <c r="JBW41" s="7"/>
      <c r="JBX41" s="7"/>
      <c r="JBY41" s="7"/>
      <c r="JBZ41" s="7"/>
      <c r="JCA41" s="7"/>
      <c r="JCB41" s="7"/>
      <c r="JCC41" s="7"/>
      <c r="JCD41" s="7"/>
      <c r="JCE41" s="7"/>
      <c r="JCF41" s="7"/>
      <c r="JCG41" s="7"/>
      <c r="JCH41" s="7"/>
      <c r="JCI41" s="7"/>
      <c r="JCJ41" s="7"/>
      <c r="JCK41" s="7"/>
      <c r="JCL41" s="7"/>
      <c r="JCM41" s="7"/>
      <c r="JCN41" s="7"/>
      <c r="JCO41" s="7"/>
      <c r="JCP41" s="7"/>
      <c r="JCQ41" s="7"/>
      <c r="JCR41" s="7"/>
      <c r="JCS41" s="7"/>
      <c r="JCT41" s="7"/>
      <c r="JCU41" s="7"/>
      <c r="JCV41" s="7"/>
      <c r="JCW41" s="7"/>
      <c r="JCX41" s="7"/>
      <c r="JCY41" s="7"/>
      <c r="JCZ41" s="7"/>
      <c r="JDA41" s="7"/>
      <c r="JDB41" s="7"/>
      <c r="JDC41" s="7"/>
      <c r="JDD41" s="7"/>
      <c r="JDE41" s="7"/>
      <c r="JDF41" s="7"/>
      <c r="JDG41" s="7"/>
      <c r="JDH41" s="7"/>
      <c r="JDI41" s="7"/>
      <c r="JDJ41" s="7"/>
      <c r="JDK41" s="7"/>
      <c r="JDL41" s="7"/>
      <c r="JDM41" s="7"/>
      <c r="JDN41" s="7"/>
      <c r="JDO41" s="7"/>
      <c r="JDP41" s="7"/>
      <c r="JDQ41" s="7"/>
      <c r="JDR41" s="7"/>
      <c r="JDS41" s="7"/>
      <c r="JDT41" s="7"/>
      <c r="JDU41" s="7"/>
      <c r="JDV41" s="7"/>
      <c r="JDW41" s="7"/>
      <c r="JDX41" s="7"/>
      <c r="JDY41" s="7"/>
      <c r="JDZ41" s="7"/>
      <c r="JEA41" s="7"/>
      <c r="JEB41" s="7"/>
      <c r="JEC41" s="7"/>
      <c r="JED41" s="7"/>
      <c r="JEE41" s="7"/>
      <c r="JEF41" s="7"/>
      <c r="JEG41" s="7"/>
      <c r="JEH41" s="7"/>
      <c r="JEI41" s="7"/>
      <c r="JEJ41" s="7"/>
      <c r="JEK41" s="7"/>
      <c r="JEL41" s="7"/>
      <c r="JEM41" s="7"/>
      <c r="JEN41" s="7"/>
      <c r="JEO41" s="7"/>
      <c r="JEP41" s="7"/>
      <c r="JEQ41" s="7"/>
      <c r="JER41" s="7"/>
      <c r="JES41" s="7"/>
      <c r="JET41" s="7"/>
      <c r="JEU41" s="7"/>
      <c r="JEV41" s="7"/>
      <c r="JEW41" s="7"/>
      <c r="JEX41" s="7"/>
      <c r="JEY41" s="7"/>
      <c r="JEZ41" s="7"/>
      <c r="JFA41" s="7"/>
      <c r="JFB41" s="7"/>
      <c r="JFC41" s="7"/>
      <c r="JFD41" s="7"/>
      <c r="JFE41" s="7"/>
      <c r="JFF41" s="7"/>
      <c r="JFG41" s="7"/>
      <c r="JFH41" s="7"/>
      <c r="JFI41" s="7"/>
      <c r="JFJ41" s="7"/>
      <c r="JFK41" s="7"/>
      <c r="JFL41" s="7"/>
      <c r="JFM41" s="7"/>
      <c r="JFN41" s="7"/>
      <c r="JFO41" s="7"/>
      <c r="JFP41" s="7"/>
      <c r="JFQ41" s="7"/>
      <c r="JFR41" s="7"/>
      <c r="JFS41" s="7"/>
      <c r="JFT41" s="7"/>
      <c r="JFU41" s="7"/>
      <c r="JFV41" s="7"/>
      <c r="JFW41" s="7"/>
      <c r="JFX41" s="7"/>
      <c r="JFY41" s="7"/>
      <c r="JFZ41" s="7"/>
      <c r="JGA41" s="7"/>
      <c r="JGB41" s="7"/>
      <c r="JGC41" s="7"/>
      <c r="JGD41" s="7"/>
      <c r="JGE41" s="7"/>
      <c r="JGF41" s="7"/>
      <c r="JGG41" s="7"/>
      <c r="JGH41" s="7"/>
      <c r="JGI41" s="7"/>
      <c r="JGJ41" s="7"/>
      <c r="JGK41" s="7"/>
      <c r="JGL41" s="7"/>
      <c r="JGM41" s="7"/>
      <c r="JGN41" s="7"/>
      <c r="JGO41" s="7"/>
      <c r="JGP41" s="7"/>
      <c r="JGQ41" s="7"/>
      <c r="JGR41" s="7"/>
      <c r="JGS41" s="7"/>
      <c r="JGT41" s="7"/>
      <c r="JGU41" s="7"/>
      <c r="JGV41" s="7"/>
      <c r="JGW41" s="7"/>
      <c r="JGX41" s="7"/>
      <c r="JGY41" s="7"/>
      <c r="JGZ41" s="7"/>
      <c r="JHA41" s="7"/>
      <c r="JHB41" s="7"/>
      <c r="JHC41" s="7"/>
      <c r="JHD41" s="7"/>
      <c r="JHE41" s="7"/>
      <c r="JHF41" s="7"/>
      <c r="JHG41" s="7"/>
      <c r="JHH41" s="7"/>
      <c r="JHI41" s="7"/>
      <c r="JHJ41" s="7"/>
      <c r="JHK41" s="7"/>
      <c r="JHL41" s="7"/>
      <c r="JHM41" s="7"/>
      <c r="JHN41" s="7"/>
      <c r="JHO41" s="7"/>
      <c r="JHP41" s="7"/>
      <c r="JHQ41" s="7"/>
      <c r="JHR41" s="7"/>
      <c r="JHS41" s="7"/>
      <c r="JHT41" s="7"/>
      <c r="JHU41" s="7"/>
      <c r="JHV41" s="7"/>
      <c r="JHW41" s="7"/>
      <c r="JHX41" s="7"/>
      <c r="JHY41" s="7"/>
      <c r="JHZ41" s="7"/>
      <c r="JIA41" s="7"/>
      <c r="JIB41" s="7"/>
      <c r="JIC41" s="7"/>
      <c r="JID41" s="7"/>
      <c r="JIE41" s="7"/>
      <c r="JIF41" s="7"/>
      <c r="JIG41" s="7"/>
      <c r="JIH41" s="7"/>
      <c r="JII41" s="7"/>
      <c r="JIJ41" s="7"/>
      <c r="JIK41" s="7"/>
      <c r="JIL41" s="7"/>
      <c r="JIM41" s="7"/>
      <c r="JIN41" s="7"/>
      <c r="JIO41" s="7"/>
      <c r="JIP41" s="7"/>
      <c r="JIQ41" s="7"/>
      <c r="JIR41" s="7"/>
      <c r="JIS41" s="7"/>
      <c r="JIT41" s="7"/>
      <c r="JIU41" s="7"/>
      <c r="JIV41" s="7"/>
      <c r="JIW41" s="7"/>
      <c r="JIX41" s="7"/>
      <c r="JIY41" s="7"/>
      <c r="JIZ41" s="7"/>
      <c r="JJA41" s="7"/>
      <c r="JJB41" s="7"/>
      <c r="JJC41" s="7"/>
      <c r="JJD41" s="7"/>
      <c r="JJE41" s="7"/>
      <c r="JJF41" s="7"/>
      <c r="JJG41" s="7"/>
      <c r="JJH41" s="7"/>
      <c r="JJI41" s="7"/>
      <c r="JJJ41" s="7"/>
      <c r="JJK41" s="7"/>
      <c r="JJL41" s="7"/>
      <c r="JJM41" s="7"/>
      <c r="JJN41" s="7"/>
      <c r="JJO41" s="7"/>
      <c r="JJP41" s="7"/>
      <c r="JJQ41" s="7"/>
      <c r="JJR41" s="7"/>
      <c r="JJS41" s="7"/>
      <c r="JJT41" s="7"/>
      <c r="JJU41" s="7"/>
      <c r="JJV41" s="7"/>
      <c r="JJW41" s="7"/>
      <c r="JJX41" s="7"/>
      <c r="JJY41" s="7"/>
      <c r="JJZ41" s="7"/>
      <c r="JKA41" s="7"/>
      <c r="JKB41" s="7"/>
      <c r="JKC41" s="7"/>
      <c r="JKD41" s="7"/>
      <c r="JKE41" s="7"/>
      <c r="JKF41" s="7"/>
      <c r="JKG41" s="7"/>
      <c r="JKH41" s="7"/>
      <c r="JKI41" s="7"/>
      <c r="JKJ41" s="7"/>
      <c r="JKK41" s="7"/>
      <c r="JKL41" s="7"/>
      <c r="JKM41" s="7"/>
      <c r="JKN41" s="7"/>
      <c r="JKO41" s="7"/>
      <c r="JKP41" s="7"/>
      <c r="JKQ41" s="7"/>
      <c r="JKR41" s="7"/>
      <c r="JKS41" s="7"/>
      <c r="JKT41" s="7"/>
      <c r="JKU41" s="7"/>
      <c r="JKV41" s="7"/>
      <c r="JKW41" s="7"/>
      <c r="JKX41" s="7"/>
      <c r="JKY41" s="7"/>
      <c r="JKZ41" s="7"/>
      <c r="JLA41" s="7"/>
      <c r="JLB41" s="7"/>
      <c r="JLC41" s="7"/>
      <c r="JLD41" s="7"/>
      <c r="JLE41" s="7"/>
      <c r="JLF41" s="7"/>
      <c r="JLG41" s="7"/>
      <c r="JLH41" s="7"/>
      <c r="JLI41" s="7"/>
      <c r="JLJ41" s="7"/>
      <c r="JLK41" s="7"/>
      <c r="JLL41" s="7"/>
      <c r="JLM41" s="7"/>
      <c r="JLN41" s="7"/>
      <c r="JLO41" s="7"/>
      <c r="JLP41" s="7"/>
      <c r="JLQ41" s="7"/>
      <c r="JLR41" s="7"/>
      <c r="JLS41" s="7"/>
      <c r="JLT41" s="7"/>
      <c r="JLU41" s="7"/>
      <c r="JLV41" s="7"/>
      <c r="JLW41" s="7"/>
      <c r="JLX41" s="7"/>
      <c r="JLY41" s="7"/>
      <c r="JLZ41" s="7"/>
      <c r="JMA41" s="7"/>
      <c r="JMB41" s="7"/>
      <c r="JMC41" s="7"/>
      <c r="JMD41" s="7"/>
      <c r="JME41" s="7"/>
      <c r="JMF41" s="7"/>
      <c r="JMG41" s="7"/>
      <c r="JMH41" s="7"/>
      <c r="JMI41" s="7"/>
      <c r="JMJ41" s="7"/>
      <c r="JMK41" s="7"/>
      <c r="JML41" s="7"/>
      <c r="JMM41" s="7"/>
      <c r="JMN41" s="7"/>
      <c r="JMO41" s="7"/>
      <c r="JMP41" s="7"/>
      <c r="JMQ41" s="7"/>
      <c r="JMR41" s="7"/>
      <c r="JMS41" s="7"/>
      <c r="JMT41" s="7"/>
      <c r="JMU41" s="7"/>
      <c r="JMV41" s="7"/>
      <c r="JMW41" s="7"/>
      <c r="JMX41" s="7"/>
      <c r="JMY41" s="7"/>
      <c r="JMZ41" s="7"/>
      <c r="JNA41" s="7"/>
      <c r="JNB41" s="7"/>
      <c r="JNC41" s="7"/>
      <c r="JND41" s="7"/>
      <c r="JNE41" s="7"/>
      <c r="JNF41" s="7"/>
      <c r="JNG41" s="7"/>
      <c r="JNH41" s="7"/>
      <c r="JNI41" s="7"/>
      <c r="JNJ41" s="7"/>
      <c r="JNK41" s="7"/>
      <c r="JNL41" s="7"/>
      <c r="JNM41" s="7"/>
      <c r="JNN41" s="7"/>
      <c r="JNO41" s="7"/>
      <c r="JNP41" s="7"/>
      <c r="JNQ41" s="7"/>
      <c r="JNR41" s="7"/>
      <c r="JNS41" s="7"/>
      <c r="JNT41" s="7"/>
      <c r="JNU41" s="7"/>
      <c r="JNV41" s="7"/>
      <c r="JNW41" s="7"/>
      <c r="JNX41" s="7"/>
      <c r="JNY41" s="7"/>
      <c r="JNZ41" s="7"/>
      <c r="JOA41" s="7"/>
      <c r="JOB41" s="7"/>
      <c r="JOC41" s="7"/>
      <c r="JOD41" s="7"/>
      <c r="JOE41" s="7"/>
      <c r="JOF41" s="7"/>
      <c r="JOG41" s="7"/>
      <c r="JOH41" s="7"/>
      <c r="JOI41" s="7"/>
      <c r="JOJ41" s="7"/>
      <c r="JOK41" s="7"/>
      <c r="JOL41" s="7"/>
      <c r="JOM41" s="7"/>
      <c r="JON41" s="7"/>
      <c r="JOO41" s="7"/>
      <c r="JOP41" s="7"/>
      <c r="JOQ41" s="7"/>
      <c r="JOR41" s="7"/>
      <c r="JOS41" s="7"/>
      <c r="JOT41" s="7"/>
      <c r="JOU41" s="7"/>
      <c r="JOV41" s="7"/>
      <c r="JOW41" s="7"/>
      <c r="JOX41" s="7"/>
      <c r="JOY41" s="7"/>
      <c r="JOZ41" s="7"/>
      <c r="JPA41" s="7"/>
      <c r="JPB41" s="7"/>
      <c r="JPC41" s="7"/>
      <c r="JPD41" s="7"/>
      <c r="JPE41" s="7"/>
      <c r="JPF41" s="7"/>
      <c r="JPG41" s="7"/>
      <c r="JPH41" s="7"/>
      <c r="JPI41" s="7"/>
      <c r="JPJ41" s="7"/>
      <c r="JPK41" s="7"/>
      <c r="JPL41" s="7"/>
      <c r="JPM41" s="7"/>
      <c r="JPN41" s="7"/>
      <c r="JPO41" s="7"/>
      <c r="JPP41" s="7"/>
      <c r="JPQ41" s="7"/>
      <c r="JPR41" s="7"/>
      <c r="JPS41" s="7"/>
      <c r="JPT41" s="7"/>
      <c r="JPU41" s="7"/>
      <c r="JPV41" s="7"/>
      <c r="JPW41" s="7"/>
      <c r="JPX41" s="7"/>
      <c r="JPY41" s="7"/>
      <c r="JPZ41" s="7"/>
      <c r="JQA41" s="7"/>
      <c r="JQB41" s="7"/>
      <c r="JQC41" s="7"/>
      <c r="JQD41" s="7"/>
      <c r="JQE41" s="7"/>
      <c r="JQF41" s="7"/>
      <c r="JQG41" s="7"/>
      <c r="JQH41" s="7"/>
      <c r="JQI41" s="7"/>
      <c r="JQJ41" s="7"/>
      <c r="JQK41" s="7"/>
      <c r="JQL41" s="7"/>
      <c r="JQM41" s="7"/>
      <c r="JQN41" s="7"/>
      <c r="JQO41" s="7"/>
      <c r="JQP41" s="7"/>
      <c r="JQQ41" s="7"/>
      <c r="JQR41" s="7"/>
      <c r="JQS41" s="7"/>
      <c r="JQT41" s="7"/>
      <c r="JQU41" s="7"/>
      <c r="JQV41" s="7"/>
      <c r="JQW41" s="7"/>
      <c r="JQX41" s="7"/>
      <c r="JQY41" s="7"/>
      <c r="JQZ41" s="7"/>
      <c r="JRA41" s="7"/>
      <c r="JRB41" s="7"/>
      <c r="JRC41" s="7"/>
      <c r="JRD41" s="7"/>
      <c r="JRE41" s="7"/>
      <c r="JRF41" s="7"/>
      <c r="JRG41" s="7"/>
      <c r="JRH41" s="7"/>
      <c r="JRI41" s="7"/>
      <c r="JRJ41" s="7"/>
      <c r="JRK41" s="7"/>
      <c r="JRL41" s="7"/>
      <c r="JRM41" s="7"/>
      <c r="JRN41" s="7"/>
      <c r="JRO41" s="7"/>
      <c r="JRP41" s="7"/>
      <c r="JRQ41" s="7"/>
      <c r="JRR41" s="7"/>
      <c r="JRS41" s="7"/>
      <c r="JRT41" s="7"/>
      <c r="JRU41" s="7"/>
      <c r="JRV41" s="7"/>
      <c r="JRW41" s="7"/>
      <c r="JRX41" s="7"/>
      <c r="JRY41" s="7"/>
      <c r="JRZ41" s="7"/>
      <c r="JSA41" s="7"/>
      <c r="JSB41" s="7"/>
      <c r="JSC41" s="7"/>
      <c r="JSD41" s="7"/>
      <c r="JSE41" s="7"/>
      <c r="JSF41" s="7"/>
      <c r="JSG41" s="7"/>
      <c r="JSH41" s="7"/>
      <c r="JSI41" s="7"/>
      <c r="JSJ41" s="7"/>
      <c r="JSK41" s="7"/>
      <c r="JSL41" s="7"/>
      <c r="JSM41" s="7"/>
      <c r="JSN41" s="7"/>
      <c r="JSO41" s="7"/>
      <c r="JSP41" s="7"/>
      <c r="JSQ41" s="7"/>
      <c r="JSR41" s="7"/>
      <c r="JSS41" s="7"/>
      <c r="JST41" s="7"/>
      <c r="JSU41" s="7"/>
      <c r="JSV41" s="7"/>
      <c r="JSW41" s="7"/>
      <c r="JSX41" s="7"/>
      <c r="JSY41" s="7"/>
      <c r="JSZ41" s="7"/>
      <c r="JTA41" s="7"/>
      <c r="JTB41" s="7"/>
      <c r="JTC41" s="7"/>
      <c r="JTD41" s="7"/>
      <c r="JTE41" s="7"/>
      <c r="JTF41" s="7"/>
      <c r="JTG41" s="7"/>
      <c r="JTH41" s="7"/>
      <c r="JTI41" s="7"/>
      <c r="JTJ41" s="7"/>
      <c r="JTK41" s="7"/>
      <c r="JTL41" s="7"/>
      <c r="JTM41" s="7"/>
      <c r="JTN41" s="7"/>
      <c r="JTO41" s="7"/>
      <c r="JTP41" s="7"/>
      <c r="JTQ41" s="7"/>
      <c r="JTR41" s="7"/>
      <c r="JTS41" s="7"/>
      <c r="JTT41" s="7"/>
      <c r="JTU41" s="7"/>
      <c r="JTV41" s="7"/>
      <c r="JTW41" s="7"/>
      <c r="JTX41" s="7"/>
      <c r="JTY41" s="7"/>
      <c r="JTZ41" s="7"/>
      <c r="JUA41" s="7"/>
      <c r="JUB41" s="7"/>
      <c r="JUC41" s="7"/>
      <c r="JUD41" s="7"/>
      <c r="JUE41" s="7"/>
      <c r="JUF41" s="7"/>
      <c r="JUG41" s="7"/>
      <c r="JUH41" s="7"/>
      <c r="JUI41" s="7"/>
      <c r="JUJ41" s="7"/>
      <c r="JUK41" s="7"/>
      <c r="JUL41" s="7"/>
      <c r="JUM41" s="7"/>
      <c r="JUN41" s="7"/>
      <c r="JUO41" s="7"/>
      <c r="JUP41" s="7"/>
      <c r="JUQ41" s="7"/>
      <c r="JUR41" s="7"/>
      <c r="JUS41" s="7"/>
      <c r="JUT41" s="7"/>
      <c r="JUU41" s="7"/>
      <c r="JUV41" s="7"/>
      <c r="JUW41" s="7"/>
      <c r="JUX41" s="7"/>
      <c r="JUY41" s="7"/>
      <c r="JUZ41" s="7"/>
      <c r="JVA41" s="7"/>
      <c r="JVB41" s="7"/>
      <c r="JVC41" s="7"/>
      <c r="JVD41" s="7"/>
      <c r="JVE41" s="7"/>
      <c r="JVF41" s="7"/>
      <c r="JVG41" s="7"/>
      <c r="JVH41" s="7"/>
      <c r="JVI41" s="7"/>
      <c r="JVJ41" s="7"/>
      <c r="JVK41" s="7"/>
      <c r="JVL41" s="7"/>
      <c r="JVM41" s="7"/>
      <c r="JVN41" s="7"/>
      <c r="JVO41" s="7"/>
      <c r="JVP41" s="7"/>
      <c r="JVQ41" s="7"/>
      <c r="JVR41" s="7"/>
      <c r="JVS41" s="7"/>
      <c r="JVT41" s="7"/>
      <c r="JVU41" s="7"/>
      <c r="JVV41" s="7"/>
      <c r="JVW41" s="7"/>
      <c r="JVX41" s="7"/>
      <c r="JVY41" s="7"/>
      <c r="JVZ41" s="7"/>
      <c r="JWA41" s="7"/>
      <c r="JWB41" s="7"/>
      <c r="JWC41" s="7"/>
      <c r="JWD41" s="7"/>
      <c r="JWE41" s="7"/>
      <c r="JWF41" s="7"/>
      <c r="JWG41" s="7"/>
      <c r="JWH41" s="7"/>
      <c r="JWI41" s="7"/>
      <c r="JWJ41" s="7"/>
      <c r="JWK41" s="7"/>
      <c r="JWL41" s="7"/>
      <c r="JWM41" s="7"/>
      <c r="JWN41" s="7"/>
      <c r="JWO41" s="7"/>
      <c r="JWP41" s="7"/>
      <c r="JWQ41" s="7"/>
      <c r="JWR41" s="7"/>
      <c r="JWS41" s="7"/>
      <c r="JWT41" s="7"/>
      <c r="JWU41" s="7"/>
      <c r="JWV41" s="7"/>
      <c r="JWW41" s="7"/>
      <c r="JWX41" s="7"/>
      <c r="JWY41" s="7"/>
      <c r="JWZ41" s="7"/>
      <c r="JXA41" s="7"/>
      <c r="JXB41" s="7"/>
      <c r="JXC41" s="7"/>
      <c r="JXD41" s="7"/>
      <c r="JXE41" s="7"/>
      <c r="JXF41" s="7"/>
      <c r="JXG41" s="7"/>
      <c r="JXH41" s="7"/>
      <c r="JXI41" s="7"/>
      <c r="JXJ41" s="7"/>
      <c r="JXK41" s="7"/>
      <c r="JXL41" s="7"/>
      <c r="JXM41" s="7"/>
      <c r="JXN41" s="7"/>
      <c r="JXO41" s="7"/>
      <c r="JXP41" s="7"/>
      <c r="JXQ41" s="7"/>
      <c r="JXR41" s="7"/>
      <c r="JXS41" s="7"/>
      <c r="JXT41" s="7"/>
      <c r="JXU41" s="7"/>
      <c r="JXV41" s="7"/>
      <c r="JXW41" s="7"/>
      <c r="JXX41" s="7"/>
      <c r="JXY41" s="7"/>
      <c r="JXZ41" s="7"/>
      <c r="JYA41" s="7"/>
      <c r="JYB41" s="7"/>
      <c r="JYC41" s="7"/>
      <c r="JYD41" s="7"/>
      <c r="JYE41" s="7"/>
      <c r="JYF41" s="7"/>
      <c r="JYG41" s="7"/>
      <c r="JYH41" s="7"/>
      <c r="JYI41" s="7"/>
      <c r="JYJ41" s="7"/>
      <c r="JYK41" s="7"/>
      <c r="JYL41" s="7"/>
      <c r="JYM41" s="7"/>
      <c r="JYN41" s="7"/>
      <c r="JYO41" s="7"/>
      <c r="JYP41" s="7"/>
      <c r="JYQ41" s="7"/>
      <c r="JYR41" s="7"/>
      <c r="JYS41" s="7"/>
      <c r="JYT41" s="7"/>
      <c r="JYU41" s="7"/>
      <c r="JYV41" s="7"/>
      <c r="JYW41" s="7"/>
      <c r="JYX41" s="7"/>
      <c r="JYY41" s="7"/>
      <c r="JYZ41" s="7"/>
      <c r="JZA41" s="7"/>
      <c r="JZB41" s="7"/>
      <c r="JZC41" s="7"/>
      <c r="JZD41" s="7"/>
      <c r="JZE41" s="7"/>
      <c r="JZF41" s="7"/>
      <c r="JZG41" s="7"/>
      <c r="JZH41" s="7"/>
      <c r="JZI41" s="7"/>
      <c r="JZJ41" s="7"/>
      <c r="JZK41" s="7"/>
      <c r="JZL41" s="7"/>
      <c r="JZM41" s="7"/>
      <c r="JZN41" s="7"/>
      <c r="JZO41" s="7"/>
      <c r="JZP41" s="7"/>
      <c r="JZQ41" s="7"/>
      <c r="JZR41" s="7"/>
      <c r="JZS41" s="7"/>
      <c r="JZT41" s="7"/>
      <c r="JZU41" s="7"/>
      <c r="JZV41" s="7"/>
      <c r="JZW41" s="7"/>
      <c r="JZX41" s="7"/>
      <c r="JZY41" s="7"/>
      <c r="JZZ41" s="7"/>
      <c r="KAA41" s="7"/>
      <c r="KAB41" s="7"/>
      <c r="KAC41" s="7"/>
      <c r="KAD41" s="7"/>
      <c r="KAE41" s="7"/>
      <c r="KAF41" s="7"/>
      <c r="KAG41" s="7"/>
      <c r="KAH41" s="7"/>
      <c r="KAI41" s="7"/>
      <c r="KAJ41" s="7"/>
      <c r="KAK41" s="7"/>
      <c r="KAL41" s="7"/>
      <c r="KAM41" s="7"/>
      <c r="KAN41" s="7"/>
      <c r="KAO41" s="7"/>
      <c r="KAP41" s="7"/>
      <c r="KAQ41" s="7"/>
      <c r="KAR41" s="7"/>
      <c r="KAS41" s="7"/>
      <c r="KAT41" s="7"/>
      <c r="KAU41" s="7"/>
      <c r="KAV41" s="7"/>
      <c r="KAW41" s="7"/>
      <c r="KAX41" s="7"/>
      <c r="KAY41" s="7"/>
      <c r="KAZ41" s="7"/>
      <c r="KBA41" s="7"/>
      <c r="KBB41" s="7"/>
      <c r="KBC41" s="7"/>
      <c r="KBD41" s="7"/>
      <c r="KBE41" s="7"/>
      <c r="KBF41" s="7"/>
      <c r="KBG41" s="7"/>
      <c r="KBH41" s="7"/>
      <c r="KBI41" s="7"/>
      <c r="KBJ41" s="7"/>
      <c r="KBK41" s="7"/>
      <c r="KBL41" s="7"/>
      <c r="KBM41" s="7"/>
      <c r="KBN41" s="7"/>
      <c r="KBO41" s="7"/>
      <c r="KBP41" s="7"/>
      <c r="KBQ41" s="7"/>
      <c r="KBR41" s="7"/>
      <c r="KBS41" s="7"/>
      <c r="KBT41" s="7"/>
      <c r="KBU41" s="7"/>
      <c r="KBV41" s="7"/>
      <c r="KBW41" s="7"/>
      <c r="KBX41" s="7"/>
      <c r="KBY41" s="7"/>
      <c r="KBZ41" s="7"/>
      <c r="KCA41" s="7"/>
      <c r="KCB41" s="7"/>
      <c r="KCC41" s="7"/>
      <c r="KCD41" s="7"/>
      <c r="KCE41" s="7"/>
      <c r="KCF41" s="7"/>
      <c r="KCG41" s="7"/>
      <c r="KCH41" s="7"/>
      <c r="KCI41" s="7"/>
      <c r="KCJ41" s="7"/>
      <c r="KCK41" s="7"/>
      <c r="KCL41" s="7"/>
      <c r="KCM41" s="7"/>
      <c r="KCN41" s="7"/>
      <c r="KCO41" s="7"/>
      <c r="KCP41" s="7"/>
      <c r="KCQ41" s="7"/>
      <c r="KCR41" s="7"/>
      <c r="KCS41" s="7"/>
      <c r="KCT41" s="7"/>
      <c r="KCU41" s="7"/>
      <c r="KCV41" s="7"/>
      <c r="KCW41" s="7"/>
      <c r="KCX41" s="7"/>
      <c r="KCY41" s="7"/>
      <c r="KCZ41" s="7"/>
      <c r="KDA41" s="7"/>
      <c r="KDB41" s="7"/>
      <c r="KDC41" s="7"/>
      <c r="KDD41" s="7"/>
      <c r="KDE41" s="7"/>
      <c r="KDF41" s="7"/>
      <c r="KDG41" s="7"/>
      <c r="KDH41" s="7"/>
      <c r="KDI41" s="7"/>
      <c r="KDJ41" s="7"/>
      <c r="KDK41" s="7"/>
      <c r="KDL41" s="7"/>
      <c r="KDM41" s="7"/>
      <c r="KDN41" s="7"/>
      <c r="KDO41" s="7"/>
      <c r="KDP41" s="7"/>
      <c r="KDQ41" s="7"/>
      <c r="KDR41" s="7"/>
      <c r="KDS41" s="7"/>
      <c r="KDT41" s="7"/>
      <c r="KDU41" s="7"/>
      <c r="KDV41" s="7"/>
      <c r="KDW41" s="7"/>
      <c r="KDX41" s="7"/>
      <c r="KDY41" s="7"/>
      <c r="KDZ41" s="7"/>
      <c r="KEA41" s="7"/>
      <c r="KEB41" s="7"/>
      <c r="KEC41" s="7"/>
      <c r="KED41" s="7"/>
      <c r="KEE41" s="7"/>
      <c r="KEF41" s="7"/>
      <c r="KEG41" s="7"/>
      <c r="KEH41" s="7"/>
      <c r="KEI41" s="7"/>
      <c r="KEJ41" s="7"/>
      <c r="KEK41" s="7"/>
      <c r="KEL41" s="7"/>
      <c r="KEM41" s="7"/>
      <c r="KEN41" s="7"/>
      <c r="KEO41" s="7"/>
      <c r="KEP41" s="7"/>
      <c r="KEQ41" s="7"/>
      <c r="KER41" s="7"/>
      <c r="KES41" s="7"/>
      <c r="KET41" s="7"/>
      <c r="KEU41" s="7"/>
      <c r="KEV41" s="7"/>
      <c r="KEW41" s="7"/>
      <c r="KEX41" s="7"/>
      <c r="KEY41" s="7"/>
      <c r="KEZ41" s="7"/>
      <c r="KFA41" s="7"/>
      <c r="KFB41" s="7"/>
      <c r="KFC41" s="7"/>
      <c r="KFD41" s="7"/>
      <c r="KFE41" s="7"/>
      <c r="KFF41" s="7"/>
      <c r="KFG41" s="7"/>
      <c r="KFH41" s="7"/>
      <c r="KFI41" s="7"/>
      <c r="KFJ41" s="7"/>
      <c r="KFK41" s="7"/>
      <c r="KFL41" s="7"/>
      <c r="KFM41" s="7"/>
      <c r="KFN41" s="7"/>
      <c r="KFO41" s="7"/>
      <c r="KFP41" s="7"/>
      <c r="KFQ41" s="7"/>
      <c r="KFR41" s="7"/>
      <c r="KFS41" s="7"/>
      <c r="KFT41" s="7"/>
      <c r="KFU41" s="7"/>
      <c r="KFV41" s="7"/>
      <c r="KFW41" s="7"/>
      <c r="KFX41" s="7"/>
      <c r="KFY41" s="7"/>
      <c r="KFZ41" s="7"/>
      <c r="KGA41" s="7"/>
      <c r="KGB41" s="7"/>
      <c r="KGC41" s="7"/>
      <c r="KGD41" s="7"/>
      <c r="KGE41" s="7"/>
      <c r="KGF41" s="7"/>
      <c r="KGG41" s="7"/>
      <c r="KGH41" s="7"/>
      <c r="KGI41" s="7"/>
      <c r="KGJ41" s="7"/>
      <c r="KGK41" s="7"/>
      <c r="KGL41" s="7"/>
      <c r="KGM41" s="7"/>
      <c r="KGN41" s="7"/>
      <c r="KGO41" s="7"/>
      <c r="KGP41" s="7"/>
      <c r="KGQ41" s="7"/>
      <c r="KGR41" s="7"/>
      <c r="KGS41" s="7"/>
      <c r="KGT41" s="7"/>
      <c r="KGU41" s="7"/>
      <c r="KGV41" s="7"/>
      <c r="KGW41" s="7"/>
      <c r="KGX41" s="7"/>
      <c r="KGY41" s="7"/>
      <c r="KGZ41" s="7"/>
      <c r="KHA41" s="7"/>
      <c r="KHB41" s="7"/>
      <c r="KHC41" s="7"/>
      <c r="KHD41" s="7"/>
      <c r="KHE41" s="7"/>
      <c r="KHF41" s="7"/>
      <c r="KHG41" s="7"/>
      <c r="KHH41" s="7"/>
      <c r="KHI41" s="7"/>
      <c r="KHJ41" s="7"/>
      <c r="KHK41" s="7"/>
      <c r="KHL41" s="7"/>
      <c r="KHM41" s="7"/>
      <c r="KHN41" s="7"/>
      <c r="KHO41" s="7"/>
      <c r="KHP41" s="7"/>
      <c r="KHQ41" s="7"/>
      <c r="KHR41" s="7"/>
      <c r="KHS41" s="7"/>
      <c r="KHT41" s="7"/>
      <c r="KHU41" s="7"/>
      <c r="KHV41" s="7"/>
      <c r="KHW41" s="7"/>
      <c r="KHX41" s="7"/>
      <c r="KHY41" s="7"/>
      <c r="KHZ41" s="7"/>
      <c r="KIA41" s="7"/>
      <c r="KIB41" s="7"/>
      <c r="KIC41" s="7"/>
      <c r="KID41" s="7"/>
      <c r="KIE41" s="7"/>
      <c r="KIF41" s="7"/>
      <c r="KIG41" s="7"/>
      <c r="KIH41" s="7"/>
      <c r="KII41" s="7"/>
      <c r="KIJ41" s="7"/>
      <c r="KIK41" s="7"/>
      <c r="KIL41" s="7"/>
      <c r="KIM41" s="7"/>
      <c r="KIN41" s="7"/>
      <c r="KIO41" s="7"/>
      <c r="KIP41" s="7"/>
      <c r="KIQ41" s="7"/>
      <c r="KIR41" s="7"/>
      <c r="KIS41" s="7"/>
      <c r="KIT41" s="7"/>
      <c r="KIU41" s="7"/>
      <c r="KIV41" s="7"/>
      <c r="KIW41" s="7"/>
      <c r="KIX41" s="7"/>
      <c r="KIY41" s="7"/>
      <c r="KIZ41" s="7"/>
      <c r="KJA41" s="7"/>
      <c r="KJB41" s="7"/>
      <c r="KJC41" s="7"/>
      <c r="KJD41" s="7"/>
      <c r="KJE41" s="7"/>
      <c r="KJF41" s="7"/>
      <c r="KJG41" s="7"/>
      <c r="KJH41" s="7"/>
      <c r="KJI41" s="7"/>
      <c r="KJJ41" s="7"/>
      <c r="KJK41" s="7"/>
      <c r="KJL41" s="7"/>
      <c r="KJM41" s="7"/>
      <c r="KJN41" s="7"/>
      <c r="KJO41" s="7"/>
      <c r="KJP41" s="7"/>
      <c r="KJQ41" s="7"/>
      <c r="KJR41" s="7"/>
      <c r="KJS41" s="7"/>
      <c r="KJT41" s="7"/>
      <c r="KJU41" s="7"/>
      <c r="KJV41" s="7"/>
      <c r="KJW41" s="7"/>
      <c r="KJX41" s="7"/>
      <c r="KJY41" s="7"/>
      <c r="KJZ41" s="7"/>
      <c r="KKA41" s="7"/>
      <c r="KKB41" s="7"/>
      <c r="KKC41" s="7"/>
      <c r="KKD41" s="7"/>
      <c r="KKE41" s="7"/>
      <c r="KKF41" s="7"/>
      <c r="KKG41" s="7"/>
      <c r="KKH41" s="7"/>
      <c r="KKI41" s="7"/>
      <c r="KKJ41" s="7"/>
      <c r="KKK41" s="7"/>
      <c r="KKL41" s="7"/>
      <c r="KKM41" s="7"/>
      <c r="KKN41" s="7"/>
      <c r="KKO41" s="7"/>
      <c r="KKP41" s="7"/>
      <c r="KKQ41" s="7"/>
      <c r="KKR41" s="7"/>
      <c r="KKS41" s="7"/>
      <c r="KKT41" s="7"/>
      <c r="KKU41" s="7"/>
      <c r="KKV41" s="7"/>
      <c r="KKW41" s="7"/>
      <c r="KKX41" s="7"/>
      <c r="KKY41" s="7"/>
      <c r="KKZ41" s="7"/>
      <c r="KLA41" s="7"/>
      <c r="KLB41" s="7"/>
      <c r="KLC41" s="7"/>
      <c r="KLD41" s="7"/>
      <c r="KLE41" s="7"/>
      <c r="KLF41" s="7"/>
      <c r="KLG41" s="7"/>
      <c r="KLH41" s="7"/>
      <c r="KLI41" s="7"/>
      <c r="KLJ41" s="7"/>
      <c r="KLK41" s="7"/>
      <c r="KLL41" s="7"/>
      <c r="KLM41" s="7"/>
      <c r="KLN41" s="7"/>
      <c r="KLO41" s="7"/>
      <c r="KLP41" s="7"/>
      <c r="KLQ41" s="7"/>
      <c r="KLR41" s="7"/>
      <c r="KLS41" s="7"/>
      <c r="KLT41" s="7"/>
      <c r="KLU41" s="7"/>
      <c r="KLV41" s="7"/>
      <c r="KLW41" s="7"/>
      <c r="KLX41" s="7"/>
      <c r="KLY41" s="7"/>
      <c r="KLZ41" s="7"/>
      <c r="KMA41" s="7"/>
      <c r="KMB41" s="7"/>
      <c r="KMC41" s="7"/>
      <c r="KMD41" s="7"/>
      <c r="KME41" s="7"/>
      <c r="KMF41" s="7"/>
      <c r="KMG41" s="7"/>
      <c r="KMH41" s="7"/>
      <c r="KMI41" s="7"/>
      <c r="KMJ41" s="7"/>
      <c r="KMK41" s="7"/>
      <c r="KML41" s="7"/>
      <c r="KMM41" s="7"/>
      <c r="KMN41" s="7"/>
      <c r="KMO41" s="7"/>
      <c r="KMP41" s="7"/>
      <c r="KMQ41" s="7"/>
      <c r="KMR41" s="7"/>
      <c r="KMS41" s="7"/>
      <c r="KMT41" s="7"/>
      <c r="KMU41" s="7"/>
      <c r="KMV41" s="7"/>
      <c r="KMW41" s="7"/>
      <c r="KMX41" s="7"/>
      <c r="KMY41" s="7"/>
      <c r="KMZ41" s="7"/>
      <c r="KNA41" s="7"/>
      <c r="KNB41" s="7"/>
      <c r="KNC41" s="7"/>
      <c r="KND41" s="7"/>
      <c r="KNE41" s="7"/>
      <c r="KNF41" s="7"/>
      <c r="KNG41" s="7"/>
      <c r="KNH41" s="7"/>
      <c r="KNI41" s="7"/>
      <c r="KNJ41" s="7"/>
      <c r="KNK41" s="7"/>
      <c r="KNL41" s="7"/>
      <c r="KNM41" s="7"/>
      <c r="KNN41" s="7"/>
      <c r="KNO41" s="7"/>
      <c r="KNP41" s="7"/>
      <c r="KNQ41" s="7"/>
      <c r="KNR41" s="7"/>
      <c r="KNS41" s="7"/>
      <c r="KNT41" s="7"/>
      <c r="KNU41" s="7"/>
      <c r="KNV41" s="7"/>
      <c r="KNW41" s="7"/>
      <c r="KNX41" s="7"/>
      <c r="KNY41" s="7"/>
      <c r="KNZ41" s="7"/>
      <c r="KOA41" s="7"/>
      <c r="KOB41" s="7"/>
      <c r="KOC41" s="7"/>
      <c r="KOD41" s="7"/>
      <c r="KOE41" s="7"/>
      <c r="KOF41" s="7"/>
      <c r="KOG41" s="7"/>
      <c r="KOH41" s="7"/>
      <c r="KOI41" s="7"/>
      <c r="KOJ41" s="7"/>
      <c r="KOK41" s="7"/>
      <c r="KOL41" s="7"/>
      <c r="KOM41" s="7"/>
      <c r="KON41" s="7"/>
      <c r="KOO41" s="7"/>
      <c r="KOP41" s="7"/>
      <c r="KOQ41" s="7"/>
      <c r="KOR41" s="7"/>
      <c r="KOS41" s="7"/>
      <c r="KOT41" s="7"/>
      <c r="KOU41" s="7"/>
      <c r="KOV41" s="7"/>
      <c r="KOW41" s="7"/>
      <c r="KOX41" s="7"/>
      <c r="KOY41" s="7"/>
      <c r="KOZ41" s="7"/>
      <c r="KPA41" s="7"/>
      <c r="KPB41" s="7"/>
      <c r="KPC41" s="7"/>
      <c r="KPD41" s="7"/>
      <c r="KPE41" s="7"/>
      <c r="KPF41" s="7"/>
      <c r="KPG41" s="7"/>
      <c r="KPH41" s="7"/>
      <c r="KPI41" s="7"/>
      <c r="KPJ41" s="7"/>
      <c r="KPK41" s="7"/>
      <c r="KPL41" s="7"/>
      <c r="KPM41" s="7"/>
      <c r="KPN41" s="7"/>
      <c r="KPO41" s="7"/>
      <c r="KPP41" s="7"/>
      <c r="KPQ41" s="7"/>
      <c r="KPR41" s="7"/>
      <c r="KPS41" s="7"/>
      <c r="KPT41" s="7"/>
      <c r="KPU41" s="7"/>
      <c r="KPV41" s="7"/>
      <c r="KPW41" s="7"/>
      <c r="KPX41" s="7"/>
      <c r="KPY41" s="7"/>
      <c r="KPZ41" s="7"/>
      <c r="KQA41" s="7"/>
      <c r="KQB41" s="7"/>
      <c r="KQC41" s="7"/>
      <c r="KQD41" s="7"/>
      <c r="KQE41" s="7"/>
      <c r="KQF41" s="7"/>
      <c r="KQG41" s="7"/>
      <c r="KQH41" s="7"/>
      <c r="KQI41" s="7"/>
      <c r="KQJ41" s="7"/>
      <c r="KQK41" s="7"/>
      <c r="KQL41" s="7"/>
      <c r="KQM41" s="7"/>
      <c r="KQN41" s="7"/>
      <c r="KQO41" s="7"/>
      <c r="KQP41" s="7"/>
      <c r="KQQ41" s="7"/>
      <c r="KQR41" s="7"/>
      <c r="KQS41" s="7"/>
      <c r="KQT41" s="7"/>
      <c r="KQU41" s="7"/>
      <c r="KQV41" s="7"/>
      <c r="KQW41" s="7"/>
      <c r="KQX41" s="7"/>
      <c r="KQY41" s="7"/>
      <c r="KQZ41" s="7"/>
      <c r="KRA41" s="7"/>
      <c r="KRB41" s="7"/>
      <c r="KRC41" s="7"/>
      <c r="KRD41" s="7"/>
      <c r="KRE41" s="7"/>
      <c r="KRF41" s="7"/>
      <c r="KRG41" s="7"/>
      <c r="KRH41" s="7"/>
      <c r="KRI41" s="7"/>
      <c r="KRJ41" s="7"/>
      <c r="KRK41" s="7"/>
      <c r="KRL41" s="7"/>
      <c r="KRM41" s="7"/>
      <c r="KRN41" s="7"/>
      <c r="KRO41" s="7"/>
      <c r="KRP41" s="7"/>
      <c r="KRQ41" s="7"/>
      <c r="KRR41" s="7"/>
      <c r="KRS41" s="7"/>
      <c r="KRT41" s="7"/>
      <c r="KRU41" s="7"/>
      <c r="KRV41" s="7"/>
      <c r="KRW41" s="7"/>
      <c r="KRX41" s="7"/>
      <c r="KRY41" s="7"/>
      <c r="KRZ41" s="7"/>
      <c r="KSA41" s="7"/>
      <c r="KSB41" s="7"/>
      <c r="KSC41" s="7"/>
      <c r="KSD41" s="7"/>
      <c r="KSE41" s="7"/>
      <c r="KSF41" s="7"/>
      <c r="KSG41" s="7"/>
      <c r="KSH41" s="7"/>
      <c r="KSI41" s="7"/>
      <c r="KSJ41" s="7"/>
      <c r="KSK41" s="7"/>
      <c r="KSL41" s="7"/>
      <c r="KSM41" s="7"/>
      <c r="KSN41" s="7"/>
      <c r="KSO41" s="7"/>
      <c r="KSP41" s="7"/>
      <c r="KSQ41" s="7"/>
      <c r="KSR41" s="7"/>
      <c r="KSS41" s="7"/>
      <c r="KST41" s="7"/>
      <c r="KSU41" s="7"/>
      <c r="KSV41" s="7"/>
      <c r="KSW41" s="7"/>
      <c r="KSX41" s="7"/>
      <c r="KSY41" s="7"/>
      <c r="KSZ41" s="7"/>
      <c r="KTA41" s="7"/>
      <c r="KTB41" s="7"/>
      <c r="KTC41" s="7"/>
      <c r="KTD41" s="7"/>
      <c r="KTE41" s="7"/>
      <c r="KTF41" s="7"/>
      <c r="KTG41" s="7"/>
      <c r="KTH41" s="7"/>
      <c r="KTI41" s="7"/>
      <c r="KTJ41" s="7"/>
      <c r="KTK41" s="7"/>
      <c r="KTL41" s="7"/>
      <c r="KTM41" s="7"/>
      <c r="KTN41" s="7"/>
      <c r="KTO41" s="7"/>
      <c r="KTP41" s="7"/>
      <c r="KTQ41" s="7"/>
      <c r="KTR41" s="7"/>
      <c r="KTS41" s="7"/>
      <c r="KTT41" s="7"/>
      <c r="KTU41" s="7"/>
      <c r="KTV41" s="7"/>
      <c r="KTW41" s="7"/>
      <c r="KTX41" s="7"/>
      <c r="KTY41" s="7"/>
      <c r="KTZ41" s="7"/>
      <c r="KUA41" s="7"/>
      <c r="KUB41" s="7"/>
      <c r="KUC41" s="7"/>
      <c r="KUD41" s="7"/>
      <c r="KUE41" s="7"/>
      <c r="KUF41" s="7"/>
      <c r="KUG41" s="7"/>
      <c r="KUH41" s="7"/>
      <c r="KUI41" s="7"/>
      <c r="KUJ41" s="7"/>
      <c r="KUK41" s="7"/>
      <c r="KUL41" s="7"/>
      <c r="KUM41" s="7"/>
      <c r="KUN41" s="7"/>
      <c r="KUO41" s="7"/>
      <c r="KUP41" s="7"/>
      <c r="KUQ41" s="7"/>
      <c r="KUR41" s="7"/>
      <c r="KUS41" s="7"/>
      <c r="KUT41" s="7"/>
      <c r="KUU41" s="7"/>
      <c r="KUV41" s="7"/>
      <c r="KUW41" s="7"/>
      <c r="KUX41" s="7"/>
      <c r="KUY41" s="7"/>
      <c r="KUZ41" s="7"/>
      <c r="KVA41" s="7"/>
      <c r="KVB41" s="7"/>
      <c r="KVC41" s="7"/>
      <c r="KVD41" s="7"/>
      <c r="KVE41" s="7"/>
      <c r="KVF41" s="7"/>
      <c r="KVG41" s="7"/>
      <c r="KVH41" s="7"/>
      <c r="KVI41" s="7"/>
      <c r="KVJ41" s="7"/>
      <c r="KVK41" s="7"/>
      <c r="KVL41" s="7"/>
      <c r="KVM41" s="7"/>
      <c r="KVN41" s="7"/>
      <c r="KVO41" s="7"/>
      <c r="KVP41" s="7"/>
      <c r="KVQ41" s="7"/>
      <c r="KVR41" s="7"/>
      <c r="KVS41" s="7"/>
      <c r="KVT41" s="7"/>
      <c r="KVU41" s="7"/>
      <c r="KVV41" s="7"/>
      <c r="KVW41" s="7"/>
      <c r="KVX41" s="7"/>
      <c r="KVY41" s="7"/>
      <c r="KVZ41" s="7"/>
      <c r="KWA41" s="7"/>
      <c r="KWB41" s="7"/>
      <c r="KWC41" s="7"/>
      <c r="KWD41" s="7"/>
      <c r="KWE41" s="7"/>
      <c r="KWF41" s="7"/>
      <c r="KWG41" s="7"/>
      <c r="KWH41" s="7"/>
      <c r="KWI41" s="7"/>
      <c r="KWJ41" s="7"/>
      <c r="KWK41" s="7"/>
      <c r="KWL41" s="7"/>
      <c r="KWM41" s="7"/>
      <c r="KWN41" s="7"/>
      <c r="KWO41" s="7"/>
      <c r="KWP41" s="7"/>
      <c r="KWQ41" s="7"/>
      <c r="KWR41" s="7"/>
      <c r="KWS41" s="7"/>
      <c r="KWT41" s="7"/>
      <c r="KWU41" s="7"/>
      <c r="KWV41" s="7"/>
      <c r="KWW41" s="7"/>
      <c r="KWX41" s="7"/>
      <c r="KWY41" s="7"/>
      <c r="KWZ41" s="7"/>
      <c r="KXA41" s="7"/>
      <c r="KXB41" s="7"/>
      <c r="KXC41" s="7"/>
      <c r="KXD41" s="7"/>
      <c r="KXE41" s="7"/>
      <c r="KXF41" s="7"/>
      <c r="KXG41" s="7"/>
      <c r="KXH41" s="7"/>
      <c r="KXI41" s="7"/>
      <c r="KXJ41" s="7"/>
      <c r="KXK41" s="7"/>
      <c r="KXL41" s="7"/>
      <c r="KXM41" s="7"/>
      <c r="KXN41" s="7"/>
      <c r="KXO41" s="7"/>
      <c r="KXP41" s="7"/>
      <c r="KXQ41" s="7"/>
      <c r="KXR41" s="7"/>
      <c r="KXS41" s="7"/>
      <c r="KXT41" s="7"/>
      <c r="KXU41" s="7"/>
      <c r="KXV41" s="7"/>
      <c r="KXW41" s="7"/>
      <c r="KXX41" s="7"/>
      <c r="KXY41" s="7"/>
      <c r="KXZ41" s="7"/>
      <c r="KYA41" s="7"/>
      <c r="KYB41" s="7"/>
      <c r="KYC41" s="7"/>
      <c r="KYD41" s="7"/>
      <c r="KYE41" s="7"/>
      <c r="KYF41" s="7"/>
      <c r="KYG41" s="7"/>
      <c r="KYH41" s="7"/>
      <c r="KYI41" s="7"/>
      <c r="KYJ41" s="7"/>
      <c r="KYK41" s="7"/>
      <c r="KYL41" s="7"/>
      <c r="KYM41" s="7"/>
      <c r="KYN41" s="7"/>
      <c r="KYO41" s="7"/>
      <c r="KYP41" s="7"/>
      <c r="KYQ41" s="7"/>
      <c r="KYR41" s="7"/>
      <c r="KYS41" s="7"/>
      <c r="KYT41" s="7"/>
      <c r="KYU41" s="7"/>
      <c r="KYV41" s="7"/>
      <c r="KYW41" s="7"/>
      <c r="KYX41" s="7"/>
      <c r="KYY41" s="7"/>
      <c r="KYZ41" s="7"/>
      <c r="KZA41" s="7"/>
      <c r="KZB41" s="7"/>
      <c r="KZC41" s="7"/>
      <c r="KZD41" s="7"/>
      <c r="KZE41" s="7"/>
      <c r="KZF41" s="7"/>
      <c r="KZG41" s="7"/>
      <c r="KZH41" s="7"/>
      <c r="KZI41" s="7"/>
      <c r="KZJ41" s="7"/>
      <c r="KZK41" s="7"/>
      <c r="KZL41" s="7"/>
      <c r="KZM41" s="7"/>
      <c r="KZN41" s="7"/>
      <c r="KZO41" s="7"/>
      <c r="KZP41" s="7"/>
      <c r="KZQ41" s="7"/>
      <c r="KZR41" s="7"/>
      <c r="KZS41" s="7"/>
      <c r="KZT41" s="7"/>
      <c r="KZU41" s="7"/>
      <c r="KZV41" s="7"/>
      <c r="KZW41" s="7"/>
      <c r="KZX41" s="7"/>
      <c r="KZY41" s="7"/>
      <c r="KZZ41" s="7"/>
      <c r="LAA41" s="7"/>
      <c r="LAB41" s="7"/>
      <c r="LAC41" s="7"/>
      <c r="LAD41" s="7"/>
      <c r="LAE41" s="7"/>
      <c r="LAF41" s="7"/>
      <c r="LAG41" s="7"/>
      <c r="LAH41" s="7"/>
      <c r="LAI41" s="7"/>
      <c r="LAJ41" s="7"/>
      <c r="LAK41" s="7"/>
      <c r="LAL41" s="7"/>
      <c r="LAM41" s="7"/>
      <c r="LAN41" s="7"/>
      <c r="LAO41" s="7"/>
      <c r="LAP41" s="7"/>
      <c r="LAQ41" s="7"/>
      <c r="LAR41" s="7"/>
      <c r="LAS41" s="7"/>
      <c r="LAT41" s="7"/>
      <c r="LAU41" s="7"/>
      <c r="LAV41" s="7"/>
      <c r="LAW41" s="7"/>
      <c r="LAX41" s="7"/>
      <c r="LAY41" s="7"/>
      <c r="LAZ41" s="7"/>
      <c r="LBA41" s="7"/>
      <c r="LBB41" s="7"/>
      <c r="LBC41" s="7"/>
      <c r="LBD41" s="7"/>
      <c r="LBE41" s="7"/>
      <c r="LBF41" s="7"/>
      <c r="LBG41" s="7"/>
      <c r="LBH41" s="7"/>
      <c r="LBI41" s="7"/>
      <c r="LBJ41" s="7"/>
      <c r="LBK41" s="7"/>
      <c r="LBL41" s="7"/>
      <c r="LBM41" s="7"/>
      <c r="LBN41" s="7"/>
      <c r="LBO41" s="7"/>
      <c r="LBP41" s="7"/>
      <c r="LBQ41" s="7"/>
      <c r="LBR41" s="7"/>
      <c r="LBS41" s="7"/>
      <c r="LBT41" s="7"/>
      <c r="LBU41" s="7"/>
      <c r="LBV41" s="7"/>
      <c r="LBW41" s="7"/>
      <c r="LBX41" s="7"/>
      <c r="LBY41" s="7"/>
      <c r="LBZ41" s="7"/>
      <c r="LCA41" s="7"/>
      <c r="LCB41" s="7"/>
      <c r="LCC41" s="7"/>
      <c r="LCD41" s="7"/>
      <c r="LCE41" s="7"/>
      <c r="LCF41" s="7"/>
      <c r="LCG41" s="7"/>
      <c r="LCH41" s="7"/>
      <c r="LCI41" s="7"/>
      <c r="LCJ41" s="7"/>
      <c r="LCK41" s="7"/>
      <c r="LCL41" s="7"/>
      <c r="LCM41" s="7"/>
      <c r="LCN41" s="7"/>
      <c r="LCO41" s="7"/>
      <c r="LCP41" s="7"/>
      <c r="LCQ41" s="7"/>
      <c r="LCR41" s="7"/>
      <c r="LCS41" s="7"/>
      <c r="LCT41" s="7"/>
      <c r="LCU41" s="7"/>
      <c r="LCV41" s="7"/>
      <c r="LCW41" s="7"/>
      <c r="LCX41" s="7"/>
      <c r="LCY41" s="7"/>
      <c r="LCZ41" s="7"/>
      <c r="LDA41" s="7"/>
      <c r="LDB41" s="7"/>
      <c r="LDC41" s="7"/>
      <c r="LDD41" s="7"/>
      <c r="LDE41" s="7"/>
      <c r="LDF41" s="7"/>
      <c r="LDG41" s="7"/>
      <c r="LDH41" s="7"/>
      <c r="LDI41" s="7"/>
      <c r="LDJ41" s="7"/>
      <c r="LDK41" s="7"/>
      <c r="LDL41" s="7"/>
      <c r="LDM41" s="7"/>
      <c r="LDN41" s="7"/>
      <c r="LDO41" s="7"/>
      <c r="LDP41" s="7"/>
      <c r="LDQ41" s="7"/>
      <c r="LDR41" s="7"/>
      <c r="LDS41" s="7"/>
      <c r="LDT41" s="7"/>
      <c r="LDU41" s="7"/>
      <c r="LDV41" s="7"/>
      <c r="LDW41" s="7"/>
      <c r="LDX41" s="7"/>
      <c r="LDY41" s="7"/>
      <c r="LDZ41" s="7"/>
      <c r="LEA41" s="7"/>
      <c r="LEB41" s="7"/>
      <c r="LEC41" s="7"/>
      <c r="LED41" s="7"/>
      <c r="LEE41" s="7"/>
      <c r="LEF41" s="7"/>
      <c r="LEG41" s="7"/>
      <c r="LEH41" s="7"/>
      <c r="LEI41" s="7"/>
      <c r="LEJ41" s="7"/>
      <c r="LEK41" s="7"/>
      <c r="LEL41" s="7"/>
      <c r="LEM41" s="7"/>
      <c r="LEN41" s="7"/>
      <c r="LEO41" s="7"/>
      <c r="LEP41" s="7"/>
      <c r="LEQ41" s="7"/>
      <c r="LER41" s="7"/>
      <c r="LES41" s="7"/>
      <c r="LET41" s="7"/>
      <c r="LEU41" s="7"/>
      <c r="LEV41" s="7"/>
      <c r="LEW41" s="7"/>
      <c r="LEX41" s="7"/>
      <c r="LEY41" s="7"/>
      <c r="LEZ41" s="7"/>
      <c r="LFA41" s="7"/>
      <c r="LFB41" s="7"/>
      <c r="LFC41" s="7"/>
      <c r="LFD41" s="7"/>
      <c r="LFE41" s="7"/>
      <c r="LFF41" s="7"/>
      <c r="LFG41" s="7"/>
      <c r="LFH41" s="7"/>
      <c r="LFI41" s="7"/>
      <c r="LFJ41" s="7"/>
      <c r="LFK41" s="7"/>
      <c r="LFL41" s="7"/>
      <c r="LFM41" s="7"/>
      <c r="LFN41" s="7"/>
      <c r="LFO41" s="7"/>
      <c r="LFP41" s="7"/>
      <c r="LFQ41" s="7"/>
      <c r="LFR41" s="7"/>
      <c r="LFS41" s="7"/>
      <c r="LFT41" s="7"/>
      <c r="LFU41" s="7"/>
      <c r="LFV41" s="7"/>
      <c r="LFW41" s="7"/>
      <c r="LFX41" s="7"/>
      <c r="LFY41" s="7"/>
      <c r="LFZ41" s="7"/>
      <c r="LGA41" s="7"/>
      <c r="LGB41" s="7"/>
      <c r="LGC41" s="7"/>
      <c r="LGD41" s="7"/>
      <c r="LGE41" s="7"/>
      <c r="LGF41" s="7"/>
      <c r="LGG41" s="7"/>
      <c r="LGH41" s="7"/>
      <c r="LGI41" s="7"/>
      <c r="LGJ41" s="7"/>
      <c r="LGK41" s="7"/>
      <c r="LGL41" s="7"/>
      <c r="LGM41" s="7"/>
      <c r="LGN41" s="7"/>
      <c r="LGO41" s="7"/>
      <c r="LGP41" s="7"/>
      <c r="LGQ41" s="7"/>
      <c r="LGR41" s="7"/>
      <c r="LGS41" s="7"/>
      <c r="LGT41" s="7"/>
      <c r="LGU41" s="7"/>
      <c r="LGV41" s="7"/>
      <c r="LGW41" s="7"/>
      <c r="LGX41" s="7"/>
      <c r="LGY41" s="7"/>
      <c r="LGZ41" s="7"/>
      <c r="LHA41" s="7"/>
      <c r="LHB41" s="7"/>
      <c r="LHC41" s="7"/>
      <c r="LHD41" s="7"/>
      <c r="LHE41" s="7"/>
      <c r="LHF41" s="7"/>
      <c r="LHG41" s="7"/>
      <c r="LHH41" s="7"/>
      <c r="LHI41" s="7"/>
      <c r="LHJ41" s="7"/>
      <c r="LHK41" s="7"/>
      <c r="LHL41" s="7"/>
      <c r="LHM41" s="7"/>
      <c r="LHN41" s="7"/>
      <c r="LHO41" s="7"/>
      <c r="LHP41" s="7"/>
      <c r="LHQ41" s="7"/>
      <c r="LHR41" s="7"/>
      <c r="LHS41" s="7"/>
      <c r="LHT41" s="7"/>
      <c r="LHU41" s="7"/>
      <c r="LHV41" s="7"/>
      <c r="LHW41" s="7"/>
      <c r="LHX41" s="7"/>
      <c r="LHY41" s="7"/>
      <c r="LHZ41" s="7"/>
      <c r="LIA41" s="7"/>
      <c r="LIB41" s="7"/>
      <c r="LIC41" s="7"/>
      <c r="LID41" s="7"/>
      <c r="LIE41" s="7"/>
      <c r="LIF41" s="7"/>
      <c r="LIG41" s="7"/>
      <c r="LIH41" s="7"/>
      <c r="LII41" s="7"/>
      <c r="LIJ41" s="7"/>
      <c r="LIK41" s="7"/>
      <c r="LIL41" s="7"/>
      <c r="LIM41" s="7"/>
      <c r="LIN41" s="7"/>
      <c r="LIO41" s="7"/>
      <c r="LIP41" s="7"/>
      <c r="LIQ41" s="7"/>
      <c r="LIR41" s="7"/>
      <c r="LIS41" s="7"/>
      <c r="LIT41" s="7"/>
      <c r="LIU41" s="7"/>
      <c r="LIV41" s="7"/>
      <c r="LIW41" s="7"/>
      <c r="LIX41" s="7"/>
      <c r="LIY41" s="7"/>
      <c r="LIZ41" s="7"/>
      <c r="LJA41" s="7"/>
      <c r="LJB41" s="7"/>
      <c r="LJC41" s="7"/>
      <c r="LJD41" s="7"/>
      <c r="LJE41" s="7"/>
      <c r="LJF41" s="7"/>
      <c r="LJG41" s="7"/>
      <c r="LJH41" s="7"/>
      <c r="LJI41" s="7"/>
      <c r="LJJ41" s="7"/>
      <c r="LJK41" s="7"/>
      <c r="LJL41" s="7"/>
      <c r="LJM41" s="7"/>
      <c r="LJN41" s="7"/>
      <c r="LJO41" s="7"/>
      <c r="LJP41" s="7"/>
      <c r="LJQ41" s="7"/>
      <c r="LJR41" s="7"/>
      <c r="LJS41" s="7"/>
      <c r="LJT41" s="7"/>
      <c r="LJU41" s="7"/>
      <c r="LJV41" s="7"/>
      <c r="LJW41" s="7"/>
      <c r="LJX41" s="7"/>
      <c r="LJY41" s="7"/>
      <c r="LJZ41" s="7"/>
      <c r="LKA41" s="7"/>
      <c r="LKB41" s="7"/>
      <c r="LKC41" s="7"/>
      <c r="LKD41" s="7"/>
      <c r="LKE41" s="7"/>
      <c r="LKF41" s="7"/>
      <c r="LKG41" s="7"/>
      <c r="LKH41" s="7"/>
      <c r="LKI41" s="7"/>
      <c r="LKJ41" s="7"/>
      <c r="LKK41" s="7"/>
      <c r="LKL41" s="7"/>
      <c r="LKM41" s="7"/>
      <c r="LKN41" s="7"/>
      <c r="LKO41" s="7"/>
      <c r="LKP41" s="7"/>
      <c r="LKQ41" s="7"/>
      <c r="LKR41" s="7"/>
      <c r="LKS41" s="7"/>
      <c r="LKT41" s="7"/>
      <c r="LKU41" s="7"/>
      <c r="LKV41" s="7"/>
      <c r="LKW41" s="7"/>
      <c r="LKX41" s="7"/>
      <c r="LKY41" s="7"/>
      <c r="LKZ41" s="7"/>
      <c r="LLA41" s="7"/>
      <c r="LLB41" s="7"/>
      <c r="LLC41" s="7"/>
      <c r="LLD41" s="7"/>
      <c r="LLE41" s="7"/>
      <c r="LLF41" s="7"/>
      <c r="LLG41" s="7"/>
      <c r="LLH41" s="7"/>
      <c r="LLI41" s="7"/>
      <c r="LLJ41" s="7"/>
      <c r="LLK41" s="7"/>
      <c r="LLL41" s="7"/>
      <c r="LLM41" s="7"/>
      <c r="LLN41" s="7"/>
      <c r="LLO41" s="7"/>
      <c r="LLP41" s="7"/>
      <c r="LLQ41" s="7"/>
      <c r="LLR41" s="7"/>
      <c r="LLS41" s="7"/>
      <c r="LLT41" s="7"/>
      <c r="LLU41" s="7"/>
      <c r="LLV41" s="7"/>
      <c r="LLW41" s="7"/>
      <c r="LLX41" s="7"/>
      <c r="LLY41" s="7"/>
      <c r="LLZ41" s="7"/>
      <c r="LMA41" s="7"/>
      <c r="LMB41" s="7"/>
      <c r="LMC41" s="7"/>
      <c r="LMD41" s="7"/>
      <c r="LME41" s="7"/>
      <c r="LMF41" s="7"/>
      <c r="LMG41" s="7"/>
      <c r="LMH41" s="7"/>
      <c r="LMI41" s="7"/>
      <c r="LMJ41" s="7"/>
      <c r="LMK41" s="7"/>
      <c r="LML41" s="7"/>
      <c r="LMM41" s="7"/>
      <c r="LMN41" s="7"/>
      <c r="LMO41" s="7"/>
      <c r="LMP41" s="7"/>
      <c r="LMQ41" s="7"/>
      <c r="LMR41" s="7"/>
      <c r="LMS41" s="7"/>
      <c r="LMT41" s="7"/>
      <c r="LMU41" s="7"/>
      <c r="LMV41" s="7"/>
      <c r="LMW41" s="7"/>
      <c r="LMX41" s="7"/>
      <c r="LMY41" s="7"/>
      <c r="LMZ41" s="7"/>
      <c r="LNA41" s="7"/>
      <c r="LNB41" s="7"/>
      <c r="LNC41" s="7"/>
      <c r="LND41" s="7"/>
      <c r="LNE41" s="7"/>
      <c r="LNF41" s="7"/>
      <c r="LNG41" s="7"/>
      <c r="LNH41" s="7"/>
      <c r="LNI41" s="7"/>
      <c r="LNJ41" s="7"/>
      <c r="LNK41" s="7"/>
      <c r="LNL41" s="7"/>
      <c r="LNM41" s="7"/>
      <c r="LNN41" s="7"/>
      <c r="LNO41" s="7"/>
      <c r="LNP41" s="7"/>
      <c r="LNQ41" s="7"/>
      <c r="LNR41" s="7"/>
      <c r="LNS41" s="7"/>
      <c r="LNT41" s="7"/>
      <c r="LNU41" s="7"/>
      <c r="LNV41" s="7"/>
      <c r="LNW41" s="7"/>
      <c r="LNX41" s="7"/>
      <c r="LNY41" s="7"/>
      <c r="LNZ41" s="7"/>
      <c r="LOA41" s="7"/>
      <c r="LOB41" s="7"/>
      <c r="LOC41" s="7"/>
      <c r="LOD41" s="7"/>
      <c r="LOE41" s="7"/>
      <c r="LOF41" s="7"/>
      <c r="LOG41" s="7"/>
      <c r="LOH41" s="7"/>
      <c r="LOI41" s="7"/>
      <c r="LOJ41" s="7"/>
      <c r="LOK41" s="7"/>
      <c r="LOL41" s="7"/>
      <c r="LOM41" s="7"/>
      <c r="LON41" s="7"/>
      <c r="LOO41" s="7"/>
      <c r="LOP41" s="7"/>
      <c r="LOQ41" s="7"/>
      <c r="LOR41" s="7"/>
      <c r="LOS41" s="7"/>
      <c r="LOT41" s="7"/>
      <c r="LOU41" s="7"/>
      <c r="LOV41" s="7"/>
      <c r="LOW41" s="7"/>
      <c r="LOX41" s="7"/>
      <c r="LOY41" s="7"/>
      <c r="LOZ41" s="7"/>
      <c r="LPA41" s="7"/>
      <c r="LPB41" s="7"/>
      <c r="LPC41" s="7"/>
      <c r="LPD41" s="7"/>
      <c r="LPE41" s="7"/>
      <c r="LPF41" s="7"/>
      <c r="LPG41" s="7"/>
      <c r="LPH41" s="7"/>
      <c r="LPI41" s="7"/>
      <c r="LPJ41" s="7"/>
      <c r="LPK41" s="7"/>
      <c r="LPL41" s="7"/>
      <c r="LPM41" s="7"/>
      <c r="LPN41" s="7"/>
      <c r="LPO41" s="7"/>
      <c r="LPP41" s="7"/>
      <c r="LPQ41" s="7"/>
      <c r="LPR41" s="7"/>
      <c r="LPS41" s="7"/>
      <c r="LPT41" s="7"/>
      <c r="LPU41" s="7"/>
      <c r="LPV41" s="7"/>
      <c r="LPW41" s="7"/>
      <c r="LPX41" s="7"/>
      <c r="LPY41" s="7"/>
      <c r="LPZ41" s="7"/>
      <c r="LQA41" s="7"/>
      <c r="LQB41" s="7"/>
      <c r="LQC41" s="7"/>
      <c r="LQD41" s="7"/>
      <c r="LQE41" s="7"/>
      <c r="LQF41" s="7"/>
      <c r="LQG41" s="7"/>
      <c r="LQH41" s="7"/>
      <c r="LQI41" s="7"/>
      <c r="LQJ41" s="7"/>
      <c r="LQK41" s="7"/>
      <c r="LQL41" s="7"/>
      <c r="LQM41" s="7"/>
      <c r="LQN41" s="7"/>
      <c r="LQO41" s="7"/>
      <c r="LQP41" s="7"/>
      <c r="LQQ41" s="7"/>
      <c r="LQR41" s="7"/>
      <c r="LQS41" s="7"/>
      <c r="LQT41" s="7"/>
      <c r="LQU41" s="7"/>
      <c r="LQV41" s="7"/>
      <c r="LQW41" s="7"/>
      <c r="LQX41" s="7"/>
      <c r="LQY41" s="7"/>
      <c r="LQZ41" s="7"/>
      <c r="LRA41" s="7"/>
      <c r="LRB41" s="7"/>
      <c r="LRC41" s="7"/>
      <c r="LRD41" s="7"/>
      <c r="LRE41" s="7"/>
      <c r="LRF41" s="7"/>
      <c r="LRG41" s="7"/>
      <c r="LRH41" s="7"/>
      <c r="LRI41" s="7"/>
      <c r="LRJ41" s="7"/>
      <c r="LRK41" s="7"/>
      <c r="LRL41" s="7"/>
      <c r="LRM41" s="7"/>
      <c r="LRN41" s="7"/>
      <c r="LRO41" s="7"/>
      <c r="LRP41" s="7"/>
      <c r="LRQ41" s="7"/>
      <c r="LRR41" s="7"/>
      <c r="LRS41" s="7"/>
      <c r="LRT41" s="7"/>
      <c r="LRU41" s="7"/>
      <c r="LRV41" s="7"/>
      <c r="LRW41" s="7"/>
      <c r="LRX41" s="7"/>
      <c r="LRY41" s="7"/>
      <c r="LRZ41" s="7"/>
      <c r="LSA41" s="7"/>
      <c r="LSB41" s="7"/>
      <c r="LSC41" s="7"/>
      <c r="LSD41" s="7"/>
      <c r="LSE41" s="7"/>
      <c r="LSF41" s="7"/>
      <c r="LSG41" s="7"/>
      <c r="LSH41" s="7"/>
      <c r="LSI41" s="7"/>
      <c r="LSJ41" s="7"/>
      <c r="LSK41" s="7"/>
      <c r="LSL41" s="7"/>
      <c r="LSM41" s="7"/>
      <c r="LSN41" s="7"/>
      <c r="LSO41" s="7"/>
      <c r="LSP41" s="7"/>
      <c r="LSQ41" s="7"/>
      <c r="LSR41" s="7"/>
      <c r="LSS41" s="7"/>
      <c r="LST41" s="7"/>
      <c r="LSU41" s="7"/>
      <c r="LSV41" s="7"/>
      <c r="LSW41" s="7"/>
      <c r="LSX41" s="7"/>
      <c r="LSY41" s="7"/>
      <c r="LSZ41" s="7"/>
      <c r="LTA41" s="7"/>
      <c r="LTB41" s="7"/>
      <c r="LTC41" s="7"/>
      <c r="LTD41" s="7"/>
      <c r="LTE41" s="7"/>
      <c r="LTF41" s="7"/>
      <c r="LTG41" s="7"/>
      <c r="LTH41" s="7"/>
      <c r="LTI41" s="7"/>
      <c r="LTJ41" s="7"/>
      <c r="LTK41" s="7"/>
      <c r="LTL41" s="7"/>
      <c r="LTM41" s="7"/>
      <c r="LTN41" s="7"/>
      <c r="LTO41" s="7"/>
      <c r="LTP41" s="7"/>
      <c r="LTQ41" s="7"/>
      <c r="LTR41" s="7"/>
      <c r="LTS41" s="7"/>
      <c r="LTT41" s="7"/>
      <c r="LTU41" s="7"/>
      <c r="LTV41" s="7"/>
      <c r="LTW41" s="7"/>
      <c r="LTX41" s="7"/>
      <c r="LTY41" s="7"/>
      <c r="LTZ41" s="7"/>
      <c r="LUA41" s="7"/>
      <c r="LUB41" s="7"/>
      <c r="LUC41" s="7"/>
      <c r="LUD41" s="7"/>
      <c r="LUE41" s="7"/>
      <c r="LUF41" s="7"/>
      <c r="LUG41" s="7"/>
      <c r="LUH41" s="7"/>
      <c r="LUI41" s="7"/>
      <c r="LUJ41" s="7"/>
      <c r="LUK41" s="7"/>
      <c r="LUL41" s="7"/>
      <c r="LUM41" s="7"/>
      <c r="LUN41" s="7"/>
      <c r="LUO41" s="7"/>
      <c r="LUP41" s="7"/>
      <c r="LUQ41" s="7"/>
      <c r="LUR41" s="7"/>
      <c r="LUS41" s="7"/>
      <c r="LUT41" s="7"/>
      <c r="LUU41" s="7"/>
      <c r="LUV41" s="7"/>
      <c r="LUW41" s="7"/>
      <c r="LUX41" s="7"/>
      <c r="LUY41" s="7"/>
      <c r="LUZ41" s="7"/>
      <c r="LVA41" s="7"/>
      <c r="LVB41" s="7"/>
      <c r="LVC41" s="7"/>
      <c r="LVD41" s="7"/>
      <c r="LVE41" s="7"/>
      <c r="LVF41" s="7"/>
      <c r="LVG41" s="7"/>
      <c r="LVH41" s="7"/>
      <c r="LVI41" s="7"/>
      <c r="LVJ41" s="7"/>
      <c r="LVK41" s="7"/>
      <c r="LVL41" s="7"/>
      <c r="LVM41" s="7"/>
      <c r="LVN41" s="7"/>
      <c r="LVO41" s="7"/>
      <c r="LVP41" s="7"/>
      <c r="LVQ41" s="7"/>
      <c r="LVR41" s="7"/>
      <c r="LVS41" s="7"/>
      <c r="LVT41" s="7"/>
      <c r="LVU41" s="7"/>
      <c r="LVV41" s="7"/>
      <c r="LVW41" s="7"/>
      <c r="LVX41" s="7"/>
      <c r="LVY41" s="7"/>
      <c r="LVZ41" s="7"/>
      <c r="LWA41" s="7"/>
      <c r="LWB41" s="7"/>
      <c r="LWC41" s="7"/>
      <c r="LWD41" s="7"/>
      <c r="LWE41" s="7"/>
      <c r="LWF41" s="7"/>
      <c r="LWG41" s="7"/>
      <c r="LWH41" s="7"/>
      <c r="LWI41" s="7"/>
      <c r="LWJ41" s="7"/>
      <c r="LWK41" s="7"/>
      <c r="LWL41" s="7"/>
      <c r="LWM41" s="7"/>
      <c r="LWN41" s="7"/>
      <c r="LWO41" s="7"/>
      <c r="LWP41" s="7"/>
      <c r="LWQ41" s="7"/>
      <c r="LWR41" s="7"/>
      <c r="LWS41" s="7"/>
      <c r="LWT41" s="7"/>
      <c r="LWU41" s="7"/>
      <c r="LWV41" s="7"/>
      <c r="LWW41" s="7"/>
      <c r="LWX41" s="7"/>
      <c r="LWY41" s="7"/>
      <c r="LWZ41" s="7"/>
      <c r="LXA41" s="7"/>
      <c r="LXB41" s="7"/>
      <c r="LXC41" s="7"/>
      <c r="LXD41" s="7"/>
      <c r="LXE41" s="7"/>
      <c r="LXF41" s="7"/>
      <c r="LXG41" s="7"/>
      <c r="LXH41" s="7"/>
      <c r="LXI41" s="7"/>
      <c r="LXJ41" s="7"/>
      <c r="LXK41" s="7"/>
      <c r="LXL41" s="7"/>
      <c r="LXM41" s="7"/>
      <c r="LXN41" s="7"/>
      <c r="LXO41" s="7"/>
      <c r="LXP41" s="7"/>
      <c r="LXQ41" s="7"/>
      <c r="LXR41" s="7"/>
      <c r="LXS41" s="7"/>
      <c r="LXT41" s="7"/>
      <c r="LXU41" s="7"/>
      <c r="LXV41" s="7"/>
      <c r="LXW41" s="7"/>
      <c r="LXX41" s="7"/>
      <c r="LXY41" s="7"/>
      <c r="LXZ41" s="7"/>
      <c r="LYA41" s="7"/>
      <c r="LYB41" s="7"/>
      <c r="LYC41" s="7"/>
      <c r="LYD41" s="7"/>
      <c r="LYE41" s="7"/>
      <c r="LYF41" s="7"/>
      <c r="LYG41" s="7"/>
      <c r="LYH41" s="7"/>
      <c r="LYI41" s="7"/>
      <c r="LYJ41" s="7"/>
      <c r="LYK41" s="7"/>
      <c r="LYL41" s="7"/>
      <c r="LYM41" s="7"/>
      <c r="LYN41" s="7"/>
      <c r="LYO41" s="7"/>
      <c r="LYP41" s="7"/>
      <c r="LYQ41" s="7"/>
      <c r="LYR41" s="7"/>
      <c r="LYS41" s="7"/>
      <c r="LYT41" s="7"/>
      <c r="LYU41" s="7"/>
      <c r="LYV41" s="7"/>
      <c r="LYW41" s="7"/>
      <c r="LYX41" s="7"/>
      <c r="LYY41" s="7"/>
      <c r="LYZ41" s="7"/>
      <c r="LZA41" s="7"/>
      <c r="LZB41" s="7"/>
      <c r="LZC41" s="7"/>
      <c r="LZD41" s="7"/>
      <c r="LZE41" s="7"/>
      <c r="LZF41" s="7"/>
      <c r="LZG41" s="7"/>
      <c r="LZH41" s="7"/>
      <c r="LZI41" s="7"/>
      <c r="LZJ41" s="7"/>
      <c r="LZK41" s="7"/>
      <c r="LZL41" s="7"/>
      <c r="LZM41" s="7"/>
      <c r="LZN41" s="7"/>
      <c r="LZO41" s="7"/>
      <c r="LZP41" s="7"/>
      <c r="LZQ41" s="7"/>
      <c r="LZR41" s="7"/>
      <c r="LZS41" s="7"/>
      <c r="LZT41" s="7"/>
      <c r="LZU41" s="7"/>
      <c r="LZV41" s="7"/>
      <c r="LZW41" s="7"/>
      <c r="LZX41" s="7"/>
      <c r="LZY41" s="7"/>
      <c r="LZZ41" s="7"/>
      <c r="MAA41" s="7"/>
      <c r="MAB41" s="7"/>
      <c r="MAC41" s="7"/>
      <c r="MAD41" s="7"/>
      <c r="MAE41" s="7"/>
      <c r="MAF41" s="7"/>
      <c r="MAG41" s="7"/>
      <c r="MAH41" s="7"/>
      <c r="MAI41" s="7"/>
      <c r="MAJ41" s="7"/>
      <c r="MAK41" s="7"/>
      <c r="MAL41" s="7"/>
      <c r="MAM41" s="7"/>
      <c r="MAN41" s="7"/>
      <c r="MAO41" s="7"/>
      <c r="MAP41" s="7"/>
      <c r="MAQ41" s="7"/>
      <c r="MAR41" s="7"/>
      <c r="MAS41" s="7"/>
      <c r="MAT41" s="7"/>
      <c r="MAU41" s="7"/>
      <c r="MAV41" s="7"/>
      <c r="MAW41" s="7"/>
      <c r="MAX41" s="7"/>
      <c r="MAY41" s="7"/>
      <c r="MAZ41" s="7"/>
      <c r="MBA41" s="7"/>
      <c r="MBB41" s="7"/>
      <c r="MBC41" s="7"/>
      <c r="MBD41" s="7"/>
      <c r="MBE41" s="7"/>
      <c r="MBF41" s="7"/>
      <c r="MBG41" s="7"/>
      <c r="MBH41" s="7"/>
      <c r="MBI41" s="7"/>
      <c r="MBJ41" s="7"/>
      <c r="MBK41" s="7"/>
      <c r="MBL41" s="7"/>
      <c r="MBM41" s="7"/>
      <c r="MBN41" s="7"/>
      <c r="MBO41" s="7"/>
      <c r="MBP41" s="7"/>
      <c r="MBQ41" s="7"/>
      <c r="MBR41" s="7"/>
      <c r="MBS41" s="7"/>
      <c r="MBT41" s="7"/>
      <c r="MBU41" s="7"/>
      <c r="MBV41" s="7"/>
      <c r="MBW41" s="7"/>
      <c r="MBX41" s="7"/>
      <c r="MBY41" s="7"/>
      <c r="MBZ41" s="7"/>
      <c r="MCA41" s="7"/>
      <c r="MCB41" s="7"/>
      <c r="MCC41" s="7"/>
      <c r="MCD41" s="7"/>
      <c r="MCE41" s="7"/>
      <c r="MCF41" s="7"/>
      <c r="MCG41" s="7"/>
      <c r="MCH41" s="7"/>
      <c r="MCI41" s="7"/>
      <c r="MCJ41" s="7"/>
      <c r="MCK41" s="7"/>
      <c r="MCL41" s="7"/>
      <c r="MCM41" s="7"/>
      <c r="MCN41" s="7"/>
      <c r="MCO41" s="7"/>
      <c r="MCP41" s="7"/>
      <c r="MCQ41" s="7"/>
      <c r="MCR41" s="7"/>
      <c r="MCS41" s="7"/>
      <c r="MCT41" s="7"/>
      <c r="MCU41" s="7"/>
      <c r="MCV41" s="7"/>
      <c r="MCW41" s="7"/>
      <c r="MCX41" s="7"/>
      <c r="MCY41" s="7"/>
      <c r="MCZ41" s="7"/>
      <c r="MDA41" s="7"/>
      <c r="MDB41" s="7"/>
      <c r="MDC41" s="7"/>
      <c r="MDD41" s="7"/>
      <c r="MDE41" s="7"/>
      <c r="MDF41" s="7"/>
      <c r="MDG41" s="7"/>
      <c r="MDH41" s="7"/>
      <c r="MDI41" s="7"/>
      <c r="MDJ41" s="7"/>
      <c r="MDK41" s="7"/>
      <c r="MDL41" s="7"/>
      <c r="MDM41" s="7"/>
      <c r="MDN41" s="7"/>
      <c r="MDO41" s="7"/>
      <c r="MDP41" s="7"/>
      <c r="MDQ41" s="7"/>
      <c r="MDR41" s="7"/>
      <c r="MDS41" s="7"/>
      <c r="MDT41" s="7"/>
      <c r="MDU41" s="7"/>
      <c r="MDV41" s="7"/>
      <c r="MDW41" s="7"/>
      <c r="MDX41" s="7"/>
      <c r="MDY41" s="7"/>
      <c r="MDZ41" s="7"/>
      <c r="MEA41" s="7"/>
      <c r="MEB41" s="7"/>
      <c r="MEC41" s="7"/>
      <c r="MED41" s="7"/>
      <c r="MEE41" s="7"/>
      <c r="MEF41" s="7"/>
      <c r="MEG41" s="7"/>
      <c r="MEH41" s="7"/>
      <c r="MEI41" s="7"/>
      <c r="MEJ41" s="7"/>
      <c r="MEK41" s="7"/>
      <c r="MEL41" s="7"/>
      <c r="MEM41" s="7"/>
      <c r="MEN41" s="7"/>
      <c r="MEO41" s="7"/>
      <c r="MEP41" s="7"/>
      <c r="MEQ41" s="7"/>
      <c r="MER41" s="7"/>
      <c r="MES41" s="7"/>
      <c r="MET41" s="7"/>
      <c r="MEU41" s="7"/>
      <c r="MEV41" s="7"/>
      <c r="MEW41" s="7"/>
      <c r="MEX41" s="7"/>
      <c r="MEY41" s="7"/>
      <c r="MEZ41" s="7"/>
      <c r="MFA41" s="7"/>
      <c r="MFB41" s="7"/>
      <c r="MFC41" s="7"/>
      <c r="MFD41" s="7"/>
      <c r="MFE41" s="7"/>
      <c r="MFF41" s="7"/>
      <c r="MFG41" s="7"/>
      <c r="MFH41" s="7"/>
      <c r="MFI41" s="7"/>
      <c r="MFJ41" s="7"/>
      <c r="MFK41" s="7"/>
      <c r="MFL41" s="7"/>
      <c r="MFM41" s="7"/>
      <c r="MFN41" s="7"/>
      <c r="MFO41" s="7"/>
      <c r="MFP41" s="7"/>
      <c r="MFQ41" s="7"/>
      <c r="MFR41" s="7"/>
      <c r="MFS41" s="7"/>
      <c r="MFT41" s="7"/>
      <c r="MFU41" s="7"/>
      <c r="MFV41" s="7"/>
      <c r="MFW41" s="7"/>
      <c r="MFX41" s="7"/>
      <c r="MFY41" s="7"/>
      <c r="MFZ41" s="7"/>
      <c r="MGA41" s="7"/>
      <c r="MGB41" s="7"/>
      <c r="MGC41" s="7"/>
      <c r="MGD41" s="7"/>
      <c r="MGE41" s="7"/>
      <c r="MGF41" s="7"/>
      <c r="MGG41" s="7"/>
      <c r="MGH41" s="7"/>
      <c r="MGI41" s="7"/>
      <c r="MGJ41" s="7"/>
      <c r="MGK41" s="7"/>
      <c r="MGL41" s="7"/>
      <c r="MGM41" s="7"/>
      <c r="MGN41" s="7"/>
      <c r="MGO41" s="7"/>
      <c r="MGP41" s="7"/>
      <c r="MGQ41" s="7"/>
      <c r="MGR41" s="7"/>
      <c r="MGS41" s="7"/>
      <c r="MGT41" s="7"/>
      <c r="MGU41" s="7"/>
      <c r="MGV41" s="7"/>
      <c r="MGW41" s="7"/>
      <c r="MGX41" s="7"/>
      <c r="MGY41" s="7"/>
      <c r="MGZ41" s="7"/>
      <c r="MHA41" s="7"/>
      <c r="MHB41" s="7"/>
      <c r="MHC41" s="7"/>
      <c r="MHD41" s="7"/>
      <c r="MHE41" s="7"/>
      <c r="MHF41" s="7"/>
      <c r="MHG41" s="7"/>
      <c r="MHH41" s="7"/>
      <c r="MHI41" s="7"/>
      <c r="MHJ41" s="7"/>
      <c r="MHK41" s="7"/>
      <c r="MHL41" s="7"/>
      <c r="MHM41" s="7"/>
      <c r="MHN41" s="7"/>
      <c r="MHO41" s="7"/>
      <c r="MHP41" s="7"/>
      <c r="MHQ41" s="7"/>
      <c r="MHR41" s="7"/>
      <c r="MHS41" s="7"/>
      <c r="MHT41" s="7"/>
      <c r="MHU41" s="7"/>
      <c r="MHV41" s="7"/>
      <c r="MHW41" s="7"/>
      <c r="MHX41" s="7"/>
      <c r="MHY41" s="7"/>
      <c r="MHZ41" s="7"/>
      <c r="MIA41" s="7"/>
      <c r="MIB41" s="7"/>
      <c r="MIC41" s="7"/>
      <c r="MID41" s="7"/>
      <c r="MIE41" s="7"/>
      <c r="MIF41" s="7"/>
      <c r="MIG41" s="7"/>
      <c r="MIH41" s="7"/>
      <c r="MII41" s="7"/>
      <c r="MIJ41" s="7"/>
      <c r="MIK41" s="7"/>
      <c r="MIL41" s="7"/>
      <c r="MIM41" s="7"/>
      <c r="MIN41" s="7"/>
      <c r="MIO41" s="7"/>
      <c r="MIP41" s="7"/>
      <c r="MIQ41" s="7"/>
      <c r="MIR41" s="7"/>
      <c r="MIS41" s="7"/>
      <c r="MIT41" s="7"/>
      <c r="MIU41" s="7"/>
      <c r="MIV41" s="7"/>
      <c r="MIW41" s="7"/>
      <c r="MIX41" s="7"/>
      <c r="MIY41" s="7"/>
      <c r="MIZ41" s="7"/>
      <c r="MJA41" s="7"/>
      <c r="MJB41" s="7"/>
      <c r="MJC41" s="7"/>
      <c r="MJD41" s="7"/>
      <c r="MJE41" s="7"/>
      <c r="MJF41" s="7"/>
      <c r="MJG41" s="7"/>
      <c r="MJH41" s="7"/>
      <c r="MJI41" s="7"/>
      <c r="MJJ41" s="7"/>
      <c r="MJK41" s="7"/>
      <c r="MJL41" s="7"/>
      <c r="MJM41" s="7"/>
      <c r="MJN41" s="7"/>
      <c r="MJO41" s="7"/>
      <c r="MJP41" s="7"/>
      <c r="MJQ41" s="7"/>
      <c r="MJR41" s="7"/>
      <c r="MJS41" s="7"/>
      <c r="MJT41" s="7"/>
      <c r="MJU41" s="7"/>
      <c r="MJV41" s="7"/>
      <c r="MJW41" s="7"/>
      <c r="MJX41" s="7"/>
      <c r="MJY41" s="7"/>
      <c r="MJZ41" s="7"/>
      <c r="MKA41" s="7"/>
      <c r="MKB41" s="7"/>
      <c r="MKC41" s="7"/>
      <c r="MKD41" s="7"/>
      <c r="MKE41" s="7"/>
      <c r="MKF41" s="7"/>
      <c r="MKG41" s="7"/>
      <c r="MKH41" s="7"/>
      <c r="MKI41" s="7"/>
      <c r="MKJ41" s="7"/>
      <c r="MKK41" s="7"/>
      <c r="MKL41" s="7"/>
      <c r="MKM41" s="7"/>
      <c r="MKN41" s="7"/>
      <c r="MKO41" s="7"/>
      <c r="MKP41" s="7"/>
      <c r="MKQ41" s="7"/>
      <c r="MKR41" s="7"/>
      <c r="MKS41" s="7"/>
      <c r="MKT41" s="7"/>
      <c r="MKU41" s="7"/>
      <c r="MKV41" s="7"/>
      <c r="MKW41" s="7"/>
      <c r="MKX41" s="7"/>
      <c r="MKY41" s="7"/>
      <c r="MKZ41" s="7"/>
      <c r="MLA41" s="7"/>
      <c r="MLB41" s="7"/>
      <c r="MLC41" s="7"/>
      <c r="MLD41" s="7"/>
      <c r="MLE41" s="7"/>
      <c r="MLF41" s="7"/>
      <c r="MLG41" s="7"/>
      <c r="MLH41" s="7"/>
      <c r="MLI41" s="7"/>
      <c r="MLJ41" s="7"/>
      <c r="MLK41" s="7"/>
      <c r="MLL41" s="7"/>
      <c r="MLM41" s="7"/>
      <c r="MLN41" s="7"/>
      <c r="MLO41" s="7"/>
      <c r="MLP41" s="7"/>
      <c r="MLQ41" s="7"/>
      <c r="MLR41" s="7"/>
      <c r="MLS41" s="7"/>
      <c r="MLT41" s="7"/>
      <c r="MLU41" s="7"/>
      <c r="MLV41" s="7"/>
      <c r="MLW41" s="7"/>
      <c r="MLX41" s="7"/>
      <c r="MLY41" s="7"/>
      <c r="MLZ41" s="7"/>
      <c r="MMA41" s="7"/>
      <c r="MMB41" s="7"/>
      <c r="MMC41" s="7"/>
      <c r="MMD41" s="7"/>
      <c r="MME41" s="7"/>
      <c r="MMF41" s="7"/>
      <c r="MMG41" s="7"/>
      <c r="MMH41" s="7"/>
      <c r="MMI41" s="7"/>
      <c r="MMJ41" s="7"/>
      <c r="MMK41" s="7"/>
      <c r="MML41" s="7"/>
      <c r="MMM41" s="7"/>
      <c r="MMN41" s="7"/>
      <c r="MMO41" s="7"/>
      <c r="MMP41" s="7"/>
      <c r="MMQ41" s="7"/>
      <c r="MMR41" s="7"/>
      <c r="MMS41" s="7"/>
      <c r="MMT41" s="7"/>
      <c r="MMU41" s="7"/>
      <c r="MMV41" s="7"/>
      <c r="MMW41" s="7"/>
      <c r="MMX41" s="7"/>
      <c r="MMY41" s="7"/>
      <c r="MMZ41" s="7"/>
      <c r="MNA41" s="7"/>
      <c r="MNB41" s="7"/>
      <c r="MNC41" s="7"/>
      <c r="MND41" s="7"/>
      <c r="MNE41" s="7"/>
      <c r="MNF41" s="7"/>
      <c r="MNG41" s="7"/>
      <c r="MNH41" s="7"/>
      <c r="MNI41" s="7"/>
      <c r="MNJ41" s="7"/>
      <c r="MNK41" s="7"/>
      <c r="MNL41" s="7"/>
      <c r="MNM41" s="7"/>
      <c r="MNN41" s="7"/>
      <c r="MNO41" s="7"/>
      <c r="MNP41" s="7"/>
      <c r="MNQ41" s="7"/>
      <c r="MNR41" s="7"/>
      <c r="MNS41" s="7"/>
      <c r="MNT41" s="7"/>
      <c r="MNU41" s="7"/>
      <c r="MNV41" s="7"/>
      <c r="MNW41" s="7"/>
      <c r="MNX41" s="7"/>
      <c r="MNY41" s="7"/>
      <c r="MNZ41" s="7"/>
      <c r="MOA41" s="7"/>
      <c r="MOB41" s="7"/>
      <c r="MOC41" s="7"/>
      <c r="MOD41" s="7"/>
      <c r="MOE41" s="7"/>
      <c r="MOF41" s="7"/>
      <c r="MOG41" s="7"/>
      <c r="MOH41" s="7"/>
      <c r="MOI41" s="7"/>
      <c r="MOJ41" s="7"/>
      <c r="MOK41" s="7"/>
      <c r="MOL41" s="7"/>
      <c r="MOM41" s="7"/>
      <c r="MON41" s="7"/>
      <c r="MOO41" s="7"/>
      <c r="MOP41" s="7"/>
      <c r="MOQ41" s="7"/>
      <c r="MOR41" s="7"/>
      <c r="MOS41" s="7"/>
      <c r="MOT41" s="7"/>
      <c r="MOU41" s="7"/>
      <c r="MOV41" s="7"/>
      <c r="MOW41" s="7"/>
      <c r="MOX41" s="7"/>
      <c r="MOY41" s="7"/>
      <c r="MOZ41" s="7"/>
      <c r="MPA41" s="7"/>
      <c r="MPB41" s="7"/>
      <c r="MPC41" s="7"/>
      <c r="MPD41" s="7"/>
      <c r="MPE41" s="7"/>
      <c r="MPF41" s="7"/>
      <c r="MPG41" s="7"/>
      <c r="MPH41" s="7"/>
      <c r="MPI41" s="7"/>
      <c r="MPJ41" s="7"/>
      <c r="MPK41" s="7"/>
      <c r="MPL41" s="7"/>
      <c r="MPM41" s="7"/>
      <c r="MPN41" s="7"/>
      <c r="MPO41" s="7"/>
      <c r="MPP41" s="7"/>
      <c r="MPQ41" s="7"/>
      <c r="MPR41" s="7"/>
      <c r="MPS41" s="7"/>
      <c r="MPT41" s="7"/>
      <c r="MPU41" s="7"/>
      <c r="MPV41" s="7"/>
      <c r="MPW41" s="7"/>
      <c r="MPX41" s="7"/>
      <c r="MPY41" s="7"/>
      <c r="MPZ41" s="7"/>
      <c r="MQA41" s="7"/>
      <c r="MQB41" s="7"/>
      <c r="MQC41" s="7"/>
      <c r="MQD41" s="7"/>
      <c r="MQE41" s="7"/>
      <c r="MQF41" s="7"/>
      <c r="MQG41" s="7"/>
      <c r="MQH41" s="7"/>
      <c r="MQI41" s="7"/>
      <c r="MQJ41" s="7"/>
      <c r="MQK41" s="7"/>
      <c r="MQL41" s="7"/>
      <c r="MQM41" s="7"/>
      <c r="MQN41" s="7"/>
      <c r="MQO41" s="7"/>
      <c r="MQP41" s="7"/>
      <c r="MQQ41" s="7"/>
      <c r="MQR41" s="7"/>
      <c r="MQS41" s="7"/>
      <c r="MQT41" s="7"/>
      <c r="MQU41" s="7"/>
      <c r="MQV41" s="7"/>
      <c r="MQW41" s="7"/>
      <c r="MQX41" s="7"/>
      <c r="MQY41" s="7"/>
      <c r="MQZ41" s="7"/>
      <c r="MRA41" s="7"/>
      <c r="MRB41" s="7"/>
      <c r="MRC41" s="7"/>
      <c r="MRD41" s="7"/>
      <c r="MRE41" s="7"/>
      <c r="MRF41" s="7"/>
      <c r="MRG41" s="7"/>
      <c r="MRH41" s="7"/>
      <c r="MRI41" s="7"/>
      <c r="MRJ41" s="7"/>
      <c r="MRK41" s="7"/>
      <c r="MRL41" s="7"/>
      <c r="MRM41" s="7"/>
      <c r="MRN41" s="7"/>
      <c r="MRO41" s="7"/>
      <c r="MRP41" s="7"/>
      <c r="MRQ41" s="7"/>
      <c r="MRR41" s="7"/>
      <c r="MRS41" s="7"/>
      <c r="MRT41" s="7"/>
      <c r="MRU41" s="7"/>
      <c r="MRV41" s="7"/>
      <c r="MRW41" s="7"/>
      <c r="MRX41" s="7"/>
      <c r="MRY41" s="7"/>
      <c r="MRZ41" s="7"/>
      <c r="MSA41" s="7"/>
      <c r="MSB41" s="7"/>
      <c r="MSC41" s="7"/>
      <c r="MSD41" s="7"/>
      <c r="MSE41" s="7"/>
      <c r="MSF41" s="7"/>
      <c r="MSG41" s="7"/>
      <c r="MSH41" s="7"/>
      <c r="MSI41" s="7"/>
      <c r="MSJ41" s="7"/>
      <c r="MSK41" s="7"/>
      <c r="MSL41" s="7"/>
      <c r="MSM41" s="7"/>
      <c r="MSN41" s="7"/>
      <c r="MSO41" s="7"/>
      <c r="MSP41" s="7"/>
      <c r="MSQ41" s="7"/>
      <c r="MSR41" s="7"/>
      <c r="MSS41" s="7"/>
      <c r="MST41" s="7"/>
      <c r="MSU41" s="7"/>
      <c r="MSV41" s="7"/>
      <c r="MSW41" s="7"/>
      <c r="MSX41" s="7"/>
      <c r="MSY41" s="7"/>
      <c r="MSZ41" s="7"/>
      <c r="MTA41" s="7"/>
      <c r="MTB41" s="7"/>
      <c r="MTC41" s="7"/>
      <c r="MTD41" s="7"/>
      <c r="MTE41" s="7"/>
      <c r="MTF41" s="7"/>
      <c r="MTG41" s="7"/>
      <c r="MTH41" s="7"/>
      <c r="MTI41" s="7"/>
      <c r="MTJ41" s="7"/>
      <c r="MTK41" s="7"/>
      <c r="MTL41" s="7"/>
      <c r="MTM41" s="7"/>
      <c r="MTN41" s="7"/>
      <c r="MTO41" s="7"/>
      <c r="MTP41" s="7"/>
      <c r="MTQ41" s="7"/>
      <c r="MTR41" s="7"/>
      <c r="MTS41" s="7"/>
      <c r="MTT41" s="7"/>
      <c r="MTU41" s="7"/>
      <c r="MTV41" s="7"/>
      <c r="MTW41" s="7"/>
      <c r="MTX41" s="7"/>
      <c r="MTY41" s="7"/>
      <c r="MTZ41" s="7"/>
      <c r="MUA41" s="7"/>
      <c r="MUB41" s="7"/>
      <c r="MUC41" s="7"/>
      <c r="MUD41" s="7"/>
      <c r="MUE41" s="7"/>
      <c r="MUF41" s="7"/>
      <c r="MUG41" s="7"/>
      <c r="MUH41" s="7"/>
      <c r="MUI41" s="7"/>
      <c r="MUJ41" s="7"/>
      <c r="MUK41" s="7"/>
      <c r="MUL41" s="7"/>
      <c r="MUM41" s="7"/>
      <c r="MUN41" s="7"/>
      <c r="MUO41" s="7"/>
      <c r="MUP41" s="7"/>
      <c r="MUQ41" s="7"/>
      <c r="MUR41" s="7"/>
      <c r="MUS41" s="7"/>
      <c r="MUT41" s="7"/>
      <c r="MUU41" s="7"/>
      <c r="MUV41" s="7"/>
      <c r="MUW41" s="7"/>
      <c r="MUX41" s="7"/>
      <c r="MUY41" s="7"/>
      <c r="MUZ41" s="7"/>
      <c r="MVA41" s="7"/>
      <c r="MVB41" s="7"/>
      <c r="MVC41" s="7"/>
      <c r="MVD41" s="7"/>
      <c r="MVE41" s="7"/>
      <c r="MVF41" s="7"/>
      <c r="MVG41" s="7"/>
      <c r="MVH41" s="7"/>
      <c r="MVI41" s="7"/>
      <c r="MVJ41" s="7"/>
      <c r="MVK41" s="7"/>
      <c r="MVL41" s="7"/>
      <c r="MVM41" s="7"/>
      <c r="MVN41" s="7"/>
      <c r="MVO41" s="7"/>
      <c r="MVP41" s="7"/>
      <c r="MVQ41" s="7"/>
      <c r="MVR41" s="7"/>
      <c r="MVS41" s="7"/>
      <c r="MVT41" s="7"/>
      <c r="MVU41" s="7"/>
      <c r="MVV41" s="7"/>
      <c r="MVW41" s="7"/>
      <c r="MVX41" s="7"/>
      <c r="MVY41" s="7"/>
      <c r="MVZ41" s="7"/>
      <c r="MWA41" s="7"/>
      <c r="MWB41" s="7"/>
      <c r="MWC41" s="7"/>
      <c r="MWD41" s="7"/>
      <c r="MWE41" s="7"/>
      <c r="MWF41" s="7"/>
      <c r="MWG41" s="7"/>
      <c r="MWH41" s="7"/>
      <c r="MWI41" s="7"/>
      <c r="MWJ41" s="7"/>
      <c r="MWK41" s="7"/>
      <c r="MWL41" s="7"/>
      <c r="MWM41" s="7"/>
      <c r="MWN41" s="7"/>
      <c r="MWO41" s="7"/>
      <c r="MWP41" s="7"/>
      <c r="MWQ41" s="7"/>
      <c r="MWR41" s="7"/>
      <c r="MWS41" s="7"/>
      <c r="MWT41" s="7"/>
      <c r="MWU41" s="7"/>
      <c r="MWV41" s="7"/>
      <c r="MWW41" s="7"/>
      <c r="MWX41" s="7"/>
      <c r="MWY41" s="7"/>
      <c r="MWZ41" s="7"/>
      <c r="MXA41" s="7"/>
      <c r="MXB41" s="7"/>
      <c r="MXC41" s="7"/>
      <c r="MXD41" s="7"/>
      <c r="MXE41" s="7"/>
      <c r="MXF41" s="7"/>
      <c r="MXG41" s="7"/>
      <c r="MXH41" s="7"/>
      <c r="MXI41" s="7"/>
      <c r="MXJ41" s="7"/>
      <c r="MXK41" s="7"/>
      <c r="MXL41" s="7"/>
      <c r="MXM41" s="7"/>
      <c r="MXN41" s="7"/>
      <c r="MXO41" s="7"/>
      <c r="MXP41" s="7"/>
      <c r="MXQ41" s="7"/>
      <c r="MXR41" s="7"/>
      <c r="MXS41" s="7"/>
      <c r="MXT41" s="7"/>
      <c r="MXU41" s="7"/>
      <c r="MXV41" s="7"/>
      <c r="MXW41" s="7"/>
      <c r="MXX41" s="7"/>
      <c r="MXY41" s="7"/>
      <c r="MXZ41" s="7"/>
      <c r="MYA41" s="7"/>
      <c r="MYB41" s="7"/>
      <c r="MYC41" s="7"/>
      <c r="MYD41" s="7"/>
      <c r="MYE41" s="7"/>
      <c r="MYF41" s="7"/>
      <c r="MYG41" s="7"/>
      <c r="MYH41" s="7"/>
      <c r="MYI41" s="7"/>
      <c r="MYJ41" s="7"/>
      <c r="MYK41" s="7"/>
      <c r="MYL41" s="7"/>
      <c r="MYM41" s="7"/>
      <c r="MYN41" s="7"/>
      <c r="MYO41" s="7"/>
      <c r="MYP41" s="7"/>
      <c r="MYQ41" s="7"/>
      <c r="MYR41" s="7"/>
      <c r="MYS41" s="7"/>
      <c r="MYT41" s="7"/>
      <c r="MYU41" s="7"/>
      <c r="MYV41" s="7"/>
      <c r="MYW41" s="7"/>
      <c r="MYX41" s="7"/>
      <c r="MYY41" s="7"/>
      <c r="MYZ41" s="7"/>
      <c r="MZA41" s="7"/>
      <c r="MZB41" s="7"/>
      <c r="MZC41" s="7"/>
      <c r="MZD41" s="7"/>
      <c r="MZE41" s="7"/>
      <c r="MZF41" s="7"/>
      <c r="MZG41" s="7"/>
      <c r="MZH41" s="7"/>
      <c r="MZI41" s="7"/>
      <c r="MZJ41" s="7"/>
      <c r="MZK41" s="7"/>
      <c r="MZL41" s="7"/>
      <c r="MZM41" s="7"/>
      <c r="MZN41" s="7"/>
      <c r="MZO41" s="7"/>
      <c r="MZP41" s="7"/>
      <c r="MZQ41" s="7"/>
      <c r="MZR41" s="7"/>
      <c r="MZS41" s="7"/>
      <c r="MZT41" s="7"/>
      <c r="MZU41" s="7"/>
      <c r="MZV41" s="7"/>
      <c r="MZW41" s="7"/>
      <c r="MZX41" s="7"/>
      <c r="MZY41" s="7"/>
      <c r="MZZ41" s="7"/>
      <c r="NAA41" s="7"/>
      <c r="NAB41" s="7"/>
      <c r="NAC41" s="7"/>
      <c r="NAD41" s="7"/>
      <c r="NAE41" s="7"/>
      <c r="NAF41" s="7"/>
      <c r="NAG41" s="7"/>
      <c r="NAH41" s="7"/>
      <c r="NAI41" s="7"/>
      <c r="NAJ41" s="7"/>
      <c r="NAK41" s="7"/>
      <c r="NAL41" s="7"/>
      <c r="NAM41" s="7"/>
      <c r="NAN41" s="7"/>
      <c r="NAO41" s="7"/>
      <c r="NAP41" s="7"/>
      <c r="NAQ41" s="7"/>
      <c r="NAR41" s="7"/>
      <c r="NAS41" s="7"/>
      <c r="NAT41" s="7"/>
      <c r="NAU41" s="7"/>
      <c r="NAV41" s="7"/>
      <c r="NAW41" s="7"/>
      <c r="NAX41" s="7"/>
      <c r="NAY41" s="7"/>
      <c r="NAZ41" s="7"/>
      <c r="NBA41" s="7"/>
      <c r="NBB41" s="7"/>
      <c r="NBC41" s="7"/>
      <c r="NBD41" s="7"/>
      <c r="NBE41" s="7"/>
      <c r="NBF41" s="7"/>
      <c r="NBG41" s="7"/>
      <c r="NBH41" s="7"/>
      <c r="NBI41" s="7"/>
      <c r="NBJ41" s="7"/>
      <c r="NBK41" s="7"/>
      <c r="NBL41" s="7"/>
      <c r="NBM41" s="7"/>
      <c r="NBN41" s="7"/>
      <c r="NBO41" s="7"/>
      <c r="NBP41" s="7"/>
      <c r="NBQ41" s="7"/>
      <c r="NBR41" s="7"/>
      <c r="NBS41" s="7"/>
      <c r="NBT41" s="7"/>
      <c r="NBU41" s="7"/>
      <c r="NBV41" s="7"/>
      <c r="NBW41" s="7"/>
      <c r="NBX41" s="7"/>
      <c r="NBY41" s="7"/>
      <c r="NBZ41" s="7"/>
      <c r="NCA41" s="7"/>
      <c r="NCB41" s="7"/>
      <c r="NCC41" s="7"/>
      <c r="NCD41" s="7"/>
      <c r="NCE41" s="7"/>
      <c r="NCF41" s="7"/>
      <c r="NCG41" s="7"/>
      <c r="NCH41" s="7"/>
      <c r="NCI41" s="7"/>
      <c r="NCJ41" s="7"/>
      <c r="NCK41" s="7"/>
      <c r="NCL41" s="7"/>
      <c r="NCM41" s="7"/>
      <c r="NCN41" s="7"/>
      <c r="NCO41" s="7"/>
      <c r="NCP41" s="7"/>
      <c r="NCQ41" s="7"/>
      <c r="NCR41" s="7"/>
      <c r="NCS41" s="7"/>
      <c r="NCT41" s="7"/>
      <c r="NCU41" s="7"/>
      <c r="NCV41" s="7"/>
      <c r="NCW41" s="7"/>
      <c r="NCX41" s="7"/>
      <c r="NCY41" s="7"/>
      <c r="NCZ41" s="7"/>
      <c r="NDA41" s="7"/>
      <c r="NDB41" s="7"/>
      <c r="NDC41" s="7"/>
      <c r="NDD41" s="7"/>
      <c r="NDE41" s="7"/>
      <c r="NDF41" s="7"/>
      <c r="NDG41" s="7"/>
      <c r="NDH41" s="7"/>
      <c r="NDI41" s="7"/>
      <c r="NDJ41" s="7"/>
      <c r="NDK41" s="7"/>
      <c r="NDL41" s="7"/>
      <c r="NDM41" s="7"/>
      <c r="NDN41" s="7"/>
      <c r="NDO41" s="7"/>
      <c r="NDP41" s="7"/>
      <c r="NDQ41" s="7"/>
      <c r="NDR41" s="7"/>
      <c r="NDS41" s="7"/>
      <c r="NDT41" s="7"/>
      <c r="NDU41" s="7"/>
      <c r="NDV41" s="7"/>
      <c r="NDW41" s="7"/>
      <c r="NDX41" s="7"/>
      <c r="NDY41" s="7"/>
      <c r="NDZ41" s="7"/>
      <c r="NEA41" s="7"/>
      <c r="NEB41" s="7"/>
      <c r="NEC41" s="7"/>
      <c r="NED41" s="7"/>
      <c r="NEE41" s="7"/>
      <c r="NEF41" s="7"/>
      <c r="NEG41" s="7"/>
      <c r="NEH41" s="7"/>
      <c r="NEI41" s="7"/>
      <c r="NEJ41" s="7"/>
      <c r="NEK41" s="7"/>
      <c r="NEL41" s="7"/>
      <c r="NEM41" s="7"/>
      <c r="NEN41" s="7"/>
      <c r="NEO41" s="7"/>
      <c r="NEP41" s="7"/>
      <c r="NEQ41" s="7"/>
      <c r="NER41" s="7"/>
      <c r="NES41" s="7"/>
      <c r="NET41" s="7"/>
      <c r="NEU41" s="7"/>
      <c r="NEV41" s="7"/>
      <c r="NEW41" s="7"/>
      <c r="NEX41" s="7"/>
      <c r="NEY41" s="7"/>
      <c r="NEZ41" s="7"/>
      <c r="NFA41" s="7"/>
      <c r="NFB41" s="7"/>
      <c r="NFC41" s="7"/>
      <c r="NFD41" s="7"/>
      <c r="NFE41" s="7"/>
      <c r="NFF41" s="7"/>
      <c r="NFG41" s="7"/>
      <c r="NFH41" s="7"/>
      <c r="NFI41" s="7"/>
      <c r="NFJ41" s="7"/>
      <c r="NFK41" s="7"/>
      <c r="NFL41" s="7"/>
      <c r="NFM41" s="7"/>
      <c r="NFN41" s="7"/>
      <c r="NFO41" s="7"/>
      <c r="NFP41" s="7"/>
      <c r="NFQ41" s="7"/>
      <c r="NFR41" s="7"/>
      <c r="NFS41" s="7"/>
      <c r="NFT41" s="7"/>
      <c r="NFU41" s="7"/>
      <c r="NFV41" s="7"/>
      <c r="NFW41" s="7"/>
      <c r="NFX41" s="7"/>
      <c r="NFY41" s="7"/>
      <c r="NFZ41" s="7"/>
      <c r="NGA41" s="7"/>
      <c r="NGB41" s="7"/>
      <c r="NGC41" s="7"/>
      <c r="NGD41" s="7"/>
      <c r="NGE41" s="7"/>
      <c r="NGF41" s="7"/>
      <c r="NGG41" s="7"/>
      <c r="NGH41" s="7"/>
      <c r="NGI41" s="7"/>
      <c r="NGJ41" s="7"/>
      <c r="NGK41" s="7"/>
      <c r="NGL41" s="7"/>
      <c r="NGM41" s="7"/>
      <c r="NGN41" s="7"/>
      <c r="NGO41" s="7"/>
      <c r="NGP41" s="7"/>
      <c r="NGQ41" s="7"/>
      <c r="NGR41" s="7"/>
      <c r="NGS41" s="7"/>
      <c r="NGT41" s="7"/>
      <c r="NGU41" s="7"/>
      <c r="NGV41" s="7"/>
      <c r="NGW41" s="7"/>
      <c r="NGX41" s="7"/>
      <c r="NGY41" s="7"/>
      <c r="NGZ41" s="7"/>
      <c r="NHA41" s="7"/>
      <c r="NHB41" s="7"/>
      <c r="NHC41" s="7"/>
      <c r="NHD41" s="7"/>
      <c r="NHE41" s="7"/>
      <c r="NHF41" s="7"/>
      <c r="NHG41" s="7"/>
      <c r="NHH41" s="7"/>
      <c r="NHI41" s="7"/>
      <c r="NHJ41" s="7"/>
      <c r="NHK41" s="7"/>
      <c r="NHL41" s="7"/>
      <c r="NHM41" s="7"/>
      <c r="NHN41" s="7"/>
      <c r="NHO41" s="7"/>
      <c r="NHP41" s="7"/>
      <c r="NHQ41" s="7"/>
      <c r="NHR41" s="7"/>
      <c r="NHS41" s="7"/>
      <c r="NHT41" s="7"/>
      <c r="NHU41" s="7"/>
      <c r="NHV41" s="7"/>
      <c r="NHW41" s="7"/>
      <c r="NHX41" s="7"/>
      <c r="NHY41" s="7"/>
      <c r="NHZ41" s="7"/>
      <c r="NIA41" s="7"/>
      <c r="NIB41" s="7"/>
      <c r="NIC41" s="7"/>
      <c r="NID41" s="7"/>
      <c r="NIE41" s="7"/>
      <c r="NIF41" s="7"/>
      <c r="NIG41" s="7"/>
      <c r="NIH41" s="7"/>
      <c r="NII41" s="7"/>
      <c r="NIJ41" s="7"/>
      <c r="NIK41" s="7"/>
      <c r="NIL41" s="7"/>
      <c r="NIM41" s="7"/>
      <c r="NIN41" s="7"/>
      <c r="NIO41" s="7"/>
      <c r="NIP41" s="7"/>
      <c r="NIQ41" s="7"/>
      <c r="NIR41" s="7"/>
      <c r="NIS41" s="7"/>
      <c r="NIT41" s="7"/>
      <c r="NIU41" s="7"/>
      <c r="NIV41" s="7"/>
      <c r="NIW41" s="7"/>
      <c r="NIX41" s="7"/>
      <c r="NIY41" s="7"/>
      <c r="NIZ41" s="7"/>
      <c r="NJA41" s="7"/>
      <c r="NJB41" s="7"/>
      <c r="NJC41" s="7"/>
      <c r="NJD41" s="7"/>
      <c r="NJE41" s="7"/>
      <c r="NJF41" s="7"/>
      <c r="NJG41" s="7"/>
      <c r="NJH41" s="7"/>
      <c r="NJI41" s="7"/>
      <c r="NJJ41" s="7"/>
      <c r="NJK41" s="7"/>
      <c r="NJL41" s="7"/>
      <c r="NJM41" s="7"/>
      <c r="NJN41" s="7"/>
      <c r="NJO41" s="7"/>
      <c r="NJP41" s="7"/>
      <c r="NJQ41" s="7"/>
      <c r="NJR41" s="7"/>
      <c r="NJS41" s="7"/>
      <c r="NJT41" s="7"/>
      <c r="NJU41" s="7"/>
      <c r="NJV41" s="7"/>
      <c r="NJW41" s="7"/>
      <c r="NJX41" s="7"/>
      <c r="NJY41" s="7"/>
      <c r="NJZ41" s="7"/>
      <c r="NKA41" s="7"/>
      <c r="NKB41" s="7"/>
      <c r="NKC41" s="7"/>
      <c r="NKD41" s="7"/>
      <c r="NKE41" s="7"/>
      <c r="NKF41" s="7"/>
      <c r="NKG41" s="7"/>
      <c r="NKH41" s="7"/>
      <c r="NKI41" s="7"/>
      <c r="NKJ41" s="7"/>
      <c r="NKK41" s="7"/>
      <c r="NKL41" s="7"/>
      <c r="NKM41" s="7"/>
      <c r="NKN41" s="7"/>
      <c r="NKO41" s="7"/>
      <c r="NKP41" s="7"/>
      <c r="NKQ41" s="7"/>
      <c r="NKR41" s="7"/>
      <c r="NKS41" s="7"/>
      <c r="NKT41" s="7"/>
      <c r="NKU41" s="7"/>
      <c r="NKV41" s="7"/>
      <c r="NKW41" s="7"/>
      <c r="NKX41" s="7"/>
      <c r="NKY41" s="7"/>
      <c r="NKZ41" s="7"/>
      <c r="NLA41" s="7"/>
      <c r="NLB41" s="7"/>
      <c r="NLC41" s="7"/>
      <c r="NLD41" s="7"/>
      <c r="NLE41" s="7"/>
      <c r="NLF41" s="7"/>
      <c r="NLG41" s="7"/>
      <c r="NLH41" s="7"/>
      <c r="NLI41" s="7"/>
      <c r="NLJ41" s="7"/>
      <c r="NLK41" s="7"/>
      <c r="NLL41" s="7"/>
      <c r="NLM41" s="7"/>
      <c r="NLN41" s="7"/>
      <c r="NLO41" s="7"/>
      <c r="NLP41" s="7"/>
      <c r="NLQ41" s="7"/>
      <c r="NLR41" s="7"/>
      <c r="NLS41" s="7"/>
      <c r="NLT41" s="7"/>
      <c r="NLU41" s="7"/>
      <c r="NLV41" s="7"/>
      <c r="NLW41" s="7"/>
      <c r="NLX41" s="7"/>
      <c r="NLY41" s="7"/>
      <c r="NLZ41" s="7"/>
      <c r="NMA41" s="7"/>
      <c r="NMB41" s="7"/>
      <c r="NMC41" s="7"/>
      <c r="NMD41" s="7"/>
      <c r="NME41" s="7"/>
      <c r="NMF41" s="7"/>
      <c r="NMG41" s="7"/>
      <c r="NMH41" s="7"/>
      <c r="NMI41" s="7"/>
      <c r="NMJ41" s="7"/>
      <c r="NMK41" s="7"/>
      <c r="NML41" s="7"/>
      <c r="NMM41" s="7"/>
      <c r="NMN41" s="7"/>
      <c r="NMO41" s="7"/>
      <c r="NMP41" s="7"/>
      <c r="NMQ41" s="7"/>
      <c r="NMR41" s="7"/>
      <c r="NMS41" s="7"/>
      <c r="NMT41" s="7"/>
      <c r="NMU41" s="7"/>
      <c r="NMV41" s="7"/>
      <c r="NMW41" s="7"/>
      <c r="NMX41" s="7"/>
      <c r="NMY41" s="7"/>
      <c r="NMZ41" s="7"/>
      <c r="NNA41" s="7"/>
      <c r="NNB41" s="7"/>
      <c r="NNC41" s="7"/>
      <c r="NND41" s="7"/>
      <c r="NNE41" s="7"/>
      <c r="NNF41" s="7"/>
      <c r="NNG41" s="7"/>
      <c r="NNH41" s="7"/>
      <c r="NNI41" s="7"/>
      <c r="NNJ41" s="7"/>
      <c r="NNK41" s="7"/>
      <c r="NNL41" s="7"/>
      <c r="NNM41" s="7"/>
      <c r="NNN41" s="7"/>
      <c r="NNO41" s="7"/>
      <c r="NNP41" s="7"/>
      <c r="NNQ41" s="7"/>
      <c r="NNR41" s="7"/>
      <c r="NNS41" s="7"/>
      <c r="NNT41" s="7"/>
      <c r="NNU41" s="7"/>
      <c r="NNV41" s="7"/>
      <c r="NNW41" s="7"/>
      <c r="NNX41" s="7"/>
      <c r="NNY41" s="7"/>
      <c r="NNZ41" s="7"/>
      <c r="NOA41" s="7"/>
      <c r="NOB41" s="7"/>
      <c r="NOC41" s="7"/>
      <c r="NOD41" s="7"/>
      <c r="NOE41" s="7"/>
      <c r="NOF41" s="7"/>
      <c r="NOG41" s="7"/>
      <c r="NOH41" s="7"/>
      <c r="NOI41" s="7"/>
      <c r="NOJ41" s="7"/>
      <c r="NOK41" s="7"/>
      <c r="NOL41" s="7"/>
      <c r="NOM41" s="7"/>
      <c r="NON41" s="7"/>
      <c r="NOO41" s="7"/>
      <c r="NOP41" s="7"/>
      <c r="NOQ41" s="7"/>
      <c r="NOR41" s="7"/>
      <c r="NOS41" s="7"/>
      <c r="NOT41" s="7"/>
      <c r="NOU41" s="7"/>
      <c r="NOV41" s="7"/>
      <c r="NOW41" s="7"/>
      <c r="NOX41" s="7"/>
      <c r="NOY41" s="7"/>
      <c r="NOZ41" s="7"/>
      <c r="NPA41" s="7"/>
      <c r="NPB41" s="7"/>
      <c r="NPC41" s="7"/>
      <c r="NPD41" s="7"/>
      <c r="NPE41" s="7"/>
      <c r="NPF41" s="7"/>
      <c r="NPG41" s="7"/>
      <c r="NPH41" s="7"/>
      <c r="NPI41" s="7"/>
      <c r="NPJ41" s="7"/>
      <c r="NPK41" s="7"/>
      <c r="NPL41" s="7"/>
      <c r="NPM41" s="7"/>
      <c r="NPN41" s="7"/>
      <c r="NPO41" s="7"/>
      <c r="NPP41" s="7"/>
      <c r="NPQ41" s="7"/>
      <c r="NPR41" s="7"/>
      <c r="NPS41" s="7"/>
      <c r="NPT41" s="7"/>
      <c r="NPU41" s="7"/>
      <c r="NPV41" s="7"/>
      <c r="NPW41" s="7"/>
      <c r="NPX41" s="7"/>
      <c r="NPY41" s="7"/>
      <c r="NPZ41" s="7"/>
      <c r="NQA41" s="7"/>
      <c r="NQB41" s="7"/>
      <c r="NQC41" s="7"/>
      <c r="NQD41" s="7"/>
      <c r="NQE41" s="7"/>
      <c r="NQF41" s="7"/>
      <c r="NQG41" s="7"/>
      <c r="NQH41" s="7"/>
      <c r="NQI41" s="7"/>
      <c r="NQJ41" s="7"/>
      <c r="NQK41" s="7"/>
      <c r="NQL41" s="7"/>
      <c r="NQM41" s="7"/>
      <c r="NQN41" s="7"/>
      <c r="NQO41" s="7"/>
      <c r="NQP41" s="7"/>
      <c r="NQQ41" s="7"/>
      <c r="NQR41" s="7"/>
      <c r="NQS41" s="7"/>
      <c r="NQT41" s="7"/>
      <c r="NQU41" s="7"/>
      <c r="NQV41" s="7"/>
      <c r="NQW41" s="7"/>
      <c r="NQX41" s="7"/>
      <c r="NQY41" s="7"/>
      <c r="NQZ41" s="7"/>
      <c r="NRA41" s="7"/>
      <c r="NRB41" s="7"/>
      <c r="NRC41" s="7"/>
      <c r="NRD41" s="7"/>
      <c r="NRE41" s="7"/>
      <c r="NRF41" s="7"/>
      <c r="NRG41" s="7"/>
      <c r="NRH41" s="7"/>
      <c r="NRI41" s="7"/>
      <c r="NRJ41" s="7"/>
      <c r="NRK41" s="7"/>
      <c r="NRL41" s="7"/>
      <c r="NRM41" s="7"/>
      <c r="NRN41" s="7"/>
      <c r="NRO41" s="7"/>
      <c r="NRP41" s="7"/>
      <c r="NRQ41" s="7"/>
      <c r="NRR41" s="7"/>
      <c r="NRS41" s="7"/>
      <c r="NRT41" s="7"/>
      <c r="NRU41" s="7"/>
      <c r="NRV41" s="7"/>
      <c r="NRW41" s="7"/>
      <c r="NRX41" s="7"/>
      <c r="NRY41" s="7"/>
      <c r="NRZ41" s="7"/>
      <c r="NSA41" s="7"/>
      <c r="NSB41" s="7"/>
      <c r="NSC41" s="7"/>
      <c r="NSD41" s="7"/>
      <c r="NSE41" s="7"/>
      <c r="NSF41" s="7"/>
      <c r="NSG41" s="7"/>
      <c r="NSH41" s="7"/>
      <c r="NSI41" s="7"/>
      <c r="NSJ41" s="7"/>
      <c r="NSK41" s="7"/>
      <c r="NSL41" s="7"/>
      <c r="NSM41" s="7"/>
      <c r="NSN41" s="7"/>
      <c r="NSO41" s="7"/>
      <c r="NSP41" s="7"/>
      <c r="NSQ41" s="7"/>
      <c r="NSR41" s="7"/>
      <c r="NSS41" s="7"/>
      <c r="NST41" s="7"/>
      <c r="NSU41" s="7"/>
      <c r="NSV41" s="7"/>
      <c r="NSW41" s="7"/>
      <c r="NSX41" s="7"/>
      <c r="NSY41" s="7"/>
      <c r="NSZ41" s="7"/>
      <c r="NTA41" s="7"/>
      <c r="NTB41" s="7"/>
      <c r="NTC41" s="7"/>
      <c r="NTD41" s="7"/>
      <c r="NTE41" s="7"/>
      <c r="NTF41" s="7"/>
      <c r="NTG41" s="7"/>
      <c r="NTH41" s="7"/>
      <c r="NTI41" s="7"/>
      <c r="NTJ41" s="7"/>
      <c r="NTK41" s="7"/>
      <c r="NTL41" s="7"/>
      <c r="NTM41" s="7"/>
      <c r="NTN41" s="7"/>
      <c r="NTO41" s="7"/>
      <c r="NTP41" s="7"/>
      <c r="NTQ41" s="7"/>
      <c r="NTR41" s="7"/>
      <c r="NTS41" s="7"/>
      <c r="NTT41" s="7"/>
      <c r="NTU41" s="7"/>
      <c r="NTV41" s="7"/>
      <c r="NTW41" s="7"/>
      <c r="NTX41" s="7"/>
      <c r="NTY41" s="7"/>
      <c r="NTZ41" s="7"/>
      <c r="NUA41" s="7"/>
      <c r="NUB41" s="7"/>
      <c r="NUC41" s="7"/>
      <c r="NUD41" s="7"/>
      <c r="NUE41" s="7"/>
      <c r="NUF41" s="7"/>
      <c r="NUG41" s="7"/>
      <c r="NUH41" s="7"/>
      <c r="NUI41" s="7"/>
      <c r="NUJ41" s="7"/>
      <c r="NUK41" s="7"/>
      <c r="NUL41" s="7"/>
      <c r="NUM41" s="7"/>
      <c r="NUN41" s="7"/>
      <c r="NUO41" s="7"/>
      <c r="NUP41" s="7"/>
      <c r="NUQ41" s="7"/>
      <c r="NUR41" s="7"/>
      <c r="NUS41" s="7"/>
      <c r="NUT41" s="7"/>
      <c r="NUU41" s="7"/>
      <c r="NUV41" s="7"/>
      <c r="NUW41" s="7"/>
      <c r="NUX41" s="7"/>
      <c r="NUY41" s="7"/>
      <c r="NUZ41" s="7"/>
      <c r="NVA41" s="7"/>
      <c r="NVB41" s="7"/>
      <c r="NVC41" s="7"/>
      <c r="NVD41" s="7"/>
      <c r="NVE41" s="7"/>
      <c r="NVF41" s="7"/>
      <c r="NVG41" s="7"/>
      <c r="NVH41" s="7"/>
      <c r="NVI41" s="7"/>
      <c r="NVJ41" s="7"/>
      <c r="NVK41" s="7"/>
      <c r="NVL41" s="7"/>
      <c r="NVM41" s="7"/>
      <c r="NVN41" s="7"/>
      <c r="NVO41" s="7"/>
      <c r="NVP41" s="7"/>
      <c r="NVQ41" s="7"/>
      <c r="NVR41" s="7"/>
      <c r="NVS41" s="7"/>
      <c r="NVT41" s="7"/>
      <c r="NVU41" s="7"/>
      <c r="NVV41" s="7"/>
      <c r="NVW41" s="7"/>
      <c r="NVX41" s="7"/>
      <c r="NVY41" s="7"/>
      <c r="NVZ41" s="7"/>
      <c r="NWA41" s="7"/>
      <c r="NWB41" s="7"/>
      <c r="NWC41" s="7"/>
      <c r="NWD41" s="7"/>
      <c r="NWE41" s="7"/>
      <c r="NWF41" s="7"/>
      <c r="NWG41" s="7"/>
      <c r="NWH41" s="7"/>
      <c r="NWI41" s="7"/>
      <c r="NWJ41" s="7"/>
      <c r="NWK41" s="7"/>
      <c r="NWL41" s="7"/>
      <c r="NWM41" s="7"/>
      <c r="NWN41" s="7"/>
      <c r="NWO41" s="7"/>
      <c r="NWP41" s="7"/>
      <c r="NWQ41" s="7"/>
      <c r="NWR41" s="7"/>
      <c r="NWS41" s="7"/>
      <c r="NWT41" s="7"/>
      <c r="NWU41" s="7"/>
      <c r="NWV41" s="7"/>
      <c r="NWW41" s="7"/>
      <c r="NWX41" s="7"/>
      <c r="NWY41" s="7"/>
      <c r="NWZ41" s="7"/>
      <c r="NXA41" s="7"/>
      <c r="NXB41" s="7"/>
      <c r="NXC41" s="7"/>
      <c r="NXD41" s="7"/>
      <c r="NXE41" s="7"/>
      <c r="NXF41" s="7"/>
      <c r="NXG41" s="7"/>
      <c r="NXH41" s="7"/>
      <c r="NXI41" s="7"/>
      <c r="NXJ41" s="7"/>
      <c r="NXK41" s="7"/>
      <c r="NXL41" s="7"/>
      <c r="NXM41" s="7"/>
      <c r="NXN41" s="7"/>
      <c r="NXO41" s="7"/>
      <c r="NXP41" s="7"/>
      <c r="NXQ41" s="7"/>
      <c r="NXR41" s="7"/>
      <c r="NXS41" s="7"/>
      <c r="NXT41" s="7"/>
      <c r="NXU41" s="7"/>
      <c r="NXV41" s="7"/>
      <c r="NXW41" s="7"/>
      <c r="NXX41" s="7"/>
      <c r="NXY41" s="7"/>
      <c r="NXZ41" s="7"/>
      <c r="NYA41" s="7"/>
      <c r="NYB41" s="7"/>
      <c r="NYC41" s="7"/>
      <c r="NYD41" s="7"/>
      <c r="NYE41" s="7"/>
      <c r="NYF41" s="7"/>
      <c r="NYG41" s="7"/>
      <c r="NYH41" s="7"/>
      <c r="NYI41" s="7"/>
      <c r="NYJ41" s="7"/>
      <c r="NYK41" s="7"/>
      <c r="NYL41" s="7"/>
      <c r="NYM41" s="7"/>
      <c r="NYN41" s="7"/>
      <c r="NYO41" s="7"/>
      <c r="NYP41" s="7"/>
      <c r="NYQ41" s="7"/>
      <c r="NYR41" s="7"/>
      <c r="NYS41" s="7"/>
      <c r="NYT41" s="7"/>
      <c r="NYU41" s="7"/>
      <c r="NYV41" s="7"/>
      <c r="NYW41" s="7"/>
      <c r="NYX41" s="7"/>
      <c r="NYY41" s="7"/>
      <c r="NYZ41" s="7"/>
      <c r="NZA41" s="7"/>
      <c r="NZB41" s="7"/>
      <c r="NZC41" s="7"/>
      <c r="NZD41" s="7"/>
      <c r="NZE41" s="7"/>
      <c r="NZF41" s="7"/>
      <c r="NZG41" s="7"/>
      <c r="NZH41" s="7"/>
      <c r="NZI41" s="7"/>
      <c r="NZJ41" s="7"/>
      <c r="NZK41" s="7"/>
      <c r="NZL41" s="7"/>
      <c r="NZM41" s="7"/>
      <c r="NZN41" s="7"/>
      <c r="NZO41" s="7"/>
      <c r="NZP41" s="7"/>
      <c r="NZQ41" s="7"/>
      <c r="NZR41" s="7"/>
      <c r="NZS41" s="7"/>
      <c r="NZT41" s="7"/>
      <c r="NZU41" s="7"/>
      <c r="NZV41" s="7"/>
      <c r="NZW41" s="7"/>
      <c r="NZX41" s="7"/>
      <c r="NZY41" s="7"/>
      <c r="NZZ41" s="7"/>
      <c r="OAA41" s="7"/>
      <c r="OAB41" s="7"/>
      <c r="OAC41" s="7"/>
      <c r="OAD41" s="7"/>
      <c r="OAE41" s="7"/>
      <c r="OAF41" s="7"/>
      <c r="OAG41" s="7"/>
      <c r="OAH41" s="7"/>
      <c r="OAI41" s="7"/>
      <c r="OAJ41" s="7"/>
      <c r="OAK41" s="7"/>
      <c r="OAL41" s="7"/>
      <c r="OAM41" s="7"/>
      <c r="OAN41" s="7"/>
      <c r="OAO41" s="7"/>
      <c r="OAP41" s="7"/>
      <c r="OAQ41" s="7"/>
      <c r="OAR41" s="7"/>
      <c r="OAS41" s="7"/>
      <c r="OAT41" s="7"/>
      <c r="OAU41" s="7"/>
      <c r="OAV41" s="7"/>
      <c r="OAW41" s="7"/>
      <c r="OAX41" s="7"/>
      <c r="OAY41" s="7"/>
      <c r="OAZ41" s="7"/>
      <c r="OBA41" s="7"/>
      <c r="OBB41" s="7"/>
      <c r="OBC41" s="7"/>
      <c r="OBD41" s="7"/>
      <c r="OBE41" s="7"/>
      <c r="OBF41" s="7"/>
      <c r="OBG41" s="7"/>
      <c r="OBH41" s="7"/>
      <c r="OBI41" s="7"/>
      <c r="OBJ41" s="7"/>
      <c r="OBK41" s="7"/>
      <c r="OBL41" s="7"/>
      <c r="OBM41" s="7"/>
      <c r="OBN41" s="7"/>
      <c r="OBO41" s="7"/>
      <c r="OBP41" s="7"/>
      <c r="OBQ41" s="7"/>
      <c r="OBR41" s="7"/>
      <c r="OBS41" s="7"/>
      <c r="OBT41" s="7"/>
      <c r="OBU41" s="7"/>
      <c r="OBV41" s="7"/>
      <c r="OBW41" s="7"/>
      <c r="OBX41" s="7"/>
      <c r="OBY41" s="7"/>
      <c r="OBZ41" s="7"/>
      <c r="OCA41" s="7"/>
      <c r="OCB41" s="7"/>
      <c r="OCC41" s="7"/>
      <c r="OCD41" s="7"/>
      <c r="OCE41" s="7"/>
      <c r="OCF41" s="7"/>
      <c r="OCG41" s="7"/>
      <c r="OCH41" s="7"/>
      <c r="OCI41" s="7"/>
      <c r="OCJ41" s="7"/>
      <c r="OCK41" s="7"/>
      <c r="OCL41" s="7"/>
      <c r="OCM41" s="7"/>
      <c r="OCN41" s="7"/>
      <c r="OCO41" s="7"/>
      <c r="OCP41" s="7"/>
      <c r="OCQ41" s="7"/>
      <c r="OCR41" s="7"/>
      <c r="OCS41" s="7"/>
      <c r="OCT41" s="7"/>
      <c r="OCU41" s="7"/>
      <c r="OCV41" s="7"/>
      <c r="OCW41" s="7"/>
      <c r="OCX41" s="7"/>
      <c r="OCY41" s="7"/>
      <c r="OCZ41" s="7"/>
      <c r="ODA41" s="7"/>
      <c r="ODB41" s="7"/>
      <c r="ODC41" s="7"/>
      <c r="ODD41" s="7"/>
      <c r="ODE41" s="7"/>
      <c r="ODF41" s="7"/>
      <c r="ODG41" s="7"/>
      <c r="ODH41" s="7"/>
      <c r="ODI41" s="7"/>
      <c r="ODJ41" s="7"/>
      <c r="ODK41" s="7"/>
      <c r="ODL41" s="7"/>
      <c r="ODM41" s="7"/>
      <c r="ODN41" s="7"/>
      <c r="ODO41" s="7"/>
      <c r="ODP41" s="7"/>
      <c r="ODQ41" s="7"/>
      <c r="ODR41" s="7"/>
      <c r="ODS41" s="7"/>
      <c r="ODT41" s="7"/>
      <c r="ODU41" s="7"/>
      <c r="ODV41" s="7"/>
      <c r="ODW41" s="7"/>
      <c r="ODX41" s="7"/>
      <c r="ODY41" s="7"/>
      <c r="ODZ41" s="7"/>
      <c r="OEA41" s="7"/>
      <c r="OEB41" s="7"/>
      <c r="OEC41" s="7"/>
      <c r="OED41" s="7"/>
      <c r="OEE41" s="7"/>
      <c r="OEF41" s="7"/>
      <c r="OEG41" s="7"/>
      <c r="OEH41" s="7"/>
      <c r="OEI41" s="7"/>
      <c r="OEJ41" s="7"/>
      <c r="OEK41" s="7"/>
      <c r="OEL41" s="7"/>
      <c r="OEM41" s="7"/>
      <c r="OEN41" s="7"/>
      <c r="OEO41" s="7"/>
      <c r="OEP41" s="7"/>
      <c r="OEQ41" s="7"/>
      <c r="OER41" s="7"/>
      <c r="OES41" s="7"/>
      <c r="OET41" s="7"/>
      <c r="OEU41" s="7"/>
      <c r="OEV41" s="7"/>
      <c r="OEW41" s="7"/>
      <c r="OEX41" s="7"/>
      <c r="OEY41" s="7"/>
      <c r="OEZ41" s="7"/>
      <c r="OFA41" s="7"/>
      <c r="OFB41" s="7"/>
      <c r="OFC41" s="7"/>
      <c r="OFD41" s="7"/>
      <c r="OFE41" s="7"/>
      <c r="OFF41" s="7"/>
      <c r="OFG41" s="7"/>
      <c r="OFH41" s="7"/>
      <c r="OFI41" s="7"/>
      <c r="OFJ41" s="7"/>
      <c r="OFK41" s="7"/>
      <c r="OFL41" s="7"/>
      <c r="OFM41" s="7"/>
      <c r="OFN41" s="7"/>
      <c r="OFO41" s="7"/>
      <c r="OFP41" s="7"/>
      <c r="OFQ41" s="7"/>
      <c r="OFR41" s="7"/>
      <c r="OFS41" s="7"/>
      <c r="OFT41" s="7"/>
      <c r="OFU41" s="7"/>
      <c r="OFV41" s="7"/>
      <c r="OFW41" s="7"/>
      <c r="OFX41" s="7"/>
      <c r="OFY41" s="7"/>
      <c r="OFZ41" s="7"/>
      <c r="OGA41" s="7"/>
      <c r="OGB41" s="7"/>
      <c r="OGC41" s="7"/>
      <c r="OGD41" s="7"/>
      <c r="OGE41" s="7"/>
      <c r="OGF41" s="7"/>
      <c r="OGG41" s="7"/>
      <c r="OGH41" s="7"/>
      <c r="OGI41" s="7"/>
      <c r="OGJ41" s="7"/>
      <c r="OGK41" s="7"/>
      <c r="OGL41" s="7"/>
      <c r="OGM41" s="7"/>
      <c r="OGN41" s="7"/>
      <c r="OGO41" s="7"/>
      <c r="OGP41" s="7"/>
      <c r="OGQ41" s="7"/>
      <c r="OGR41" s="7"/>
      <c r="OGS41" s="7"/>
      <c r="OGT41" s="7"/>
      <c r="OGU41" s="7"/>
      <c r="OGV41" s="7"/>
      <c r="OGW41" s="7"/>
      <c r="OGX41" s="7"/>
      <c r="OGY41" s="7"/>
      <c r="OGZ41" s="7"/>
      <c r="OHA41" s="7"/>
      <c r="OHB41" s="7"/>
      <c r="OHC41" s="7"/>
      <c r="OHD41" s="7"/>
      <c r="OHE41" s="7"/>
      <c r="OHF41" s="7"/>
      <c r="OHG41" s="7"/>
      <c r="OHH41" s="7"/>
      <c r="OHI41" s="7"/>
      <c r="OHJ41" s="7"/>
      <c r="OHK41" s="7"/>
      <c r="OHL41" s="7"/>
      <c r="OHM41" s="7"/>
      <c r="OHN41" s="7"/>
      <c r="OHO41" s="7"/>
      <c r="OHP41" s="7"/>
      <c r="OHQ41" s="7"/>
      <c r="OHR41" s="7"/>
      <c r="OHS41" s="7"/>
      <c r="OHT41" s="7"/>
      <c r="OHU41" s="7"/>
      <c r="OHV41" s="7"/>
      <c r="OHW41" s="7"/>
      <c r="OHX41" s="7"/>
      <c r="OHY41" s="7"/>
      <c r="OHZ41" s="7"/>
      <c r="OIA41" s="7"/>
      <c r="OIB41" s="7"/>
      <c r="OIC41" s="7"/>
      <c r="OID41" s="7"/>
      <c r="OIE41" s="7"/>
      <c r="OIF41" s="7"/>
      <c r="OIG41" s="7"/>
      <c r="OIH41" s="7"/>
      <c r="OII41" s="7"/>
      <c r="OIJ41" s="7"/>
      <c r="OIK41" s="7"/>
      <c r="OIL41" s="7"/>
      <c r="OIM41" s="7"/>
      <c r="OIN41" s="7"/>
      <c r="OIO41" s="7"/>
      <c r="OIP41" s="7"/>
      <c r="OIQ41" s="7"/>
      <c r="OIR41" s="7"/>
      <c r="OIS41" s="7"/>
      <c r="OIT41" s="7"/>
      <c r="OIU41" s="7"/>
      <c r="OIV41" s="7"/>
      <c r="OIW41" s="7"/>
      <c r="OIX41" s="7"/>
      <c r="OIY41" s="7"/>
      <c r="OIZ41" s="7"/>
      <c r="OJA41" s="7"/>
      <c r="OJB41" s="7"/>
      <c r="OJC41" s="7"/>
      <c r="OJD41" s="7"/>
      <c r="OJE41" s="7"/>
      <c r="OJF41" s="7"/>
      <c r="OJG41" s="7"/>
      <c r="OJH41" s="7"/>
      <c r="OJI41" s="7"/>
      <c r="OJJ41" s="7"/>
      <c r="OJK41" s="7"/>
      <c r="OJL41" s="7"/>
      <c r="OJM41" s="7"/>
      <c r="OJN41" s="7"/>
      <c r="OJO41" s="7"/>
      <c r="OJP41" s="7"/>
      <c r="OJQ41" s="7"/>
      <c r="OJR41" s="7"/>
      <c r="OJS41" s="7"/>
      <c r="OJT41" s="7"/>
      <c r="OJU41" s="7"/>
      <c r="OJV41" s="7"/>
      <c r="OJW41" s="7"/>
      <c r="OJX41" s="7"/>
      <c r="OJY41" s="7"/>
      <c r="OJZ41" s="7"/>
      <c r="OKA41" s="7"/>
      <c r="OKB41" s="7"/>
      <c r="OKC41" s="7"/>
      <c r="OKD41" s="7"/>
      <c r="OKE41" s="7"/>
      <c r="OKF41" s="7"/>
      <c r="OKG41" s="7"/>
      <c r="OKH41" s="7"/>
      <c r="OKI41" s="7"/>
      <c r="OKJ41" s="7"/>
      <c r="OKK41" s="7"/>
      <c r="OKL41" s="7"/>
      <c r="OKM41" s="7"/>
      <c r="OKN41" s="7"/>
      <c r="OKO41" s="7"/>
      <c r="OKP41" s="7"/>
      <c r="OKQ41" s="7"/>
      <c r="OKR41" s="7"/>
      <c r="OKS41" s="7"/>
      <c r="OKT41" s="7"/>
      <c r="OKU41" s="7"/>
      <c r="OKV41" s="7"/>
      <c r="OKW41" s="7"/>
      <c r="OKX41" s="7"/>
      <c r="OKY41" s="7"/>
      <c r="OKZ41" s="7"/>
      <c r="OLA41" s="7"/>
      <c r="OLB41" s="7"/>
      <c r="OLC41" s="7"/>
      <c r="OLD41" s="7"/>
      <c r="OLE41" s="7"/>
      <c r="OLF41" s="7"/>
      <c r="OLG41" s="7"/>
      <c r="OLH41" s="7"/>
      <c r="OLI41" s="7"/>
      <c r="OLJ41" s="7"/>
      <c r="OLK41" s="7"/>
      <c r="OLL41" s="7"/>
      <c r="OLM41" s="7"/>
      <c r="OLN41" s="7"/>
      <c r="OLO41" s="7"/>
      <c r="OLP41" s="7"/>
      <c r="OLQ41" s="7"/>
      <c r="OLR41" s="7"/>
      <c r="OLS41" s="7"/>
      <c r="OLT41" s="7"/>
      <c r="OLU41" s="7"/>
      <c r="OLV41" s="7"/>
      <c r="OLW41" s="7"/>
      <c r="OLX41" s="7"/>
      <c r="OLY41" s="7"/>
      <c r="OLZ41" s="7"/>
      <c r="OMA41" s="7"/>
      <c r="OMB41" s="7"/>
      <c r="OMC41" s="7"/>
      <c r="OMD41" s="7"/>
      <c r="OME41" s="7"/>
      <c r="OMF41" s="7"/>
      <c r="OMG41" s="7"/>
      <c r="OMH41" s="7"/>
      <c r="OMI41" s="7"/>
      <c r="OMJ41" s="7"/>
      <c r="OMK41" s="7"/>
      <c r="OML41" s="7"/>
      <c r="OMM41" s="7"/>
      <c r="OMN41" s="7"/>
      <c r="OMO41" s="7"/>
      <c r="OMP41" s="7"/>
      <c r="OMQ41" s="7"/>
      <c r="OMR41" s="7"/>
      <c r="OMS41" s="7"/>
      <c r="OMT41" s="7"/>
      <c r="OMU41" s="7"/>
      <c r="OMV41" s="7"/>
      <c r="OMW41" s="7"/>
      <c r="OMX41" s="7"/>
      <c r="OMY41" s="7"/>
      <c r="OMZ41" s="7"/>
      <c r="ONA41" s="7"/>
      <c r="ONB41" s="7"/>
      <c r="ONC41" s="7"/>
      <c r="OND41" s="7"/>
      <c r="ONE41" s="7"/>
      <c r="ONF41" s="7"/>
      <c r="ONG41" s="7"/>
      <c r="ONH41" s="7"/>
      <c r="ONI41" s="7"/>
      <c r="ONJ41" s="7"/>
      <c r="ONK41" s="7"/>
      <c r="ONL41" s="7"/>
      <c r="ONM41" s="7"/>
      <c r="ONN41" s="7"/>
      <c r="ONO41" s="7"/>
      <c r="ONP41" s="7"/>
      <c r="ONQ41" s="7"/>
      <c r="ONR41" s="7"/>
      <c r="ONS41" s="7"/>
      <c r="ONT41" s="7"/>
      <c r="ONU41" s="7"/>
      <c r="ONV41" s="7"/>
      <c r="ONW41" s="7"/>
      <c r="ONX41" s="7"/>
      <c r="ONY41" s="7"/>
      <c r="ONZ41" s="7"/>
      <c r="OOA41" s="7"/>
      <c r="OOB41" s="7"/>
      <c r="OOC41" s="7"/>
      <c r="OOD41" s="7"/>
      <c r="OOE41" s="7"/>
      <c r="OOF41" s="7"/>
      <c r="OOG41" s="7"/>
      <c r="OOH41" s="7"/>
      <c r="OOI41" s="7"/>
      <c r="OOJ41" s="7"/>
      <c r="OOK41" s="7"/>
      <c r="OOL41" s="7"/>
      <c r="OOM41" s="7"/>
      <c r="OON41" s="7"/>
      <c r="OOO41" s="7"/>
      <c r="OOP41" s="7"/>
      <c r="OOQ41" s="7"/>
      <c r="OOR41" s="7"/>
      <c r="OOS41" s="7"/>
      <c r="OOT41" s="7"/>
      <c r="OOU41" s="7"/>
      <c r="OOV41" s="7"/>
      <c r="OOW41" s="7"/>
      <c r="OOX41" s="7"/>
      <c r="OOY41" s="7"/>
      <c r="OOZ41" s="7"/>
      <c r="OPA41" s="7"/>
      <c r="OPB41" s="7"/>
      <c r="OPC41" s="7"/>
      <c r="OPD41" s="7"/>
      <c r="OPE41" s="7"/>
      <c r="OPF41" s="7"/>
      <c r="OPG41" s="7"/>
      <c r="OPH41" s="7"/>
      <c r="OPI41" s="7"/>
      <c r="OPJ41" s="7"/>
      <c r="OPK41" s="7"/>
      <c r="OPL41" s="7"/>
      <c r="OPM41" s="7"/>
      <c r="OPN41" s="7"/>
      <c r="OPO41" s="7"/>
      <c r="OPP41" s="7"/>
      <c r="OPQ41" s="7"/>
      <c r="OPR41" s="7"/>
      <c r="OPS41" s="7"/>
      <c r="OPT41" s="7"/>
      <c r="OPU41" s="7"/>
      <c r="OPV41" s="7"/>
      <c r="OPW41" s="7"/>
      <c r="OPX41" s="7"/>
      <c r="OPY41" s="7"/>
      <c r="OPZ41" s="7"/>
      <c r="OQA41" s="7"/>
      <c r="OQB41" s="7"/>
      <c r="OQC41" s="7"/>
      <c r="OQD41" s="7"/>
      <c r="OQE41" s="7"/>
      <c r="OQF41" s="7"/>
      <c r="OQG41" s="7"/>
      <c r="OQH41" s="7"/>
      <c r="OQI41" s="7"/>
      <c r="OQJ41" s="7"/>
      <c r="OQK41" s="7"/>
      <c r="OQL41" s="7"/>
      <c r="OQM41" s="7"/>
      <c r="OQN41" s="7"/>
      <c r="OQO41" s="7"/>
      <c r="OQP41" s="7"/>
      <c r="OQQ41" s="7"/>
      <c r="OQR41" s="7"/>
      <c r="OQS41" s="7"/>
      <c r="OQT41" s="7"/>
      <c r="OQU41" s="7"/>
      <c r="OQV41" s="7"/>
      <c r="OQW41" s="7"/>
      <c r="OQX41" s="7"/>
      <c r="OQY41" s="7"/>
      <c r="OQZ41" s="7"/>
      <c r="ORA41" s="7"/>
      <c r="ORB41" s="7"/>
      <c r="ORC41" s="7"/>
      <c r="ORD41" s="7"/>
      <c r="ORE41" s="7"/>
      <c r="ORF41" s="7"/>
      <c r="ORG41" s="7"/>
      <c r="ORH41" s="7"/>
      <c r="ORI41" s="7"/>
      <c r="ORJ41" s="7"/>
      <c r="ORK41" s="7"/>
      <c r="ORL41" s="7"/>
      <c r="ORM41" s="7"/>
      <c r="ORN41" s="7"/>
      <c r="ORO41" s="7"/>
      <c r="ORP41" s="7"/>
      <c r="ORQ41" s="7"/>
      <c r="ORR41" s="7"/>
      <c r="ORS41" s="7"/>
      <c r="ORT41" s="7"/>
      <c r="ORU41" s="7"/>
      <c r="ORV41" s="7"/>
      <c r="ORW41" s="7"/>
      <c r="ORX41" s="7"/>
      <c r="ORY41" s="7"/>
      <c r="ORZ41" s="7"/>
      <c r="OSA41" s="7"/>
      <c r="OSB41" s="7"/>
      <c r="OSC41" s="7"/>
      <c r="OSD41" s="7"/>
      <c r="OSE41" s="7"/>
      <c r="OSF41" s="7"/>
      <c r="OSG41" s="7"/>
      <c r="OSH41" s="7"/>
      <c r="OSI41" s="7"/>
      <c r="OSJ41" s="7"/>
      <c r="OSK41" s="7"/>
      <c r="OSL41" s="7"/>
      <c r="OSM41" s="7"/>
      <c r="OSN41" s="7"/>
      <c r="OSO41" s="7"/>
      <c r="OSP41" s="7"/>
      <c r="OSQ41" s="7"/>
      <c r="OSR41" s="7"/>
      <c r="OSS41" s="7"/>
      <c r="OST41" s="7"/>
      <c r="OSU41" s="7"/>
      <c r="OSV41" s="7"/>
      <c r="OSW41" s="7"/>
      <c r="OSX41" s="7"/>
      <c r="OSY41" s="7"/>
      <c r="OSZ41" s="7"/>
      <c r="OTA41" s="7"/>
      <c r="OTB41" s="7"/>
      <c r="OTC41" s="7"/>
      <c r="OTD41" s="7"/>
      <c r="OTE41" s="7"/>
      <c r="OTF41" s="7"/>
      <c r="OTG41" s="7"/>
      <c r="OTH41" s="7"/>
      <c r="OTI41" s="7"/>
      <c r="OTJ41" s="7"/>
      <c r="OTK41" s="7"/>
      <c r="OTL41" s="7"/>
      <c r="OTM41" s="7"/>
      <c r="OTN41" s="7"/>
      <c r="OTO41" s="7"/>
      <c r="OTP41" s="7"/>
      <c r="OTQ41" s="7"/>
      <c r="OTR41" s="7"/>
      <c r="OTS41" s="7"/>
      <c r="OTT41" s="7"/>
      <c r="OTU41" s="7"/>
      <c r="OTV41" s="7"/>
      <c r="OTW41" s="7"/>
      <c r="OTX41" s="7"/>
      <c r="OTY41" s="7"/>
      <c r="OTZ41" s="7"/>
      <c r="OUA41" s="7"/>
      <c r="OUB41" s="7"/>
      <c r="OUC41" s="7"/>
      <c r="OUD41" s="7"/>
      <c r="OUE41" s="7"/>
      <c r="OUF41" s="7"/>
      <c r="OUG41" s="7"/>
      <c r="OUH41" s="7"/>
      <c r="OUI41" s="7"/>
      <c r="OUJ41" s="7"/>
      <c r="OUK41" s="7"/>
      <c r="OUL41" s="7"/>
      <c r="OUM41" s="7"/>
      <c r="OUN41" s="7"/>
      <c r="OUO41" s="7"/>
      <c r="OUP41" s="7"/>
      <c r="OUQ41" s="7"/>
      <c r="OUR41" s="7"/>
      <c r="OUS41" s="7"/>
      <c r="OUT41" s="7"/>
      <c r="OUU41" s="7"/>
      <c r="OUV41" s="7"/>
      <c r="OUW41" s="7"/>
      <c r="OUX41" s="7"/>
      <c r="OUY41" s="7"/>
      <c r="OUZ41" s="7"/>
      <c r="OVA41" s="7"/>
      <c r="OVB41" s="7"/>
      <c r="OVC41" s="7"/>
      <c r="OVD41" s="7"/>
      <c r="OVE41" s="7"/>
      <c r="OVF41" s="7"/>
      <c r="OVG41" s="7"/>
      <c r="OVH41" s="7"/>
      <c r="OVI41" s="7"/>
      <c r="OVJ41" s="7"/>
      <c r="OVK41" s="7"/>
      <c r="OVL41" s="7"/>
      <c r="OVM41" s="7"/>
      <c r="OVN41" s="7"/>
      <c r="OVO41" s="7"/>
      <c r="OVP41" s="7"/>
      <c r="OVQ41" s="7"/>
      <c r="OVR41" s="7"/>
      <c r="OVS41" s="7"/>
      <c r="OVT41" s="7"/>
      <c r="OVU41" s="7"/>
      <c r="OVV41" s="7"/>
      <c r="OVW41" s="7"/>
      <c r="OVX41" s="7"/>
      <c r="OVY41" s="7"/>
      <c r="OVZ41" s="7"/>
      <c r="OWA41" s="7"/>
      <c r="OWB41" s="7"/>
      <c r="OWC41" s="7"/>
      <c r="OWD41" s="7"/>
      <c r="OWE41" s="7"/>
      <c r="OWF41" s="7"/>
      <c r="OWG41" s="7"/>
      <c r="OWH41" s="7"/>
      <c r="OWI41" s="7"/>
      <c r="OWJ41" s="7"/>
      <c r="OWK41" s="7"/>
      <c r="OWL41" s="7"/>
      <c r="OWM41" s="7"/>
      <c r="OWN41" s="7"/>
      <c r="OWO41" s="7"/>
      <c r="OWP41" s="7"/>
      <c r="OWQ41" s="7"/>
      <c r="OWR41" s="7"/>
      <c r="OWS41" s="7"/>
      <c r="OWT41" s="7"/>
      <c r="OWU41" s="7"/>
      <c r="OWV41" s="7"/>
      <c r="OWW41" s="7"/>
      <c r="OWX41" s="7"/>
      <c r="OWY41" s="7"/>
      <c r="OWZ41" s="7"/>
      <c r="OXA41" s="7"/>
      <c r="OXB41" s="7"/>
      <c r="OXC41" s="7"/>
      <c r="OXD41" s="7"/>
      <c r="OXE41" s="7"/>
      <c r="OXF41" s="7"/>
      <c r="OXG41" s="7"/>
      <c r="OXH41" s="7"/>
      <c r="OXI41" s="7"/>
      <c r="OXJ41" s="7"/>
      <c r="OXK41" s="7"/>
      <c r="OXL41" s="7"/>
      <c r="OXM41" s="7"/>
      <c r="OXN41" s="7"/>
      <c r="OXO41" s="7"/>
      <c r="OXP41" s="7"/>
      <c r="OXQ41" s="7"/>
      <c r="OXR41" s="7"/>
      <c r="OXS41" s="7"/>
      <c r="OXT41" s="7"/>
      <c r="OXU41" s="7"/>
      <c r="OXV41" s="7"/>
      <c r="OXW41" s="7"/>
      <c r="OXX41" s="7"/>
      <c r="OXY41" s="7"/>
      <c r="OXZ41" s="7"/>
      <c r="OYA41" s="7"/>
      <c r="OYB41" s="7"/>
      <c r="OYC41" s="7"/>
      <c r="OYD41" s="7"/>
      <c r="OYE41" s="7"/>
      <c r="OYF41" s="7"/>
      <c r="OYG41" s="7"/>
      <c r="OYH41" s="7"/>
      <c r="OYI41" s="7"/>
      <c r="OYJ41" s="7"/>
      <c r="OYK41" s="7"/>
      <c r="OYL41" s="7"/>
      <c r="OYM41" s="7"/>
      <c r="OYN41" s="7"/>
      <c r="OYO41" s="7"/>
      <c r="OYP41" s="7"/>
      <c r="OYQ41" s="7"/>
      <c r="OYR41" s="7"/>
      <c r="OYS41" s="7"/>
      <c r="OYT41" s="7"/>
      <c r="OYU41" s="7"/>
      <c r="OYV41" s="7"/>
      <c r="OYW41" s="7"/>
      <c r="OYX41" s="7"/>
      <c r="OYY41" s="7"/>
      <c r="OYZ41" s="7"/>
      <c r="OZA41" s="7"/>
      <c r="OZB41" s="7"/>
      <c r="OZC41" s="7"/>
      <c r="OZD41" s="7"/>
      <c r="OZE41" s="7"/>
      <c r="OZF41" s="7"/>
      <c r="OZG41" s="7"/>
      <c r="OZH41" s="7"/>
      <c r="OZI41" s="7"/>
      <c r="OZJ41" s="7"/>
      <c r="OZK41" s="7"/>
      <c r="OZL41" s="7"/>
      <c r="OZM41" s="7"/>
      <c r="OZN41" s="7"/>
      <c r="OZO41" s="7"/>
      <c r="OZP41" s="7"/>
      <c r="OZQ41" s="7"/>
      <c r="OZR41" s="7"/>
      <c r="OZS41" s="7"/>
      <c r="OZT41" s="7"/>
      <c r="OZU41" s="7"/>
      <c r="OZV41" s="7"/>
      <c r="OZW41" s="7"/>
      <c r="OZX41" s="7"/>
      <c r="OZY41" s="7"/>
      <c r="OZZ41" s="7"/>
      <c r="PAA41" s="7"/>
      <c r="PAB41" s="7"/>
      <c r="PAC41" s="7"/>
      <c r="PAD41" s="7"/>
      <c r="PAE41" s="7"/>
      <c r="PAF41" s="7"/>
      <c r="PAG41" s="7"/>
      <c r="PAH41" s="7"/>
      <c r="PAI41" s="7"/>
      <c r="PAJ41" s="7"/>
      <c r="PAK41" s="7"/>
      <c r="PAL41" s="7"/>
      <c r="PAM41" s="7"/>
      <c r="PAN41" s="7"/>
      <c r="PAO41" s="7"/>
      <c r="PAP41" s="7"/>
      <c r="PAQ41" s="7"/>
      <c r="PAR41" s="7"/>
      <c r="PAS41" s="7"/>
      <c r="PAT41" s="7"/>
      <c r="PAU41" s="7"/>
      <c r="PAV41" s="7"/>
      <c r="PAW41" s="7"/>
      <c r="PAX41" s="7"/>
      <c r="PAY41" s="7"/>
      <c r="PAZ41" s="7"/>
      <c r="PBA41" s="7"/>
      <c r="PBB41" s="7"/>
      <c r="PBC41" s="7"/>
      <c r="PBD41" s="7"/>
      <c r="PBE41" s="7"/>
      <c r="PBF41" s="7"/>
      <c r="PBG41" s="7"/>
      <c r="PBH41" s="7"/>
      <c r="PBI41" s="7"/>
      <c r="PBJ41" s="7"/>
      <c r="PBK41" s="7"/>
      <c r="PBL41" s="7"/>
      <c r="PBM41" s="7"/>
      <c r="PBN41" s="7"/>
      <c r="PBO41" s="7"/>
      <c r="PBP41" s="7"/>
      <c r="PBQ41" s="7"/>
      <c r="PBR41" s="7"/>
      <c r="PBS41" s="7"/>
      <c r="PBT41" s="7"/>
      <c r="PBU41" s="7"/>
      <c r="PBV41" s="7"/>
      <c r="PBW41" s="7"/>
      <c r="PBX41" s="7"/>
      <c r="PBY41" s="7"/>
      <c r="PBZ41" s="7"/>
      <c r="PCA41" s="7"/>
      <c r="PCB41" s="7"/>
      <c r="PCC41" s="7"/>
      <c r="PCD41" s="7"/>
      <c r="PCE41" s="7"/>
      <c r="PCF41" s="7"/>
      <c r="PCG41" s="7"/>
      <c r="PCH41" s="7"/>
      <c r="PCI41" s="7"/>
      <c r="PCJ41" s="7"/>
      <c r="PCK41" s="7"/>
      <c r="PCL41" s="7"/>
      <c r="PCM41" s="7"/>
      <c r="PCN41" s="7"/>
      <c r="PCO41" s="7"/>
      <c r="PCP41" s="7"/>
      <c r="PCQ41" s="7"/>
      <c r="PCR41" s="7"/>
      <c r="PCS41" s="7"/>
      <c r="PCT41" s="7"/>
      <c r="PCU41" s="7"/>
      <c r="PCV41" s="7"/>
      <c r="PCW41" s="7"/>
      <c r="PCX41" s="7"/>
      <c r="PCY41" s="7"/>
      <c r="PCZ41" s="7"/>
      <c r="PDA41" s="7"/>
      <c r="PDB41" s="7"/>
      <c r="PDC41" s="7"/>
      <c r="PDD41" s="7"/>
      <c r="PDE41" s="7"/>
      <c r="PDF41" s="7"/>
      <c r="PDG41" s="7"/>
      <c r="PDH41" s="7"/>
      <c r="PDI41" s="7"/>
      <c r="PDJ41" s="7"/>
      <c r="PDK41" s="7"/>
      <c r="PDL41" s="7"/>
      <c r="PDM41" s="7"/>
      <c r="PDN41" s="7"/>
      <c r="PDO41" s="7"/>
      <c r="PDP41" s="7"/>
      <c r="PDQ41" s="7"/>
      <c r="PDR41" s="7"/>
      <c r="PDS41" s="7"/>
      <c r="PDT41" s="7"/>
      <c r="PDU41" s="7"/>
      <c r="PDV41" s="7"/>
      <c r="PDW41" s="7"/>
      <c r="PDX41" s="7"/>
      <c r="PDY41" s="7"/>
      <c r="PDZ41" s="7"/>
      <c r="PEA41" s="7"/>
      <c r="PEB41" s="7"/>
      <c r="PEC41" s="7"/>
      <c r="PED41" s="7"/>
      <c r="PEE41" s="7"/>
      <c r="PEF41" s="7"/>
      <c r="PEG41" s="7"/>
      <c r="PEH41" s="7"/>
      <c r="PEI41" s="7"/>
      <c r="PEJ41" s="7"/>
      <c r="PEK41" s="7"/>
      <c r="PEL41" s="7"/>
      <c r="PEM41" s="7"/>
      <c r="PEN41" s="7"/>
      <c r="PEO41" s="7"/>
      <c r="PEP41" s="7"/>
      <c r="PEQ41" s="7"/>
      <c r="PER41" s="7"/>
      <c r="PES41" s="7"/>
      <c r="PET41" s="7"/>
      <c r="PEU41" s="7"/>
      <c r="PEV41" s="7"/>
      <c r="PEW41" s="7"/>
      <c r="PEX41" s="7"/>
      <c r="PEY41" s="7"/>
      <c r="PEZ41" s="7"/>
      <c r="PFA41" s="7"/>
      <c r="PFB41" s="7"/>
      <c r="PFC41" s="7"/>
      <c r="PFD41" s="7"/>
      <c r="PFE41" s="7"/>
      <c r="PFF41" s="7"/>
      <c r="PFG41" s="7"/>
      <c r="PFH41" s="7"/>
      <c r="PFI41" s="7"/>
      <c r="PFJ41" s="7"/>
      <c r="PFK41" s="7"/>
      <c r="PFL41" s="7"/>
      <c r="PFM41" s="7"/>
      <c r="PFN41" s="7"/>
      <c r="PFO41" s="7"/>
      <c r="PFP41" s="7"/>
      <c r="PFQ41" s="7"/>
      <c r="PFR41" s="7"/>
      <c r="PFS41" s="7"/>
      <c r="PFT41" s="7"/>
      <c r="PFU41" s="7"/>
      <c r="PFV41" s="7"/>
      <c r="PFW41" s="7"/>
      <c r="PFX41" s="7"/>
      <c r="PFY41" s="7"/>
      <c r="PFZ41" s="7"/>
      <c r="PGA41" s="7"/>
      <c r="PGB41" s="7"/>
      <c r="PGC41" s="7"/>
      <c r="PGD41" s="7"/>
      <c r="PGE41" s="7"/>
      <c r="PGF41" s="7"/>
      <c r="PGG41" s="7"/>
      <c r="PGH41" s="7"/>
      <c r="PGI41" s="7"/>
      <c r="PGJ41" s="7"/>
      <c r="PGK41" s="7"/>
      <c r="PGL41" s="7"/>
      <c r="PGM41" s="7"/>
      <c r="PGN41" s="7"/>
      <c r="PGO41" s="7"/>
      <c r="PGP41" s="7"/>
      <c r="PGQ41" s="7"/>
      <c r="PGR41" s="7"/>
      <c r="PGS41" s="7"/>
      <c r="PGT41" s="7"/>
      <c r="PGU41" s="7"/>
      <c r="PGV41" s="7"/>
      <c r="PGW41" s="7"/>
      <c r="PGX41" s="7"/>
      <c r="PGY41" s="7"/>
      <c r="PGZ41" s="7"/>
      <c r="PHA41" s="7"/>
      <c r="PHB41" s="7"/>
      <c r="PHC41" s="7"/>
      <c r="PHD41" s="7"/>
      <c r="PHE41" s="7"/>
      <c r="PHF41" s="7"/>
      <c r="PHG41" s="7"/>
      <c r="PHH41" s="7"/>
      <c r="PHI41" s="7"/>
      <c r="PHJ41" s="7"/>
      <c r="PHK41" s="7"/>
      <c r="PHL41" s="7"/>
      <c r="PHM41" s="7"/>
      <c r="PHN41" s="7"/>
      <c r="PHO41" s="7"/>
      <c r="PHP41" s="7"/>
      <c r="PHQ41" s="7"/>
      <c r="PHR41" s="7"/>
      <c r="PHS41" s="7"/>
      <c r="PHT41" s="7"/>
      <c r="PHU41" s="7"/>
      <c r="PHV41" s="7"/>
      <c r="PHW41" s="7"/>
      <c r="PHX41" s="7"/>
      <c r="PHY41" s="7"/>
      <c r="PHZ41" s="7"/>
      <c r="PIA41" s="7"/>
      <c r="PIB41" s="7"/>
      <c r="PIC41" s="7"/>
      <c r="PID41" s="7"/>
      <c r="PIE41" s="7"/>
      <c r="PIF41" s="7"/>
      <c r="PIG41" s="7"/>
      <c r="PIH41" s="7"/>
      <c r="PII41" s="7"/>
      <c r="PIJ41" s="7"/>
      <c r="PIK41" s="7"/>
      <c r="PIL41" s="7"/>
      <c r="PIM41" s="7"/>
      <c r="PIN41" s="7"/>
      <c r="PIO41" s="7"/>
      <c r="PIP41" s="7"/>
      <c r="PIQ41" s="7"/>
      <c r="PIR41" s="7"/>
      <c r="PIS41" s="7"/>
      <c r="PIT41" s="7"/>
      <c r="PIU41" s="7"/>
      <c r="PIV41" s="7"/>
      <c r="PIW41" s="7"/>
      <c r="PIX41" s="7"/>
      <c r="PIY41" s="7"/>
      <c r="PIZ41" s="7"/>
      <c r="PJA41" s="7"/>
      <c r="PJB41" s="7"/>
      <c r="PJC41" s="7"/>
      <c r="PJD41" s="7"/>
      <c r="PJE41" s="7"/>
      <c r="PJF41" s="7"/>
      <c r="PJG41" s="7"/>
      <c r="PJH41" s="7"/>
      <c r="PJI41" s="7"/>
      <c r="PJJ41" s="7"/>
      <c r="PJK41" s="7"/>
      <c r="PJL41" s="7"/>
      <c r="PJM41" s="7"/>
      <c r="PJN41" s="7"/>
      <c r="PJO41" s="7"/>
      <c r="PJP41" s="7"/>
      <c r="PJQ41" s="7"/>
      <c r="PJR41" s="7"/>
      <c r="PJS41" s="7"/>
      <c r="PJT41" s="7"/>
      <c r="PJU41" s="7"/>
      <c r="PJV41" s="7"/>
      <c r="PJW41" s="7"/>
      <c r="PJX41" s="7"/>
      <c r="PJY41" s="7"/>
      <c r="PJZ41" s="7"/>
      <c r="PKA41" s="7"/>
      <c r="PKB41" s="7"/>
      <c r="PKC41" s="7"/>
      <c r="PKD41" s="7"/>
      <c r="PKE41" s="7"/>
      <c r="PKF41" s="7"/>
      <c r="PKG41" s="7"/>
      <c r="PKH41" s="7"/>
      <c r="PKI41" s="7"/>
      <c r="PKJ41" s="7"/>
      <c r="PKK41" s="7"/>
      <c r="PKL41" s="7"/>
      <c r="PKM41" s="7"/>
      <c r="PKN41" s="7"/>
      <c r="PKO41" s="7"/>
      <c r="PKP41" s="7"/>
      <c r="PKQ41" s="7"/>
      <c r="PKR41" s="7"/>
      <c r="PKS41" s="7"/>
      <c r="PKT41" s="7"/>
      <c r="PKU41" s="7"/>
      <c r="PKV41" s="7"/>
      <c r="PKW41" s="7"/>
      <c r="PKX41" s="7"/>
      <c r="PKY41" s="7"/>
      <c r="PKZ41" s="7"/>
      <c r="PLA41" s="7"/>
      <c r="PLB41" s="7"/>
      <c r="PLC41" s="7"/>
      <c r="PLD41" s="7"/>
      <c r="PLE41" s="7"/>
      <c r="PLF41" s="7"/>
      <c r="PLG41" s="7"/>
      <c r="PLH41" s="7"/>
      <c r="PLI41" s="7"/>
      <c r="PLJ41" s="7"/>
      <c r="PLK41" s="7"/>
      <c r="PLL41" s="7"/>
      <c r="PLM41" s="7"/>
      <c r="PLN41" s="7"/>
      <c r="PLO41" s="7"/>
      <c r="PLP41" s="7"/>
      <c r="PLQ41" s="7"/>
      <c r="PLR41" s="7"/>
      <c r="PLS41" s="7"/>
      <c r="PLT41" s="7"/>
      <c r="PLU41" s="7"/>
      <c r="PLV41" s="7"/>
      <c r="PLW41" s="7"/>
      <c r="PLX41" s="7"/>
      <c r="PLY41" s="7"/>
      <c r="PLZ41" s="7"/>
      <c r="PMA41" s="7"/>
      <c r="PMB41" s="7"/>
      <c r="PMC41" s="7"/>
      <c r="PMD41" s="7"/>
      <c r="PME41" s="7"/>
      <c r="PMF41" s="7"/>
      <c r="PMG41" s="7"/>
      <c r="PMH41" s="7"/>
      <c r="PMI41" s="7"/>
      <c r="PMJ41" s="7"/>
      <c r="PMK41" s="7"/>
      <c r="PML41" s="7"/>
      <c r="PMM41" s="7"/>
      <c r="PMN41" s="7"/>
      <c r="PMO41" s="7"/>
      <c r="PMP41" s="7"/>
      <c r="PMQ41" s="7"/>
      <c r="PMR41" s="7"/>
      <c r="PMS41" s="7"/>
      <c r="PMT41" s="7"/>
      <c r="PMU41" s="7"/>
      <c r="PMV41" s="7"/>
      <c r="PMW41" s="7"/>
      <c r="PMX41" s="7"/>
      <c r="PMY41" s="7"/>
      <c r="PMZ41" s="7"/>
      <c r="PNA41" s="7"/>
      <c r="PNB41" s="7"/>
      <c r="PNC41" s="7"/>
      <c r="PND41" s="7"/>
      <c r="PNE41" s="7"/>
      <c r="PNF41" s="7"/>
      <c r="PNG41" s="7"/>
      <c r="PNH41" s="7"/>
      <c r="PNI41" s="7"/>
      <c r="PNJ41" s="7"/>
      <c r="PNK41" s="7"/>
      <c r="PNL41" s="7"/>
      <c r="PNM41" s="7"/>
      <c r="PNN41" s="7"/>
      <c r="PNO41" s="7"/>
      <c r="PNP41" s="7"/>
      <c r="PNQ41" s="7"/>
      <c r="PNR41" s="7"/>
      <c r="PNS41" s="7"/>
      <c r="PNT41" s="7"/>
      <c r="PNU41" s="7"/>
      <c r="PNV41" s="7"/>
      <c r="PNW41" s="7"/>
      <c r="PNX41" s="7"/>
      <c r="PNY41" s="7"/>
      <c r="PNZ41" s="7"/>
      <c r="POA41" s="7"/>
      <c r="POB41" s="7"/>
      <c r="POC41" s="7"/>
      <c r="POD41" s="7"/>
      <c r="POE41" s="7"/>
      <c r="POF41" s="7"/>
      <c r="POG41" s="7"/>
      <c r="POH41" s="7"/>
      <c r="POI41" s="7"/>
      <c r="POJ41" s="7"/>
      <c r="POK41" s="7"/>
      <c r="POL41" s="7"/>
      <c r="POM41" s="7"/>
      <c r="PON41" s="7"/>
      <c r="POO41" s="7"/>
      <c r="POP41" s="7"/>
      <c r="POQ41" s="7"/>
      <c r="POR41" s="7"/>
      <c r="POS41" s="7"/>
      <c r="POT41" s="7"/>
      <c r="POU41" s="7"/>
      <c r="POV41" s="7"/>
      <c r="POW41" s="7"/>
      <c r="POX41" s="7"/>
      <c r="POY41" s="7"/>
      <c r="POZ41" s="7"/>
      <c r="PPA41" s="7"/>
      <c r="PPB41" s="7"/>
      <c r="PPC41" s="7"/>
      <c r="PPD41" s="7"/>
      <c r="PPE41" s="7"/>
      <c r="PPF41" s="7"/>
      <c r="PPG41" s="7"/>
      <c r="PPH41" s="7"/>
      <c r="PPI41" s="7"/>
      <c r="PPJ41" s="7"/>
      <c r="PPK41" s="7"/>
      <c r="PPL41" s="7"/>
      <c r="PPM41" s="7"/>
      <c r="PPN41" s="7"/>
      <c r="PPO41" s="7"/>
      <c r="PPP41" s="7"/>
      <c r="PPQ41" s="7"/>
      <c r="PPR41" s="7"/>
      <c r="PPS41" s="7"/>
      <c r="PPT41" s="7"/>
      <c r="PPU41" s="7"/>
      <c r="PPV41" s="7"/>
      <c r="PPW41" s="7"/>
      <c r="PPX41" s="7"/>
      <c r="PPY41" s="7"/>
      <c r="PPZ41" s="7"/>
      <c r="PQA41" s="7"/>
      <c r="PQB41" s="7"/>
      <c r="PQC41" s="7"/>
      <c r="PQD41" s="7"/>
      <c r="PQE41" s="7"/>
      <c r="PQF41" s="7"/>
      <c r="PQG41" s="7"/>
      <c r="PQH41" s="7"/>
      <c r="PQI41" s="7"/>
      <c r="PQJ41" s="7"/>
      <c r="PQK41" s="7"/>
      <c r="PQL41" s="7"/>
      <c r="PQM41" s="7"/>
      <c r="PQN41" s="7"/>
      <c r="PQO41" s="7"/>
      <c r="PQP41" s="7"/>
      <c r="PQQ41" s="7"/>
      <c r="PQR41" s="7"/>
      <c r="PQS41" s="7"/>
      <c r="PQT41" s="7"/>
      <c r="PQU41" s="7"/>
      <c r="PQV41" s="7"/>
      <c r="PQW41" s="7"/>
      <c r="PQX41" s="7"/>
      <c r="PQY41" s="7"/>
      <c r="PQZ41" s="7"/>
      <c r="PRA41" s="7"/>
      <c r="PRB41" s="7"/>
      <c r="PRC41" s="7"/>
      <c r="PRD41" s="7"/>
      <c r="PRE41" s="7"/>
      <c r="PRF41" s="7"/>
      <c r="PRG41" s="7"/>
      <c r="PRH41" s="7"/>
      <c r="PRI41" s="7"/>
      <c r="PRJ41" s="7"/>
      <c r="PRK41" s="7"/>
      <c r="PRL41" s="7"/>
      <c r="PRM41" s="7"/>
      <c r="PRN41" s="7"/>
      <c r="PRO41" s="7"/>
      <c r="PRP41" s="7"/>
      <c r="PRQ41" s="7"/>
      <c r="PRR41" s="7"/>
      <c r="PRS41" s="7"/>
      <c r="PRT41" s="7"/>
      <c r="PRU41" s="7"/>
      <c r="PRV41" s="7"/>
      <c r="PRW41" s="7"/>
      <c r="PRX41" s="7"/>
      <c r="PRY41" s="7"/>
      <c r="PRZ41" s="7"/>
      <c r="PSA41" s="7"/>
      <c r="PSB41" s="7"/>
      <c r="PSC41" s="7"/>
      <c r="PSD41" s="7"/>
      <c r="PSE41" s="7"/>
      <c r="PSF41" s="7"/>
      <c r="PSG41" s="7"/>
      <c r="PSH41" s="7"/>
      <c r="PSI41" s="7"/>
      <c r="PSJ41" s="7"/>
      <c r="PSK41" s="7"/>
      <c r="PSL41" s="7"/>
      <c r="PSM41" s="7"/>
      <c r="PSN41" s="7"/>
      <c r="PSO41" s="7"/>
      <c r="PSP41" s="7"/>
      <c r="PSQ41" s="7"/>
      <c r="PSR41" s="7"/>
      <c r="PSS41" s="7"/>
      <c r="PST41" s="7"/>
      <c r="PSU41" s="7"/>
      <c r="PSV41" s="7"/>
      <c r="PSW41" s="7"/>
      <c r="PSX41" s="7"/>
      <c r="PSY41" s="7"/>
      <c r="PSZ41" s="7"/>
      <c r="PTA41" s="7"/>
      <c r="PTB41" s="7"/>
      <c r="PTC41" s="7"/>
      <c r="PTD41" s="7"/>
      <c r="PTE41" s="7"/>
      <c r="PTF41" s="7"/>
      <c r="PTG41" s="7"/>
      <c r="PTH41" s="7"/>
      <c r="PTI41" s="7"/>
      <c r="PTJ41" s="7"/>
      <c r="PTK41" s="7"/>
      <c r="PTL41" s="7"/>
      <c r="PTM41" s="7"/>
      <c r="PTN41" s="7"/>
      <c r="PTO41" s="7"/>
      <c r="PTP41" s="7"/>
      <c r="PTQ41" s="7"/>
      <c r="PTR41" s="7"/>
      <c r="PTS41" s="7"/>
      <c r="PTT41" s="7"/>
      <c r="PTU41" s="7"/>
      <c r="PTV41" s="7"/>
      <c r="PTW41" s="7"/>
      <c r="PTX41" s="7"/>
      <c r="PTY41" s="7"/>
      <c r="PTZ41" s="7"/>
      <c r="PUA41" s="7"/>
      <c r="PUB41" s="7"/>
      <c r="PUC41" s="7"/>
      <c r="PUD41" s="7"/>
      <c r="PUE41" s="7"/>
      <c r="PUF41" s="7"/>
      <c r="PUG41" s="7"/>
      <c r="PUH41" s="7"/>
      <c r="PUI41" s="7"/>
      <c r="PUJ41" s="7"/>
      <c r="PUK41" s="7"/>
      <c r="PUL41" s="7"/>
      <c r="PUM41" s="7"/>
      <c r="PUN41" s="7"/>
      <c r="PUO41" s="7"/>
      <c r="PUP41" s="7"/>
      <c r="PUQ41" s="7"/>
      <c r="PUR41" s="7"/>
      <c r="PUS41" s="7"/>
      <c r="PUT41" s="7"/>
      <c r="PUU41" s="7"/>
      <c r="PUV41" s="7"/>
      <c r="PUW41" s="7"/>
      <c r="PUX41" s="7"/>
      <c r="PUY41" s="7"/>
      <c r="PUZ41" s="7"/>
      <c r="PVA41" s="7"/>
      <c r="PVB41" s="7"/>
      <c r="PVC41" s="7"/>
      <c r="PVD41" s="7"/>
      <c r="PVE41" s="7"/>
      <c r="PVF41" s="7"/>
      <c r="PVG41" s="7"/>
      <c r="PVH41" s="7"/>
      <c r="PVI41" s="7"/>
      <c r="PVJ41" s="7"/>
      <c r="PVK41" s="7"/>
      <c r="PVL41" s="7"/>
      <c r="PVM41" s="7"/>
      <c r="PVN41" s="7"/>
      <c r="PVO41" s="7"/>
      <c r="PVP41" s="7"/>
      <c r="PVQ41" s="7"/>
      <c r="PVR41" s="7"/>
      <c r="PVS41" s="7"/>
      <c r="PVT41" s="7"/>
      <c r="PVU41" s="7"/>
      <c r="PVV41" s="7"/>
      <c r="PVW41" s="7"/>
      <c r="PVX41" s="7"/>
      <c r="PVY41" s="7"/>
      <c r="PVZ41" s="7"/>
      <c r="PWA41" s="7"/>
      <c r="PWB41" s="7"/>
      <c r="PWC41" s="7"/>
      <c r="PWD41" s="7"/>
      <c r="PWE41" s="7"/>
      <c r="PWF41" s="7"/>
      <c r="PWG41" s="7"/>
      <c r="PWH41" s="7"/>
      <c r="PWI41" s="7"/>
      <c r="PWJ41" s="7"/>
      <c r="PWK41" s="7"/>
      <c r="PWL41" s="7"/>
      <c r="PWM41" s="7"/>
      <c r="PWN41" s="7"/>
      <c r="PWO41" s="7"/>
      <c r="PWP41" s="7"/>
      <c r="PWQ41" s="7"/>
      <c r="PWR41" s="7"/>
      <c r="PWS41" s="7"/>
      <c r="PWT41" s="7"/>
      <c r="PWU41" s="7"/>
      <c r="PWV41" s="7"/>
      <c r="PWW41" s="7"/>
      <c r="PWX41" s="7"/>
      <c r="PWY41" s="7"/>
      <c r="PWZ41" s="7"/>
      <c r="PXA41" s="7"/>
      <c r="PXB41" s="7"/>
      <c r="PXC41" s="7"/>
      <c r="PXD41" s="7"/>
      <c r="PXE41" s="7"/>
      <c r="PXF41" s="7"/>
      <c r="PXG41" s="7"/>
      <c r="PXH41" s="7"/>
      <c r="PXI41" s="7"/>
      <c r="PXJ41" s="7"/>
      <c r="PXK41" s="7"/>
      <c r="PXL41" s="7"/>
      <c r="PXM41" s="7"/>
      <c r="PXN41" s="7"/>
      <c r="PXO41" s="7"/>
      <c r="PXP41" s="7"/>
      <c r="PXQ41" s="7"/>
      <c r="PXR41" s="7"/>
      <c r="PXS41" s="7"/>
      <c r="PXT41" s="7"/>
      <c r="PXU41" s="7"/>
      <c r="PXV41" s="7"/>
      <c r="PXW41" s="7"/>
      <c r="PXX41" s="7"/>
      <c r="PXY41" s="7"/>
      <c r="PXZ41" s="7"/>
      <c r="PYA41" s="7"/>
      <c r="PYB41" s="7"/>
      <c r="PYC41" s="7"/>
      <c r="PYD41" s="7"/>
      <c r="PYE41" s="7"/>
      <c r="PYF41" s="7"/>
      <c r="PYG41" s="7"/>
      <c r="PYH41" s="7"/>
      <c r="PYI41" s="7"/>
      <c r="PYJ41" s="7"/>
      <c r="PYK41" s="7"/>
      <c r="PYL41" s="7"/>
      <c r="PYM41" s="7"/>
      <c r="PYN41" s="7"/>
      <c r="PYO41" s="7"/>
      <c r="PYP41" s="7"/>
      <c r="PYQ41" s="7"/>
      <c r="PYR41" s="7"/>
      <c r="PYS41" s="7"/>
      <c r="PYT41" s="7"/>
      <c r="PYU41" s="7"/>
      <c r="PYV41" s="7"/>
      <c r="PYW41" s="7"/>
      <c r="PYX41" s="7"/>
      <c r="PYY41" s="7"/>
      <c r="PYZ41" s="7"/>
      <c r="PZA41" s="7"/>
      <c r="PZB41" s="7"/>
      <c r="PZC41" s="7"/>
      <c r="PZD41" s="7"/>
      <c r="PZE41" s="7"/>
      <c r="PZF41" s="7"/>
      <c r="PZG41" s="7"/>
      <c r="PZH41" s="7"/>
      <c r="PZI41" s="7"/>
      <c r="PZJ41" s="7"/>
      <c r="PZK41" s="7"/>
      <c r="PZL41" s="7"/>
      <c r="PZM41" s="7"/>
      <c r="PZN41" s="7"/>
      <c r="PZO41" s="7"/>
      <c r="PZP41" s="7"/>
      <c r="PZQ41" s="7"/>
      <c r="PZR41" s="7"/>
      <c r="PZS41" s="7"/>
      <c r="PZT41" s="7"/>
      <c r="PZU41" s="7"/>
      <c r="PZV41" s="7"/>
      <c r="PZW41" s="7"/>
      <c r="PZX41" s="7"/>
      <c r="PZY41" s="7"/>
      <c r="PZZ41" s="7"/>
      <c r="QAA41" s="7"/>
      <c r="QAB41" s="7"/>
      <c r="QAC41" s="7"/>
      <c r="QAD41" s="7"/>
      <c r="QAE41" s="7"/>
      <c r="QAF41" s="7"/>
      <c r="QAG41" s="7"/>
      <c r="QAH41" s="7"/>
      <c r="QAI41" s="7"/>
      <c r="QAJ41" s="7"/>
      <c r="QAK41" s="7"/>
      <c r="QAL41" s="7"/>
      <c r="QAM41" s="7"/>
      <c r="QAN41" s="7"/>
      <c r="QAO41" s="7"/>
      <c r="QAP41" s="7"/>
      <c r="QAQ41" s="7"/>
      <c r="QAR41" s="7"/>
      <c r="QAS41" s="7"/>
      <c r="QAT41" s="7"/>
      <c r="QAU41" s="7"/>
      <c r="QAV41" s="7"/>
      <c r="QAW41" s="7"/>
      <c r="QAX41" s="7"/>
      <c r="QAY41" s="7"/>
      <c r="QAZ41" s="7"/>
      <c r="QBA41" s="7"/>
      <c r="QBB41" s="7"/>
      <c r="QBC41" s="7"/>
      <c r="QBD41" s="7"/>
      <c r="QBE41" s="7"/>
      <c r="QBF41" s="7"/>
      <c r="QBG41" s="7"/>
      <c r="QBH41" s="7"/>
      <c r="QBI41" s="7"/>
      <c r="QBJ41" s="7"/>
      <c r="QBK41" s="7"/>
      <c r="QBL41" s="7"/>
      <c r="QBM41" s="7"/>
      <c r="QBN41" s="7"/>
      <c r="QBO41" s="7"/>
      <c r="QBP41" s="7"/>
      <c r="QBQ41" s="7"/>
      <c r="QBR41" s="7"/>
      <c r="QBS41" s="7"/>
      <c r="QBT41" s="7"/>
      <c r="QBU41" s="7"/>
      <c r="QBV41" s="7"/>
      <c r="QBW41" s="7"/>
      <c r="QBX41" s="7"/>
      <c r="QBY41" s="7"/>
      <c r="QBZ41" s="7"/>
      <c r="QCA41" s="7"/>
      <c r="QCB41" s="7"/>
      <c r="QCC41" s="7"/>
      <c r="QCD41" s="7"/>
      <c r="QCE41" s="7"/>
      <c r="QCF41" s="7"/>
      <c r="QCG41" s="7"/>
      <c r="QCH41" s="7"/>
      <c r="QCI41" s="7"/>
      <c r="QCJ41" s="7"/>
      <c r="QCK41" s="7"/>
      <c r="QCL41" s="7"/>
      <c r="QCM41" s="7"/>
      <c r="QCN41" s="7"/>
      <c r="QCO41" s="7"/>
      <c r="QCP41" s="7"/>
      <c r="QCQ41" s="7"/>
      <c r="QCR41" s="7"/>
      <c r="QCS41" s="7"/>
      <c r="QCT41" s="7"/>
      <c r="QCU41" s="7"/>
      <c r="QCV41" s="7"/>
      <c r="QCW41" s="7"/>
      <c r="QCX41" s="7"/>
      <c r="QCY41" s="7"/>
      <c r="QCZ41" s="7"/>
      <c r="QDA41" s="7"/>
      <c r="QDB41" s="7"/>
      <c r="QDC41" s="7"/>
      <c r="QDD41" s="7"/>
      <c r="QDE41" s="7"/>
      <c r="QDF41" s="7"/>
      <c r="QDG41" s="7"/>
      <c r="QDH41" s="7"/>
      <c r="QDI41" s="7"/>
      <c r="QDJ41" s="7"/>
      <c r="QDK41" s="7"/>
      <c r="QDL41" s="7"/>
      <c r="QDM41" s="7"/>
      <c r="QDN41" s="7"/>
      <c r="QDO41" s="7"/>
      <c r="QDP41" s="7"/>
      <c r="QDQ41" s="7"/>
      <c r="QDR41" s="7"/>
      <c r="QDS41" s="7"/>
      <c r="QDT41" s="7"/>
      <c r="QDU41" s="7"/>
      <c r="QDV41" s="7"/>
      <c r="QDW41" s="7"/>
      <c r="QDX41" s="7"/>
      <c r="QDY41" s="7"/>
      <c r="QDZ41" s="7"/>
      <c r="QEA41" s="7"/>
      <c r="QEB41" s="7"/>
      <c r="QEC41" s="7"/>
      <c r="QED41" s="7"/>
      <c r="QEE41" s="7"/>
      <c r="QEF41" s="7"/>
      <c r="QEG41" s="7"/>
      <c r="QEH41" s="7"/>
      <c r="QEI41" s="7"/>
      <c r="QEJ41" s="7"/>
      <c r="QEK41" s="7"/>
      <c r="QEL41" s="7"/>
      <c r="QEM41" s="7"/>
      <c r="QEN41" s="7"/>
      <c r="QEO41" s="7"/>
      <c r="QEP41" s="7"/>
      <c r="QEQ41" s="7"/>
      <c r="QER41" s="7"/>
      <c r="QES41" s="7"/>
      <c r="QET41" s="7"/>
      <c r="QEU41" s="7"/>
      <c r="QEV41" s="7"/>
      <c r="QEW41" s="7"/>
      <c r="QEX41" s="7"/>
      <c r="QEY41" s="7"/>
      <c r="QEZ41" s="7"/>
      <c r="QFA41" s="7"/>
      <c r="QFB41" s="7"/>
      <c r="QFC41" s="7"/>
      <c r="QFD41" s="7"/>
      <c r="QFE41" s="7"/>
      <c r="QFF41" s="7"/>
      <c r="QFG41" s="7"/>
      <c r="QFH41" s="7"/>
      <c r="QFI41" s="7"/>
      <c r="QFJ41" s="7"/>
      <c r="QFK41" s="7"/>
      <c r="QFL41" s="7"/>
      <c r="QFM41" s="7"/>
      <c r="QFN41" s="7"/>
      <c r="QFO41" s="7"/>
      <c r="QFP41" s="7"/>
      <c r="QFQ41" s="7"/>
      <c r="QFR41" s="7"/>
      <c r="QFS41" s="7"/>
      <c r="QFT41" s="7"/>
      <c r="QFU41" s="7"/>
      <c r="QFV41" s="7"/>
      <c r="QFW41" s="7"/>
      <c r="QFX41" s="7"/>
      <c r="QFY41" s="7"/>
      <c r="QFZ41" s="7"/>
      <c r="QGA41" s="7"/>
      <c r="QGB41" s="7"/>
      <c r="QGC41" s="7"/>
      <c r="QGD41" s="7"/>
      <c r="QGE41" s="7"/>
      <c r="QGF41" s="7"/>
      <c r="QGG41" s="7"/>
      <c r="QGH41" s="7"/>
      <c r="QGI41" s="7"/>
      <c r="QGJ41" s="7"/>
      <c r="QGK41" s="7"/>
      <c r="QGL41" s="7"/>
      <c r="QGM41" s="7"/>
      <c r="QGN41" s="7"/>
      <c r="QGO41" s="7"/>
      <c r="QGP41" s="7"/>
      <c r="QGQ41" s="7"/>
      <c r="QGR41" s="7"/>
      <c r="QGS41" s="7"/>
      <c r="QGT41" s="7"/>
      <c r="QGU41" s="7"/>
      <c r="QGV41" s="7"/>
      <c r="QGW41" s="7"/>
      <c r="QGX41" s="7"/>
      <c r="QGY41" s="7"/>
      <c r="QGZ41" s="7"/>
      <c r="QHA41" s="7"/>
      <c r="QHB41" s="7"/>
      <c r="QHC41" s="7"/>
      <c r="QHD41" s="7"/>
      <c r="QHE41" s="7"/>
      <c r="QHF41" s="7"/>
      <c r="QHG41" s="7"/>
      <c r="QHH41" s="7"/>
      <c r="QHI41" s="7"/>
      <c r="QHJ41" s="7"/>
      <c r="QHK41" s="7"/>
      <c r="QHL41" s="7"/>
      <c r="QHM41" s="7"/>
      <c r="QHN41" s="7"/>
      <c r="QHO41" s="7"/>
      <c r="QHP41" s="7"/>
      <c r="QHQ41" s="7"/>
      <c r="QHR41" s="7"/>
      <c r="QHS41" s="7"/>
      <c r="QHT41" s="7"/>
      <c r="QHU41" s="7"/>
      <c r="QHV41" s="7"/>
      <c r="QHW41" s="7"/>
      <c r="QHX41" s="7"/>
      <c r="QHY41" s="7"/>
      <c r="QHZ41" s="7"/>
      <c r="QIA41" s="7"/>
      <c r="QIB41" s="7"/>
      <c r="QIC41" s="7"/>
      <c r="QID41" s="7"/>
      <c r="QIE41" s="7"/>
      <c r="QIF41" s="7"/>
      <c r="QIG41" s="7"/>
      <c r="QIH41" s="7"/>
      <c r="QII41" s="7"/>
      <c r="QIJ41" s="7"/>
      <c r="QIK41" s="7"/>
      <c r="QIL41" s="7"/>
      <c r="QIM41" s="7"/>
      <c r="QIN41" s="7"/>
      <c r="QIO41" s="7"/>
      <c r="QIP41" s="7"/>
      <c r="QIQ41" s="7"/>
      <c r="QIR41" s="7"/>
      <c r="QIS41" s="7"/>
      <c r="QIT41" s="7"/>
      <c r="QIU41" s="7"/>
      <c r="QIV41" s="7"/>
      <c r="QIW41" s="7"/>
      <c r="QIX41" s="7"/>
      <c r="QIY41" s="7"/>
      <c r="QIZ41" s="7"/>
      <c r="QJA41" s="7"/>
      <c r="QJB41" s="7"/>
      <c r="QJC41" s="7"/>
      <c r="QJD41" s="7"/>
      <c r="QJE41" s="7"/>
      <c r="QJF41" s="7"/>
      <c r="QJG41" s="7"/>
      <c r="QJH41" s="7"/>
      <c r="QJI41" s="7"/>
      <c r="QJJ41" s="7"/>
      <c r="QJK41" s="7"/>
      <c r="QJL41" s="7"/>
      <c r="QJM41" s="7"/>
      <c r="QJN41" s="7"/>
      <c r="QJO41" s="7"/>
      <c r="QJP41" s="7"/>
      <c r="QJQ41" s="7"/>
      <c r="QJR41" s="7"/>
      <c r="QJS41" s="7"/>
      <c r="QJT41" s="7"/>
      <c r="QJU41" s="7"/>
      <c r="QJV41" s="7"/>
      <c r="QJW41" s="7"/>
      <c r="QJX41" s="7"/>
      <c r="QJY41" s="7"/>
      <c r="QJZ41" s="7"/>
      <c r="QKA41" s="7"/>
      <c r="QKB41" s="7"/>
      <c r="QKC41" s="7"/>
      <c r="QKD41" s="7"/>
      <c r="QKE41" s="7"/>
      <c r="QKF41" s="7"/>
      <c r="QKG41" s="7"/>
      <c r="QKH41" s="7"/>
      <c r="QKI41" s="7"/>
      <c r="QKJ41" s="7"/>
      <c r="QKK41" s="7"/>
      <c r="QKL41" s="7"/>
      <c r="QKM41" s="7"/>
      <c r="QKN41" s="7"/>
      <c r="QKO41" s="7"/>
      <c r="QKP41" s="7"/>
      <c r="QKQ41" s="7"/>
      <c r="QKR41" s="7"/>
      <c r="QKS41" s="7"/>
      <c r="QKT41" s="7"/>
      <c r="QKU41" s="7"/>
      <c r="QKV41" s="7"/>
      <c r="QKW41" s="7"/>
      <c r="QKX41" s="7"/>
      <c r="QKY41" s="7"/>
      <c r="QKZ41" s="7"/>
      <c r="QLA41" s="7"/>
      <c r="QLB41" s="7"/>
      <c r="QLC41" s="7"/>
      <c r="QLD41" s="7"/>
      <c r="QLE41" s="7"/>
      <c r="QLF41" s="7"/>
      <c r="QLG41" s="7"/>
      <c r="QLH41" s="7"/>
      <c r="QLI41" s="7"/>
      <c r="QLJ41" s="7"/>
      <c r="QLK41" s="7"/>
      <c r="QLL41" s="7"/>
      <c r="QLM41" s="7"/>
      <c r="QLN41" s="7"/>
      <c r="QLO41" s="7"/>
      <c r="QLP41" s="7"/>
      <c r="QLQ41" s="7"/>
      <c r="QLR41" s="7"/>
      <c r="QLS41" s="7"/>
      <c r="QLT41" s="7"/>
      <c r="QLU41" s="7"/>
      <c r="QLV41" s="7"/>
      <c r="QLW41" s="7"/>
      <c r="QLX41" s="7"/>
      <c r="QLY41" s="7"/>
      <c r="QLZ41" s="7"/>
      <c r="QMA41" s="7"/>
      <c r="QMB41" s="7"/>
      <c r="QMC41" s="7"/>
      <c r="QMD41" s="7"/>
      <c r="QME41" s="7"/>
      <c r="QMF41" s="7"/>
      <c r="QMG41" s="7"/>
      <c r="QMH41" s="7"/>
      <c r="QMI41" s="7"/>
      <c r="QMJ41" s="7"/>
      <c r="QMK41" s="7"/>
      <c r="QML41" s="7"/>
      <c r="QMM41" s="7"/>
      <c r="QMN41" s="7"/>
      <c r="QMO41" s="7"/>
      <c r="QMP41" s="7"/>
      <c r="QMQ41" s="7"/>
      <c r="QMR41" s="7"/>
      <c r="QMS41" s="7"/>
      <c r="QMT41" s="7"/>
      <c r="QMU41" s="7"/>
      <c r="QMV41" s="7"/>
      <c r="QMW41" s="7"/>
      <c r="QMX41" s="7"/>
      <c r="QMY41" s="7"/>
      <c r="QMZ41" s="7"/>
      <c r="QNA41" s="7"/>
      <c r="QNB41" s="7"/>
      <c r="QNC41" s="7"/>
      <c r="QND41" s="7"/>
      <c r="QNE41" s="7"/>
      <c r="QNF41" s="7"/>
      <c r="QNG41" s="7"/>
      <c r="QNH41" s="7"/>
      <c r="QNI41" s="7"/>
      <c r="QNJ41" s="7"/>
      <c r="QNK41" s="7"/>
      <c r="QNL41" s="7"/>
      <c r="QNM41" s="7"/>
      <c r="QNN41" s="7"/>
      <c r="QNO41" s="7"/>
      <c r="QNP41" s="7"/>
      <c r="QNQ41" s="7"/>
      <c r="QNR41" s="7"/>
      <c r="QNS41" s="7"/>
      <c r="QNT41" s="7"/>
      <c r="QNU41" s="7"/>
      <c r="QNV41" s="7"/>
      <c r="QNW41" s="7"/>
      <c r="QNX41" s="7"/>
      <c r="QNY41" s="7"/>
      <c r="QNZ41" s="7"/>
      <c r="QOA41" s="7"/>
      <c r="QOB41" s="7"/>
      <c r="QOC41" s="7"/>
      <c r="QOD41" s="7"/>
      <c r="QOE41" s="7"/>
      <c r="QOF41" s="7"/>
      <c r="QOG41" s="7"/>
      <c r="QOH41" s="7"/>
      <c r="QOI41" s="7"/>
      <c r="QOJ41" s="7"/>
      <c r="QOK41" s="7"/>
      <c r="QOL41" s="7"/>
      <c r="QOM41" s="7"/>
      <c r="QON41" s="7"/>
      <c r="QOO41" s="7"/>
      <c r="QOP41" s="7"/>
      <c r="QOQ41" s="7"/>
      <c r="QOR41" s="7"/>
      <c r="QOS41" s="7"/>
      <c r="QOT41" s="7"/>
      <c r="QOU41" s="7"/>
      <c r="QOV41" s="7"/>
      <c r="QOW41" s="7"/>
      <c r="QOX41" s="7"/>
      <c r="QOY41" s="7"/>
      <c r="QOZ41" s="7"/>
      <c r="QPA41" s="7"/>
      <c r="QPB41" s="7"/>
      <c r="QPC41" s="7"/>
      <c r="QPD41" s="7"/>
      <c r="QPE41" s="7"/>
      <c r="QPF41" s="7"/>
      <c r="QPG41" s="7"/>
      <c r="QPH41" s="7"/>
      <c r="QPI41" s="7"/>
      <c r="QPJ41" s="7"/>
      <c r="QPK41" s="7"/>
      <c r="QPL41" s="7"/>
      <c r="QPM41" s="7"/>
      <c r="QPN41" s="7"/>
      <c r="QPO41" s="7"/>
      <c r="QPP41" s="7"/>
      <c r="QPQ41" s="7"/>
      <c r="QPR41" s="7"/>
      <c r="QPS41" s="7"/>
      <c r="QPT41" s="7"/>
      <c r="QPU41" s="7"/>
      <c r="QPV41" s="7"/>
      <c r="QPW41" s="7"/>
      <c r="QPX41" s="7"/>
      <c r="QPY41" s="7"/>
      <c r="QPZ41" s="7"/>
      <c r="QQA41" s="7"/>
      <c r="QQB41" s="7"/>
      <c r="QQC41" s="7"/>
      <c r="QQD41" s="7"/>
      <c r="QQE41" s="7"/>
      <c r="QQF41" s="7"/>
      <c r="QQG41" s="7"/>
      <c r="QQH41" s="7"/>
      <c r="QQI41" s="7"/>
      <c r="QQJ41" s="7"/>
      <c r="QQK41" s="7"/>
      <c r="QQL41" s="7"/>
      <c r="QQM41" s="7"/>
      <c r="QQN41" s="7"/>
      <c r="QQO41" s="7"/>
      <c r="QQP41" s="7"/>
      <c r="QQQ41" s="7"/>
      <c r="QQR41" s="7"/>
      <c r="QQS41" s="7"/>
      <c r="QQT41" s="7"/>
      <c r="QQU41" s="7"/>
      <c r="QQV41" s="7"/>
      <c r="QQW41" s="7"/>
      <c r="QQX41" s="7"/>
      <c r="QQY41" s="7"/>
      <c r="QQZ41" s="7"/>
      <c r="QRA41" s="7"/>
      <c r="QRB41" s="7"/>
      <c r="QRC41" s="7"/>
      <c r="QRD41" s="7"/>
      <c r="QRE41" s="7"/>
      <c r="QRF41" s="7"/>
      <c r="QRG41" s="7"/>
      <c r="QRH41" s="7"/>
      <c r="QRI41" s="7"/>
      <c r="QRJ41" s="7"/>
      <c r="QRK41" s="7"/>
      <c r="QRL41" s="7"/>
      <c r="QRM41" s="7"/>
      <c r="QRN41" s="7"/>
      <c r="QRO41" s="7"/>
      <c r="QRP41" s="7"/>
      <c r="QRQ41" s="7"/>
      <c r="QRR41" s="7"/>
      <c r="QRS41" s="7"/>
      <c r="QRT41" s="7"/>
      <c r="QRU41" s="7"/>
      <c r="QRV41" s="7"/>
      <c r="QRW41" s="7"/>
      <c r="QRX41" s="7"/>
      <c r="QRY41" s="7"/>
      <c r="QRZ41" s="7"/>
      <c r="QSA41" s="7"/>
      <c r="QSB41" s="7"/>
      <c r="QSC41" s="7"/>
      <c r="QSD41" s="7"/>
      <c r="QSE41" s="7"/>
      <c r="QSF41" s="7"/>
      <c r="QSG41" s="7"/>
      <c r="QSH41" s="7"/>
      <c r="QSI41" s="7"/>
      <c r="QSJ41" s="7"/>
      <c r="QSK41" s="7"/>
      <c r="QSL41" s="7"/>
      <c r="QSM41" s="7"/>
      <c r="QSN41" s="7"/>
      <c r="QSO41" s="7"/>
      <c r="QSP41" s="7"/>
      <c r="QSQ41" s="7"/>
      <c r="QSR41" s="7"/>
      <c r="QSS41" s="7"/>
      <c r="QST41" s="7"/>
      <c r="QSU41" s="7"/>
      <c r="QSV41" s="7"/>
      <c r="QSW41" s="7"/>
      <c r="QSX41" s="7"/>
      <c r="QSY41" s="7"/>
      <c r="QSZ41" s="7"/>
      <c r="QTA41" s="7"/>
      <c r="QTB41" s="7"/>
      <c r="QTC41" s="7"/>
      <c r="QTD41" s="7"/>
      <c r="QTE41" s="7"/>
      <c r="QTF41" s="7"/>
      <c r="QTG41" s="7"/>
      <c r="QTH41" s="7"/>
      <c r="QTI41" s="7"/>
      <c r="QTJ41" s="7"/>
      <c r="QTK41" s="7"/>
      <c r="QTL41" s="7"/>
      <c r="QTM41" s="7"/>
      <c r="QTN41" s="7"/>
      <c r="QTO41" s="7"/>
      <c r="QTP41" s="7"/>
      <c r="QTQ41" s="7"/>
      <c r="QTR41" s="7"/>
      <c r="QTS41" s="7"/>
      <c r="QTT41" s="7"/>
      <c r="QTU41" s="7"/>
      <c r="QTV41" s="7"/>
      <c r="QTW41" s="7"/>
      <c r="QTX41" s="7"/>
      <c r="QTY41" s="7"/>
      <c r="QTZ41" s="7"/>
      <c r="QUA41" s="7"/>
      <c r="QUB41" s="7"/>
      <c r="QUC41" s="7"/>
      <c r="QUD41" s="7"/>
      <c r="QUE41" s="7"/>
      <c r="QUF41" s="7"/>
      <c r="QUG41" s="7"/>
      <c r="QUH41" s="7"/>
      <c r="QUI41" s="7"/>
      <c r="QUJ41" s="7"/>
      <c r="QUK41" s="7"/>
      <c r="QUL41" s="7"/>
      <c r="QUM41" s="7"/>
      <c r="QUN41" s="7"/>
      <c r="QUO41" s="7"/>
      <c r="QUP41" s="7"/>
      <c r="QUQ41" s="7"/>
      <c r="QUR41" s="7"/>
      <c r="QUS41" s="7"/>
      <c r="QUT41" s="7"/>
      <c r="QUU41" s="7"/>
      <c r="QUV41" s="7"/>
      <c r="QUW41" s="7"/>
      <c r="QUX41" s="7"/>
      <c r="QUY41" s="7"/>
      <c r="QUZ41" s="7"/>
      <c r="QVA41" s="7"/>
      <c r="QVB41" s="7"/>
      <c r="QVC41" s="7"/>
      <c r="QVD41" s="7"/>
      <c r="QVE41" s="7"/>
      <c r="QVF41" s="7"/>
      <c r="QVG41" s="7"/>
      <c r="QVH41" s="7"/>
      <c r="QVI41" s="7"/>
      <c r="QVJ41" s="7"/>
      <c r="QVK41" s="7"/>
      <c r="QVL41" s="7"/>
      <c r="QVM41" s="7"/>
      <c r="QVN41" s="7"/>
      <c r="QVO41" s="7"/>
      <c r="QVP41" s="7"/>
      <c r="QVQ41" s="7"/>
      <c r="QVR41" s="7"/>
      <c r="QVS41" s="7"/>
      <c r="QVT41" s="7"/>
      <c r="QVU41" s="7"/>
      <c r="QVV41" s="7"/>
      <c r="QVW41" s="7"/>
      <c r="QVX41" s="7"/>
      <c r="QVY41" s="7"/>
      <c r="QVZ41" s="7"/>
      <c r="QWA41" s="7"/>
      <c r="QWB41" s="7"/>
      <c r="QWC41" s="7"/>
      <c r="QWD41" s="7"/>
      <c r="QWE41" s="7"/>
      <c r="QWF41" s="7"/>
      <c r="QWG41" s="7"/>
      <c r="QWH41" s="7"/>
      <c r="QWI41" s="7"/>
      <c r="QWJ41" s="7"/>
      <c r="QWK41" s="7"/>
      <c r="QWL41" s="7"/>
      <c r="QWM41" s="7"/>
      <c r="QWN41" s="7"/>
      <c r="QWO41" s="7"/>
      <c r="QWP41" s="7"/>
      <c r="QWQ41" s="7"/>
      <c r="QWR41" s="7"/>
      <c r="QWS41" s="7"/>
      <c r="QWT41" s="7"/>
      <c r="QWU41" s="7"/>
      <c r="QWV41" s="7"/>
      <c r="QWW41" s="7"/>
      <c r="QWX41" s="7"/>
      <c r="QWY41" s="7"/>
      <c r="QWZ41" s="7"/>
      <c r="QXA41" s="7"/>
      <c r="QXB41" s="7"/>
      <c r="QXC41" s="7"/>
      <c r="QXD41" s="7"/>
      <c r="QXE41" s="7"/>
      <c r="QXF41" s="7"/>
      <c r="QXG41" s="7"/>
      <c r="QXH41" s="7"/>
      <c r="QXI41" s="7"/>
      <c r="QXJ41" s="7"/>
      <c r="QXK41" s="7"/>
      <c r="QXL41" s="7"/>
      <c r="QXM41" s="7"/>
      <c r="QXN41" s="7"/>
      <c r="QXO41" s="7"/>
      <c r="QXP41" s="7"/>
      <c r="QXQ41" s="7"/>
      <c r="QXR41" s="7"/>
      <c r="QXS41" s="7"/>
      <c r="QXT41" s="7"/>
      <c r="QXU41" s="7"/>
      <c r="QXV41" s="7"/>
      <c r="QXW41" s="7"/>
      <c r="QXX41" s="7"/>
      <c r="QXY41" s="7"/>
      <c r="QXZ41" s="7"/>
      <c r="QYA41" s="7"/>
      <c r="QYB41" s="7"/>
      <c r="QYC41" s="7"/>
      <c r="QYD41" s="7"/>
      <c r="QYE41" s="7"/>
      <c r="QYF41" s="7"/>
      <c r="QYG41" s="7"/>
      <c r="QYH41" s="7"/>
      <c r="QYI41" s="7"/>
      <c r="QYJ41" s="7"/>
      <c r="QYK41" s="7"/>
      <c r="QYL41" s="7"/>
      <c r="QYM41" s="7"/>
      <c r="QYN41" s="7"/>
      <c r="QYO41" s="7"/>
      <c r="QYP41" s="7"/>
      <c r="QYQ41" s="7"/>
      <c r="QYR41" s="7"/>
      <c r="QYS41" s="7"/>
      <c r="QYT41" s="7"/>
      <c r="QYU41" s="7"/>
      <c r="QYV41" s="7"/>
      <c r="QYW41" s="7"/>
      <c r="QYX41" s="7"/>
      <c r="QYY41" s="7"/>
      <c r="QYZ41" s="7"/>
      <c r="QZA41" s="7"/>
      <c r="QZB41" s="7"/>
      <c r="QZC41" s="7"/>
      <c r="QZD41" s="7"/>
      <c r="QZE41" s="7"/>
      <c r="QZF41" s="7"/>
      <c r="QZG41" s="7"/>
      <c r="QZH41" s="7"/>
      <c r="QZI41" s="7"/>
      <c r="QZJ41" s="7"/>
      <c r="QZK41" s="7"/>
      <c r="QZL41" s="7"/>
      <c r="QZM41" s="7"/>
      <c r="QZN41" s="7"/>
      <c r="QZO41" s="7"/>
      <c r="QZP41" s="7"/>
      <c r="QZQ41" s="7"/>
      <c r="QZR41" s="7"/>
      <c r="QZS41" s="7"/>
      <c r="QZT41" s="7"/>
      <c r="QZU41" s="7"/>
      <c r="QZV41" s="7"/>
      <c r="QZW41" s="7"/>
      <c r="QZX41" s="7"/>
      <c r="QZY41" s="7"/>
      <c r="QZZ41" s="7"/>
      <c r="RAA41" s="7"/>
      <c r="RAB41" s="7"/>
      <c r="RAC41" s="7"/>
      <c r="RAD41" s="7"/>
      <c r="RAE41" s="7"/>
      <c r="RAF41" s="7"/>
      <c r="RAG41" s="7"/>
      <c r="RAH41" s="7"/>
      <c r="RAI41" s="7"/>
      <c r="RAJ41" s="7"/>
      <c r="RAK41" s="7"/>
      <c r="RAL41" s="7"/>
      <c r="RAM41" s="7"/>
      <c r="RAN41" s="7"/>
      <c r="RAO41" s="7"/>
      <c r="RAP41" s="7"/>
      <c r="RAQ41" s="7"/>
      <c r="RAR41" s="7"/>
      <c r="RAS41" s="7"/>
      <c r="RAT41" s="7"/>
      <c r="RAU41" s="7"/>
      <c r="RAV41" s="7"/>
      <c r="RAW41" s="7"/>
      <c r="RAX41" s="7"/>
      <c r="RAY41" s="7"/>
      <c r="RAZ41" s="7"/>
      <c r="RBA41" s="7"/>
      <c r="RBB41" s="7"/>
      <c r="RBC41" s="7"/>
      <c r="RBD41" s="7"/>
      <c r="RBE41" s="7"/>
      <c r="RBF41" s="7"/>
      <c r="RBG41" s="7"/>
      <c r="RBH41" s="7"/>
      <c r="RBI41" s="7"/>
      <c r="RBJ41" s="7"/>
      <c r="RBK41" s="7"/>
      <c r="RBL41" s="7"/>
      <c r="RBM41" s="7"/>
      <c r="RBN41" s="7"/>
      <c r="RBO41" s="7"/>
      <c r="RBP41" s="7"/>
      <c r="RBQ41" s="7"/>
      <c r="RBR41" s="7"/>
      <c r="RBS41" s="7"/>
      <c r="RBT41" s="7"/>
      <c r="RBU41" s="7"/>
      <c r="RBV41" s="7"/>
      <c r="RBW41" s="7"/>
      <c r="RBX41" s="7"/>
      <c r="RBY41" s="7"/>
      <c r="RBZ41" s="7"/>
      <c r="RCA41" s="7"/>
      <c r="RCB41" s="7"/>
      <c r="RCC41" s="7"/>
      <c r="RCD41" s="7"/>
      <c r="RCE41" s="7"/>
      <c r="RCF41" s="7"/>
      <c r="RCG41" s="7"/>
      <c r="RCH41" s="7"/>
      <c r="RCI41" s="7"/>
      <c r="RCJ41" s="7"/>
      <c r="RCK41" s="7"/>
      <c r="RCL41" s="7"/>
      <c r="RCM41" s="7"/>
      <c r="RCN41" s="7"/>
      <c r="RCO41" s="7"/>
      <c r="RCP41" s="7"/>
      <c r="RCQ41" s="7"/>
      <c r="RCR41" s="7"/>
      <c r="RCS41" s="7"/>
      <c r="RCT41" s="7"/>
      <c r="RCU41" s="7"/>
      <c r="RCV41" s="7"/>
      <c r="RCW41" s="7"/>
      <c r="RCX41" s="7"/>
      <c r="RCY41" s="7"/>
      <c r="RCZ41" s="7"/>
      <c r="RDA41" s="7"/>
      <c r="RDB41" s="7"/>
      <c r="RDC41" s="7"/>
      <c r="RDD41" s="7"/>
      <c r="RDE41" s="7"/>
      <c r="RDF41" s="7"/>
      <c r="RDG41" s="7"/>
      <c r="RDH41" s="7"/>
      <c r="RDI41" s="7"/>
      <c r="RDJ41" s="7"/>
      <c r="RDK41" s="7"/>
      <c r="RDL41" s="7"/>
      <c r="RDM41" s="7"/>
      <c r="RDN41" s="7"/>
      <c r="RDO41" s="7"/>
      <c r="RDP41" s="7"/>
      <c r="RDQ41" s="7"/>
      <c r="RDR41" s="7"/>
      <c r="RDS41" s="7"/>
      <c r="RDT41" s="7"/>
      <c r="RDU41" s="7"/>
      <c r="RDV41" s="7"/>
      <c r="RDW41" s="7"/>
      <c r="RDX41" s="7"/>
      <c r="RDY41" s="7"/>
      <c r="RDZ41" s="7"/>
      <c r="REA41" s="7"/>
      <c r="REB41" s="7"/>
      <c r="REC41" s="7"/>
      <c r="RED41" s="7"/>
      <c r="REE41" s="7"/>
      <c r="REF41" s="7"/>
      <c r="REG41" s="7"/>
      <c r="REH41" s="7"/>
      <c r="REI41" s="7"/>
      <c r="REJ41" s="7"/>
      <c r="REK41" s="7"/>
      <c r="REL41" s="7"/>
      <c r="REM41" s="7"/>
      <c r="REN41" s="7"/>
      <c r="REO41" s="7"/>
      <c r="REP41" s="7"/>
      <c r="REQ41" s="7"/>
      <c r="RER41" s="7"/>
      <c r="RES41" s="7"/>
      <c r="RET41" s="7"/>
      <c r="REU41" s="7"/>
      <c r="REV41" s="7"/>
      <c r="REW41" s="7"/>
      <c r="REX41" s="7"/>
      <c r="REY41" s="7"/>
      <c r="REZ41" s="7"/>
      <c r="RFA41" s="7"/>
      <c r="RFB41" s="7"/>
      <c r="RFC41" s="7"/>
      <c r="RFD41" s="7"/>
      <c r="RFE41" s="7"/>
      <c r="RFF41" s="7"/>
      <c r="RFG41" s="7"/>
      <c r="RFH41" s="7"/>
      <c r="RFI41" s="7"/>
      <c r="RFJ41" s="7"/>
      <c r="RFK41" s="7"/>
      <c r="RFL41" s="7"/>
      <c r="RFM41" s="7"/>
      <c r="RFN41" s="7"/>
      <c r="RFO41" s="7"/>
      <c r="RFP41" s="7"/>
      <c r="RFQ41" s="7"/>
      <c r="RFR41" s="7"/>
      <c r="RFS41" s="7"/>
      <c r="RFT41" s="7"/>
      <c r="RFU41" s="7"/>
      <c r="RFV41" s="7"/>
      <c r="RFW41" s="7"/>
      <c r="RFX41" s="7"/>
      <c r="RFY41" s="7"/>
      <c r="RFZ41" s="7"/>
      <c r="RGA41" s="7"/>
      <c r="RGB41" s="7"/>
      <c r="RGC41" s="7"/>
      <c r="RGD41" s="7"/>
      <c r="RGE41" s="7"/>
      <c r="RGF41" s="7"/>
      <c r="RGG41" s="7"/>
      <c r="RGH41" s="7"/>
      <c r="RGI41" s="7"/>
      <c r="RGJ41" s="7"/>
      <c r="RGK41" s="7"/>
      <c r="RGL41" s="7"/>
      <c r="RGM41" s="7"/>
      <c r="RGN41" s="7"/>
      <c r="RGO41" s="7"/>
      <c r="RGP41" s="7"/>
      <c r="RGQ41" s="7"/>
      <c r="RGR41" s="7"/>
      <c r="RGS41" s="7"/>
      <c r="RGT41" s="7"/>
      <c r="RGU41" s="7"/>
      <c r="RGV41" s="7"/>
      <c r="RGW41" s="7"/>
      <c r="RGX41" s="7"/>
      <c r="RGY41" s="7"/>
      <c r="RGZ41" s="7"/>
      <c r="RHA41" s="7"/>
      <c r="RHB41" s="7"/>
      <c r="RHC41" s="7"/>
      <c r="RHD41" s="7"/>
      <c r="RHE41" s="7"/>
      <c r="RHF41" s="7"/>
      <c r="RHG41" s="7"/>
      <c r="RHH41" s="7"/>
      <c r="RHI41" s="7"/>
      <c r="RHJ41" s="7"/>
      <c r="RHK41" s="7"/>
      <c r="RHL41" s="7"/>
      <c r="RHM41" s="7"/>
      <c r="RHN41" s="7"/>
      <c r="RHO41" s="7"/>
      <c r="RHP41" s="7"/>
      <c r="RHQ41" s="7"/>
      <c r="RHR41" s="7"/>
      <c r="RHS41" s="7"/>
      <c r="RHT41" s="7"/>
      <c r="RHU41" s="7"/>
      <c r="RHV41" s="7"/>
      <c r="RHW41" s="7"/>
      <c r="RHX41" s="7"/>
      <c r="RHY41" s="7"/>
      <c r="RHZ41" s="7"/>
      <c r="RIA41" s="7"/>
      <c r="RIB41" s="7"/>
      <c r="RIC41" s="7"/>
      <c r="RID41" s="7"/>
      <c r="RIE41" s="7"/>
      <c r="RIF41" s="7"/>
      <c r="RIG41" s="7"/>
      <c r="RIH41" s="7"/>
      <c r="RII41" s="7"/>
      <c r="RIJ41" s="7"/>
      <c r="RIK41" s="7"/>
      <c r="RIL41" s="7"/>
      <c r="RIM41" s="7"/>
      <c r="RIN41" s="7"/>
      <c r="RIO41" s="7"/>
      <c r="RIP41" s="7"/>
      <c r="RIQ41" s="7"/>
      <c r="RIR41" s="7"/>
      <c r="RIS41" s="7"/>
      <c r="RIT41" s="7"/>
      <c r="RIU41" s="7"/>
      <c r="RIV41" s="7"/>
      <c r="RIW41" s="7"/>
      <c r="RIX41" s="7"/>
      <c r="RIY41" s="7"/>
      <c r="RIZ41" s="7"/>
      <c r="RJA41" s="7"/>
      <c r="RJB41" s="7"/>
      <c r="RJC41" s="7"/>
      <c r="RJD41" s="7"/>
      <c r="RJE41" s="7"/>
      <c r="RJF41" s="7"/>
      <c r="RJG41" s="7"/>
      <c r="RJH41" s="7"/>
      <c r="RJI41" s="7"/>
      <c r="RJJ41" s="7"/>
      <c r="RJK41" s="7"/>
      <c r="RJL41" s="7"/>
      <c r="RJM41" s="7"/>
      <c r="RJN41" s="7"/>
      <c r="RJO41" s="7"/>
      <c r="RJP41" s="7"/>
      <c r="RJQ41" s="7"/>
      <c r="RJR41" s="7"/>
      <c r="RJS41" s="7"/>
      <c r="RJT41" s="7"/>
      <c r="RJU41" s="7"/>
      <c r="RJV41" s="7"/>
      <c r="RJW41" s="7"/>
      <c r="RJX41" s="7"/>
      <c r="RJY41" s="7"/>
      <c r="RJZ41" s="7"/>
      <c r="RKA41" s="7"/>
      <c r="RKB41" s="7"/>
      <c r="RKC41" s="7"/>
      <c r="RKD41" s="7"/>
      <c r="RKE41" s="7"/>
      <c r="RKF41" s="7"/>
      <c r="RKG41" s="7"/>
      <c r="RKH41" s="7"/>
      <c r="RKI41" s="7"/>
      <c r="RKJ41" s="7"/>
      <c r="RKK41" s="7"/>
      <c r="RKL41" s="7"/>
      <c r="RKM41" s="7"/>
      <c r="RKN41" s="7"/>
      <c r="RKO41" s="7"/>
      <c r="RKP41" s="7"/>
      <c r="RKQ41" s="7"/>
      <c r="RKR41" s="7"/>
      <c r="RKS41" s="7"/>
      <c r="RKT41" s="7"/>
      <c r="RKU41" s="7"/>
      <c r="RKV41" s="7"/>
      <c r="RKW41" s="7"/>
      <c r="RKX41" s="7"/>
      <c r="RKY41" s="7"/>
      <c r="RKZ41" s="7"/>
      <c r="RLA41" s="7"/>
      <c r="RLB41" s="7"/>
      <c r="RLC41" s="7"/>
      <c r="RLD41" s="7"/>
      <c r="RLE41" s="7"/>
      <c r="RLF41" s="7"/>
      <c r="RLG41" s="7"/>
      <c r="RLH41" s="7"/>
      <c r="RLI41" s="7"/>
      <c r="RLJ41" s="7"/>
      <c r="RLK41" s="7"/>
      <c r="RLL41" s="7"/>
      <c r="RLM41" s="7"/>
      <c r="RLN41" s="7"/>
      <c r="RLO41" s="7"/>
      <c r="RLP41" s="7"/>
      <c r="RLQ41" s="7"/>
      <c r="RLR41" s="7"/>
      <c r="RLS41" s="7"/>
      <c r="RLT41" s="7"/>
      <c r="RLU41" s="7"/>
      <c r="RLV41" s="7"/>
      <c r="RLW41" s="7"/>
      <c r="RLX41" s="7"/>
      <c r="RLY41" s="7"/>
      <c r="RLZ41" s="7"/>
      <c r="RMA41" s="7"/>
      <c r="RMB41" s="7"/>
      <c r="RMC41" s="7"/>
      <c r="RMD41" s="7"/>
      <c r="RME41" s="7"/>
      <c r="RMF41" s="7"/>
      <c r="RMG41" s="7"/>
      <c r="RMH41" s="7"/>
      <c r="RMI41" s="7"/>
      <c r="RMJ41" s="7"/>
      <c r="RMK41" s="7"/>
      <c r="RML41" s="7"/>
      <c r="RMM41" s="7"/>
      <c r="RMN41" s="7"/>
      <c r="RMO41" s="7"/>
      <c r="RMP41" s="7"/>
      <c r="RMQ41" s="7"/>
      <c r="RMR41" s="7"/>
      <c r="RMS41" s="7"/>
      <c r="RMT41" s="7"/>
      <c r="RMU41" s="7"/>
      <c r="RMV41" s="7"/>
      <c r="RMW41" s="7"/>
      <c r="RMX41" s="7"/>
      <c r="RMY41" s="7"/>
      <c r="RMZ41" s="7"/>
      <c r="RNA41" s="7"/>
      <c r="RNB41" s="7"/>
      <c r="RNC41" s="7"/>
      <c r="RND41" s="7"/>
      <c r="RNE41" s="7"/>
      <c r="RNF41" s="7"/>
      <c r="RNG41" s="7"/>
      <c r="RNH41" s="7"/>
      <c r="RNI41" s="7"/>
      <c r="RNJ41" s="7"/>
      <c r="RNK41" s="7"/>
      <c r="RNL41" s="7"/>
      <c r="RNM41" s="7"/>
      <c r="RNN41" s="7"/>
      <c r="RNO41" s="7"/>
      <c r="RNP41" s="7"/>
      <c r="RNQ41" s="7"/>
      <c r="RNR41" s="7"/>
      <c r="RNS41" s="7"/>
      <c r="RNT41" s="7"/>
      <c r="RNU41" s="7"/>
      <c r="RNV41" s="7"/>
      <c r="RNW41" s="7"/>
      <c r="RNX41" s="7"/>
      <c r="RNY41" s="7"/>
      <c r="RNZ41" s="7"/>
      <c r="ROA41" s="7"/>
      <c r="ROB41" s="7"/>
      <c r="ROC41" s="7"/>
      <c r="ROD41" s="7"/>
      <c r="ROE41" s="7"/>
      <c r="ROF41" s="7"/>
      <c r="ROG41" s="7"/>
      <c r="ROH41" s="7"/>
      <c r="ROI41" s="7"/>
      <c r="ROJ41" s="7"/>
      <c r="ROK41" s="7"/>
      <c r="ROL41" s="7"/>
      <c r="ROM41" s="7"/>
      <c r="RON41" s="7"/>
      <c r="ROO41" s="7"/>
      <c r="ROP41" s="7"/>
      <c r="ROQ41" s="7"/>
      <c r="ROR41" s="7"/>
      <c r="ROS41" s="7"/>
      <c r="ROT41" s="7"/>
      <c r="ROU41" s="7"/>
      <c r="ROV41" s="7"/>
      <c r="ROW41" s="7"/>
      <c r="ROX41" s="7"/>
      <c r="ROY41" s="7"/>
      <c r="ROZ41" s="7"/>
      <c r="RPA41" s="7"/>
      <c r="RPB41" s="7"/>
      <c r="RPC41" s="7"/>
      <c r="RPD41" s="7"/>
      <c r="RPE41" s="7"/>
      <c r="RPF41" s="7"/>
      <c r="RPG41" s="7"/>
      <c r="RPH41" s="7"/>
      <c r="RPI41" s="7"/>
      <c r="RPJ41" s="7"/>
      <c r="RPK41" s="7"/>
      <c r="RPL41" s="7"/>
      <c r="RPM41" s="7"/>
      <c r="RPN41" s="7"/>
      <c r="RPO41" s="7"/>
      <c r="RPP41" s="7"/>
      <c r="RPQ41" s="7"/>
      <c r="RPR41" s="7"/>
      <c r="RPS41" s="7"/>
      <c r="RPT41" s="7"/>
      <c r="RPU41" s="7"/>
      <c r="RPV41" s="7"/>
      <c r="RPW41" s="7"/>
      <c r="RPX41" s="7"/>
      <c r="RPY41" s="7"/>
      <c r="RPZ41" s="7"/>
      <c r="RQA41" s="7"/>
      <c r="RQB41" s="7"/>
      <c r="RQC41" s="7"/>
      <c r="RQD41" s="7"/>
      <c r="RQE41" s="7"/>
      <c r="RQF41" s="7"/>
      <c r="RQG41" s="7"/>
      <c r="RQH41" s="7"/>
      <c r="RQI41" s="7"/>
      <c r="RQJ41" s="7"/>
      <c r="RQK41" s="7"/>
      <c r="RQL41" s="7"/>
      <c r="RQM41" s="7"/>
      <c r="RQN41" s="7"/>
      <c r="RQO41" s="7"/>
      <c r="RQP41" s="7"/>
      <c r="RQQ41" s="7"/>
      <c r="RQR41" s="7"/>
      <c r="RQS41" s="7"/>
      <c r="RQT41" s="7"/>
      <c r="RQU41" s="7"/>
      <c r="RQV41" s="7"/>
      <c r="RQW41" s="7"/>
      <c r="RQX41" s="7"/>
      <c r="RQY41" s="7"/>
      <c r="RQZ41" s="7"/>
      <c r="RRA41" s="7"/>
      <c r="RRB41" s="7"/>
      <c r="RRC41" s="7"/>
      <c r="RRD41" s="7"/>
      <c r="RRE41" s="7"/>
      <c r="RRF41" s="7"/>
      <c r="RRG41" s="7"/>
      <c r="RRH41" s="7"/>
      <c r="RRI41" s="7"/>
      <c r="RRJ41" s="7"/>
      <c r="RRK41" s="7"/>
      <c r="RRL41" s="7"/>
      <c r="RRM41" s="7"/>
      <c r="RRN41" s="7"/>
      <c r="RRO41" s="7"/>
      <c r="RRP41" s="7"/>
      <c r="RRQ41" s="7"/>
      <c r="RRR41" s="7"/>
      <c r="RRS41" s="7"/>
      <c r="RRT41" s="7"/>
      <c r="RRU41" s="7"/>
      <c r="RRV41" s="7"/>
      <c r="RRW41" s="7"/>
      <c r="RRX41" s="7"/>
      <c r="RRY41" s="7"/>
      <c r="RRZ41" s="7"/>
      <c r="RSA41" s="7"/>
      <c r="RSB41" s="7"/>
      <c r="RSC41" s="7"/>
      <c r="RSD41" s="7"/>
      <c r="RSE41" s="7"/>
      <c r="RSF41" s="7"/>
      <c r="RSG41" s="7"/>
      <c r="RSH41" s="7"/>
      <c r="RSI41" s="7"/>
      <c r="RSJ41" s="7"/>
      <c r="RSK41" s="7"/>
      <c r="RSL41" s="7"/>
      <c r="RSM41" s="7"/>
      <c r="RSN41" s="7"/>
      <c r="RSO41" s="7"/>
      <c r="RSP41" s="7"/>
      <c r="RSQ41" s="7"/>
      <c r="RSR41" s="7"/>
      <c r="RSS41" s="7"/>
      <c r="RST41" s="7"/>
      <c r="RSU41" s="7"/>
      <c r="RSV41" s="7"/>
      <c r="RSW41" s="7"/>
      <c r="RSX41" s="7"/>
      <c r="RSY41" s="7"/>
      <c r="RSZ41" s="7"/>
      <c r="RTA41" s="7"/>
      <c r="RTB41" s="7"/>
      <c r="RTC41" s="7"/>
      <c r="RTD41" s="7"/>
      <c r="RTE41" s="7"/>
      <c r="RTF41" s="7"/>
      <c r="RTG41" s="7"/>
      <c r="RTH41" s="7"/>
      <c r="RTI41" s="7"/>
      <c r="RTJ41" s="7"/>
      <c r="RTK41" s="7"/>
      <c r="RTL41" s="7"/>
      <c r="RTM41" s="7"/>
      <c r="RTN41" s="7"/>
      <c r="RTO41" s="7"/>
      <c r="RTP41" s="7"/>
      <c r="RTQ41" s="7"/>
      <c r="RTR41" s="7"/>
      <c r="RTS41" s="7"/>
      <c r="RTT41" s="7"/>
      <c r="RTU41" s="7"/>
      <c r="RTV41" s="7"/>
      <c r="RTW41" s="7"/>
      <c r="RTX41" s="7"/>
      <c r="RTY41" s="7"/>
      <c r="RTZ41" s="7"/>
      <c r="RUA41" s="7"/>
      <c r="RUB41" s="7"/>
      <c r="RUC41" s="7"/>
      <c r="RUD41" s="7"/>
      <c r="RUE41" s="7"/>
      <c r="RUF41" s="7"/>
      <c r="RUG41" s="7"/>
      <c r="RUH41" s="7"/>
      <c r="RUI41" s="7"/>
      <c r="RUJ41" s="7"/>
      <c r="RUK41" s="7"/>
      <c r="RUL41" s="7"/>
      <c r="RUM41" s="7"/>
      <c r="RUN41" s="7"/>
      <c r="RUO41" s="7"/>
      <c r="RUP41" s="7"/>
      <c r="RUQ41" s="7"/>
      <c r="RUR41" s="7"/>
      <c r="RUS41" s="7"/>
      <c r="RUT41" s="7"/>
      <c r="RUU41" s="7"/>
      <c r="RUV41" s="7"/>
      <c r="RUW41" s="7"/>
      <c r="RUX41" s="7"/>
      <c r="RUY41" s="7"/>
      <c r="RUZ41" s="7"/>
      <c r="RVA41" s="7"/>
      <c r="RVB41" s="7"/>
      <c r="RVC41" s="7"/>
      <c r="RVD41" s="7"/>
      <c r="RVE41" s="7"/>
      <c r="RVF41" s="7"/>
      <c r="RVG41" s="7"/>
      <c r="RVH41" s="7"/>
      <c r="RVI41" s="7"/>
      <c r="RVJ41" s="7"/>
      <c r="RVK41" s="7"/>
      <c r="RVL41" s="7"/>
      <c r="RVM41" s="7"/>
      <c r="RVN41" s="7"/>
      <c r="RVO41" s="7"/>
      <c r="RVP41" s="7"/>
      <c r="RVQ41" s="7"/>
      <c r="RVR41" s="7"/>
      <c r="RVS41" s="7"/>
      <c r="RVT41" s="7"/>
      <c r="RVU41" s="7"/>
      <c r="RVV41" s="7"/>
      <c r="RVW41" s="7"/>
      <c r="RVX41" s="7"/>
      <c r="RVY41" s="7"/>
      <c r="RVZ41" s="7"/>
      <c r="RWA41" s="7"/>
      <c r="RWB41" s="7"/>
      <c r="RWC41" s="7"/>
      <c r="RWD41" s="7"/>
      <c r="RWE41" s="7"/>
      <c r="RWF41" s="7"/>
      <c r="RWG41" s="7"/>
      <c r="RWH41" s="7"/>
      <c r="RWI41" s="7"/>
      <c r="RWJ41" s="7"/>
      <c r="RWK41" s="7"/>
      <c r="RWL41" s="7"/>
      <c r="RWM41" s="7"/>
      <c r="RWN41" s="7"/>
      <c r="RWO41" s="7"/>
      <c r="RWP41" s="7"/>
      <c r="RWQ41" s="7"/>
      <c r="RWR41" s="7"/>
      <c r="RWS41" s="7"/>
      <c r="RWT41" s="7"/>
      <c r="RWU41" s="7"/>
      <c r="RWV41" s="7"/>
      <c r="RWW41" s="7"/>
      <c r="RWX41" s="7"/>
      <c r="RWY41" s="7"/>
      <c r="RWZ41" s="7"/>
      <c r="RXA41" s="7"/>
      <c r="RXB41" s="7"/>
      <c r="RXC41" s="7"/>
      <c r="RXD41" s="7"/>
      <c r="RXE41" s="7"/>
      <c r="RXF41" s="7"/>
      <c r="RXG41" s="7"/>
      <c r="RXH41" s="7"/>
      <c r="RXI41" s="7"/>
      <c r="RXJ41" s="7"/>
      <c r="RXK41" s="7"/>
      <c r="RXL41" s="7"/>
      <c r="RXM41" s="7"/>
      <c r="RXN41" s="7"/>
      <c r="RXO41" s="7"/>
      <c r="RXP41" s="7"/>
      <c r="RXQ41" s="7"/>
      <c r="RXR41" s="7"/>
      <c r="RXS41" s="7"/>
      <c r="RXT41" s="7"/>
      <c r="RXU41" s="7"/>
      <c r="RXV41" s="7"/>
      <c r="RXW41" s="7"/>
      <c r="RXX41" s="7"/>
      <c r="RXY41" s="7"/>
      <c r="RXZ41" s="7"/>
      <c r="RYA41" s="7"/>
      <c r="RYB41" s="7"/>
      <c r="RYC41" s="7"/>
      <c r="RYD41" s="7"/>
      <c r="RYE41" s="7"/>
      <c r="RYF41" s="7"/>
      <c r="RYG41" s="7"/>
      <c r="RYH41" s="7"/>
      <c r="RYI41" s="7"/>
      <c r="RYJ41" s="7"/>
      <c r="RYK41" s="7"/>
      <c r="RYL41" s="7"/>
      <c r="RYM41" s="7"/>
      <c r="RYN41" s="7"/>
      <c r="RYO41" s="7"/>
      <c r="RYP41" s="7"/>
      <c r="RYQ41" s="7"/>
      <c r="RYR41" s="7"/>
      <c r="RYS41" s="7"/>
      <c r="RYT41" s="7"/>
      <c r="RYU41" s="7"/>
      <c r="RYV41" s="7"/>
      <c r="RYW41" s="7"/>
      <c r="RYX41" s="7"/>
      <c r="RYY41" s="7"/>
      <c r="RYZ41" s="7"/>
      <c r="RZA41" s="7"/>
      <c r="RZB41" s="7"/>
      <c r="RZC41" s="7"/>
      <c r="RZD41" s="7"/>
      <c r="RZE41" s="7"/>
      <c r="RZF41" s="7"/>
      <c r="RZG41" s="7"/>
      <c r="RZH41" s="7"/>
      <c r="RZI41" s="7"/>
      <c r="RZJ41" s="7"/>
      <c r="RZK41" s="7"/>
      <c r="RZL41" s="7"/>
      <c r="RZM41" s="7"/>
      <c r="RZN41" s="7"/>
      <c r="RZO41" s="7"/>
      <c r="RZP41" s="7"/>
      <c r="RZQ41" s="7"/>
      <c r="RZR41" s="7"/>
      <c r="RZS41" s="7"/>
      <c r="RZT41" s="7"/>
      <c r="RZU41" s="7"/>
      <c r="RZV41" s="7"/>
      <c r="RZW41" s="7"/>
      <c r="RZX41" s="7"/>
      <c r="RZY41" s="7"/>
      <c r="RZZ41" s="7"/>
      <c r="SAA41" s="7"/>
      <c r="SAB41" s="7"/>
      <c r="SAC41" s="7"/>
      <c r="SAD41" s="7"/>
      <c r="SAE41" s="7"/>
      <c r="SAF41" s="7"/>
      <c r="SAG41" s="7"/>
      <c r="SAH41" s="7"/>
      <c r="SAI41" s="7"/>
      <c r="SAJ41" s="7"/>
      <c r="SAK41" s="7"/>
      <c r="SAL41" s="7"/>
      <c r="SAM41" s="7"/>
      <c r="SAN41" s="7"/>
      <c r="SAO41" s="7"/>
      <c r="SAP41" s="7"/>
      <c r="SAQ41" s="7"/>
      <c r="SAR41" s="7"/>
      <c r="SAS41" s="7"/>
      <c r="SAT41" s="7"/>
      <c r="SAU41" s="7"/>
      <c r="SAV41" s="7"/>
      <c r="SAW41" s="7"/>
      <c r="SAX41" s="7"/>
      <c r="SAY41" s="7"/>
      <c r="SAZ41" s="7"/>
      <c r="SBA41" s="7"/>
      <c r="SBB41" s="7"/>
      <c r="SBC41" s="7"/>
      <c r="SBD41" s="7"/>
      <c r="SBE41" s="7"/>
      <c r="SBF41" s="7"/>
      <c r="SBG41" s="7"/>
      <c r="SBH41" s="7"/>
      <c r="SBI41" s="7"/>
      <c r="SBJ41" s="7"/>
      <c r="SBK41" s="7"/>
      <c r="SBL41" s="7"/>
      <c r="SBM41" s="7"/>
      <c r="SBN41" s="7"/>
      <c r="SBO41" s="7"/>
      <c r="SBP41" s="7"/>
      <c r="SBQ41" s="7"/>
      <c r="SBR41" s="7"/>
      <c r="SBS41" s="7"/>
      <c r="SBT41" s="7"/>
      <c r="SBU41" s="7"/>
      <c r="SBV41" s="7"/>
      <c r="SBW41" s="7"/>
      <c r="SBX41" s="7"/>
      <c r="SBY41" s="7"/>
      <c r="SBZ41" s="7"/>
      <c r="SCA41" s="7"/>
      <c r="SCB41" s="7"/>
      <c r="SCC41" s="7"/>
      <c r="SCD41" s="7"/>
      <c r="SCE41" s="7"/>
      <c r="SCF41" s="7"/>
      <c r="SCG41" s="7"/>
      <c r="SCH41" s="7"/>
      <c r="SCI41" s="7"/>
      <c r="SCJ41" s="7"/>
      <c r="SCK41" s="7"/>
      <c r="SCL41" s="7"/>
      <c r="SCM41" s="7"/>
      <c r="SCN41" s="7"/>
      <c r="SCO41" s="7"/>
      <c r="SCP41" s="7"/>
      <c r="SCQ41" s="7"/>
      <c r="SCR41" s="7"/>
      <c r="SCS41" s="7"/>
      <c r="SCT41" s="7"/>
      <c r="SCU41" s="7"/>
      <c r="SCV41" s="7"/>
      <c r="SCW41" s="7"/>
      <c r="SCX41" s="7"/>
      <c r="SCY41" s="7"/>
      <c r="SCZ41" s="7"/>
      <c r="SDA41" s="7"/>
      <c r="SDB41" s="7"/>
      <c r="SDC41" s="7"/>
      <c r="SDD41" s="7"/>
      <c r="SDE41" s="7"/>
      <c r="SDF41" s="7"/>
      <c r="SDG41" s="7"/>
      <c r="SDH41" s="7"/>
      <c r="SDI41" s="7"/>
      <c r="SDJ41" s="7"/>
      <c r="SDK41" s="7"/>
      <c r="SDL41" s="7"/>
      <c r="SDM41" s="7"/>
      <c r="SDN41" s="7"/>
      <c r="SDO41" s="7"/>
      <c r="SDP41" s="7"/>
      <c r="SDQ41" s="7"/>
      <c r="SDR41" s="7"/>
      <c r="SDS41" s="7"/>
      <c r="SDT41" s="7"/>
      <c r="SDU41" s="7"/>
      <c r="SDV41" s="7"/>
      <c r="SDW41" s="7"/>
      <c r="SDX41" s="7"/>
      <c r="SDY41" s="7"/>
      <c r="SDZ41" s="7"/>
      <c r="SEA41" s="7"/>
      <c r="SEB41" s="7"/>
      <c r="SEC41" s="7"/>
      <c r="SED41" s="7"/>
      <c r="SEE41" s="7"/>
      <c r="SEF41" s="7"/>
      <c r="SEG41" s="7"/>
      <c r="SEH41" s="7"/>
      <c r="SEI41" s="7"/>
      <c r="SEJ41" s="7"/>
      <c r="SEK41" s="7"/>
      <c r="SEL41" s="7"/>
      <c r="SEM41" s="7"/>
      <c r="SEN41" s="7"/>
      <c r="SEO41" s="7"/>
      <c r="SEP41" s="7"/>
      <c r="SEQ41" s="7"/>
      <c r="SER41" s="7"/>
      <c r="SES41" s="7"/>
      <c r="SET41" s="7"/>
      <c r="SEU41" s="7"/>
      <c r="SEV41" s="7"/>
      <c r="SEW41" s="7"/>
      <c r="SEX41" s="7"/>
      <c r="SEY41" s="7"/>
      <c r="SEZ41" s="7"/>
      <c r="SFA41" s="7"/>
      <c r="SFB41" s="7"/>
      <c r="SFC41" s="7"/>
      <c r="SFD41" s="7"/>
      <c r="SFE41" s="7"/>
      <c r="SFF41" s="7"/>
      <c r="SFG41" s="7"/>
      <c r="SFH41" s="7"/>
      <c r="SFI41" s="7"/>
      <c r="SFJ41" s="7"/>
      <c r="SFK41" s="7"/>
      <c r="SFL41" s="7"/>
      <c r="SFM41" s="7"/>
      <c r="SFN41" s="7"/>
      <c r="SFO41" s="7"/>
      <c r="SFP41" s="7"/>
      <c r="SFQ41" s="7"/>
      <c r="SFR41" s="7"/>
      <c r="SFS41" s="7"/>
      <c r="SFT41" s="7"/>
      <c r="SFU41" s="7"/>
      <c r="SFV41" s="7"/>
      <c r="SFW41" s="7"/>
      <c r="SFX41" s="7"/>
      <c r="SFY41" s="7"/>
      <c r="SFZ41" s="7"/>
      <c r="SGA41" s="7"/>
      <c r="SGB41" s="7"/>
      <c r="SGC41" s="7"/>
      <c r="SGD41" s="7"/>
      <c r="SGE41" s="7"/>
      <c r="SGF41" s="7"/>
      <c r="SGG41" s="7"/>
      <c r="SGH41" s="7"/>
      <c r="SGI41" s="7"/>
      <c r="SGJ41" s="7"/>
      <c r="SGK41" s="7"/>
      <c r="SGL41" s="7"/>
      <c r="SGM41" s="7"/>
      <c r="SGN41" s="7"/>
      <c r="SGO41" s="7"/>
      <c r="SGP41" s="7"/>
      <c r="SGQ41" s="7"/>
      <c r="SGR41" s="7"/>
      <c r="SGS41" s="7"/>
      <c r="SGT41" s="7"/>
      <c r="SGU41" s="7"/>
      <c r="SGV41" s="7"/>
      <c r="SGW41" s="7"/>
      <c r="SGX41" s="7"/>
      <c r="SGY41" s="7"/>
      <c r="SGZ41" s="7"/>
      <c r="SHA41" s="7"/>
      <c r="SHB41" s="7"/>
      <c r="SHC41" s="7"/>
      <c r="SHD41" s="7"/>
      <c r="SHE41" s="7"/>
      <c r="SHF41" s="7"/>
      <c r="SHG41" s="7"/>
      <c r="SHH41" s="7"/>
      <c r="SHI41" s="7"/>
      <c r="SHJ41" s="7"/>
      <c r="SHK41" s="7"/>
      <c r="SHL41" s="7"/>
      <c r="SHM41" s="7"/>
      <c r="SHN41" s="7"/>
      <c r="SHO41" s="7"/>
      <c r="SHP41" s="7"/>
      <c r="SHQ41" s="7"/>
      <c r="SHR41" s="7"/>
      <c r="SHS41" s="7"/>
      <c r="SHT41" s="7"/>
      <c r="SHU41" s="7"/>
      <c r="SHV41" s="7"/>
      <c r="SHW41" s="7"/>
      <c r="SHX41" s="7"/>
      <c r="SHY41" s="7"/>
      <c r="SHZ41" s="7"/>
      <c r="SIA41" s="7"/>
      <c r="SIB41" s="7"/>
      <c r="SIC41" s="7"/>
      <c r="SID41" s="7"/>
      <c r="SIE41" s="7"/>
      <c r="SIF41" s="7"/>
      <c r="SIG41" s="7"/>
      <c r="SIH41" s="7"/>
      <c r="SII41" s="7"/>
      <c r="SIJ41" s="7"/>
      <c r="SIK41" s="7"/>
      <c r="SIL41" s="7"/>
      <c r="SIM41" s="7"/>
      <c r="SIN41" s="7"/>
      <c r="SIO41" s="7"/>
      <c r="SIP41" s="7"/>
      <c r="SIQ41" s="7"/>
      <c r="SIR41" s="7"/>
      <c r="SIS41" s="7"/>
      <c r="SIT41" s="7"/>
      <c r="SIU41" s="7"/>
      <c r="SIV41" s="7"/>
      <c r="SIW41" s="7"/>
      <c r="SIX41" s="7"/>
      <c r="SIY41" s="7"/>
      <c r="SIZ41" s="7"/>
      <c r="SJA41" s="7"/>
      <c r="SJB41" s="7"/>
      <c r="SJC41" s="7"/>
      <c r="SJD41" s="7"/>
      <c r="SJE41" s="7"/>
      <c r="SJF41" s="7"/>
      <c r="SJG41" s="7"/>
      <c r="SJH41" s="7"/>
      <c r="SJI41" s="7"/>
      <c r="SJJ41" s="7"/>
      <c r="SJK41" s="7"/>
      <c r="SJL41" s="7"/>
      <c r="SJM41" s="7"/>
      <c r="SJN41" s="7"/>
      <c r="SJO41" s="7"/>
      <c r="SJP41" s="7"/>
      <c r="SJQ41" s="7"/>
      <c r="SJR41" s="7"/>
      <c r="SJS41" s="7"/>
      <c r="SJT41" s="7"/>
      <c r="SJU41" s="7"/>
      <c r="SJV41" s="7"/>
      <c r="SJW41" s="7"/>
      <c r="SJX41" s="7"/>
      <c r="SJY41" s="7"/>
      <c r="SJZ41" s="7"/>
      <c r="SKA41" s="7"/>
      <c r="SKB41" s="7"/>
      <c r="SKC41" s="7"/>
      <c r="SKD41" s="7"/>
      <c r="SKE41" s="7"/>
      <c r="SKF41" s="7"/>
      <c r="SKG41" s="7"/>
      <c r="SKH41" s="7"/>
      <c r="SKI41" s="7"/>
      <c r="SKJ41" s="7"/>
      <c r="SKK41" s="7"/>
      <c r="SKL41" s="7"/>
      <c r="SKM41" s="7"/>
      <c r="SKN41" s="7"/>
      <c r="SKO41" s="7"/>
      <c r="SKP41" s="7"/>
      <c r="SKQ41" s="7"/>
      <c r="SKR41" s="7"/>
      <c r="SKS41" s="7"/>
      <c r="SKT41" s="7"/>
      <c r="SKU41" s="7"/>
      <c r="SKV41" s="7"/>
      <c r="SKW41" s="7"/>
      <c r="SKX41" s="7"/>
      <c r="SKY41" s="7"/>
      <c r="SKZ41" s="7"/>
      <c r="SLA41" s="7"/>
      <c r="SLB41" s="7"/>
      <c r="SLC41" s="7"/>
      <c r="SLD41" s="7"/>
      <c r="SLE41" s="7"/>
      <c r="SLF41" s="7"/>
      <c r="SLG41" s="7"/>
      <c r="SLH41" s="7"/>
      <c r="SLI41" s="7"/>
      <c r="SLJ41" s="7"/>
      <c r="SLK41" s="7"/>
      <c r="SLL41" s="7"/>
      <c r="SLM41" s="7"/>
      <c r="SLN41" s="7"/>
      <c r="SLO41" s="7"/>
      <c r="SLP41" s="7"/>
      <c r="SLQ41" s="7"/>
      <c r="SLR41" s="7"/>
      <c r="SLS41" s="7"/>
      <c r="SLT41" s="7"/>
      <c r="SLU41" s="7"/>
      <c r="SLV41" s="7"/>
      <c r="SLW41" s="7"/>
      <c r="SLX41" s="7"/>
      <c r="SLY41" s="7"/>
      <c r="SLZ41" s="7"/>
      <c r="SMA41" s="7"/>
      <c r="SMB41" s="7"/>
      <c r="SMC41" s="7"/>
      <c r="SMD41" s="7"/>
      <c r="SME41" s="7"/>
      <c r="SMF41" s="7"/>
      <c r="SMG41" s="7"/>
      <c r="SMH41" s="7"/>
      <c r="SMI41" s="7"/>
      <c r="SMJ41" s="7"/>
      <c r="SMK41" s="7"/>
      <c r="SML41" s="7"/>
      <c r="SMM41" s="7"/>
      <c r="SMN41" s="7"/>
      <c r="SMO41" s="7"/>
      <c r="SMP41" s="7"/>
      <c r="SMQ41" s="7"/>
      <c r="SMR41" s="7"/>
      <c r="SMS41" s="7"/>
      <c r="SMT41" s="7"/>
      <c r="SMU41" s="7"/>
      <c r="SMV41" s="7"/>
      <c r="SMW41" s="7"/>
      <c r="SMX41" s="7"/>
      <c r="SMY41" s="7"/>
      <c r="SMZ41" s="7"/>
      <c r="SNA41" s="7"/>
      <c r="SNB41" s="7"/>
      <c r="SNC41" s="7"/>
      <c r="SND41" s="7"/>
      <c r="SNE41" s="7"/>
      <c r="SNF41" s="7"/>
      <c r="SNG41" s="7"/>
      <c r="SNH41" s="7"/>
      <c r="SNI41" s="7"/>
      <c r="SNJ41" s="7"/>
      <c r="SNK41" s="7"/>
      <c r="SNL41" s="7"/>
      <c r="SNM41" s="7"/>
      <c r="SNN41" s="7"/>
      <c r="SNO41" s="7"/>
      <c r="SNP41" s="7"/>
      <c r="SNQ41" s="7"/>
      <c r="SNR41" s="7"/>
      <c r="SNS41" s="7"/>
      <c r="SNT41" s="7"/>
      <c r="SNU41" s="7"/>
      <c r="SNV41" s="7"/>
      <c r="SNW41" s="7"/>
      <c r="SNX41" s="7"/>
      <c r="SNY41" s="7"/>
      <c r="SNZ41" s="7"/>
      <c r="SOA41" s="7"/>
      <c r="SOB41" s="7"/>
      <c r="SOC41" s="7"/>
      <c r="SOD41" s="7"/>
      <c r="SOE41" s="7"/>
      <c r="SOF41" s="7"/>
      <c r="SOG41" s="7"/>
      <c r="SOH41" s="7"/>
      <c r="SOI41" s="7"/>
      <c r="SOJ41" s="7"/>
      <c r="SOK41" s="7"/>
      <c r="SOL41" s="7"/>
      <c r="SOM41" s="7"/>
      <c r="SON41" s="7"/>
      <c r="SOO41" s="7"/>
      <c r="SOP41" s="7"/>
      <c r="SOQ41" s="7"/>
      <c r="SOR41" s="7"/>
      <c r="SOS41" s="7"/>
      <c r="SOT41" s="7"/>
      <c r="SOU41" s="7"/>
      <c r="SOV41" s="7"/>
      <c r="SOW41" s="7"/>
      <c r="SOX41" s="7"/>
      <c r="SOY41" s="7"/>
      <c r="SOZ41" s="7"/>
      <c r="SPA41" s="7"/>
      <c r="SPB41" s="7"/>
      <c r="SPC41" s="7"/>
      <c r="SPD41" s="7"/>
      <c r="SPE41" s="7"/>
      <c r="SPF41" s="7"/>
      <c r="SPG41" s="7"/>
      <c r="SPH41" s="7"/>
      <c r="SPI41" s="7"/>
      <c r="SPJ41" s="7"/>
      <c r="SPK41" s="7"/>
      <c r="SPL41" s="7"/>
      <c r="SPM41" s="7"/>
      <c r="SPN41" s="7"/>
      <c r="SPO41" s="7"/>
      <c r="SPP41" s="7"/>
      <c r="SPQ41" s="7"/>
      <c r="SPR41" s="7"/>
      <c r="SPS41" s="7"/>
      <c r="SPT41" s="7"/>
      <c r="SPU41" s="7"/>
      <c r="SPV41" s="7"/>
      <c r="SPW41" s="7"/>
      <c r="SPX41" s="7"/>
      <c r="SPY41" s="7"/>
      <c r="SPZ41" s="7"/>
      <c r="SQA41" s="7"/>
      <c r="SQB41" s="7"/>
      <c r="SQC41" s="7"/>
      <c r="SQD41" s="7"/>
      <c r="SQE41" s="7"/>
      <c r="SQF41" s="7"/>
      <c r="SQG41" s="7"/>
      <c r="SQH41" s="7"/>
      <c r="SQI41" s="7"/>
      <c r="SQJ41" s="7"/>
      <c r="SQK41" s="7"/>
      <c r="SQL41" s="7"/>
      <c r="SQM41" s="7"/>
      <c r="SQN41" s="7"/>
      <c r="SQO41" s="7"/>
      <c r="SQP41" s="7"/>
      <c r="SQQ41" s="7"/>
      <c r="SQR41" s="7"/>
      <c r="SQS41" s="7"/>
      <c r="SQT41" s="7"/>
      <c r="SQU41" s="7"/>
      <c r="SQV41" s="7"/>
      <c r="SQW41" s="7"/>
      <c r="SQX41" s="7"/>
      <c r="SQY41" s="7"/>
      <c r="SQZ41" s="7"/>
      <c r="SRA41" s="7"/>
      <c r="SRB41" s="7"/>
      <c r="SRC41" s="7"/>
      <c r="SRD41" s="7"/>
      <c r="SRE41" s="7"/>
      <c r="SRF41" s="7"/>
      <c r="SRG41" s="7"/>
      <c r="SRH41" s="7"/>
      <c r="SRI41" s="7"/>
      <c r="SRJ41" s="7"/>
      <c r="SRK41" s="7"/>
      <c r="SRL41" s="7"/>
      <c r="SRM41" s="7"/>
      <c r="SRN41" s="7"/>
      <c r="SRO41" s="7"/>
      <c r="SRP41" s="7"/>
      <c r="SRQ41" s="7"/>
      <c r="SRR41" s="7"/>
      <c r="SRS41" s="7"/>
      <c r="SRT41" s="7"/>
      <c r="SRU41" s="7"/>
      <c r="SRV41" s="7"/>
      <c r="SRW41" s="7"/>
      <c r="SRX41" s="7"/>
      <c r="SRY41" s="7"/>
      <c r="SRZ41" s="7"/>
      <c r="SSA41" s="7"/>
      <c r="SSB41" s="7"/>
      <c r="SSC41" s="7"/>
      <c r="SSD41" s="7"/>
      <c r="SSE41" s="7"/>
      <c r="SSF41" s="7"/>
      <c r="SSG41" s="7"/>
      <c r="SSH41" s="7"/>
      <c r="SSI41" s="7"/>
      <c r="SSJ41" s="7"/>
      <c r="SSK41" s="7"/>
      <c r="SSL41" s="7"/>
      <c r="SSM41" s="7"/>
      <c r="SSN41" s="7"/>
      <c r="SSO41" s="7"/>
      <c r="SSP41" s="7"/>
      <c r="SSQ41" s="7"/>
      <c r="SSR41" s="7"/>
      <c r="SSS41" s="7"/>
      <c r="SST41" s="7"/>
      <c r="SSU41" s="7"/>
      <c r="SSV41" s="7"/>
      <c r="SSW41" s="7"/>
      <c r="SSX41" s="7"/>
      <c r="SSY41" s="7"/>
      <c r="SSZ41" s="7"/>
      <c r="STA41" s="7"/>
      <c r="STB41" s="7"/>
      <c r="STC41" s="7"/>
      <c r="STD41" s="7"/>
      <c r="STE41" s="7"/>
      <c r="STF41" s="7"/>
      <c r="STG41" s="7"/>
      <c r="STH41" s="7"/>
      <c r="STI41" s="7"/>
      <c r="STJ41" s="7"/>
      <c r="STK41" s="7"/>
      <c r="STL41" s="7"/>
      <c r="STM41" s="7"/>
      <c r="STN41" s="7"/>
      <c r="STO41" s="7"/>
      <c r="STP41" s="7"/>
      <c r="STQ41" s="7"/>
      <c r="STR41" s="7"/>
      <c r="STS41" s="7"/>
      <c r="STT41" s="7"/>
      <c r="STU41" s="7"/>
      <c r="STV41" s="7"/>
      <c r="STW41" s="7"/>
      <c r="STX41" s="7"/>
      <c r="STY41" s="7"/>
      <c r="STZ41" s="7"/>
      <c r="SUA41" s="7"/>
      <c r="SUB41" s="7"/>
      <c r="SUC41" s="7"/>
      <c r="SUD41" s="7"/>
      <c r="SUE41" s="7"/>
      <c r="SUF41" s="7"/>
      <c r="SUG41" s="7"/>
      <c r="SUH41" s="7"/>
      <c r="SUI41" s="7"/>
      <c r="SUJ41" s="7"/>
      <c r="SUK41" s="7"/>
      <c r="SUL41" s="7"/>
      <c r="SUM41" s="7"/>
      <c r="SUN41" s="7"/>
      <c r="SUO41" s="7"/>
      <c r="SUP41" s="7"/>
      <c r="SUQ41" s="7"/>
      <c r="SUR41" s="7"/>
      <c r="SUS41" s="7"/>
      <c r="SUT41" s="7"/>
      <c r="SUU41" s="7"/>
      <c r="SUV41" s="7"/>
      <c r="SUW41" s="7"/>
      <c r="SUX41" s="7"/>
      <c r="SUY41" s="7"/>
      <c r="SUZ41" s="7"/>
      <c r="SVA41" s="7"/>
      <c r="SVB41" s="7"/>
      <c r="SVC41" s="7"/>
      <c r="SVD41" s="7"/>
      <c r="SVE41" s="7"/>
      <c r="SVF41" s="7"/>
      <c r="SVG41" s="7"/>
      <c r="SVH41" s="7"/>
      <c r="SVI41" s="7"/>
      <c r="SVJ41" s="7"/>
      <c r="SVK41" s="7"/>
      <c r="SVL41" s="7"/>
      <c r="SVM41" s="7"/>
      <c r="SVN41" s="7"/>
      <c r="SVO41" s="7"/>
      <c r="SVP41" s="7"/>
      <c r="SVQ41" s="7"/>
      <c r="SVR41" s="7"/>
      <c r="SVS41" s="7"/>
      <c r="SVT41" s="7"/>
      <c r="SVU41" s="7"/>
      <c r="SVV41" s="7"/>
      <c r="SVW41" s="7"/>
      <c r="SVX41" s="7"/>
      <c r="SVY41" s="7"/>
      <c r="SVZ41" s="7"/>
      <c r="SWA41" s="7"/>
      <c r="SWB41" s="7"/>
      <c r="SWC41" s="7"/>
      <c r="SWD41" s="7"/>
      <c r="SWE41" s="7"/>
      <c r="SWF41" s="7"/>
      <c r="SWG41" s="7"/>
      <c r="SWH41" s="7"/>
      <c r="SWI41" s="7"/>
      <c r="SWJ41" s="7"/>
      <c r="SWK41" s="7"/>
      <c r="SWL41" s="7"/>
      <c r="SWM41" s="7"/>
      <c r="SWN41" s="7"/>
      <c r="SWO41" s="7"/>
      <c r="SWP41" s="7"/>
      <c r="SWQ41" s="7"/>
      <c r="SWR41" s="7"/>
      <c r="SWS41" s="7"/>
      <c r="SWT41" s="7"/>
      <c r="SWU41" s="7"/>
      <c r="SWV41" s="7"/>
      <c r="SWW41" s="7"/>
      <c r="SWX41" s="7"/>
      <c r="SWY41" s="7"/>
      <c r="SWZ41" s="7"/>
      <c r="SXA41" s="7"/>
      <c r="SXB41" s="7"/>
      <c r="SXC41" s="7"/>
      <c r="SXD41" s="7"/>
      <c r="SXE41" s="7"/>
      <c r="SXF41" s="7"/>
      <c r="SXG41" s="7"/>
      <c r="SXH41" s="7"/>
      <c r="SXI41" s="7"/>
      <c r="SXJ41" s="7"/>
      <c r="SXK41" s="7"/>
      <c r="SXL41" s="7"/>
      <c r="SXM41" s="7"/>
      <c r="SXN41" s="7"/>
      <c r="SXO41" s="7"/>
      <c r="SXP41" s="7"/>
      <c r="SXQ41" s="7"/>
      <c r="SXR41" s="7"/>
      <c r="SXS41" s="7"/>
      <c r="SXT41" s="7"/>
      <c r="SXU41" s="7"/>
      <c r="SXV41" s="7"/>
      <c r="SXW41" s="7"/>
      <c r="SXX41" s="7"/>
      <c r="SXY41" s="7"/>
      <c r="SXZ41" s="7"/>
      <c r="SYA41" s="7"/>
      <c r="SYB41" s="7"/>
      <c r="SYC41" s="7"/>
      <c r="SYD41" s="7"/>
      <c r="SYE41" s="7"/>
      <c r="SYF41" s="7"/>
      <c r="SYG41" s="7"/>
      <c r="SYH41" s="7"/>
      <c r="SYI41" s="7"/>
      <c r="SYJ41" s="7"/>
      <c r="SYK41" s="7"/>
      <c r="SYL41" s="7"/>
      <c r="SYM41" s="7"/>
      <c r="SYN41" s="7"/>
      <c r="SYO41" s="7"/>
      <c r="SYP41" s="7"/>
      <c r="SYQ41" s="7"/>
      <c r="SYR41" s="7"/>
      <c r="SYS41" s="7"/>
      <c r="SYT41" s="7"/>
      <c r="SYU41" s="7"/>
      <c r="SYV41" s="7"/>
      <c r="SYW41" s="7"/>
      <c r="SYX41" s="7"/>
      <c r="SYY41" s="7"/>
      <c r="SYZ41" s="7"/>
      <c r="SZA41" s="7"/>
      <c r="SZB41" s="7"/>
      <c r="SZC41" s="7"/>
      <c r="SZD41" s="7"/>
      <c r="SZE41" s="7"/>
      <c r="SZF41" s="7"/>
      <c r="SZG41" s="7"/>
      <c r="SZH41" s="7"/>
      <c r="SZI41" s="7"/>
      <c r="SZJ41" s="7"/>
      <c r="SZK41" s="7"/>
      <c r="SZL41" s="7"/>
      <c r="SZM41" s="7"/>
      <c r="SZN41" s="7"/>
      <c r="SZO41" s="7"/>
      <c r="SZP41" s="7"/>
      <c r="SZQ41" s="7"/>
      <c r="SZR41" s="7"/>
      <c r="SZS41" s="7"/>
      <c r="SZT41" s="7"/>
      <c r="SZU41" s="7"/>
      <c r="SZV41" s="7"/>
      <c r="SZW41" s="7"/>
      <c r="SZX41" s="7"/>
      <c r="SZY41" s="7"/>
      <c r="SZZ41" s="7"/>
      <c r="TAA41" s="7"/>
      <c r="TAB41" s="7"/>
      <c r="TAC41" s="7"/>
      <c r="TAD41" s="7"/>
      <c r="TAE41" s="7"/>
      <c r="TAF41" s="7"/>
      <c r="TAG41" s="7"/>
      <c r="TAH41" s="7"/>
      <c r="TAI41" s="7"/>
      <c r="TAJ41" s="7"/>
      <c r="TAK41" s="7"/>
      <c r="TAL41" s="7"/>
      <c r="TAM41" s="7"/>
      <c r="TAN41" s="7"/>
      <c r="TAO41" s="7"/>
      <c r="TAP41" s="7"/>
      <c r="TAQ41" s="7"/>
      <c r="TAR41" s="7"/>
      <c r="TAS41" s="7"/>
      <c r="TAT41" s="7"/>
      <c r="TAU41" s="7"/>
      <c r="TAV41" s="7"/>
      <c r="TAW41" s="7"/>
      <c r="TAX41" s="7"/>
      <c r="TAY41" s="7"/>
      <c r="TAZ41" s="7"/>
      <c r="TBA41" s="7"/>
      <c r="TBB41" s="7"/>
      <c r="TBC41" s="7"/>
      <c r="TBD41" s="7"/>
      <c r="TBE41" s="7"/>
      <c r="TBF41" s="7"/>
      <c r="TBG41" s="7"/>
      <c r="TBH41" s="7"/>
      <c r="TBI41" s="7"/>
      <c r="TBJ41" s="7"/>
      <c r="TBK41" s="7"/>
      <c r="TBL41" s="7"/>
      <c r="TBM41" s="7"/>
      <c r="TBN41" s="7"/>
      <c r="TBO41" s="7"/>
      <c r="TBP41" s="7"/>
      <c r="TBQ41" s="7"/>
      <c r="TBR41" s="7"/>
      <c r="TBS41" s="7"/>
      <c r="TBT41" s="7"/>
      <c r="TBU41" s="7"/>
      <c r="TBV41" s="7"/>
      <c r="TBW41" s="7"/>
      <c r="TBX41" s="7"/>
      <c r="TBY41" s="7"/>
      <c r="TBZ41" s="7"/>
      <c r="TCA41" s="7"/>
      <c r="TCB41" s="7"/>
      <c r="TCC41" s="7"/>
      <c r="TCD41" s="7"/>
      <c r="TCE41" s="7"/>
      <c r="TCF41" s="7"/>
      <c r="TCG41" s="7"/>
      <c r="TCH41" s="7"/>
      <c r="TCI41" s="7"/>
      <c r="TCJ41" s="7"/>
      <c r="TCK41" s="7"/>
      <c r="TCL41" s="7"/>
      <c r="TCM41" s="7"/>
      <c r="TCN41" s="7"/>
      <c r="TCO41" s="7"/>
      <c r="TCP41" s="7"/>
      <c r="TCQ41" s="7"/>
      <c r="TCR41" s="7"/>
      <c r="TCS41" s="7"/>
      <c r="TCT41" s="7"/>
      <c r="TCU41" s="7"/>
      <c r="TCV41" s="7"/>
      <c r="TCW41" s="7"/>
      <c r="TCX41" s="7"/>
      <c r="TCY41" s="7"/>
      <c r="TCZ41" s="7"/>
      <c r="TDA41" s="7"/>
      <c r="TDB41" s="7"/>
      <c r="TDC41" s="7"/>
      <c r="TDD41" s="7"/>
      <c r="TDE41" s="7"/>
      <c r="TDF41" s="7"/>
      <c r="TDG41" s="7"/>
      <c r="TDH41" s="7"/>
      <c r="TDI41" s="7"/>
      <c r="TDJ41" s="7"/>
      <c r="TDK41" s="7"/>
      <c r="TDL41" s="7"/>
      <c r="TDM41" s="7"/>
      <c r="TDN41" s="7"/>
      <c r="TDO41" s="7"/>
      <c r="TDP41" s="7"/>
      <c r="TDQ41" s="7"/>
      <c r="TDR41" s="7"/>
      <c r="TDS41" s="7"/>
      <c r="TDT41" s="7"/>
      <c r="TDU41" s="7"/>
      <c r="TDV41" s="7"/>
      <c r="TDW41" s="7"/>
      <c r="TDX41" s="7"/>
      <c r="TDY41" s="7"/>
      <c r="TDZ41" s="7"/>
      <c r="TEA41" s="7"/>
      <c r="TEB41" s="7"/>
      <c r="TEC41" s="7"/>
      <c r="TED41" s="7"/>
      <c r="TEE41" s="7"/>
      <c r="TEF41" s="7"/>
      <c r="TEG41" s="7"/>
      <c r="TEH41" s="7"/>
      <c r="TEI41" s="7"/>
      <c r="TEJ41" s="7"/>
      <c r="TEK41" s="7"/>
      <c r="TEL41" s="7"/>
      <c r="TEM41" s="7"/>
      <c r="TEN41" s="7"/>
      <c r="TEO41" s="7"/>
      <c r="TEP41" s="7"/>
      <c r="TEQ41" s="7"/>
      <c r="TER41" s="7"/>
      <c r="TES41" s="7"/>
      <c r="TET41" s="7"/>
      <c r="TEU41" s="7"/>
      <c r="TEV41" s="7"/>
      <c r="TEW41" s="7"/>
      <c r="TEX41" s="7"/>
      <c r="TEY41" s="7"/>
      <c r="TEZ41" s="7"/>
      <c r="TFA41" s="7"/>
      <c r="TFB41" s="7"/>
      <c r="TFC41" s="7"/>
      <c r="TFD41" s="7"/>
      <c r="TFE41" s="7"/>
      <c r="TFF41" s="7"/>
      <c r="TFG41" s="7"/>
      <c r="TFH41" s="7"/>
      <c r="TFI41" s="7"/>
      <c r="TFJ41" s="7"/>
      <c r="TFK41" s="7"/>
      <c r="TFL41" s="7"/>
      <c r="TFM41" s="7"/>
      <c r="TFN41" s="7"/>
      <c r="TFO41" s="7"/>
      <c r="TFP41" s="7"/>
      <c r="TFQ41" s="7"/>
      <c r="TFR41" s="7"/>
      <c r="TFS41" s="7"/>
      <c r="TFT41" s="7"/>
      <c r="TFU41" s="7"/>
      <c r="TFV41" s="7"/>
      <c r="TFW41" s="7"/>
      <c r="TFX41" s="7"/>
      <c r="TFY41" s="7"/>
      <c r="TFZ41" s="7"/>
      <c r="TGA41" s="7"/>
      <c r="TGB41" s="7"/>
      <c r="TGC41" s="7"/>
      <c r="TGD41" s="7"/>
      <c r="TGE41" s="7"/>
      <c r="TGF41" s="7"/>
      <c r="TGG41" s="7"/>
      <c r="TGH41" s="7"/>
      <c r="TGI41" s="7"/>
      <c r="TGJ41" s="7"/>
      <c r="TGK41" s="7"/>
      <c r="TGL41" s="7"/>
      <c r="TGM41" s="7"/>
      <c r="TGN41" s="7"/>
      <c r="TGO41" s="7"/>
      <c r="TGP41" s="7"/>
      <c r="TGQ41" s="7"/>
      <c r="TGR41" s="7"/>
      <c r="TGS41" s="7"/>
      <c r="TGT41" s="7"/>
      <c r="TGU41" s="7"/>
      <c r="TGV41" s="7"/>
      <c r="TGW41" s="7"/>
      <c r="TGX41" s="7"/>
      <c r="TGY41" s="7"/>
      <c r="TGZ41" s="7"/>
      <c r="THA41" s="7"/>
      <c r="THB41" s="7"/>
      <c r="THC41" s="7"/>
      <c r="THD41" s="7"/>
      <c r="THE41" s="7"/>
      <c r="THF41" s="7"/>
      <c r="THG41" s="7"/>
      <c r="THH41" s="7"/>
      <c r="THI41" s="7"/>
      <c r="THJ41" s="7"/>
      <c r="THK41" s="7"/>
      <c r="THL41" s="7"/>
      <c r="THM41" s="7"/>
      <c r="THN41" s="7"/>
      <c r="THO41" s="7"/>
      <c r="THP41" s="7"/>
      <c r="THQ41" s="7"/>
      <c r="THR41" s="7"/>
      <c r="THS41" s="7"/>
      <c r="THT41" s="7"/>
      <c r="THU41" s="7"/>
      <c r="THV41" s="7"/>
      <c r="THW41" s="7"/>
      <c r="THX41" s="7"/>
      <c r="THY41" s="7"/>
      <c r="THZ41" s="7"/>
      <c r="TIA41" s="7"/>
      <c r="TIB41" s="7"/>
      <c r="TIC41" s="7"/>
      <c r="TID41" s="7"/>
      <c r="TIE41" s="7"/>
      <c r="TIF41" s="7"/>
      <c r="TIG41" s="7"/>
      <c r="TIH41" s="7"/>
      <c r="TII41" s="7"/>
      <c r="TIJ41" s="7"/>
      <c r="TIK41" s="7"/>
      <c r="TIL41" s="7"/>
      <c r="TIM41" s="7"/>
      <c r="TIN41" s="7"/>
      <c r="TIO41" s="7"/>
      <c r="TIP41" s="7"/>
      <c r="TIQ41" s="7"/>
      <c r="TIR41" s="7"/>
      <c r="TIS41" s="7"/>
      <c r="TIT41" s="7"/>
      <c r="TIU41" s="7"/>
      <c r="TIV41" s="7"/>
      <c r="TIW41" s="7"/>
      <c r="TIX41" s="7"/>
      <c r="TIY41" s="7"/>
      <c r="TIZ41" s="7"/>
      <c r="TJA41" s="7"/>
      <c r="TJB41" s="7"/>
      <c r="TJC41" s="7"/>
      <c r="TJD41" s="7"/>
      <c r="TJE41" s="7"/>
      <c r="TJF41" s="7"/>
      <c r="TJG41" s="7"/>
      <c r="TJH41" s="7"/>
      <c r="TJI41" s="7"/>
      <c r="TJJ41" s="7"/>
      <c r="TJK41" s="7"/>
      <c r="TJL41" s="7"/>
      <c r="TJM41" s="7"/>
      <c r="TJN41" s="7"/>
      <c r="TJO41" s="7"/>
      <c r="TJP41" s="7"/>
      <c r="TJQ41" s="7"/>
      <c r="TJR41" s="7"/>
      <c r="TJS41" s="7"/>
      <c r="TJT41" s="7"/>
      <c r="TJU41" s="7"/>
      <c r="TJV41" s="7"/>
      <c r="TJW41" s="7"/>
      <c r="TJX41" s="7"/>
      <c r="TJY41" s="7"/>
      <c r="TJZ41" s="7"/>
      <c r="TKA41" s="7"/>
      <c r="TKB41" s="7"/>
      <c r="TKC41" s="7"/>
      <c r="TKD41" s="7"/>
      <c r="TKE41" s="7"/>
      <c r="TKF41" s="7"/>
      <c r="TKG41" s="7"/>
      <c r="TKH41" s="7"/>
      <c r="TKI41" s="7"/>
      <c r="TKJ41" s="7"/>
      <c r="TKK41" s="7"/>
      <c r="TKL41" s="7"/>
      <c r="TKM41" s="7"/>
      <c r="TKN41" s="7"/>
      <c r="TKO41" s="7"/>
      <c r="TKP41" s="7"/>
      <c r="TKQ41" s="7"/>
      <c r="TKR41" s="7"/>
      <c r="TKS41" s="7"/>
      <c r="TKT41" s="7"/>
      <c r="TKU41" s="7"/>
      <c r="TKV41" s="7"/>
      <c r="TKW41" s="7"/>
      <c r="TKX41" s="7"/>
      <c r="TKY41" s="7"/>
      <c r="TKZ41" s="7"/>
      <c r="TLA41" s="7"/>
      <c r="TLB41" s="7"/>
      <c r="TLC41" s="7"/>
      <c r="TLD41" s="7"/>
      <c r="TLE41" s="7"/>
      <c r="TLF41" s="7"/>
      <c r="TLG41" s="7"/>
      <c r="TLH41" s="7"/>
      <c r="TLI41" s="7"/>
      <c r="TLJ41" s="7"/>
      <c r="TLK41" s="7"/>
      <c r="TLL41" s="7"/>
      <c r="TLM41" s="7"/>
      <c r="TLN41" s="7"/>
      <c r="TLO41" s="7"/>
      <c r="TLP41" s="7"/>
      <c r="TLQ41" s="7"/>
      <c r="TLR41" s="7"/>
      <c r="TLS41" s="7"/>
      <c r="TLT41" s="7"/>
      <c r="TLU41" s="7"/>
      <c r="TLV41" s="7"/>
      <c r="TLW41" s="7"/>
      <c r="TLX41" s="7"/>
      <c r="TLY41" s="7"/>
      <c r="TLZ41" s="7"/>
      <c r="TMA41" s="7"/>
      <c r="TMB41" s="7"/>
      <c r="TMC41" s="7"/>
      <c r="TMD41" s="7"/>
      <c r="TME41" s="7"/>
      <c r="TMF41" s="7"/>
      <c r="TMG41" s="7"/>
      <c r="TMH41" s="7"/>
      <c r="TMI41" s="7"/>
      <c r="TMJ41" s="7"/>
      <c r="TMK41" s="7"/>
      <c r="TML41" s="7"/>
      <c r="TMM41" s="7"/>
      <c r="TMN41" s="7"/>
      <c r="TMO41" s="7"/>
      <c r="TMP41" s="7"/>
      <c r="TMQ41" s="7"/>
      <c r="TMR41" s="7"/>
      <c r="TMS41" s="7"/>
      <c r="TMT41" s="7"/>
      <c r="TMU41" s="7"/>
      <c r="TMV41" s="7"/>
      <c r="TMW41" s="7"/>
      <c r="TMX41" s="7"/>
      <c r="TMY41" s="7"/>
      <c r="TMZ41" s="7"/>
      <c r="TNA41" s="7"/>
      <c r="TNB41" s="7"/>
      <c r="TNC41" s="7"/>
      <c r="TND41" s="7"/>
      <c r="TNE41" s="7"/>
      <c r="TNF41" s="7"/>
      <c r="TNG41" s="7"/>
      <c r="TNH41" s="7"/>
      <c r="TNI41" s="7"/>
      <c r="TNJ41" s="7"/>
      <c r="TNK41" s="7"/>
      <c r="TNL41" s="7"/>
      <c r="TNM41" s="7"/>
      <c r="TNN41" s="7"/>
      <c r="TNO41" s="7"/>
      <c r="TNP41" s="7"/>
      <c r="TNQ41" s="7"/>
      <c r="TNR41" s="7"/>
      <c r="TNS41" s="7"/>
      <c r="TNT41" s="7"/>
      <c r="TNU41" s="7"/>
      <c r="TNV41" s="7"/>
      <c r="TNW41" s="7"/>
      <c r="TNX41" s="7"/>
      <c r="TNY41" s="7"/>
      <c r="TNZ41" s="7"/>
      <c r="TOA41" s="7"/>
      <c r="TOB41" s="7"/>
      <c r="TOC41" s="7"/>
      <c r="TOD41" s="7"/>
      <c r="TOE41" s="7"/>
      <c r="TOF41" s="7"/>
      <c r="TOG41" s="7"/>
      <c r="TOH41" s="7"/>
      <c r="TOI41" s="7"/>
      <c r="TOJ41" s="7"/>
      <c r="TOK41" s="7"/>
      <c r="TOL41" s="7"/>
      <c r="TOM41" s="7"/>
      <c r="TON41" s="7"/>
      <c r="TOO41" s="7"/>
      <c r="TOP41" s="7"/>
      <c r="TOQ41" s="7"/>
      <c r="TOR41" s="7"/>
      <c r="TOS41" s="7"/>
      <c r="TOT41" s="7"/>
      <c r="TOU41" s="7"/>
      <c r="TOV41" s="7"/>
      <c r="TOW41" s="7"/>
      <c r="TOX41" s="7"/>
      <c r="TOY41" s="7"/>
      <c r="TOZ41" s="7"/>
      <c r="TPA41" s="7"/>
      <c r="TPB41" s="7"/>
      <c r="TPC41" s="7"/>
      <c r="TPD41" s="7"/>
      <c r="TPE41" s="7"/>
      <c r="TPF41" s="7"/>
      <c r="TPG41" s="7"/>
      <c r="TPH41" s="7"/>
      <c r="TPI41" s="7"/>
      <c r="TPJ41" s="7"/>
      <c r="TPK41" s="7"/>
      <c r="TPL41" s="7"/>
      <c r="TPM41" s="7"/>
      <c r="TPN41" s="7"/>
      <c r="TPO41" s="7"/>
      <c r="TPP41" s="7"/>
      <c r="TPQ41" s="7"/>
      <c r="TPR41" s="7"/>
      <c r="TPS41" s="7"/>
      <c r="TPT41" s="7"/>
      <c r="TPU41" s="7"/>
      <c r="TPV41" s="7"/>
      <c r="TPW41" s="7"/>
      <c r="TPX41" s="7"/>
      <c r="TPY41" s="7"/>
      <c r="TPZ41" s="7"/>
      <c r="TQA41" s="7"/>
      <c r="TQB41" s="7"/>
      <c r="TQC41" s="7"/>
      <c r="TQD41" s="7"/>
      <c r="TQE41" s="7"/>
      <c r="TQF41" s="7"/>
      <c r="TQG41" s="7"/>
      <c r="TQH41" s="7"/>
      <c r="TQI41" s="7"/>
      <c r="TQJ41" s="7"/>
      <c r="TQK41" s="7"/>
      <c r="TQL41" s="7"/>
      <c r="TQM41" s="7"/>
      <c r="TQN41" s="7"/>
      <c r="TQO41" s="7"/>
      <c r="TQP41" s="7"/>
      <c r="TQQ41" s="7"/>
      <c r="TQR41" s="7"/>
      <c r="TQS41" s="7"/>
      <c r="TQT41" s="7"/>
      <c r="TQU41" s="7"/>
      <c r="TQV41" s="7"/>
      <c r="TQW41" s="7"/>
      <c r="TQX41" s="7"/>
      <c r="TQY41" s="7"/>
      <c r="TQZ41" s="7"/>
      <c r="TRA41" s="7"/>
      <c r="TRB41" s="7"/>
      <c r="TRC41" s="7"/>
      <c r="TRD41" s="7"/>
      <c r="TRE41" s="7"/>
      <c r="TRF41" s="7"/>
      <c r="TRG41" s="7"/>
      <c r="TRH41" s="7"/>
      <c r="TRI41" s="7"/>
      <c r="TRJ41" s="7"/>
      <c r="TRK41" s="7"/>
      <c r="TRL41" s="7"/>
      <c r="TRM41" s="7"/>
      <c r="TRN41" s="7"/>
      <c r="TRO41" s="7"/>
      <c r="TRP41" s="7"/>
      <c r="TRQ41" s="7"/>
      <c r="TRR41" s="7"/>
      <c r="TRS41" s="7"/>
      <c r="TRT41" s="7"/>
      <c r="TRU41" s="7"/>
      <c r="TRV41" s="7"/>
      <c r="TRW41" s="7"/>
      <c r="TRX41" s="7"/>
      <c r="TRY41" s="7"/>
      <c r="TRZ41" s="7"/>
      <c r="TSA41" s="7"/>
      <c r="TSB41" s="7"/>
      <c r="TSC41" s="7"/>
      <c r="TSD41" s="7"/>
      <c r="TSE41" s="7"/>
      <c r="TSF41" s="7"/>
      <c r="TSG41" s="7"/>
      <c r="TSH41" s="7"/>
      <c r="TSI41" s="7"/>
      <c r="TSJ41" s="7"/>
      <c r="TSK41" s="7"/>
      <c r="TSL41" s="7"/>
      <c r="TSM41" s="7"/>
      <c r="TSN41" s="7"/>
      <c r="TSO41" s="7"/>
      <c r="TSP41" s="7"/>
      <c r="TSQ41" s="7"/>
      <c r="TSR41" s="7"/>
      <c r="TSS41" s="7"/>
      <c r="TST41" s="7"/>
      <c r="TSU41" s="7"/>
      <c r="TSV41" s="7"/>
      <c r="TSW41" s="7"/>
      <c r="TSX41" s="7"/>
      <c r="TSY41" s="7"/>
      <c r="TSZ41" s="7"/>
      <c r="TTA41" s="7"/>
      <c r="TTB41" s="7"/>
      <c r="TTC41" s="7"/>
      <c r="TTD41" s="7"/>
      <c r="TTE41" s="7"/>
      <c r="TTF41" s="7"/>
      <c r="TTG41" s="7"/>
      <c r="TTH41" s="7"/>
      <c r="TTI41" s="7"/>
      <c r="TTJ41" s="7"/>
      <c r="TTK41" s="7"/>
      <c r="TTL41" s="7"/>
      <c r="TTM41" s="7"/>
      <c r="TTN41" s="7"/>
      <c r="TTO41" s="7"/>
      <c r="TTP41" s="7"/>
      <c r="TTQ41" s="7"/>
      <c r="TTR41" s="7"/>
      <c r="TTS41" s="7"/>
      <c r="TTT41" s="7"/>
      <c r="TTU41" s="7"/>
      <c r="TTV41" s="7"/>
      <c r="TTW41" s="7"/>
      <c r="TTX41" s="7"/>
      <c r="TTY41" s="7"/>
      <c r="TTZ41" s="7"/>
      <c r="TUA41" s="7"/>
      <c r="TUB41" s="7"/>
      <c r="TUC41" s="7"/>
      <c r="TUD41" s="7"/>
      <c r="TUE41" s="7"/>
      <c r="TUF41" s="7"/>
      <c r="TUG41" s="7"/>
      <c r="TUH41" s="7"/>
      <c r="TUI41" s="7"/>
      <c r="TUJ41" s="7"/>
      <c r="TUK41" s="7"/>
      <c r="TUL41" s="7"/>
      <c r="TUM41" s="7"/>
      <c r="TUN41" s="7"/>
      <c r="TUO41" s="7"/>
      <c r="TUP41" s="7"/>
      <c r="TUQ41" s="7"/>
      <c r="TUR41" s="7"/>
      <c r="TUS41" s="7"/>
      <c r="TUT41" s="7"/>
      <c r="TUU41" s="7"/>
      <c r="TUV41" s="7"/>
      <c r="TUW41" s="7"/>
      <c r="TUX41" s="7"/>
      <c r="TUY41" s="7"/>
      <c r="TUZ41" s="7"/>
      <c r="TVA41" s="7"/>
      <c r="TVB41" s="7"/>
      <c r="TVC41" s="7"/>
      <c r="TVD41" s="7"/>
      <c r="TVE41" s="7"/>
      <c r="TVF41" s="7"/>
      <c r="TVG41" s="7"/>
      <c r="TVH41" s="7"/>
      <c r="TVI41" s="7"/>
      <c r="TVJ41" s="7"/>
      <c r="TVK41" s="7"/>
      <c r="TVL41" s="7"/>
      <c r="TVM41" s="7"/>
      <c r="TVN41" s="7"/>
      <c r="TVO41" s="7"/>
      <c r="TVP41" s="7"/>
      <c r="TVQ41" s="7"/>
      <c r="TVR41" s="7"/>
      <c r="TVS41" s="7"/>
      <c r="TVT41" s="7"/>
      <c r="TVU41" s="7"/>
      <c r="TVV41" s="7"/>
      <c r="TVW41" s="7"/>
      <c r="TVX41" s="7"/>
      <c r="TVY41" s="7"/>
      <c r="TVZ41" s="7"/>
      <c r="TWA41" s="7"/>
      <c r="TWB41" s="7"/>
      <c r="TWC41" s="7"/>
      <c r="TWD41" s="7"/>
      <c r="TWE41" s="7"/>
      <c r="TWF41" s="7"/>
      <c r="TWG41" s="7"/>
      <c r="TWH41" s="7"/>
      <c r="TWI41" s="7"/>
      <c r="TWJ41" s="7"/>
      <c r="TWK41" s="7"/>
      <c r="TWL41" s="7"/>
      <c r="TWM41" s="7"/>
      <c r="TWN41" s="7"/>
      <c r="TWO41" s="7"/>
      <c r="TWP41" s="7"/>
      <c r="TWQ41" s="7"/>
      <c r="TWR41" s="7"/>
      <c r="TWS41" s="7"/>
      <c r="TWT41" s="7"/>
      <c r="TWU41" s="7"/>
      <c r="TWV41" s="7"/>
      <c r="TWW41" s="7"/>
      <c r="TWX41" s="7"/>
      <c r="TWY41" s="7"/>
      <c r="TWZ41" s="7"/>
      <c r="TXA41" s="7"/>
      <c r="TXB41" s="7"/>
      <c r="TXC41" s="7"/>
      <c r="TXD41" s="7"/>
      <c r="TXE41" s="7"/>
      <c r="TXF41" s="7"/>
      <c r="TXG41" s="7"/>
      <c r="TXH41" s="7"/>
      <c r="TXI41" s="7"/>
      <c r="TXJ41" s="7"/>
      <c r="TXK41" s="7"/>
      <c r="TXL41" s="7"/>
      <c r="TXM41" s="7"/>
      <c r="TXN41" s="7"/>
      <c r="TXO41" s="7"/>
      <c r="TXP41" s="7"/>
      <c r="TXQ41" s="7"/>
      <c r="TXR41" s="7"/>
      <c r="TXS41" s="7"/>
      <c r="TXT41" s="7"/>
      <c r="TXU41" s="7"/>
      <c r="TXV41" s="7"/>
      <c r="TXW41" s="7"/>
      <c r="TXX41" s="7"/>
      <c r="TXY41" s="7"/>
      <c r="TXZ41" s="7"/>
      <c r="TYA41" s="7"/>
      <c r="TYB41" s="7"/>
      <c r="TYC41" s="7"/>
      <c r="TYD41" s="7"/>
      <c r="TYE41" s="7"/>
      <c r="TYF41" s="7"/>
      <c r="TYG41" s="7"/>
      <c r="TYH41" s="7"/>
      <c r="TYI41" s="7"/>
      <c r="TYJ41" s="7"/>
      <c r="TYK41" s="7"/>
      <c r="TYL41" s="7"/>
      <c r="TYM41" s="7"/>
      <c r="TYN41" s="7"/>
      <c r="TYO41" s="7"/>
      <c r="TYP41" s="7"/>
      <c r="TYQ41" s="7"/>
      <c r="TYR41" s="7"/>
      <c r="TYS41" s="7"/>
      <c r="TYT41" s="7"/>
      <c r="TYU41" s="7"/>
      <c r="TYV41" s="7"/>
      <c r="TYW41" s="7"/>
      <c r="TYX41" s="7"/>
      <c r="TYY41" s="7"/>
      <c r="TYZ41" s="7"/>
      <c r="TZA41" s="7"/>
      <c r="TZB41" s="7"/>
      <c r="TZC41" s="7"/>
      <c r="TZD41" s="7"/>
      <c r="TZE41" s="7"/>
      <c r="TZF41" s="7"/>
      <c r="TZG41" s="7"/>
      <c r="TZH41" s="7"/>
      <c r="TZI41" s="7"/>
      <c r="TZJ41" s="7"/>
      <c r="TZK41" s="7"/>
      <c r="TZL41" s="7"/>
      <c r="TZM41" s="7"/>
      <c r="TZN41" s="7"/>
      <c r="TZO41" s="7"/>
      <c r="TZP41" s="7"/>
      <c r="TZQ41" s="7"/>
      <c r="TZR41" s="7"/>
      <c r="TZS41" s="7"/>
      <c r="TZT41" s="7"/>
      <c r="TZU41" s="7"/>
      <c r="TZV41" s="7"/>
      <c r="TZW41" s="7"/>
      <c r="TZX41" s="7"/>
      <c r="TZY41" s="7"/>
      <c r="TZZ41" s="7"/>
      <c r="UAA41" s="7"/>
      <c r="UAB41" s="7"/>
      <c r="UAC41" s="7"/>
      <c r="UAD41" s="7"/>
      <c r="UAE41" s="7"/>
      <c r="UAF41" s="7"/>
      <c r="UAG41" s="7"/>
      <c r="UAH41" s="7"/>
      <c r="UAI41" s="7"/>
      <c r="UAJ41" s="7"/>
      <c r="UAK41" s="7"/>
      <c r="UAL41" s="7"/>
      <c r="UAM41" s="7"/>
      <c r="UAN41" s="7"/>
      <c r="UAO41" s="7"/>
      <c r="UAP41" s="7"/>
      <c r="UAQ41" s="7"/>
      <c r="UAR41" s="7"/>
      <c r="UAS41" s="7"/>
      <c r="UAT41" s="7"/>
      <c r="UAU41" s="7"/>
      <c r="UAV41" s="7"/>
      <c r="UAW41" s="7"/>
      <c r="UAX41" s="7"/>
      <c r="UAY41" s="7"/>
      <c r="UAZ41" s="7"/>
      <c r="UBA41" s="7"/>
      <c r="UBB41" s="7"/>
      <c r="UBC41" s="7"/>
      <c r="UBD41" s="7"/>
      <c r="UBE41" s="7"/>
      <c r="UBF41" s="7"/>
      <c r="UBG41" s="7"/>
      <c r="UBH41" s="7"/>
      <c r="UBI41" s="7"/>
      <c r="UBJ41" s="7"/>
      <c r="UBK41" s="7"/>
      <c r="UBL41" s="7"/>
      <c r="UBM41" s="7"/>
      <c r="UBN41" s="7"/>
      <c r="UBO41" s="7"/>
      <c r="UBP41" s="7"/>
      <c r="UBQ41" s="7"/>
      <c r="UBR41" s="7"/>
      <c r="UBS41" s="7"/>
      <c r="UBT41" s="7"/>
      <c r="UBU41" s="7"/>
      <c r="UBV41" s="7"/>
      <c r="UBW41" s="7"/>
      <c r="UBX41" s="7"/>
      <c r="UBY41" s="7"/>
      <c r="UBZ41" s="7"/>
      <c r="UCA41" s="7"/>
      <c r="UCB41" s="7"/>
      <c r="UCC41" s="7"/>
      <c r="UCD41" s="7"/>
      <c r="UCE41" s="7"/>
      <c r="UCF41" s="7"/>
      <c r="UCG41" s="7"/>
      <c r="UCH41" s="7"/>
      <c r="UCI41" s="7"/>
      <c r="UCJ41" s="7"/>
      <c r="UCK41" s="7"/>
      <c r="UCL41" s="7"/>
      <c r="UCM41" s="7"/>
      <c r="UCN41" s="7"/>
      <c r="UCO41" s="7"/>
      <c r="UCP41" s="7"/>
      <c r="UCQ41" s="7"/>
      <c r="UCR41" s="7"/>
      <c r="UCS41" s="7"/>
      <c r="UCT41" s="7"/>
      <c r="UCU41" s="7"/>
      <c r="UCV41" s="7"/>
      <c r="UCW41" s="7"/>
      <c r="UCX41" s="7"/>
      <c r="UCY41" s="7"/>
      <c r="UCZ41" s="7"/>
      <c r="UDA41" s="7"/>
      <c r="UDB41" s="7"/>
      <c r="UDC41" s="7"/>
      <c r="UDD41" s="7"/>
      <c r="UDE41" s="7"/>
      <c r="UDF41" s="7"/>
      <c r="UDG41" s="7"/>
      <c r="UDH41" s="7"/>
      <c r="UDI41" s="7"/>
      <c r="UDJ41" s="7"/>
      <c r="UDK41" s="7"/>
      <c r="UDL41" s="7"/>
      <c r="UDM41" s="7"/>
      <c r="UDN41" s="7"/>
      <c r="UDO41" s="7"/>
      <c r="UDP41" s="7"/>
      <c r="UDQ41" s="7"/>
      <c r="UDR41" s="7"/>
      <c r="UDS41" s="7"/>
      <c r="UDT41" s="7"/>
      <c r="UDU41" s="7"/>
      <c r="UDV41" s="7"/>
      <c r="UDW41" s="7"/>
      <c r="UDX41" s="7"/>
      <c r="UDY41" s="7"/>
      <c r="UDZ41" s="7"/>
      <c r="UEA41" s="7"/>
      <c r="UEB41" s="7"/>
      <c r="UEC41" s="7"/>
      <c r="UED41" s="7"/>
      <c r="UEE41" s="7"/>
      <c r="UEF41" s="7"/>
      <c r="UEG41" s="7"/>
      <c r="UEH41" s="7"/>
      <c r="UEI41" s="7"/>
      <c r="UEJ41" s="7"/>
      <c r="UEK41" s="7"/>
      <c r="UEL41" s="7"/>
      <c r="UEM41" s="7"/>
      <c r="UEN41" s="7"/>
      <c r="UEO41" s="7"/>
      <c r="UEP41" s="7"/>
      <c r="UEQ41" s="7"/>
      <c r="UER41" s="7"/>
      <c r="UES41" s="7"/>
      <c r="UET41" s="7"/>
      <c r="UEU41" s="7"/>
      <c r="UEV41" s="7"/>
      <c r="UEW41" s="7"/>
      <c r="UEX41" s="7"/>
      <c r="UEY41" s="7"/>
      <c r="UEZ41" s="7"/>
      <c r="UFA41" s="7"/>
      <c r="UFB41" s="7"/>
      <c r="UFC41" s="7"/>
      <c r="UFD41" s="7"/>
      <c r="UFE41" s="7"/>
      <c r="UFF41" s="7"/>
      <c r="UFG41" s="7"/>
      <c r="UFH41" s="7"/>
      <c r="UFI41" s="7"/>
      <c r="UFJ41" s="7"/>
      <c r="UFK41" s="7"/>
      <c r="UFL41" s="7"/>
      <c r="UFM41" s="7"/>
      <c r="UFN41" s="7"/>
      <c r="UFO41" s="7"/>
      <c r="UFP41" s="7"/>
      <c r="UFQ41" s="7"/>
      <c r="UFR41" s="7"/>
      <c r="UFS41" s="7"/>
      <c r="UFT41" s="7"/>
      <c r="UFU41" s="7"/>
      <c r="UFV41" s="7"/>
      <c r="UFW41" s="7"/>
      <c r="UFX41" s="7"/>
      <c r="UFY41" s="7"/>
      <c r="UFZ41" s="7"/>
      <c r="UGA41" s="7"/>
      <c r="UGB41" s="7"/>
      <c r="UGC41" s="7"/>
      <c r="UGD41" s="7"/>
      <c r="UGE41" s="7"/>
      <c r="UGF41" s="7"/>
      <c r="UGG41" s="7"/>
      <c r="UGH41" s="7"/>
      <c r="UGI41" s="7"/>
      <c r="UGJ41" s="7"/>
      <c r="UGK41" s="7"/>
      <c r="UGL41" s="7"/>
      <c r="UGM41" s="7"/>
      <c r="UGN41" s="7"/>
      <c r="UGO41" s="7"/>
      <c r="UGP41" s="7"/>
      <c r="UGQ41" s="7"/>
      <c r="UGR41" s="7"/>
      <c r="UGS41" s="7"/>
      <c r="UGT41" s="7"/>
      <c r="UGU41" s="7"/>
      <c r="UGV41" s="7"/>
      <c r="UGW41" s="7"/>
      <c r="UGX41" s="7"/>
      <c r="UGY41" s="7"/>
      <c r="UGZ41" s="7"/>
      <c r="UHA41" s="7"/>
      <c r="UHB41" s="7"/>
      <c r="UHC41" s="7"/>
      <c r="UHD41" s="7"/>
      <c r="UHE41" s="7"/>
      <c r="UHF41" s="7"/>
      <c r="UHG41" s="7"/>
      <c r="UHH41" s="7"/>
      <c r="UHI41" s="7"/>
      <c r="UHJ41" s="7"/>
      <c r="UHK41" s="7"/>
      <c r="UHL41" s="7"/>
      <c r="UHM41" s="7"/>
      <c r="UHN41" s="7"/>
      <c r="UHO41" s="7"/>
      <c r="UHP41" s="7"/>
      <c r="UHQ41" s="7"/>
      <c r="UHR41" s="7"/>
      <c r="UHS41" s="7"/>
      <c r="UHT41" s="7"/>
      <c r="UHU41" s="7"/>
      <c r="UHV41" s="7"/>
      <c r="UHW41" s="7"/>
      <c r="UHX41" s="7"/>
      <c r="UHY41" s="7"/>
      <c r="UHZ41" s="7"/>
      <c r="UIA41" s="7"/>
      <c r="UIB41" s="7"/>
      <c r="UIC41" s="7"/>
      <c r="UID41" s="7"/>
      <c r="UIE41" s="7"/>
      <c r="UIF41" s="7"/>
      <c r="UIG41" s="7"/>
      <c r="UIH41" s="7"/>
      <c r="UII41" s="7"/>
      <c r="UIJ41" s="7"/>
      <c r="UIK41" s="7"/>
      <c r="UIL41" s="7"/>
      <c r="UIM41" s="7"/>
      <c r="UIN41" s="7"/>
      <c r="UIO41" s="7"/>
      <c r="UIP41" s="7"/>
      <c r="UIQ41" s="7"/>
      <c r="UIR41" s="7"/>
      <c r="UIS41" s="7"/>
      <c r="UIT41" s="7"/>
      <c r="UIU41" s="7"/>
      <c r="UIV41" s="7"/>
      <c r="UIW41" s="7"/>
      <c r="UIX41" s="7"/>
      <c r="UIY41" s="7"/>
      <c r="UIZ41" s="7"/>
      <c r="UJA41" s="7"/>
      <c r="UJB41" s="7"/>
      <c r="UJC41" s="7"/>
      <c r="UJD41" s="7"/>
      <c r="UJE41" s="7"/>
      <c r="UJF41" s="7"/>
      <c r="UJG41" s="7"/>
      <c r="UJH41" s="7"/>
      <c r="UJI41" s="7"/>
      <c r="UJJ41" s="7"/>
      <c r="UJK41" s="7"/>
      <c r="UJL41" s="7"/>
      <c r="UJM41" s="7"/>
      <c r="UJN41" s="7"/>
      <c r="UJO41" s="7"/>
      <c r="UJP41" s="7"/>
      <c r="UJQ41" s="7"/>
      <c r="UJR41" s="7"/>
      <c r="UJS41" s="7"/>
      <c r="UJT41" s="7"/>
      <c r="UJU41" s="7"/>
      <c r="UJV41" s="7"/>
      <c r="UJW41" s="7"/>
      <c r="UJX41" s="7"/>
      <c r="UJY41" s="7"/>
      <c r="UJZ41" s="7"/>
      <c r="UKA41" s="7"/>
      <c r="UKB41" s="7"/>
      <c r="UKC41" s="7"/>
      <c r="UKD41" s="7"/>
      <c r="UKE41" s="7"/>
      <c r="UKF41" s="7"/>
      <c r="UKG41" s="7"/>
      <c r="UKH41" s="7"/>
      <c r="UKI41" s="7"/>
      <c r="UKJ41" s="7"/>
      <c r="UKK41" s="7"/>
      <c r="UKL41" s="7"/>
      <c r="UKM41" s="7"/>
      <c r="UKN41" s="7"/>
      <c r="UKO41" s="7"/>
      <c r="UKP41" s="7"/>
      <c r="UKQ41" s="7"/>
      <c r="UKR41" s="7"/>
      <c r="UKS41" s="7"/>
      <c r="UKT41" s="7"/>
      <c r="UKU41" s="7"/>
      <c r="UKV41" s="7"/>
      <c r="UKW41" s="7"/>
      <c r="UKX41" s="7"/>
      <c r="UKY41" s="7"/>
      <c r="UKZ41" s="7"/>
      <c r="ULA41" s="7"/>
      <c r="ULB41" s="7"/>
      <c r="ULC41" s="7"/>
      <c r="ULD41" s="7"/>
      <c r="ULE41" s="7"/>
      <c r="ULF41" s="7"/>
      <c r="ULG41" s="7"/>
      <c r="ULH41" s="7"/>
      <c r="ULI41" s="7"/>
      <c r="ULJ41" s="7"/>
      <c r="ULK41" s="7"/>
      <c r="ULL41" s="7"/>
      <c r="ULM41" s="7"/>
      <c r="ULN41" s="7"/>
      <c r="ULO41" s="7"/>
      <c r="ULP41" s="7"/>
      <c r="ULQ41" s="7"/>
      <c r="ULR41" s="7"/>
      <c r="ULS41" s="7"/>
      <c r="ULT41" s="7"/>
      <c r="ULU41" s="7"/>
      <c r="ULV41" s="7"/>
      <c r="ULW41" s="7"/>
      <c r="ULX41" s="7"/>
      <c r="ULY41" s="7"/>
      <c r="ULZ41" s="7"/>
      <c r="UMA41" s="7"/>
      <c r="UMB41" s="7"/>
      <c r="UMC41" s="7"/>
      <c r="UMD41" s="7"/>
      <c r="UME41" s="7"/>
      <c r="UMF41" s="7"/>
      <c r="UMG41" s="7"/>
      <c r="UMH41" s="7"/>
      <c r="UMI41" s="7"/>
      <c r="UMJ41" s="7"/>
      <c r="UMK41" s="7"/>
      <c r="UML41" s="7"/>
      <c r="UMM41" s="7"/>
      <c r="UMN41" s="7"/>
      <c r="UMO41" s="7"/>
      <c r="UMP41" s="7"/>
      <c r="UMQ41" s="7"/>
      <c r="UMR41" s="7"/>
      <c r="UMS41" s="7"/>
      <c r="UMT41" s="7"/>
      <c r="UMU41" s="7"/>
      <c r="UMV41" s="7"/>
      <c r="UMW41" s="7"/>
      <c r="UMX41" s="7"/>
      <c r="UMY41" s="7"/>
      <c r="UMZ41" s="7"/>
      <c r="UNA41" s="7"/>
      <c r="UNB41" s="7"/>
      <c r="UNC41" s="7"/>
      <c r="UND41" s="7"/>
      <c r="UNE41" s="7"/>
      <c r="UNF41" s="7"/>
      <c r="UNG41" s="7"/>
      <c r="UNH41" s="7"/>
      <c r="UNI41" s="7"/>
      <c r="UNJ41" s="7"/>
      <c r="UNK41" s="7"/>
      <c r="UNL41" s="7"/>
      <c r="UNM41" s="7"/>
      <c r="UNN41" s="7"/>
      <c r="UNO41" s="7"/>
      <c r="UNP41" s="7"/>
      <c r="UNQ41" s="7"/>
      <c r="UNR41" s="7"/>
      <c r="UNS41" s="7"/>
      <c r="UNT41" s="7"/>
      <c r="UNU41" s="7"/>
      <c r="UNV41" s="7"/>
      <c r="UNW41" s="7"/>
      <c r="UNX41" s="7"/>
      <c r="UNY41" s="7"/>
      <c r="UNZ41" s="7"/>
      <c r="UOA41" s="7"/>
      <c r="UOB41" s="7"/>
      <c r="UOC41" s="7"/>
      <c r="UOD41" s="7"/>
      <c r="UOE41" s="7"/>
      <c r="UOF41" s="7"/>
      <c r="UOG41" s="7"/>
      <c r="UOH41" s="7"/>
      <c r="UOI41" s="7"/>
      <c r="UOJ41" s="7"/>
      <c r="UOK41" s="7"/>
      <c r="UOL41" s="7"/>
      <c r="UOM41" s="7"/>
      <c r="UON41" s="7"/>
      <c r="UOO41" s="7"/>
      <c r="UOP41" s="7"/>
      <c r="UOQ41" s="7"/>
      <c r="UOR41" s="7"/>
      <c r="UOS41" s="7"/>
      <c r="UOT41" s="7"/>
      <c r="UOU41" s="7"/>
      <c r="UOV41" s="7"/>
      <c r="UOW41" s="7"/>
      <c r="UOX41" s="7"/>
      <c r="UOY41" s="7"/>
      <c r="UOZ41" s="7"/>
      <c r="UPA41" s="7"/>
      <c r="UPB41" s="7"/>
      <c r="UPC41" s="7"/>
      <c r="UPD41" s="7"/>
      <c r="UPE41" s="7"/>
      <c r="UPF41" s="7"/>
      <c r="UPG41" s="7"/>
      <c r="UPH41" s="7"/>
      <c r="UPI41" s="7"/>
      <c r="UPJ41" s="7"/>
      <c r="UPK41" s="7"/>
      <c r="UPL41" s="7"/>
      <c r="UPM41" s="7"/>
      <c r="UPN41" s="7"/>
      <c r="UPO41" s="7"/>
      <c r="UPP41" s="7"/>
      <c r="UPQ41" s="7"/>
      <c r="UPR41" s="7"/>
      <c r="UPS41" s="7"/>
      <c r="UPT41" s="7"/>
      <c r="UPU41" s="7"/>
      <c r="UPV41" s="7"/>
      <c r="UPW41" s="7"/>
      <c r="UPX41" s="7"/>
      <c r="UPY41" s="7"/>
      <c r="UPZ41" s="7"/>
      <c r="UQA41" s="7"/>
      <c r="UQB41" s="7"/>
      <c r="UQC41" s="7"/>
      <c r="UQD41" s="7"/>
      <c r="UQE41" s="7"/>
      <c r="UQF41" s="7"/>
      <c r="UQG41" s="7"/>
      <c r="UQH41" s="7"/>
      <c r="UQI41" s="7"/>
      <c r="UQJ41" s="7"/>
      <c r="UQK41" s="7"/>
      <c r="UQL41" s="7"/>
      <c r="UQM41" s="7"/>
      <c r="UQN41" s="7"/>
      <c r="UQO41" s="7"/>
      <c r="UQP41" s="7"/>
      <c r="UQQ41" s="7"/>
      <c r="UQR41" s="7"/>
      <c r="UQS41" s="7"/>
      <c r="UQT41" s="7"/>
      <c r="UQU41" s="7"/>
      <c r="UQV41" s="7"/>
      <c r="UQW41" s="7"/>
      <c r="UQX41" s="7"/>
      <c r="UQY41" s="7"/>
      <c r="UQZ41" s="7"/>
      <c r="URA41" s="7"/>
      <c r="URB41" s="7"/>
      <c r="URC41" s="7"/>
      <c r="URD41" s="7"/>
      <c r="URE41" s="7"/>
      <c r="URF41" s="7"/>
      <c r="URG41" s="7"/>
      <c r="URH41" s="7"/>
      <c r="URI41" s="7"/>
      <c r="URJ41" s="7"/>
      <c r="URK41" s="7"/>
      <c r="URL41" s="7"/>
      <c r="URM41" s="7"/>
      <c r="URN41" s="7"/>
      <c r="URO41" s="7"/>
      <c r="URP41" s="7"/>
      <c r="URQ41" s="7"/>
      <c r="URR41" s="7"/>
      <c r="URS41" s="7"/>
      <c r="URT41" s="7"/>
      <c r="URU41" s="7"/>
      <c r="URV41" s="7"/>
      <c r="URW41" s="7"/>
      <c r="URX41" s="7"/>
      <c r="URY41" s="7"/>
      <c r="URZ41" s="7"/>
      <c r="USA41" s="7"/>
      <c r="USB41" s="7"/>
      <c r="USC41" s="7"/>
      <c r="USD41" s="7"/>
      <c r="USE41" s="7"/>
      <c r="USF41" s="7"/>
      <c r="USG41" s="7"/>
      <c r="USH41" s="7"/>
      <c r="USI41" s="7"/>
      <c r="USJ41" s="7"/>
      <c r="USK41" s="7"/>
      <c r="USL41" s="7"/>
      <c r="USM41" s="7"/>
      <c r="USN41" s="7"/>
      <c r="USO41" s="7"/>
      <c r="USP41" s="7"/>
      <c r="USQ41" s="7"/>
      <c r="USR41" s="7"/>
      <c r="USS41" s="7"/>
      <c r="UST41" s="7"/>
      <c r="USU41" s="7"/>
      <c r="USV41" s="7"/>
      <c r="USW41" s="7"/>
      <c r="USX41" s="7"/>
      <c r="USY41" s="7"/>
      <c r="USZ41" s="7"/>
      <c r="UTA41" s="7"/>
      <c r="UTB41" s="7"/>
      <c r="UTC41" s="7"/>
      <c r="UTD41" s="7"/>
      <c r="UTE41" s="7"/>
      <c r="UTF41" s="7"/>
      <c r="UTG41" s="7"/>
      <c r="UTH41" s="7"/>
      <c r="UTI41" s="7"/>
      <c r="UTJ41" s="7"/>
      <c r="UTK41" s="7"/>
      <c r="UTL41" s="7"/>
      <c r="UTM41" s="7"/>
      <c r="UTN41" s="7"/>
      <c r="UTO41" s="7"/>
      <c r="UTP41" s="7"/>
      <c r="UTQ41" s="7"/>
      <c r="UTR41" s="7"/>
      <c r="UTS41" s="7"/>
      <c r="UTT41" s="7"/>
      <c r="UTU41" s="7"/>
      <c r="UTV41" s="7"/>
      <c r="UTW41" s="7"/>
      <c r="UTX41" s="7"/>
      <c r="UTY41" s="7"/>
      <c r="UTZ41" s="7"/>
      <c r="UUA41" s="7"/>
      <c r="UUB41" s="7"/>
      <c r="UUC41" s="7"/>
      <c r="UUD41" s="7"/>
      <c r="UUE41" s="7"/>
      <c r="UUF41" s="7"/>
      <c r="UUG41" s="7"/>
      <c r="UUH41" s="7"/>
      <c r="UUI41" s="7"/>
      <c r="UUJ41" s="7"/>
      <c r="UUK41" s="7"/>
      <c r="UUL41" s="7"/>
      <c r="UUM41" s="7"/>
      <c r="UUN41" s="7"/>
      <c r="UUO41" s="7"/>
      <c r="UUP41" s="7"/>
      <c r="UUQ41" s="7"/>
      <c r="UUR41" s="7"/>
      <c r="UUS41" s="7"/>
      <c r="UUT41" s="7"/>
      <c r="UUU41" s="7"/>
      <c r="UUV41" s="7"/>
      <c r="UUW41" s="7"/>
      <c r="UUX41" s="7"/>
      <c r="UUY41" s="7"/>
      <c r="UUZ41" s="7"/>
      <c r="UVA41" s="7"/>
      <c r="UVB41" s="7"/>
      <c r="UVC41" s="7"/>
      <c r="UVD41" s="7"/>
      <c r="UVE41" s="7"/>
      <c r="UVF41" s="7"/>
      <c r="UVG41" s="7"/>
      <c r="UVH41" s="7"/>
      <c r="UVI41" s="7"/>
      <c r="UVJ41" s="7"/>
      <c r="UVK41" s="7"/>
      <c r="UVL41" s="7"/>
      <c r="UVM41" s="7"/>
      <c r="UVN41" s="7"/>
      <c r="UVO41" s="7"/>
      <c r="UVP41" s="7"/>
      <c r="UVQ41" s="7"/>
      <c r="UVR41" s="7"/>
      <c r="UVS41" s="7"/>
      <c r="UVT41" s="7"/>
      <c r="UVU41" s="7"/>
      <c r="UVV41" s="7"/>
      <c r="UVW41" s="7"/>
      <c r="UVX41" s="7"/>
      <c r="UVY41" s="7"/>
      <c r="UVZ41" s="7"/>
      <c r="UWA41" s="7"/>
      <c r="UWB41" s="7"/>
      <c r="UWC41" s="7"/>
      <c r="UWD41" s="7"/>
      <c r="UWE41" s="7"/>
      <c r="UWF41" s="7"/>
      <c r="UWG41" s="7"/>
      <c r="UWH41" s="7"/>
      <c r="UWI41" s="7"/>
      <c r="UWJ41" s="7"/>
      <c r="UWK41" s="7"/>
      <c r="UWL41" s="7"/>
      <c r="UWM41" s="7"/>
      <c r="UWN41" s="7"/>
      <c r="UWO41" s="7"/>
      <c r="UWP41" s="7"/>
      <c r="UWQ41" s="7"/>
      <c r="UWR41" s="7"/>
      <c r="UWS41" s="7"/>
      <c r="UWT41" s="7"/>
      <c r="UWU41" s="7"/>
      <c r="UWV41" s="7"/>
      <c r="UWW41" s="7"/>
      <c r="UWX41" s="7"/>
      <c r="UWY41" s="7"/>
      <c r="UWZ41" s="7"/>
      <c r="UXA41" s="7"/>
      <c r="UXB41" s="7"/>
      <c r="UXC41" s="7"/>
      <c r="UXD41" s="7"/>
      <c r="UXE41" s="7"/>
      <c r="UXF41" s="7"/>
      <c r="UXG41" s="7"/>
      <c r="UXH41" s="7"/>
      <c r="UXI41" s="7"/>
      <c r="UXJ41" s="7"/>
      <c r="UXK41" s="7"/>
      <c r="UXL41" s="7"/>
      <c r="UXM41" s="7"/>
      <c r="UXN41" s="7"/>
      <c r="UXO41" s="7"/>
      <c r="UXP41" s="7"/>
      <c r="UXQ41" s="7"/>
      <c r="UXR41" s="7"/>
      <c r="UXS41" s="7"/>
      <c r="UXT41" s="7"/>
      <c r="UXU41" s="7"/>
      <c r="UXV41" s="7"/>
      <c r="UXW41" s="7"/>
      <c r="UXX41" s="7"/>
      <c r="UXY41" s="7"/>
      <c r="UXZ41" s="7"/>
      <c r="UYA41" s="7"/>
      <c r="UYB41" s="7"/>
      <c r="UYC41" s="7"/>
      <c r="UYD41" s="7"/>
      <c r="UYE41" s="7"/>
      <c r="UYF41" s="7"/>
      <c r="UYG41" s="7"/>
      <c r="UYH41" s="7"/>
      <c r="UYI41" s="7"/>
      <c r="UYJ41" s="7"/>
      <c r="UYK41" s="7"/>
      <c r="UYL41" s="7"/>
      <c r="UYM41" s="7"/>
      <c r="UYN41" s="7"/>
      <c r="UYO41" s="7"/>
      <c r="UYP41" s="7"/>
      <c r="UYQ41" s="7"/>
      <c r="UYR41" s="7"/>
      <c r="UYS41" s="7"/>
      <c r="UYT41" s="7"/>
      <c r="UYU41" s="7"/>
      <c r="UYV41" s="7"/>
      <c r="UYW41" s="7"/>
      <c r="UYX41" s="7"/>
      <c r="UYY41" s="7"/>
      <c r="UYZ41" s="7"/>
      <c r="UZA41" s="7"/>
      <c r="UZB41" s="7"/>
      <c r="UZC41" s="7"/>
      <c r="UZD41" s="7"/>
      <c r="UZE41" s="7"/>
      <c r="UZF41" s="7"/>
      <c r="UZG41" s="7"/>
      <c r="UZH41" s="7"/>
      <c r="UZI41" s="7"/>
      <c r="UZJ41" s="7"/>
      <c r="UZK41" s="7"/>
      <c r="UZL41" s="7"/>
      <c r="UZM41" s="7"/>
      <c r="UZN41" s="7"/>
      <c r="UZO41" s="7"/>
      <c r="UZP41" s="7"/>
      <c r="UZQ41" s="7"/>
      <c r="UZR41" s="7"/>
      <c r="UZS41" s="7"/>
      <c r="UZT41" s="7"/>
      <c r="UZU41" s="7"/>
      <c r="UZV41" s="7"/>
      <c r="UZW41" s="7"/>
      <c r="UZX41" s="7"/>
      <c r="UZY41" s="7"/>
      <c r="UZZ41" s="7"/>
      <c r="VAA41" s="7"/>
      <c r="VAB41" s="7"/>
      <c r="VAC41" s="7"/>
      <c r="VAD41" s="7"/>
      <c r="VAE41" s="7"/>
      <c r="VAF41" s="7"/>
      <c r="VAG41" s="7"/>
      <c r="VAH41" s="7"/>
      <c r="VAI41" s="7"/>
      <c r="VAJ41" s="7"/>
      <c r="VAK41" s="7"/>
      <c r="VAL41" s="7"/>
      <c r="VAM41" s="7"/>
      <c r="VAN41" s="7"/>
      <c r="VAO41" s="7"/>
      <c r="VAP41" s="7"/>
      <c r="VAQ41" s="7"/>
      <c r="VAR41" s="7"/>
      <c r="VAS41" s="7"/>
      <c r="VAT41" s="7"/>
      <c r="VAU41" s="7"/>
      <c r="VAV41" s="7"/>
      <c r="VAW41" s="7"/>
      <c r="VAX41" s="7"/>
      <c r="VAY41" s="7"/>
      <c r="VAZ41" s="7"/>
      <c r="VBA41" s="7"/>
      <c r="VBB41" s="7"/>
      <c r="VBC41" s="7"/>
      <c r="VBD41" s="7"/>
      <c r="VBE41" s="7"/>
      <c r="VBF41" s="7"/>
      <c r="VBG41" s="7"/>
      <c r="VBH41" s="7"/>
      <c r="VBI41" s="7"/>
      <c r="VBJ41" s="7"/>
      <c r="VBK41" s="7"/>
      <c r="VBL41" s="7"/>
      <c r="VBM41" s="7"/>
      <c r="VBN41" s="7"/>
      <c r="VBO41" s="7"/>
      <c r="VBP41" s="7"/>
      <c r="VBQ41" s="7"/>
      <c r="VBR41" s="7"/>
      <c r="VBS41" s="7"/>
      <c r="VBT41" s="7"/>
      <c r="VBU41" s="7"/>
      <c r="VBV41" s="7"/>
      <c r="VBW41" s="7"/>
      <c r="VBX41" s="7"/>
      <c r="VBY41" s="7"/>
      <c r="VBZ41" s="7"/>
      <c r="VCA41" s="7"/>
      <c r="VCB41" s="7"/>
      <c r="VCC41" s="7"/>
      <c r="VCD41" s="7"/>
      <c r="VCE41" s="7"/>
      <c r="VCF41" s="7"/>
      <c r="VCG41" s="7"/>
      <c r="VCH41" s="7"/>
      <c r="VCI41" s="7"/>
      <c r="VCJ41" s="7"/>
      <c r="VCK41" s="7"/>
      <c r="VCL41" s="7"/>
      <c r="VCM41" s="7"/>
      <c r="VCN41" s="7"/>
      <c r="VCO41" s="7"/>
      <c r="VCP41" s="7"/>
      <c r="VCQ41" s="7"/>
      <c r="VCR41" s="7"/>
      <c r="VCS41" s="7"/>
      <c r="VCT41" s="7"/>
      <c r="VCU41" s="7"/>
      <c r="VCV41" s="7"/>
      <c r="VCW41" s="7"/>
      <c r="VCX41" s="7"/>
      <c r="VCY41" s="7"/>
      <c r="VCZ41" s="7"/>
      <c r="VDA41" s="7"/>
      <c r="VDB41" s="7"/>
      <c r="VDC41" s="7"/>
      <c r="VDD41" s="7"/>
      <c r="VDE41" s="7"/>
      <c r="VDF41" s="7"/>
      <c r="VDG41" s="7"/>
      <c r="VDH41" s="7"/>
      <c r="VDI41" s="7"/>
      <c r="VDJ41" s="7"/>
      <c r="VDK41" s="7"/>
      <c r="VDL41" s="7"/>
      <c r="VDM41" s="7"/>
      <c r="VDN41" s="7"/>
      <c r="VDO41" s="7"/>
      <c r="VDP41" s="7"/>
      <c r="VDQ41" s="7"/>
      <c r="VDR41" s="7"/>
      <c r="VDS41" s="7"/>
      <c r="VDT41" s="7"/>
      <c r="VDU41" s="7"/>
      <c r="VDV41" s="7"/>
      <c r="VDW41" s="7"/>
      <c r="VDX41" s="7"/>
      <c r="VDY41" s="7"/>
      <c r="VDZ41" s="7"/>
      <c r="VEA41" s="7"/>
      <c r="VEB41" s="7"/>
      <c r="VEC41" s="7"/>
      <c r="VED41" s="7"/>
      <c r="VEE41" s="7"/>
      <c r="VEF41" s="7"/>
      <c r="VEG41" s="7"/>
      <c r="VEH41" s="7"/>
      <c r="VEI41" s="7"/>
      <c r="VEJ41" s="7"/>
      <c r="VEK41" s="7"/>
      <c r="VEL41" s="7"/>
      <c r="VEM41" s="7"/>
      <c r="VEN41" s="7"/>
      <c r="VEO41" s="7"/>
      <c r="VEP41" s="7"/>
      <c r="VEQ41" s="7"/>
      <c r="VER41" s="7"/>
      <c r="VES41" s="7"/>
      <c r="VET41" s="7"/>
      <c r="VEU41" s="7"/>
      <c r="VEV41" s="7"/>
      <c r="VEW41" s="7"/>
      <c r="VEX41" s="7"/>
      <c r="VEY41" s="7"/>
      <c r="VEZ41" s="7"/>
      <c r="VFA41" s="7"/>
      <c r="VFB41" s="7"/>
      <c r="VFC41" s="7"/>
      <c r="VFD41" s="7"/>
      <c r="VFE41" s="7"/>
      <c r="VFF41" s="7"/>
      <c r="VFG41" s="7"/>
      <c r="VFH41" s="7"/>
      <c r="VFI41" s="7"/>
      <c r="VFJ41" s="7"/>
      <c r="VFK41" s="7"/>
      <c r="VFL41" s="7"/>
      <c r="VFM41" s="7"/>
      <c r="VFN41" s="7"/>
      <c r="VFO41" s="7"/>
      <c r="VFP41" s="7"/>
      <c r="VFQ41" s="7"/>
      <c r="VFR41" s="7"/>
      <c r="VFS41" s="7"/>
      <c r="VFT41" s="7"/>
      <c r="VFU41" s="7"/>
      <c r="VFV41" s="7"/>
      <c r="VFW41" s="7"/>
      <c r="VFX41" s="7"/>
      <c r="VFY41" s="7"/>
      <c r="VFZ41" s="7"/>
      <c r="VGA41" s="7"/>
      <c r="VGB41" s="7"/>
      <c r="VGC41" s="7"/>
      <c r="VGD41" s="7"/>
      <c r="VGE41" s="7"/>
      <c r="VGF41" s="7"/>
      <c r="VGG41" s="7"/>
      <c r="VGH41" s="7"/>
      <c r="VGI41" s="7"/>
      <c r="VGJ41" s="7"/>
      <c r="VGK41" s="7"/>
      <c r="VGL41" s="7"/>
      <c r="VGM41" s="7"/>
      <c r="VGN41" s="7"/>
      <c r="VGO41" s="7"/>
      <c r="VGP41" s="7"/>
      <c r="VGQ41" s="7"/>
      <c r="VGR41" s="7"/>
      <c r="VGS41" s="7"/>
      <c r="VGT41" s="7"/>
      <c r="VGU41" s="7"/>
      <c r="VGV41" s="7"/>
      <c r="VGW41" s="7"/>
      <c r="VGX41" s="7"/>
      <c r="VGY41" s="7"/>
      <c r="VGZ41" s="7"/>
      <c r="VHA41" s="7"/>
      <c r="VHB41" s="7"/>
      <c r="VHC41" s="7"/>
      <c r="VHD41" s="7"/>
      <c r="VHE41" s="7"/>
      <c r="VHF41" s="7"/>
      <c r="VHG41" s="7"/>
      <c r="VHH41" s="7"/>
      <c r="VHI41" s="7"/>
      <c r="VHJ41" s="7"/>
      <c r="VHK41" s="7"/>
      <c r="VHL41" s="7"/>
      <c r="VHM41" s="7"/>
      <c r="VHN41" s="7"/>
      <c r="VHO41" s="7"/>
      <c r="VHP41" s="7"/>
      <c r="VHQ41" s="7"/>
      <c r="VHR41" s="7"/>
      <c r="VHS41" s="7"/>
      <c r="VHT41" s="7"/>
      <c r="VHU41" s="7"/>
      <c r="VHV41" s="7"/>
      <c r="VHW41" s="7"/>
      <c r="VHX41" s="7"/>
      <c r="VHY41" s="7"/>
      <c r="VHZ41" s="7"/>
      <c r="VIA41" s="7"/>
      <c r="VIB41" s="7"/>
      <c r="VIC41" s="7"/>
      <c r="VID41" s="7"/>
      <c r="VIE41" s="7"/>
      <c r="VIF41" s="7"/>
      <c r="VIG41" s="7"/>
      <c r="VIH41" s="7"/>
      <c r="VII41" s="7"/>
      <c r="VIJ41" s="7"/>
      <c r="VIK41" s="7"/>
      <c r="VIL41" s="7"/>
      <c r="VIM41" s="7"/>
      <c r="VIN41" s="7"/>
      <c r="VIO41" s="7"/>
      <c r="VIP41" s="7"/>
      <c r="VIQ41" s="7"/>
      <c r="VIR41" s="7"/>
      <c r="VIS41" s="7"/>
      <c r="VIT41" s="7"/>
      <c r="VIU41" s="7"/>
      <c r="VIV41" s="7"/>
      <c r="VIW41" s="7"/>
      <c r="VIX41" s="7"/>
      <c r="VIY41" s="7"/>
      <c r="VIZ41" s="7"/>
      <c r="VJA41" s="7"/>
      <c r="VJB41" s="7"/>
      <c r="VJC41" s="7"/>
      <c r="VJD41" s="7"/>
      <c r="VJE41" s="7"/>
      <c r="VJF41" s="7"/>
      <c r="VJG41" s="7"/>
      <c r="VJH41" s="7"/>
      <c r="VJI41" s="7"/>
      <c r="VJJ41" s="7"/>
      <c r="VJK41" s="7"/>
      <c r="VJL41" s="7"/>
      <c r="VJM41" s="7"/>
      <c r="VJN41" s="7"/>
      <c r="VJO41" s="7"/>
      <c r="VJP41" s="7"/>
      <c r="VJQ41" s="7"/>
      <c r="VJR41" s="7"/>
      <c r="VJS41" s="7"/>
      <c r="VJT41" s="7"/>
      <c r="VJU41" s="7"/>
      <c r="VJV41" s="7"/>
      <c r="VJW41" s="7"/>
      <c r="VJX41" s="7"/>
      <c r="VJY41" s="7"/>
      <c r="VJZ41" s="7"/>
      <c r="VKA41" s="7"/>
      <c r="VKB41" s="7"/>
      <c r="VKC41" s="7"/>
      <c r="VKD41" s="7"/>
      <c r="VKE41" s="7"/>
      <c r="VKF41" s="7"/>
      <c r="VKG41" s="7"/>
      <c r="VKH41" s="7"/>
      <c r="VKI41" s="7"/>
      <c r="VKJ41" s="7"/>
      <c r="VKK41" s="7"/>
      <c r="VKL41" s="7"/>
      <c r="VKM41" s="7"/>
      <c r="VKN41" s="7"/>
      <c r="VKO41" s="7"/>
      <c r="VKP41" s="7"/>
      <c r="VKQ41" s="7"/>
      <c r="VKR41" s="7"/>
      <c r="VKS41" s="7"/>
      <c r="VKT41" s="7"/>
      <c r="VKU41" s="7"/>
      <c r="VKV41" s="7"/>
      <c r="VKW41" s="7"/>
      <c r="VKX41" s="7"/>
      <c r="VKY41" s="7"/>
      <c r="VKZ41" s="7"/>
      <c r="VLA41" s="7"/>
      <c r="VLB41" s="7"/>
      <c r="VLC41" s="7"/>
      <c r="VLD41" s="7"/>
      <c r="VLE41" s="7"/>
      <c r="VLF41" s="7"/>
      <c r="VLG41" s="7"/>
      <c r="VLH41" s="7"/>
      <c r="VLI41" s="7"/>
      <c r="VLJ41" s="7"/>
      <c r="VLK41" s="7"/>
      <c r="VLL41" s="7"/>
      <c r="VLM41" s="7"/>
      <c r="VLN41" s="7"/>
      <c r="VLO41" s="7"/>
      <c r="VLP41" s="7"/>
      <c r="VLQ41" s="7"/>
      <c r="VLR41" s="7"/>
      <c r="VLS41" s="7"/>
      <c r="VLT41" s="7"/>
      <c r="VLU41" s="7"/>
      <c r="VLV41" s="7"/>
      <c r="VLW41" s="7"/>
      <c r="VLX41" s="7"/>
      <c r="VLY41" s="7"/>
      <c r="VLZ41" s="7"/>
      <c r="VMA41" s="7"/>
      <c r="VMB41" s="7"/>
      <c r="VMC41" s="7"/>
      <c r="VMD41" s="7"/>
      <c r="VME41" s="7"/>
      <c r="VMF41" s="7"/>
      <c r="VMG41" s="7"/>
      <c r="VMH41" s="7"/>
      <c r="VMI41" s="7"/>
      <c r="VMJ41" s="7"/>
      <c r="VMK41" s="7"/>
      <c r="VML41" s="7"/>
      <c r="VMM41" s="7"/>
      <c r="VMN41" s="7"/>
      <c r="VMO41" s="7"/>
      <c r="VMP41" s="7"/>
      <c r="VMQ41" s="7"/>
      <c r="VMR41" s="7"/>
      <c r="VMS41" s="7"/>
      <c r="VMT41" s="7"/>
      <c r="VMU41" s="7"/>
      <c r="VMV41" s="7"/>
      <c r="VMW41" s="7"/>
      <c r="VMX41" s="7"/>
      <c r="VMY41" s="7"/>
      <c r="VMZ41" s="7"/>
      <c r="VNA41" s="7"/>
      <c r="VNB41" s="7"/>
      <c r="VNC41" s="7"/>
      <c r="VND41" s="7"/>
      <c r="VNE41" s="7"/>
      <c r="VNF41" s="7"/>
      <c r="VNG41" s="7"/>
      <c r="VNH41" s="7"/>
      <c r="VNI41" s="7"/>
      <c r="VNJ41" s="7"/>
      <c r="VNK41" s="7"/>
      <c r="VNL41" s="7"/>
      <c r="VNM41" s="7"/>
      <c r="VNN41" s="7"/>
      <c r="VNO41" s="7"/>
      <c r="VNP41" s="7"/>
      <c r="VNQ41" s="7"/>
      <c r="VNR41" s="7"/>
      <c r="VNS41" s="7"/>
      <c r="VNT41" s="7"/>
      <c r="VNU41" s="7"/>
      <c r="VNV41" s="7"/>
      <c r="VNW41" s="7"/>
      <c r="VNX41" s="7"/>
      <c r="VNY41" s="7"/>
      <c r="VNZ41" s="7"/>
      <c r="VOA41" s="7"/>
      <c r="VOB41" s="7"/>
      <c r="VOC41" s="7"/>
      <c r="VOD41" s="7"/>
      <c r="VOE41" s="7"/>
      <c r="VOF41" s="7"/>
      <c r="VOG41" s="7"/>
      <c r="VOH41" s="7"/>
      <c r="VOI41" s="7"/>
      <c r="VOJ41" s="7"/>
      <c r="VOK41" s="7"/>
      <c r="VOL41" s="7"/>
      <c r="VOM41" s="7"/>
      <c r="VON41" s="7"/>
      <c r="VOO41" s="7"/>
      <c r="VOP41" s="7"/>
      <c r="VOQ41" s="7"/>
      <c r="VOR41" s="7"/>
      <c r="VOS41" s="7"/>
      <c r="VOT41" s="7"/>
      <c r="VOU41" s="7"/>
      <c r="VOV41" s="7"/>
      <c r="VOW41" s="7"/>
      <c r="VOX41" s="7"/>
      <c r="VOY41" s="7"/>
      <c r="VOZ41" s="7"/>
      <c r="VPA41" s="7"/>
      <c r="VPB41" s="7"/>
      <c r="VPC41" s="7"/>
      <c r="VPD41" s="7"/>
      <c r="VPE41" s="7"/>
      <c r="VPF41" s="7"/>
      <c r="VPG41" s="7"/>
      <c r="VPH41" s="7"/>
      <c r="VPI41" s="7"/>
      <c r="VPJ41" s="7"/>
      <c r="VPK41" s="7"/>
      <c r="VPL41" s="7"/>
      <c r="VPM41" s="7"/>
      <c r="VPN41" s="7"/>
      <c r="VPO41" s="7"/>
      <c r="VPP41" s="7"/>
      <c r="VPQ41" s="7"/>
      <c r="VPR41" s="7"/>
      <c r="VPS41" s="7"/>
      <c r="VPT41" s="7"/>
      <c r="VPU41" s="7"/>
      <c r="VPV41" s="7"/>
      <c r="VPW41" s="7"/>
      <c r="VPX41" s="7"/>
      <c r="VPY41" s="7"/>
      <c r="VPZ41" s="7"/>
      <c r="VQA41" s="7"/>
      <c r="VQB41" s="7"/>
      <c r="VQC41" s="7"/>
      <c r="VQD41" s="7"/>
      <c r="VQE41" s="7"/>
      <c r="VQF41" s="7"/>
      <c r="VQG41" s="7"/>
      <c r="VQH41" s="7"/>
      <c r="VQI41" s="7"/>
      <c r="VQJ41" s="7"/>
      <c r="VQK41" s="7"/>
      <c r="VQL41" s="7"/>
      <c r="VQM41" s="7"/>
      <c r="VQN41" s="7"/>
      <c r="VQO41" s="7"/>
      <c r="VQP41" s="7"/>
      <c r="VQQ41" s="7"/>
      <c r="VQR41" s="7"/>
      <c r="VQS41" s="7"/>
      <c r="VQT41" s="7"/>
      <c r="VQU41" s="7"/>
      <c r="VQV41" s="7"/>
      <c r="VQW41" s="7"/>
      <c r="VQX41" s="7"/>
      <c r="VQY41" s="7"/>
      <c r="VQZ41" s="7"/>
      <c r="VRA41" s="7"/>
      <c r="VRB41" s="7"/>
      <c r="VRC41" s="7"/>
      <c r="VRD41" s="7"/>
      <c r="VRE41" s="7"/>
      <c r="VRF41" s="7"/>
      <c r="VRG41" s="7"/>
      <c r="VRH41" s="7"/>
      <c r="VRI41" s="7"/>
      <c r="VRJ41" s="7"/>
      <c r="VRK41" s="7"/>
      <c r="VRL41" s="7"/>
      <c r="VRM41" s="7"/>
      <c r="VRN41" s="7"/>
      <c r="VRO41" s="7"/>
      <c r="VRP41" s="7"/>
      <c r="VRQ41" s="7"/>
      <c r="VRR41" s="7"/>
      <c r="VRS41" s="7"/>
      <c r="VRT41" s="7"/>
      <c r="VRU41" s="7"/>
      <c r="VRV41" s="7"/>
      <c r="VRW41" s="7"/>
      <c r="VRX41" s="7"/>
      <c r="VRY41" s="7"/>
      <c r="VRZ41" s="7"/>
      <c r="VSA41" s="7"/>
      <c r="VSB41" s="7"/>
      <c r="VSC41" s="7"/>
      <c r="VSD41" s="7"/>
      <c r="VSE41" s="7"/>
      <c r="VSF41" s="7"/>
      <c r="VSG41" s="7"/>
      <c r="VSH41" s="7"/>
      <c r="VSI41" s="7"/>
      <c r="VSJ41" s="7"/>
      <c r="VSK41" s="7"/>
      <c r="VSL41" s="7"/>
      <c r="VSM41" s="7"/>
      <c r="VSN41" s="7"/>
      <c r="VSO41" s="7"/>
      <c r="VSP41" s="7"/>
      <c r="VSQ41" s="7"/>
      <c r="VSR41" s="7"/>
      <c r="VSS41" s="7"/>
      <c r="VST41" s="7"/>
      <c r="VSU41" s="7"/>
      <c r="VSV41" s="7"/>
      <c r="VSW41" s="7"/>
      <c r="VSX41" s="7"/>
      <c r="VSY41" s="7"/>
      <c r="VSZ41" s="7"/>
      <c r="VTA41" s="7"/>
      <c r="VTB41" s="7"/>
      <c r="VTC41" s="7"/>
      <c r="VTD41" s="7"/>
      <c r="VTE41" s="7"/>
      <c r="VTF41" s="7"/>
      <c r="VTG41" s="7"/>
      <c r="VTH41" s="7"/>
      <c r="VTI41" s="7"/>
      <c r="VTJ41" s="7"/>
      <c r="VTK41" s="7"/>
      <c r="VTL41" s="7"/>
      <c r="VTM41" s="7"/>
      <c r="VTN41" s="7"/>
      <c r="VTO41" s="7"/>
      <c r="VTP41" s="7"/>
      <c r="VTQ41" s="7"/>
      <c r="VTR41" s="7"/>
      <c r="VTS41" s="7"/>
      <c r="VTT41" s="7"/>
      <c r="VTU41" s="7"/>
      <c r="VTV41" s="7"/>
      <c r="VTW41" s="7"/>
      <c r="VTX41" s="7"/>
      <c r="VTY41" s="7"/>
      <c r="VTZ41" s="7"/>
      <c r="VUA41" s="7"/>
      <c r="VUB41" s="7"/>
      <c r="VUC41" s="7"/>
      <c r="VUD41" s="7"/>
      <c r="VUE41" s="7"/>
      <c r="VUF41" s="7"/>
      <c r="VUG41" s="7"/>
      <c r="VUH41" s="7"/>
      <c r="VUI41" s="7"/>
      <c r="VUJ41" s="7"/>
      <c r="VUK41" s="7"/>
      <c r="VUL41" s="7"/>
      <c r="VUM41" s="7"/>
      <c r="VUN41" s="7"/>
      <c r="VUO41" s="7"/>
      <c r="VUP41" s="7"/>
      <c r="VUQ41" s="7"/>
      <c r="VUR41" s="7"/>
      <c r="VUS41" s="7"/>
      <c r="VUT41" s="7"/>
      <c r="VUU41" s="7"/>
      <c r="VUV41" s="7"/>
      <c r="VUW41" s="7"/>
      <c r="VUX41" s="7"/>
      <c r="VUY41" s="7"/>
      <c r="VUZ41" s="7"/>
      <c r="VVA41" s="7"/>
      <c r="VVB41" s="7"/>
      <c r="VVC41" s="7"/>
      <c r="VVD41" s="7"/>
      <c r="VVE41" s="7"/>
      <c r="VVF41" s="7"/>
      <c r="VVG41" s="7"/>
      <c r="VVH41" s="7"/>
      <c r="VVI41" s="7"/>
      <c r="VVJ41" s="7"/>
      <c r="VVK41" s="7"/>
      <c r="VVL41" s="7"/>
      <c r="VVM41" s="7"/>
      <c r="VVN41" s="7"/>
      <c r="VVO41" s="7"/>
      <c r="VVP41" s="7"/>
      <c r="VVQ41" s="7"/>
      <c r="VVR41" s="7"/>
      <c r="VVS41" s="7"/>
      <c r="VVT41" s="7"/>
      <c r="VVU41" s="7"/>
      <c r="VVV41" s="7"/>
      <c r="VVW41" s="7"/>
      <c r="VVX41" s="7"/>
      <c r="VVY41" s="7"/>
      <c r="VVZ41" s="7"/>
      <c r="VWA41" s="7"/>
      <c r="VWB41" s="7"/>
      <c r="VWC41" s="7"/>
      <c r="VWD41" s="7"/>
      <c r="VWE41" s="7"/>
      <c r="VWF41" s="7"/>
      <c r="VWG41" s="7"/>
      <c r="VWH41" s="7"/>
      <c r="VWI41" s="7"/>
      <c r="VWJ41" s="7"/>
      <c r="VWK41" s="7"/>
      <c r="VWL41" s="7"/>
      <c r="VWM41" s="7"/>
      <c r="VWN41" s="7"/>
      <c r="VWO41" s="7"/>
      <c r="VWP41" s="7"/>
      <c r="VWQ41" s="7"/>
      <c r="VWR41" s="7"/>
      <c r="VWS41" s="7"/>
      <c r="VWT41" s="7"/>
      <c r="VWU41" s="7"/>
      <c r="VWV41" s="7"/>
      <c r="VWW41" s="7"/>
      <c r="VWX41" s="7"/>
      <c r="VWY41" s="7"/>
      <c r="VWZ41" s="7"/>
      <c r="VXA41" s="7"/>
      <c r="VXB41" s="7"/>
      <c r="VXC41" s="7"/>
      <c r="VXD41" s="7"/>
      <c r="VXE41" s="7"/>
      <c r="VXF41" s="7"/>
      <c r="VXG41" s="7"/>
      <c r="VXH41" s="7"/>
      <c r="VXI41" s="7"/>
      <c r="VXJ41" s="7"/>
      <c r="VXK41" s="7"/>
      <c r="VXL41" s="7"/>
      <c r="VXM41" s="7"/>
      <c r="VXN41" s="7"/>
      <c r="VXO41" s="7"/>
      <c r="VXP41" s="7"/>
      <c r="VXQ41" s="7"/>
      <c r="VXR41" s="7"/>
      <c r="VXS41" s="7"/>
      <c r="VXT41" s="7"/>
      <c r="VXU41" s="7"/>
      <c r="VXV41" s="7"/>
      <c r="VXW41" s="7"/>
      <c r="VXX41" s="7"/>
      <c r="VXY41" s="7"/>
      <c r="VXZ41" s="7"/>
      <c r="VYA41" s="7"/>
      <c r="VYB41" s="7"/>
      <c r="VYC41" s="7"/>
      <c r="VYD41" s="7"/>
      <c r="VYE41" s="7"/>
      <c r="VYF41" s="7"/>
      <c r="VYG41" s="7"/>
      <c r="VYH41" s="7"/>
      <c r="VYI41" s="7"/>
      <c r="VYJ41" s="7"/>
      <c r="VYK41" s="7"/>
      <c r="VYL41" s="7"/>
      <c r="VYM41" s="7"/>
      <c r="VYN41" s="7"/>
      <c r="VYO41" s="7"/>
      <c r="VYP41" s="7"/>
      <c r="VYQ41" s="7"/>
      <c r="VYR41" s="7"/>
      <c r="VYS41" s="7"/>
      <c r="VYT41" s="7"/>
      <c r="VYU41" s="7"/>
      <c r="VYV41" s="7"/>
      <c r="VYW41" s="7"/>
      <c r="VYX41" s="7"/>
      <c r="VYY41" s="7"/>
      <c r="VYZ41" s="7"/>
      <c r="VZA41" s="7"/>
      <c r="VZB41" s="7"/>
      <c r="VZC41" s="7"/>
      <c r="VZD41" s="7"/>
      <c r="VZE41" s="7"/>
      <c r="VZF41" s="7"/>
      <c r="VZG41" s="7"/>
      <c r="VZH41" s="7"/>
      <c r="VZI41" s="7"/>
      <c r="VZJ41" s="7"/>
      <c r="VZK41" s="7"/>
      <c r="VZL41" s="7"/>
      <c r="VZM41" s="7"/>
      <c r="VZN41" s="7"/>
      <c r="VZO41" s="7"/>
      <c r="VZP41" s="7"/>
      <c r="VZQ41" s="7"/>
      <c r="VZR41" s="7"/>
      <c r="VZS41" s="7"/>
      <c r="VZT41" s="7"/>
      <c r="VZU41" s="7"/>
      <c r="VZV41" s="7"/>
      <c r="VZW41" s="7"/>
      <c r="VZX41" s="7"/>
      <c r="VZY41" s="7"/>
      <c r="VZZ41" s="7"/>
      <c r="WAA41" s="7"/>
      <c r="WAB41" s="7"/>
      <c r="WAC41" s="7"/>
      <c r="WAD41" s="7"/>
      <c r="WAE41" s="7"/>
      <c r="WAF41" s="7"/>
      <c r="WAG41" s="7"/>
      <c r="WAH41" s="7"/>
      <c r="WAI41" s="7"/>
      <c r="WAJ41" s="7"/>
      <c r="WAK41" s="7"/>
      <c r="WAL41" s="7"/>
      <c r="WAM41" s="7"/>
      <c r="WAN41" s="7"/>
      <c r="WAO41" s="7"/>
      <c r="WAP41" s="7"/>
      <c r="WAQ41" s="7"/>
      <c r="WAR41" s="7"/>
      <c r="WAS41" s="7"/>
      <c r="WAT41" s="7"/>
      <c r="WAU41" s="7"/>
      <c r="WAV41" s="7"/>
      <c r="WAW41" s="7"/>
      <c r="WAX41" s="7"/>
      <c r="WAY41" s="7"/>
      <c r="WAZ41" s="7"/>
      <c r="WBA41" s="7"/>
      <c r="WBB41" s="7"/>
      <c r="WBC41" s="7"/>
      <c r="WBD41" s="7"/>
      <c r="WBE41" s="7"/>
      <c r="WBF41" s="7"/>
      <c r="WBG41" s="7"/>
      <c r="WBH41" s="7"/>
      <c r="WBI41" s="7"/>
      <c r="WBJ41" s="7"/>
      <c r="WBK41" s="7"/>
      <c r="WBL41" s="7"/>
      <c r="WBM41" s="7"/>
      <c r="WBN41" s="7"/>
      <c r="WBO41" s="7"/>
      <c r="WBP41" s="7"/>
      <c r="WBQ41" s="7"/>
      <c r="WBR41" s="7"/>
      <c r="WBS41" s="7"/>
      <c r="WBT41" s="7"/>
      <c r="WBU41" s="7"/>
      <c r="WBV41" s="7"/>
      <c r="WBW41" s="7"/>
      <c r="WBX41" s="7"/>
      <c r="WBY41" s="7"/>
      <c r="WBZ41" s="7"/>
      <c r="WCA41" s="7"/>
      <c r="WCB41" s="7"/>
      <c r="WCC41" s="7"/>
      <c r="WCD41" s="7"/>
      <c r="WCE41" s="7"/>
      <c r="WCF41" s="7"/>
      <c r="WCG41" s="7"/>
      <c r="WCH41" s="7"/>
      <c r="WCI41" s="7"/>
      <c r="WCJ41" s="7"/>
      <c r="WCK41" s="7"/>
      <c r="WCL41" s="7"/>
      <c r="WCM41" s="7"/>
      <c r="WCN41" s="7"/>
      <c r="WCO41" s="7"/>
      <c r="WCP41" s="7"/>
      <c r="WCQ41" s="7"/>
      <c r="WCR41" s="7"/>
      <c r="WCS41" s="7"/>
      <c r="WCT41" s="7"/>
      <c r="WCU41" s="7"/>
      <c r="WCV41" s="7"/>
      <c r="WCW41" s="7"/>
      <c r="WCX41" s="7"/>
      <c r="WCY41" s="7"/>
      <c r="WCZ41" s="7"/>
      <c r="WDA41" s="7"/>
      <c r="WDB41" s="7"/>
      <c r="WDC41" s="7"/>
      <c r="WDD41" s="7"/>
      <c r="WDE41" s="7"/>
      <c r="WDF41" s="7"/>
      <c r="WDG41" s="7"/>
      <c r="WDH41" s="7"/>
      <c r="WDI41" s="7"/>
      <c r="WDJ41" s="7"/>
      <c r="WDK41" s="7"/>
      <c r="WDL41" s="7"/>
      <c r="WDM41" s="7"/>
      <c r="WDN41" s="7"/>
      <c r="WDO41" s="7"/>
      <c r="WDP41" s="7"/>
      <c r="WDQ41" s="7"/>
      <c r="WDR41" s="7"/>
      <c r="WDS41" s="7"/>
      <c r="WDT41" s="7"/>
      <c r="WDU41" s="7"/>
      <c r="WDV41" s="7"/>
      <c r="WDW41" s="7"/>
      <c r="WDX41" s="7"/>
      <c r="WDY41" s="7"/>
      <c r="WDZ41" s="7"/>
      <c r="WEA41" s="7"/>
      <c r="WEB41" s="7"/>
      <c r="WEC41" s="7"/>
      <c r="WED41" s="7"/>
      <c r="WEE41" s="7"/>
      <c r="WEF41" s="7"/>
      <c r="WEG41" s="7"/>
      <c r="WEH41" s="7"/>
      <c r="WEI41" s="7"/>
      <c r="WEJ41" s="7"/>
      <c r="WEK41" s="7"/>
      <c r="WEL41" s="7"/>
      <c r="WEM41" s="7"/>
      <c r="WEN41" s="7"/>
      <c r="WEO41" s="7"/>
      <c r="WEP41" s="7"/>
      <c r="WEQ41" s="7"/>
      <c r="WER41" s="7"/>
      <c r="WES41" s="7"/>
      <c r="WET41" s="7"/>
      <c r="WEU41" s="7"/>
      <c r="WEV41" s="7"/>
      <c r="WEW41" s="7"/>
      <c r="WEX41" s="7"/>
      <c r="WEY41" s="7"/>
      <c r="WEZ41" s="7"/>
      <c r="WFA41" s="7"/>
      <c r="WFB41" s="7"/>
      <c r="WFC41" s="7"/>
      <c r="WFD41" s="7"/>
      <c r="WFE41" s="7"/>
      <c r="WFF41" s="7"/>
      <c r="WFG41" s="7"/>
      <c r="WFH41" s="7"/>
      <c r="WFI41" s="7"/>
      <c r="WFJ41" s="7"/>
      <c r="WFK41" s="7"/>
      <c r="WFL41" s="7"/>
      <c r="WFM41" s="7"/>
      <c r="WFN41" s="7"/>
      <c r="WFO41" s="7"/>
      <c r="WFP41" s="7"/>
      <c r="WFQ41" s="7"/>
      <c r="WFR41" s="7"/>
      <c r="WFS41" s="7"/>
      <c r="WFT41" s="7"/>
      <c r="WFU41" s="7"/>
      <c r="WFV41" s="7"/>
      <c r="WFW41" s="7"/>
      <c r="WFX41" s="7"/>
      <c r="WFY41" s="7"/>
      <c r="WFZ41" s="7"/>
      <c r="WGA41" s="7"/>
      <c r="WGB41" s="7"/>
      <c r="WGC41" s="7"/>
      <c r="WGD41" s="7"/>
      <c r="WGE41" s="7"/>
      <c r="WGF41" s="7"/>
      <c r="WGG41" s="7"/>
      <c r="WGH41" s="7"/>
      <c r="WGI41" s="7"/>
      <c r="WGJ41" s="7"/>
      <c r="WGK41" s="7"/>
      <c r="WGL41" s="7"/>
      <c r="WGM41" s="7"/>
      <c r="WGN41" s="7"/>
      <c r="WGO41" s="7"/>
      <c r="WGP41" s="7"/>
      <c r="WGQ41" s="7"/>
      <c r="WGR41" s="7"/>
      <c r="WGS41" s="7"/>
      <c r="WGT41" s="7"/>
      <c r="WGU41" s="7"/>
      <c r="WGV41" s="7"/>
      <c r="WGW41" s="7"/>
      <c r="WGX41" s="7"/>
      <c r="WGY41" s="7"/>
      <c r="WGZ41" s="7"/>
      <c r="WHA41" s="7"/>
      <c r="WHB41" s="7"/>
      <c r="WHC41" s="7"/>
      <c r="WHD41" s="7"/>
      <c r="WHE41" s="7"/>
      <c r="WHF41" s="7"/>
      <c r="WHG41" s="7"/>
      <c r="WHH41" s="7"/>
      <c r="WHI41" s="7"/>
      <c r="WHJ41" s="7"/>
      <c r="WHK41" s="7"/>
      <c r="WHL41" s="7"/>
      <c r="WHM41" s="7"/>
      <c r="WHN41" s="7"/>
      <c r="WHO41" s="7"/>
      <c r="WHP41" s="7"/>
      <c r="WHQ41" s="7"/>
      <c r="WHR41" s="7"/>
      <c r="WHS41" s="7"/>
      <c r="WHT41" s="7"/>
      <c r="WHU41" s="7"/>
      <c r="WHV41" s="7"/>
      <c r="WHW41" s="7"/>
      <c r="WHX41" s="7"/>
      <c r="WHY41" s="7"/>
      <c r="WHZ41" s="7"/>
      <c r="WIA41" s="7"/>
      <c r="WIB41" s="7"/>
      <c r="WIC41" s="7"/>
      <c r="WID41" s="7"/>
      <c r="WIE41" s="7"/>
      <c r="WIF41" s="7"/>
      <c r="WIG41" s="7"/>
      <c r="WIH41" s="7"/>
      <c r="WII41" s="7"/>
      <c r="WIJ41" s="7"/>
      <c r="WIK41" s="7"/>
      <c r="WIL41" s="7"/>
      <c r="WIM41" s="7"/>
      <c r="WIN41" s="7"/>
      <c r="WIO41" s="7"/>
      <c r="WIP41" s="7"/>
      <c r="WIQ41" s="7"/>
      <c r="WIR41" s="7"/>
      <c r="WIS41" s="7"/>
      <c r="WIT41" s="7"/>
      <c r="WIU41" s="7"/>
      <c r="WIV41" s="7"/>
      <c r="WIW41" s="7"/>
      <c r="WIX41" s="7"/>
      <c r="WIY41" s="7"/>
      <c r="WIZ41" s="7"/>
      <c r="WJA41" s="7"/>
      <c r="WJB41" s="7"/>
      <c r="WJC41" s="7"/>
      <c r="WJD41" s="7"/>
      <c r="WJE41" s="7"/>
      <c r="WJF41" s="7"/>
      <c r="WJG41" s="7"/>
      <c r="WJH41" s="7"/>
      <c r="WJI41" s="7"/>
      <c r="WJJ41" s="7"/>
      <c r="WJK41" s="7"/>
      <c r="WJL41" s="7"/>
      <c r="WJM41" s="7"/>
      <c r="WJN41" s="7"/>
      <c r="WJO41" s="7"/>
      <c r="WJP41" s="7"/>
      <c r="WJQ41" s="7"/>
      <c r="WJR41" s="7"/>
      <c r="WJS41" s="7"/>
      <c r="WJT41" s="7"/>
      <c r="WJU41" s="7"/>
      <c r="WJV41" s="7"/>
      <c r="WJW41" s="7"/>
      <c r="WJX41" s="7"/>
      <c r="WJY41" s="7"/>
      <c r="WJZ41" s="7"/>
      <c r="WKA41" s="7"/>
      <c r="WKB41" s="7"/>
      <c r="WKC41" s="7"/>
      <c r="WKD41" s="7"/>
      <c r="WKE41" s="7"/>
      <c r="WKF41" s="7"/>
      <c r="WKG41" s="7"/>
      <c r="WKH41" s="7"/>
      <c r="WKI41" s="7"/>
      <c r="WKJ41" s="7"/>
      <c r="WKK41" s="7"/>
      <c r="WKL41" s="7"/>
      <c r="WKM41" s="7"/>
      <c r="WKN41" s="7"/>
      <c r="WKO41" s="7"/>
      <c r="WKP41" s="7"/>
      <c r="WKQ41" s="7"/>
      <c r="WKR41" s="7"/>
      <c r="WKS41" s="7"/>
      <c r="WKT41" s="7"/>
      <c r="WKU41" s="7"/>
      <c r="WKV41" s="7"/>
      <c r="WKW41" s="7"/>
      <c r="WKX41" s="7"/>
      <c r="WKY41" s="7"/>
      <c r="WKZ41" s="7"/>
      <c r="WLA41" s="7"/>
      <c r="WLB41" s="7"/>
      <c r="WLC41" s="7"/>
      <c r="WLD41" s="7"/>
      <c r="WLE41" s="7"/>
      <c r="WLF41" s="7"/>
      <c r="WLG41" s="7"/>
      <c r="WLH41" s="7"/>
      <c r="WLI41" s="7"/>
      <c r="WLJ41" s="7"/>
      <c r="WLK41" s="7"/>
      <c r="WLL41" s="7"/>
      <c r="WLM41" s="7"/>
      <c r="WLN41" s="7"/>
      <c r="WLO41" s="7"/>
      <c r="WLP41" s="7"/>
      <c r="WLQ41" s="7"/>
      <c r="WLR41" s="7"/>
      <c r="WLS41" s="7"/>
      <c r="WLT41" s="7"/>
      <c r="WLU41" s="7"/>
      <c r="WLV41" s="7"/>
      <c r="WLW41" s="7"/>
      <c r="WLX41" s="7"/>
      <c r="WLY41" s="7"/>
      <c r="WLZ41" s="7"/>
      <c r="WMA41" s="7"/>
      <c r="WMB41" s="7"/>
      <c r="WMC41" s="7"/>
      <c r="WMD41" s="7"/>
      <c r="WME41" s="7"/>
      <c r="WMF41" s="7"/>
      <c r="WMG41" s="7"/>
      <c r="WMH41" s="7"/>
      <c r="WMI41" s="7"/>
      <c r="WMJ41" s="7"/>
      <c r="WMK41" s="7"/>
      <c r="WML41" s="7"/>
      <c r="WMM41" s="7"/>
      <c r="WMN41" s="7"/>
      <c r="WMO41" s="7"/>
      <c r="WMP41" s="7"/>
      <c r="WMQ41" s="7"/>
      <c r="WMR41" s="7"/>
      <c r="WMS41" s="7"/>
      <c r="WMT41" s="7"/>
      <c r="WMU41" s="7"/>
      <c r="WMV41" s="7"/>
      <c r="WMW41" s="7"/>
      <c r="WMX41" s="7"/>
      <c r="WMY41" s="7"/>
      <c r="WMZ41" s="7"/>
      <c r="WNA41" s="7"/>
      <c r="WNB41" s="7"/>
      <c r="WNC41" s="7"/>
      <c r="WND41" s="7"/>
      <c r="WNE41" s="7"/>
      <c r="WNF41" s="7"/>
      <c r="WNG41" s="7"/>
      <c r="WNH41" s="7"/>
      <c r="WNI41" s="7"/>
      <c r="WNJ41" s="7"/>
      <c r="WNK41" s="7"/>
      <c r="WNL41" s="7"/>
      <c r="WNM41" s="7"/>
      <c r="WNN41" s="7"/>
      <c r="WNO41" s="7"/>
      <c r="WNP41" s="7"/>
      <c r="WNQ41" s="7"/>
      <c r="WNR41" s="7"/>
      <c r="WNS41" s="7"/>
      <c r="WNT41" s="7"/>
      <c r="WNU41" s="7"/>
      <c r="WNV41" s="7"/>
      <c r="WNW41" s="7"/>
      <c r="WNX41" s="7"/>
      <c r="WNY41" s="7"/>
      <c r="WNZ41" s="7"/>
      <c r="WOA41" s="7"/>
      <c r="WOB41" s="7"/>
      <c r="WOC41" s="7"/>
      <c r="WOD41" s="7"/>
      <c r="WOE41" s="7"/>
      <c r="WOF41" s="7"/>
      <c r="WOG41" s="7"/>
      <c r="WOH41" s="7"/>
      <c r="WOI41" s="7"/>
      <c r="WOJ41" s="7"/>
      <c r="WOK41" s="7"/>
      <c r="WOL41" s="7"/>
      <c r="WOM41" s="7"/>
      <c r="WON41" s="7"/>
      <c r="WOO41" s="7"/>
      <c r="WOP41" s="7"/>
      <c r="WOQ41" s="7"/>
      <c r="WOR41" s="7"/>
      <c r="WOS41" s="7"/>
      <c r="WOT41" s="7"/>
      <c r="WOU41" s="7"/>
      <c r="WOV41" s="7"/>
      <c r="WOW41" s="7"/>
      <c r="WOX41" s="7"/>
      <c r="WOY41" s="7"/>
      <c r="WOZ41" s="7"/>
      <c r="WPA41" s="7"/>
      <c r="WPB41" s="7"/>
      <c r="WPC41" s="7"/>
      <c r="WPD41" s="7"/>
      <c r="WPE41" s="7"/>
      <c r="WPF41" s="7"/>
      <c r="WPG41" s="7"/>
      <c r="WPH41" s="7"/>
      <c r="WPI41" s="7"/>
      <c r="WPJ41" s="7"/>
      <c r="WPK41" s="7"/>
      <c r="WPL41" s="7"/>
      <c r="WPM41" s="7"/>
      <c r="WPN41" s="7"/>
      <c r="WPO41" s="7"/>
      <c r="WPP41" s="7"/>
      <c r="WPQ41" s="7"/>
      <c r="WPR41" s="7"/>
      <c r="WPS41" s="7"/>
      <c r="WPT41" s="7"/>
      <c r="WPU41" s="7"/>
      <c r="WPV41" s="7"/>
      <c r="WPW41" s="7"/>
      <c r="WPX41" s="7"/>
      <c r="WPY41" s="7"/>
      <c r="WPZ41" s="7"/>
      <c r="WQA41" s="7"/>
      <c r="WQB41" s="7"/>
      <c r="WQC41" s="7"/>
      <c r="WQD41" s="7"/>
      <c r="WQE41" s="7"/>
      <c r="WQF41" s="7"/>
      <c r="WQG41" s="7"/>
      <c r="WQH41" s="7"/>
      <c r="WQI41" s="7"/>
      <c r="WQJ41" s="7"/>
      <c r="WQK41" s="7"/>
      <c r="WQL41" s="7"/>
      <c r="WQM41" s="7"/>
      <c r="WQN41" s="7"/>
      <c r="WQO41" s="7"/>
      <c r="WQP41" s="7"/>
      <c r="WQQ41" s="7"/>
      <c r="WQR41" s="7"/>
      <c r="WQS41" s="7"/>
      <c r="WQT41" s="7"/>
      <c r="WQU41" s="7"/>
      <c r="WQV41" s="7"/>
      <c r="WQW41" s="7"/>
      <c r="WQX41" s="7"/>
      <c r="WQY41" s="7"/>
      <c r="WQZ41" s="7"/>
      <c r="WRA41" s="7"/>
      <c r="WRB41" s="7"/>
      <c r="WRC41" s="7"/>
      <c r="WRD41" s="7"/>
      <c r="WRE41" s="7"/>
      <c r="WRF41" s="7"/>
      <c r="WRG41" s="7"/>
      <c r="WRH41" s="7"/>
      <c r="WRI41" s="7"/>
      <c r="WRJ41" s="7"/>
      <c r="WRK41" s="7"/>
      <c r="WRL41" s="7"/>
      <c r="WRM41" s="7"/>
      <c r="WRN41" s="7"/>
      <c r="WRO41" s="7"/>
      <c r="WRP41" s="7"/>
      <c r="WRQ41" s="7"/>
      <c r="WRR41" s="7"/>
      <c r="WRS41" s="7"/>
      <c r="WRT41" s="7"/>
      <c r="WRU41" s="7"/>
      <c r="WRV41" s="7"/>
      <c r="WRW41" s="7"/>
      <c r="WRX41" s="7"/>
      <c r="WRY41" s="7"/>
      <c r="WRZ41" s="7"/>
      <c r="WSA41" s="7"/>
      <c r="WSB41" s="7"/>
      <c r="WSC41" s="7"/>
      <c r="WSD41" s="7"/>
      <c r="WSE41" s="7"/>
      <c r="WSF41" s="7"/>
      <c r="WSG41" s="7"/>
      <c r="WSH41" s="7"/>
      <c r="WSI41" s="7"/>
      <c r="WSJ41" s="7"/>
      <c r="WSK41" s="7"/>
      <c r="WSL41" s="7"/>
      <c r="WSM41" s="7"/>
      <c r="WSN41" s="7"/>
      <c r="WSO41" s="7"/>
      <c r="WSP41" s="7"/>
      <c r="WSQ41" s="7"/>
      <c r="WSR41" s="7"/>
      <c r="WSS41" s="7"/>
      <c r="WST41" s="7"/>
      <c r="WSU41" s="7"/>
      <c r="WSV41" s="7"/>
      <c r="WSW41" s="7"/>
      <c r="WSX41" s="7"/>
      <c r="WSY41" s="7"/>
      <c r="WSZ41" s="7"/>
      <c r="WTA41" s="7"/>
      <c r="WTB41" s="7"/>
      <c r="WTC41" s="7"/>
      <c r="WTD41" s="7"/>
      <c r="WTE41" s="7"/>
      <c r="WTF41" s="7"/>
      <c r="WTG41" s="7"/>
      <c r="WTH41" s="7"/>
      <c r="WTI41" s="7"/>
      <c r="WTJ41" s="7"/>
      <c r="WTK41" s="7"/>
      <c r="WTL41" s="7"/>
      <c r="WTM41" s="7"/>
      <c r="WTN41" s="7"/>
      <c r="WTO41" s="7"/>
      <c r="WTP41" s="7"/>
      <c r="WTQ41" s="7"/>
      <c r="WTR41" s="7"/>
      <c r="WTS41" s="7"/>
      <c r="WTT41" s="7"/>
      <c r="WTU41" s="7"/>
      <c r="WTV41" s="7"/>
      <c r="WTW41" s="7"/>
      <c r="WTX41" s="7"/>
      <c r="WTY41" s="7"/>
      <c r="WTZ41" s="7"/>
      <c r="WUA41" s="7"/>
      <c r="WUB41" s="7"/>
      <c r="WUC41" s="7"/>
      <c r="WUD41" s="7"/>
      <c r="WUE41" s="7"/>
      <c r="WUF41" s="7"/>
      <c r="WUG41" s="7"/>
      <c r="WUH41" s="7"/>
      <c r="WUI41" s="7"/>
      <c r="WUJ41" s="7"/>
      <c r="WUK41" s="7"/>
      <c r="WUL41" s="7"/>
      <c r="WUM41" s="7"/>
      <c r="WUN41" s="7"/>
      <c r="WUO41" s="7"/>
      <c r="WUP41" s="7"/>
      <c r="WUQ41" s="7"/>
      <c r="WUR41" s="7"/>
      <c r="WUS41" s="7"/>
      <c r="WUT41" s="7"/>
      <c r="WUU41" s="7"/>
      <c r="WUV41" s="7"/>
      <c r="WUW41" s="7"/>
      <c r="WUX41" s="7"/>
      <c r="WUY41" s="7"/>
      <c r="WUZ41" s="7"/>
      <c r="WVA41" s="7"/>
      <c r="WVB41" s="7"/>
      <c r="WVC41" s="7"/>
      <c r="WVD41" s="7"/>
      <c r="WVE41" s="7"/>
      <c r="WVF41" s="7"/>
      <c r="WVG41" s="7"/>
      <c r="WVH41" s="7"/>
      <c r="WVI41" s="7"/>
      <c r="WVJ41" s="7"/>
      <c r="WVK41" s="7"/>
      <c r="WVL41" s="7"/>
      <c r="WVM41" s="7"/>
      <c r="WVN41" s="7"/>
      <c r="WVO41" s="7"/>
      <c r="WVP41" s="7"/>
      <c r="WVQ41" s="7"/>
      <c r="WVR41" s="7"/>
      <c r="WVS41" s="7"/>
      <c r="WVT41" s="7"/>
      <c r="WVU41" s="7"/>
      <c r="WVV41" s="7"/>
      <c r="WVW41" s="7"/>
      <c r="WVX41" s="7"/>
      <c r="WVY41" s="7"/>
      <c r="WVZ41" s="7"/>
      <c r="WWA41" s="7"/>
      <c r="WWB41" s="7"/>
      <c r="WWC41" s="7"/>
      <c r="WWD41" s="7"/>
      <c r="WWE41" s="7"/>
      <c r="WWF41" s="7"/>
      <c r="WWG41" s="7"/>
      <c r="WWH41" s="7"/>
      <c r="WWI41" s="7"/>
      <c r="WWJ41" s="7"/>
      <c r="WWK41" s="7"/>
      <c r="WWL41" s="7"/>
      <c r="WWM41" s="7"/>
      <c r="WWN41" s="7"/>
      <c r="WWO41" s="7"/>
      <c r="WWP41" s="7"/>
      <c r="WWQ41" s="7"/>
      <c r="WWR41" s="7"/>
      <c r="WWS41" s="7"/>
      <c r="WWT41" s="7"/>
      <c r="WWU41" s="7"/>
      <c r="WWV41" s="7"/>
      <c r="WWW41" s="7"/>
      <c r="WWX41" s="7"/>
      <c r="WWY41" s="7"/>
      <c r="WWZ41" s="7"/>
      <c r="WXA41" s="7"/>
      <c r="WXB41" s="7"/>
      <c r="WXC41" s="7"/>
      <c r="WXD41" s="7"/>
      <c r="WXE41" s="7"/>
      <c r="WXF41" s="7"/>
      <c r="WXG41" s="7"/>
      <c r="WXH41" s="7"/>
      <c r="WXI41" s="7"/>
      <c r="WXJ41" s="7"/>
      <c r="WXK41" s="7"/>
      <c r="WXL41" s="7"/>
      <c r="WXM41" s="7"/>
      <c r="WXN41" s="7"/>
      <c r="WXO41" s="7"/>
      <c r="WXP41" s="7"/>
      <c r="WXQ41" s="7"/>
      <c r="WXR41" s="7"/>
      <c r="WXS41" s="7"/>
      <c r="WXT41" s="7"/>
      <c r="WXU41" s="7"/>
      <c r="WXV41" s="7"/>
      <c r="WXW41" s="7"/>
      <c r="WXX41" s="7"/>
      <c r="WXY41" s="7"/>
      <c r="WXZ41" s="7"/>
      <c r="WYA41" s="7"/>
      <c r="WYB41" s="7"/>
      <c r="WYC41" s="7"/>
      <c r="WYD41" s="7"/>
      <c r="WYE41" s="7"/>
      <c r="WYF41" s="7"/>
      <c r="WYG41" s="7"/>
      <c r="WYH41" s="7"/>
      <c r="WYI41" s="7"/>
      <c r="WYJ41" s="7"/>
      <c r="WYK41" s="7"/>
      <c r="WYL41" s="7"/>
      <c r="WYM41" s="7"/>
      <c r="WYN41" s="7"/>
      <c r="WYO41" s="7"/>
      <c r="WYP41" s="7"/>
      <c r="WYQ41" s="7"/>
      <c r="WYR41" s="7"/>
      <c r="WYS41" s="7"/>
      <c r="WYT41" s="7"/>
      <c r="WYU41" s="7"/>
      <c r="WYV41" s="7"/>
      <c r="WYW41" s="7"/>
      <c r="WYX41" s="7"/>
      <c r="WYY41" s="7"/>
      <c r="WYZ41" s="7"/>
      <c r="WZA41" s="7"/>
      <c r="WZB41" s="7"/>
      <c r="WZC41" s="7"/>
      <c r="WZD41" s="7"/>
      <c r="WZE41" s="7"/>
      <c r="WZF41" s="7"/>
      <c r="WZG41" s="7"/>
      <c r="WZH41" s="7"/>
      <c r="WZI41" s="7"/>
      <c r="WZJ41" s="7"/>
      <c r="WZK41" s="7"/>
      <c r="WZL41" s="7"/>
      <c r="WZM41" s="7"/>
      <c r="WZN41" s="7"/>
      <c r="WZO41" s="7"/>
      <c r="WZP41" s="7"/>
      <c r="WZQ41" s="7"/>
      <c r="WZR41" s="7"/>
      <c r="WZS41" s="7"/>
      <c r="WZT41" s="7"/>
      <c r="WZU41" s="7"/>
      <c r="WZV41" s="7"/>
      <c r="WZW41" s="7"/>
      <c r="WZX41" s="7"/>
      <c r="WZY41" s="7"/>
      <c r="WZZ41" s="7"/>
      <c r="XAA41" s="7"/>
      <c r="XAB41" s="7"/>
      <c r="XAC41" s="7"/>
      <c r="XAD41" s="7"/>
      <c r="XAE41" s="7"/>
      <c r="XAF41" s="7"/>
      <c r="XAG41" s="7"/>
      <c r="XAH41" s="7"/>
      <c r="XAI41" s="7"/>
      <c r="XAJ41" s="7"/>
      <c r="XAK41" s="7"/>
      <c r="XAL41" s="7"/>
      <c r="XAM41" s="7"/>
      <c r="XAN41" s="7"/>
      <c r="XAO41" s="7"/>
      <c r="XAP41" s="7"/>
      <c r="XAQ41" s="7"/>
      <c r="XAR41" s="7"/>
      <c r="XAS41" s="7"/>
      <c r="XAT41" s="7"/>
      <c r="XAU41" s="7"/>
      <c r="XAV41" s="7"/>
      <c r="XAW41" s="7"/>
      <c r="XAX41" s="7"/>
      <c r="XAY41" s="7"/>
      <c r="XAZ41" s="7"/>
      <c r="XBA41" s="7"/>
      <c r="XBB41" s="7"/>
      <c r="XBC41" s="7"/>
      <c r="XBD41" s="7"/>
      <c r="XBE41" s="7"/>
      <c r="XBF41" s="7"/>
      <c r="XBG41" s="7"/>
      <c r="XBH41" s="7"/>
      <c r="XBI41" s="7"/>
      <c r="XBJ41" s="7"/>
      <c r="XBK41" s="7"/>
      <c r="XBL41" s="7"/>
      <c r="XBM41" s="7"/>
      <c r="XBN41" s="7"/>
      <c r="XBO41" s="7"/>
      <c r="XBP41" s="7"/>
      <c r="XBQ41" s="7"/>
      <c r="XBR41" s="7"/>
      <c r="XBS41" s="7"/>
      <c r="XBT41" s="7"/>
      <c r="XBU41" s="7"/>
      <c r="XBV41" s="7"/>
      <c r="XBW41" s="7"/>
      <c r="XBX41" s="7"/>
      <c r="XBY41" s="7"/>
      <c r="XBZ41" s="7"/>
      <c r="XCA41" s="7"/>
      <c r="XCB41" s="7"/>
      <c r="XCC41" s="7"/>
      <c r="XCD41" s="7"/>
      <c r="XCE41" s="7"/>
      <c r="XCF41" s="7"/>
      <c r="XCG41" s="7"/>
      <c r="XCH41" s="7"/>
      <c r="XCI41" s="7"/>
      <c r="XCJ41" s="7"/>
      <c r="XCK41" s="7"/>
      <c r="XCL41" s="7"/>
      <c r="XCM41" s="7"/>
      <c r="XCN41" s="7"/>
      <c r="XCO41" s="7"/>
      <c r="XCP41" s="7"/>
      <c r="XCQ41" s="7"/>
      <c r="XCR41" s="7"/>
      <c r="XCS41" s="7"/>
      <c r="XCT41" s="7"/>
      <c r="XCU41" s="7"/>
      <c r="XCV41" s="7"/>
      <c r="XCW41" s="7"/>
      <c r="XCX41" s="7"/>
      <c r="XCY41" s="7"/>
      <c r="XCZ41" s="7"/>
      <c r="XDA41" s="7"/>
      <c r="XDB41" s="7"/>
      <c r="XDC41" s="7"/>
      <c r="XDD41" s="7"/>
      <c r="XDE41" s="7"/>
      <c r="XDF41" s="7"/>
      <c r="XDG41" s="7"/>
      <c r="XDH41" s="7"/>
      <c r="XDI41" s="7"/>
      <c r="XDJ41" s="7"/>
      <c r="XDK41" s="7"/>
      <c r="XDL41" s="7"/>
      <c r="XDM41" s="7"/>
      <c r="XDN41" s="7"/>
      <c r="XDO41" s="7"/>
      <c r="XDP41" s="7"/>
      <c r="XDQ41" s="7"/>
      <c r="XDR41" s="7"/>
      <c r="XDS41" s="7"/>
      <c r="XDT41" s="7"/>
      <c r="XDU41" s="7"/>
      <c r="XDV41" s="7"/>
      <c r="XDW41" s="7"/>
      <c r="XDX41" s="7"/>
      <c r="XDY41" s="7"/>
      <c r="XDZ41" s="7"/>
      <c r="XEA41" s="7"/>
      <c r="XEB41" s="7"/>
      <c r="XEC41" s="7"/>
      <c r="XED41" s="7"/>
      <c r="XEE41" s="7"/>
      <c r="XEF41" s="7"/>
      <c r="XEG41" s="7"/>
      <c r="XEH41" s="7"/>
      <c r="XEI41" s="7"/>
      <c r="XEJ41" s="7"/>
      <c r="XEK41" s="7"/>
      <c r="XEL41" s="7"/>
      <c r="XEM41" s="7"/>
      <c r="XEN41" s="7"/>
      <c r="XEO41" s="7"/>
      <c r="XEP41" s="7"/>
      <c r="XEQ41" s="7"/>
      <c r="XER41" s="7"/>
      <c r="XES41" s="7"/>
      <c r="XET41" s="7"/>
      <c r="XEU41" s="7"/>
      <c r="XEV41" s="7"/>
      <c r="XEW41" s="7"/>
      <c r="XEX41" s="7"/>
      <c r="XEY41" s="7"/>
      <c r="XEZ41" s="7"/>
      <c r="XFA41" s="7"/>
      <c r="XFB41" s="7"/>
      <c r="XFC41" s="7"/>
      <c r="XFD41" s="7"/>
    </row>
    <row r="42" spans="1:16384" s="7" customFormat="1" ht="13.2">
      <c r="A42" s="5"/>
      <c r="B42" s="8" t="s">
        <v>40</v>
      </c>
      <c r="C42" s="8"/>
      <c r="D42" s="325">
        <f>D43+D44</f>
        <v>0</v>
      </c>
      <c r="E42" s="325">
        <f t="shared" ref="E42:N42" si="13">E43+E44</f>
        <v>0</v>
      </c>
      <c r="F42" s="59">
        <f t="shared" si="13"/>
        <v>0</v>
      </c>
      <c r="G42" s="131" t="s">
        <v>80</v>
      </c>
      <c r="H42" s="59">
        <f t="shared" si="13"/>
        <v>0</v>
      </c>
      <c r="I42" s="131" t="s">
        <v>80</v>
      </c>
      <c r="J42" s="59">
        <f t="shared" si="13"/>
        <v>0</v>
      </c>
      <c r="K42" s="131" t="s">
        <v>80</v>
      </c>
      <c r="L42" s="59">
        <f t="shared" si="13"/>
        <v>0</v>
      </c>
      <c r="M42" s="131" t="s">
        <v>80</v>
      </c>
      <c r="N42" s="59">
        <f t="shared" si="13"/>
        <v>0</v>
      </c>
      <c r="O42" s="110"/>
      <c r="P42" s="110"/>
      <c r="Q42" s="64"/>
    </row>
    <row r="43" spans="1:16384" s="7" customFormat="1" ht="13.2">
      <c r="A43" s="5"/>
      <c r="B43" s="46" t="s">
        <v>47</v>
      </c>
      <c r="C43" s="46"/>
      <c r="D43" s="327"/>
      <c r="E43" s="327"/>
      <c r="F43" s="41"/>
      <c r="G43" s="128" t="s">
        <v>80</v>
      </c>
      <c r="H43" s="41"/>
      <c r="I43" s="128" t="s">
        <v>80</v>
      </c>
      <c r="J43" s="41"/>
      <c r="K43" s="128" t="s">
        <v>80</v>
      </c>
      <c r="L43" s="41"/>
      <c r="M43" s="128" t="s">
        <v>80</v>
      </c>
      <c r="N43" s="41"/>
      <c r="O43" s="61"/>
      <c r="P43" s="61"/>
      <c r="Q43" s="5"/>
    </row>
    <row r="44" spans="1:16384" s="7" customFormat="1" ht="13.2">
      <c r="A44" s="5"/>
      <c r="B44" s="46" t="s">
        <v>48</v>
      </c>
      <c r="C44" s="46"/>
      <c r="D44" s="327"/>
      <c r="E44" s="327"/>
      <c r="F44" s="41"/>
      <c r="G44" s="128" t="s">
        <v>80</v>
      </c>
      <c r="H44" s="41"/>
      <c r="I44" s="128" t="s">
        <v>80</v>
      </c>
      <c r="J44" s="41"/>
      <c r="K44" s="128" t="s">
        <v>80</v>
      </c>
      <c r="L44" s="41"/>
      <c r="M44" s="128" t="s">
        <v>80</v>
      </c>
      <c r="N44" s="41"/>
      <c r="O44" s="61"/>
      <c r="P44" s="61"/>
      <c r="Q44" s="5"/>
    </row>
    <row r="45" spans="1:16384" s="7" customFormat="1" ht="13.2">
      <c r="A45" s="5"/>
      <c r="B45" s="8" t="s">
        <v>57</v>
      </c>
      <c r="C45" s="8"/>
      <c r="D45" s="325">
        <f>D46+D47</f>
        <v>0</v>
      </c>
      <c r="E45" s="325">
        <f t="shared" ref="E45:N45" si="14">E46+E47</f>
        <v>0</v>
      </c>
      <c r="F45" s="59">
        <f t="shared" si="14"/>
        <v>0</v>
      </c>
      <c r="G45" s="131" t="s">
        <v>80</v>
      </c>
      <c r="H45" s="59">
        <f t="shared" si="14"/>
        <v>0</v>
      </c>
      <c r="I45" s="131" t="s">
        <v>80</v>
      </c>
      <c r="J45" s="59">
        <f t="shared" si="14"/>
        <v>0</v>
      </c>
      <c r="K45" s="131" t="s">
        <v>80</v>
      </c>
      <c r="L45" s="59">
        <f t="shared" si="14"/>
        <v>0</v>
      </c>
      <c r="M45" s="131" t="s">
        <v>80</v>
      </c>
      <c r="N45" s="59">
        <f t="shared" si="14"/>
        <v>0</v>
      </c>
      <c r="O45" s="110"/>
      <c r="P45" s="110"/>
      <c r="Q45" s="64"/>
    </row>
    <row r="46" spans="1:16384" s="7" customFormat="1" ht="13.2">
      <c r="A46" s="5"/>
      <c r="B46" s="46" t="s">
        <v>58</v>
      </c>
      <c r="C46" s="46"/>
      <c r="D46" s="327"/>
      <c r="E46" s="327"/>
      <c r="F46" s="41"/>
      <c r="G46" s="128" t="s">
        <v>80</v>
      </c>
      <c r="H46" s="41"/>
      <c r="I46" s="128" t="s">
        <v>80</v>
      </c>
      <c r="J46" s="41"/>
      <c r="K46" s="128" t="s">
        <v>80</v>
      </c>
      <c r="L46" s="41"/>
      <c r="M46" s="128" t="s">
        <v>80</v>
      </c>
      <c r="N46" s="41"/>
      <c r="O46" s="61"/>
      <c r="P46" s="61"/>
      <c r="Q46" s="5"/>
    </row>
    <row r="47" spans="1:16384" s="7" customFormat="1" thickBot="1">
      <c r="A47" s="5"/>
      <c r="B47" s="46" t="s">
        <v>59</v>
      </c>
      <c r="C47" s="46"/>
      <c r="D47" s="320"/>
      <c r="E47" s="320"/>
      <c r="F47" s="41"/>
      <c r="G47" s="132" t="s">
        <v>80</v>
      </c>
      <c r="H47" s="41"/>
      <c r="I47" s="132" t="s">
        <v>80</v>
      </c>
      <c r="J47" s="41"/>
      <c r="K47" s="132" t="s">
        <v>80</v>
      </c>
      <c r="L47" s="41"/>
      <c r="M47" s="132" t="s">
        <v>80</v>
      </c>
      <c r="N47" s="41"/>
      <c r="O47" s="61"/>
      <c r="P47" s="61"/>
      <c r="Q47" s="5"/>
    </row>
    <row r="48" spans="1:16384" s="7" customFormat="1" ht="13.2"/>
    <row r="49" spans="1:17">
      <c r="A49" s="65" t="s">
        <v>53</v>
      </c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7"/>
    </row>
    <row r="50" spans="1:17">
      <c r="A50" s="68" t="s">
        <v>64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69"/>
    </row>
    <row r="51" spans="1:17">
      <c r="A51" s="68" t="s">
        <v>65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69"/>
    </row>
    <row r="52" spans="1:17">
      <c r="A52" s="70" t="s">
        <v>67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2"/>
    </row>
    <row r="54" spans="1:17">
      <c r="A54" t="s">
        <v>34</v>
      </c>
      <c r="C54" t="s">
        <v>35</v>
      </c>
      <c r="D54" t="s">
        <v>37</v>
      </c>
    </row>
    <row r="55" spans="1:17">
      <c r="A55" t="s">
        <v>61</v>
      </c>
      <c r="C55" t="s">
        <v>62</v>
      </c>
    </row>
    <row r="56" spans="1:17">
      <c r="A56" t="s">
        <v>63</v>
      </c>
      <c r="C56" t="s">
        <v>36</v>
      </c>
    </row>
  </sheetData>
  <mergeCells count="10">
    <mergeCell ref="O6:P6"/>
    <mergeCell ref="F6:N6"/>
    <mergeCell ref="B6:C6"/>
    <mergeCell ref="D1:F1"/>
    <mergeCell ref="H1:J1"/>
    <mergeCell ref="D2:F2"/>
    <mergeCell ref="H2:J2"/>
    <mergeCell ref="D3:F3"/>
    <mergeCell ref="L1:P1"/>
    <mergeCell ref="L2:P2"/>
  </mergeCells>
  <pageMargins left="0.35" right="0.26" top="0.75" bottom="0.75" header="0.3" footer="0.3"/>
  <pageSetup scale="55" orientation="landscape" r:id="rId1"/>
  <headerFooter>
    <oddHeader>&amp;C&amp;"-,Bold"&amp;14PLAN ANNUEL D'OPÉRATION</oddHeader>
    <oddFooter>&amp;R&amp;10&amp;P\&amp;N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U59"/>
  <sheetViews>
    <sheetView tabSelected="1" topLeftCell="B42" zoomScale="80" zoomScaleNormal="80" workbookViewId="0">
      <selection activeCell="C20" sqref="C20"/>
    </sheetView>
  </sheetViews>
  <sheetFormatPr defaultColWidth="9.09765625" defaultRowHeight="23.25" customHeight="1"/>
  <cols>
    <col min="1" max="1" width="28.3984375" style="113" hidden="1" customWidth="1"/>
    <col min="2" max="2" width="14" style="113" customWidth="1"/>
    <col min="3" max="3" width="35" style="113" customWidth="1"/>
    <col min="4" max="4" width="15.59765625" style="113" customWidth="1"/>
    <col min="5" max="5" width="13.3984375" style="113" customWidth="1"/>
    <col min="6" max="6" width="17.296875" style="113" customWidth="1"/>
    <col min="7" max="7" width="19.8984375" style="113" customWidth="1"/>
    <col min="8" max="8" width="10.296875" style="113" customWidth="1"/>
    <col min="9" max="9" width="12" style="113" customWidth="1"/>
    <col min="10" max="10" width="13" style="113" customWidth="1"/>
    <col min="11" max="11" width="10.69921875" style="113" customWidth="1"/>
    <col min="12" max="12" width="13.296875" style="113" customWidth="1"/>
    <col min="13" max="13" width="11.59765625" style="113" customWidth="1"/>
    <col min="14" max="14" width="13.09765625" style="113" customWidth="1"/>
    <col min="15" max="15" width="10.8984375" style="113" customWidth="1"/>
    <col min="16" max="16" width="16.296875" style="113" customWidth="1"/>
    <col min="17" max="17" width="11.69921875" style="113" customWidth="1"/>
    <col min="18" max="18" width="11.09765625" style="113" customWidth="1"/>
    <col min="19" max="19" width="19.09765625" style="113" customWidth="1"/>
    <col min="20" max="20" width="13.8984375" style="113" customWidth="1"/>
    <col min="21" max="21" width="15.8984375" style="113" customWidth="1"/>
    <col min="22" max="22" width="12.8984375" style="113" customWidth="1"/>
    <col min="23" max="23" width="10.8984375" style="113" customWidth="1"/>
    <col min="24" max="24" width="16.8984375" style="113" customWidth="1"/>
    <col min="25" max="25" width="14.69921875" style="113" customWidth="1"/>
    <col min="26" max="27" width="12.09765625" style="113" customWidth="1"/>
    <col min="28" max="28" width="13" style="113" customWidth="1"/>
    <col min="29" max="29" width="10.3984375" style="113" customWidth="1"/>
    <col min="30" max="30" width="10.69921875" style="113" customWidth="1"/>
    <col min="31" max="32" width="11.09765625" style="113" customWidth="1"/>
    <col min="33" max="33" width="10.296875" style="113" customWidth="1"/>
    <col min="34" max="34" width="36.09765625" style="113" customWidth="1"/>
    <col min="35" max="36" width="13.296875" style="113" customWidth="1"/>
    <col min="37" max="37" width="10.296875" style="113" customWidth="1"/>
    <col min="38" max="38" width="9.8984375" style="113" customWidth="1"/>
    <col min="39" max="39" width="8.296875" style="113" customWidth="1"/>
    <col min="40" max="40" width="7.8984375" style="113" customWidth="1"/>
    <col min="41" max="41" width="9" style="113" customWidth="1"/>
    <col min="42" max="42" width="9.09765625" style="113" customWidth="1"/>
    <col min="43" max="43" width="8.59765625" style="113" customWidth="1"/>
    <col min="44" max="44" width="9" style="113" customWidth="1"/>
    <col min="45" max="45" width="9.09765625" style="113" customWidth="1"/>
    <col min="46" max="46" width="9.8984375" style="113" customWidth="1"/>
    <col min="47" max="47" width="9" style="113" customWidth="1"/>
    <col min="48" max="49" width="10.09765625" style="113" customWidth="1"/>
    <col min="50" max="50" width="11.296875" style="113" customWidth="1"/>
    <col min="51" max="52" width="9.09765625" style="113"/>
    <col min="53" max="56" width="10.09765625" style="113" customWidth="1"/>
    <col min="57" max="58" width="10.69921875" style="113" customWidth="1"/>
    <col min="59" max="62" width="11" style="113" customWidth="1"/>
    <col min="63" max="63" width="19.59765625" style="113" customWidth="1"/>
    <col min="64" max="64" width="18.8984375" style="113" customWidth="1"/>
    <col min="65" max="68" width="11" style="113" customWidth="1"/>
    <col min="69" max="69" width="15.3984375" style="113" customWidth="1"/>
    <col min="70" max="16384" width="9.09765625" style="113"/>
  </cols>
  <sheetData>
    <row r="1" spans="1:307" s="116" customFormat="1" ht="23.25" customHeight="1">
      <c r="A1"/>
      <c r="B1"/>
      <c r="C1" s="284" t="s">
        <v>151</v>
      </c>
      <c r="D1" s="284"/>
      <c r="E1" s="576" t="s">
        <v>178</v>
      </c>
      <c r="F1" s="576"/>
      <c r="G1" s="576"/>
      <c r="H1"/>
      <c r="I1"/>
      <c r="J1"/>
      <c r="K1"/>
      <c r="L1"/>
      <c r="M1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</row>
    <row r="2" spans="1:307" s="116" customFormat="1" ht="16.5" customHeight="1">
      <c r="A2"/>
      <c r="B2"/>
      <c r="C2" s="284" t="s">
        <v>152</v>
      </c>
      <c r="D2" s="284"/>
      <c r="E2" s="575" t="s">
        <v>179</v>
      </c>
      <c r="F2" s="575"/>
      <c r="G2" s="575"/>
      <c r="H2"/>
      <c r="I2"/>
      <c r="J2"/>
      <c r="K2"/>
      <c r="L2"/>
      <c r="M2"/>
      <c r="N2" s="248"/>
      <c r="O2" s="248"/>
      <c r="P2" s="248"/>
      <c r="Q2" s="248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50"/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1"/>
      <c r="AV2" s="251"/>
      <c r="AW2" s="251"/>
      <c r="AX2" s="251"/>
      <c r="AY2" s="251"/>
      <c r="AZ2" s="251"/>
      <c r="BA2" s="251"/>
      <c r="BB2" s="251"/>
      <c r="BC2" s="251"/>
      <c r="BD2" s="251"/>
      <c r="BE2" s="251"/>
      <c r="BF2" s="251"/>
      <c r="BG2" s="251"/>
      <c r="BH2" s="251"/>
      <c r="BI2" s="251"/>
      <c r="BJ2" s="251"/>
      <c r="BK2" s="251"/>
      <c r="BL2" s="251"/>
      <c r="BM2" s="251"/>
      <c r="BN2" s="251"/>
      <c r="BO2" s="251"/>
      <c r="BP2" s="251"/>
      <c r="BQ2" s="251"/>
    </row>
    <row r="3" spans="1:307" s="116" customFormat="1" ht="30.75" customHeight="1">
      <c r="A3"/>
      <c r="B3"/>
      <c r="C3" s="285" t="s">
        <v>77</v>
      </c>
      <c r="D3" s="285"/>
      <c r="E3" s="577" t="s">
        <v>180</v>
      </c>
      <c r="F3" s="577"/>
      <c r="G3" s="577"/>
      <c r="H3"/>
      <c r="I3"/>
      <c r="J3"/>
      <c r="K3"/>
      <c r="L3"/>
      <c r="M3"/>
      <c r="N3" s="248"/>
      <c r="O3" s="248"/>
      <c r="P3" s="248"/>
      <c r="Q3" s="248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50"/>
      <c r="AI3" s="250"/>
      <c r="AJ3" s="250"/>
      <c r="AK3" s="250"/>
      <c r="AL3" s="250"/>
      <c r="AM3" s="250"/>
      <c r="AN3" s="250"/>
      <c r="AO3" s="250"/>
      <c r="AP3" s="250"/>
      <c r="AQ3" s="250"/>
      <c r="AR3" s="250"/>
      <c r="AS3" s="250"/>
      <c r="AT3" s="250"/>
      <c r="AU3" s="251"/>
      <c r="AV3" s="251"/>
      <c r="AW3" s="251"/>
      <c r="AX3" s="251"/>
      <c r="AY3" s="251"/>
      <c r="AZ3" s="251"/>
      <c r="BA3" s="251"/>
      <c r="BB3" s="251"/>
      <c r="BC3" s="251"/>
      <c r="BD3" s="251"/>
      <c r="BE3" s="251"/>
      <c r="BF3" s="251"/>
      <c r="BG3" s="251"/>
      <c r="BH3" s="251"/>
      <c r="BI3" s="251"/>
      <c r="BJ3" s="251"/>
      <c r="BK3" s="251"/>
      <c r="BL3" s="251"/>
      <c r="BM3" s="251"/>
      <c r="BN3" s="251"/>
      <c r="BO3" s="251"/>
      <c r="BP3" s="251"/>
      <c r="BQ3" s="251"/>
    </row>
    <row r="4" spans="1:307" s="116" customFormat="1" ht="15.75" customHeight="1">
      <c r="A4"/>
      <c r="B4"/>
      <c r="C4" s="284" t="s">
        <v>153</v>
      </c>
      <c r="D4" s="284"/>
      <c r="E4" s="574">
        <v>42705</v>
      </c>
      <c r="F4" s="575"/>
      <c r="G4" s="575"/>
      <c r="H4"/>
      <c r="I4"/>
      <c r="J4"/>
      <c r="K4"/>
      <c r="L4"/>
      <c r="M4"/>
      <c r="N4" s="252"/>
      <c r="O4" s="252"/>
      <c r="P4" s="252"/>
      <c r="Q4" s="252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50"/>
      <c r="AI4" s="250"/>
      <c r="AJ4" s="250"/>
      <c r="AK4" s="250"/>
      <c r="AL4" s="250"/>
      <c r="AM4" s="250"/>
      <c r="AN4" s="250"/>
      <c r="AO4" s="250"/>
      <c r="AP4" s="250"/>
      <c r="AQ4" s="250"/>
      <c r="AR4" s="250"/>
      <c r="AS4" s="250"/>
      <c r="AT4" s="250"/>
      <c r="AU4" s="251"/>
      <c r="AV4" s="251"/>
      <c r="AW4" s="251"/>
      <c r="AX4" s="251"/>
      <c r="AY4" s="251"/>
      <c r="AZ4" s="251"/>
      <c r="BA4" s="251"/>
      <c r="BB4" s="251"/>
      <c r="BC4" s="251"/>
      <c r="BD4" s="251"/>
      <c r="BE4" s="251"/>
      <c r="BF4" s="251"/>
      <c r="BG4" s="251"/>
      <c r="BH4" s="251"/>
      <c r="BI4" s="251"/>
      <c r="BJ4" s="251"/>
      <c r="BK4" s="251"/>
      <c r="BL4" s="251"/>
      <c r="BM4" s="251"/>
      <c r="BN4" s="251"/>
      <c r="BO4" s="251"/>
      <c r="BP4" s="251"/>
      <c r="BQ4" s="251"/>
    </row>
    <row r="5" spans="1:307" s="116" customFormat="1" ht="15" customHeight="1">
      <c r="A5"/>
      <c r="B5"/>
      <c r="C5" s="285" t="s">
        <v>154</v>
      </c>
      <c r="D5" s="285"/>
      <c r="E5" s="575" t="s">
        <v>250</v>
      </c>
      <c r="F5" s="575"/>
      <c r="G5" s="575"/>
      <c r="H5"/>
      <c r="I5"/>
      <c r="J5"/>
      <c r="K5"/>
      <c r="L5"/>
      <c r="M5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54"/>
      <c r="AI5" s="255"/>
      <c r="AJ5" s="255"/>
      <c r="AK5" s="255"/>
      <c r="AL5" s="255"/>
      <c r="AM5" s="255"/>
      <c r="AN5" s="250"/>
      <c r="AO5" s="250"/>
      <c r="AP5" s="250"/>
      <c r="AQ5" s="250"/>
      <c r="AR5" s="250"/>
      <c r="AS5" s="250"/>
      <c r="AT5" s="250"/>
      <c r="AU5" s="251"/>
      <c r="AV5" s="251"/>
      <c r="AW5" s="251"/>
      <c r="AX5" s="251"/>
      <c r="AY5" s="251"/>
      <c r="AZ5" s="251"/>
      <c r="BA5" s="251"/>
      <c r="BB5" s="582"/>
      <c r="BC5" s="582"/>
      <c r="BD5" s="582"/>
      <c r="BE5" s="582"/>
      <c r="BF5" s="582"/>
      <c r="BG5" s="582"/>
      <c r="BH5" s="582"/>
      <c r="BI5" s="582"/>
      <c r="BJ5" s="250"/>
      <c r="BK5" s="250"/>
      <c r="BL5" s="251"/>
      <c r="BM5" s="251"/>
      <c r="BN5" s="251"/>
      <c r="BO5" s="251"/>
      <c r="BP5" s="251"/>
      <c r="BQ5" s="251"/>
    </row>
    <row r="6" spans="1:307" s="116" customFormat="1" ht="13.8">
      <c r="A6"/>
      <c r="B6"/>
      <c r="C6"/>
      <c r="D6"/>
      <c r="E6"/>
      <c r="F6"/>
      <c r="G6"/>
      <c r="H6"/>
      <c r="I6"/>
      <c r="J6"/>
      <c r="K6"/>
      <c r="L6"/>
      <c r="M6"/>
      <c r="N6" s="253"/>
      <c r="O6" s="253"/>
      <c r="P6" s="253"/>
      <c r="Q6" s="253"/>
      <c r="R6" s="253"/>
      <c r="S6" s="253"/>
      <c r="T6" s="253"/>
      <c r="U6" s="253"/>
      <c r="V6" s="253"/>
      <c r="W6" s="256"/>
      <c r="X6" s="269"/>
      <c r="Y6" s="269"/>
      <c r="Z6" s="269"/>
      <c r="AA6" s="269"/>
      <c r="AB6" s="269"/>
      <c r="AC6" s="269"/>
      <c r="AD6" s="269"/>
      <c r="AE6" s="269"/>
      <c r="AF6" s="269"/>
      <c r="AG6" s="269"/>
      <c r="AH6" s="251"/>
      <c r="AI6" s="251"/>
      <c r="AJ6" s="251"/>
      <c r="AK6" s="251"/>
      <c r="AL6" s="251"/>
      <c r="AM6" s="251"/>
      <c r="AN6" s="251"/>
      <c r="AO6" s="251"/>
      <c r="AP6" s="251"/>
      <c r="AQ6" s="251"/>
      <c r="AR6" s="251"/>
      <c r="AS6" s="251"/>
      <c r="AT6" s="251"/>
      <c r="AU6" s="251"/>
      <c r="AV6" s="251"/>
      <c r="AW6" s="251"/>
      <c r="AX6" s="251"/>
      <c r="AY6" s="251"/>
      <c r="AZ6" s="251"/>
      <c r="BA6" s="251"/>
      <c r="BB6" s="582"/>
      <c r="BC6" s="582"/>
      <c r="BD6" s="582"/>
      <c r="BE6" s="582"/>
      <c r="BF6" s="582"/>
      <c r="BG6" s="582"/>
      <c r="BH6" s="582"/>
      <c r="BI6" s="582"/>
      <c r="BJ6" s="251"/>
      <c r="BK6" s="251"/>
      <c r="BL6" s="251"/>
      <c r="BM6" s="251"/>
      <c r="BN6" s="251"/>
      <c r="BO6" s="251"/>
      <c r="BP6" s="251"/>
      <c r="BQ6" s="251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17"/>
      <c r="CV6" s="117"/>
      <c r="CW6" s="117"/>
      <c r="CX6" s="117"/>
      <c r="CY6" s="117"/>
      <c r="CZ6" s="117"/>
      <c r="DA6" s="117"/>
      <c r="DB6" s="117"/>
      <c r="DC6" s="117"/>
      <c r="DD6" s="117"/>
      <c r="DE6" s="117"/>
      <c r="DF6" s="117"/>
      <c r="DG6" s="117"/>
      <c r="DH6" s="117"/>
      <c r="DI6" s="117"/>
      <c r="DJ6" s="117"/>
      <c r="DK6" s="117"/>
      <c r="DL6" s="117"/>
      <c r="DM6" s="117"/>
      <c r="DN6" s="117"/>
      <c r="DO6" s="117"/>
      <c r="DP6" s="117"/>
      <c r="DQ6" s="117"/>
      <c r="DR6" s="117"/>
      <c r="DS6" s="117"/>
      <c r="DT6" s="117"/>
      <c r="DU6" s="117"/>
      <c r="DV6" s="117"/>
      <c r="DW6" s="117"/>
      <c r="DX6" s="117"/>
      <c r="DY6" s="117"/>
      <c r="DZ6" s="117"/>
      <c r="EA6" s="117"/>
      <c r="EB6" s="117"/>
      <c r="EC6" s="117"/>
      <c r="ED6" s="117"/>
      <c r="EE6" s="117"/>
      <c r="EF6" s="117"/>
      <c r="EG6" s="117"/>
      <c r="EH6" s="117"/>
      <c r="EI6" s="117"/>
      <c r="EJ6" s="117"/>
      <c r="EK6" s="117"/>
      <c r="EL6" s="117"/>
      <c r="EM6" s="117"/>
      <c r="EN6" s="117"/>
      <c r="EO6" s="117"/>
      <c r="EP6" s="117"/>
      <c r="EQ6" s="117"/>
      <c r="ER6" s="117"/>
      <c r="ES6" s="117"/>
      <c r="ET6" s="117"/>
      <c r="EU6" s="117"/>
      <c r="EV6" s="117"/>
      <c r="EW6" s="117"/>
      <c r="EX6" s="117"/>
      <c r="EY6" s="117"/>
      <c r="EZ6" s="117"/>
      <c r="FA6" s="117"/>
      <c r="FB6" s="117"/>
      <c r="FC6" s="117"/>
      <c r="FD6" s="117"/>
      <c r="FE6" s="117"/>
      <c r="FF6" s="117"/>
      <c r="FG6" s="117"/>
      <c r="FH6" s="117"/>
      <c r="FI6" s="117"/>
      <c r="FJ6" s="117"/>
      <c r="FK6" s="117"/>
      <c r="FL6" s="117"/>
      <c r="FM6" s="117"/>
      <c r="FN6" s="117"/>
      <c r="FO6" s="117"/>
      <c r="FP6" s="117"/>
      <c r="FQ6" s="117"/>
      <c r="FR6" s="117"/>
      <c r="FS6" s="117"/>
      <c r="FT6" s="117"/>
      <c r="FU6" s="117"/>
      <c r="FV6" s="117"/>
      <c r="FW6" s="117"/>
      <c r="FX6" s="117"/>
      <c r="FY6" s="117"/>
      <c r="FZ6" s="117"/>
      <c r="GA6" s="117"/>
      <c r="GB6" s="117"/>
      <c r="GC6" s="117"/>
      <c r="GD6" s="117"/>
      <c r="GE6" s="117"/>
      <c r="GF6" s="117"/>
      <c r="GG6" s="117"/>
      <c r="GH6" s="117"/>
      <c r="GI6" s="117"/>
      <c r="GJ6" s="117"/>
      <c r="GK6" s="117"/>
      <c r="GL6" s="117"/>
      <c r="GM6" s="117"/>
      <c r="GN6" s="117"/>
      <c r="GO6" s="117"/>
      <c r="GP6" s="117"/>
      <c r="GQ6" s="117"/>
      <c r="GR6" s="117"/>
      <c r="GS6" s="117"/>
      <c r="GT6" s="117"/>
      <c r="GU6" s="117"/>
      <c r="GV6" s="117"/>
      <c r="GW6" s="117"/>
      <c r="GX6" s="117"/>
      <c r="GY6" s="117"/>
      <c r="GZ6" s="117"/>
      <c r="HA6" s="117"/>
      <c r="HB6" s="117"/>
      <c r="HC6" s="117"/>
      <c r="HD6" s="117"/>
      <c r="HE6" s="117"/>
      <c r="HF6" s="117"/>
      <c r="HG6" s="117"/>
      <c r="HH6" s="117"/>
      <c r="HI6" s="117"/>
      <c r="HJ6" s="117"/>
      <c r="HK6" s="117"/>
      <c r="HL6" s="117"/>
      <c r="HM6" s="117"/>
      <c r="HN6" s="117"/>
      <c r="HO6" s="117"/>
      <c r="HP6" s="117"/>
      <c r="HQ6" s="117"/>
      <c r="HR6" s="117"/>
      <c r="HS6" s="117"/>
      <c r="HT6" s="117"/>
      <c r="HU6" s="117"/>
      <c r="HV6" s="117"/>
      <c r="HW6" s="117"/>
      <c r="HX6" s="117"/>
      <c r="HY6" s="117"/>
      <c r="HZ6" s="117"/>
      <c r="IA6" s="117"/>
      <c r="IB6" s="117"/>
      <c r="IC6" s="117"/>
      <c r="ID6" s="117"/>
      <c r="IE6" s="117"/>
      <c r="IF6" s="117"/>
      <c r="IG6" s="117"/>
      <c r="IH6" s="117"/>
      <c r="II6" s="117"/>
      <c r="IJ6" s="117"/>
      <c r="IK6" s="117"/>
      <c r="IL6" s="117"/>
      <c r="IM6" s="117"/>
      <c r="IN6" s="117"/>
      <c r="IO6" s="117"/>
      <c r="IP6" s="117"/>
      <c r="IQ6" s="117"/>
      <c r="IR6" s="117"/>
      <c r="IS6" s="117"/>
      <c r="IT6" s="117"/>
      <c r="IU6" s="117"/>
      <c r="IV6" s="117"/>
      <c r="IW6" s="117"/>
      <c r="IX6" s="117"/>
      <c r="IY6" s="117"/>
      <c r="IZ6" s="117"/>
      <c r="JA6" s="117"/>
      <c r="JB6" s="117"/>
      <c r="JC6" s="117"/>
      <c r="JD6" s="117"/>
      <c r="JE6" s="117"/>
      <c r="JF6" s="117"/>
      <c r="JG6" s="117"/>
      <c r="JH6" s="117"/>
      <c r="JI6" s="117"/>
      <c r="JJ6" s="117"/>
      <c r="JK6" s="117"/>
      <c r="JL6" s="117"/>
      <c r="JM6" s="117"/>
      <c r="JN6" s="117"/>
      <c r="JO6" s="117"/>
      <c r="JP6" s="117"/>
      <c r="JQ6" s="117"/>
      <c r="JR6" s="117"/>
      <c r="JS6" s="117"/>
      <c r="JT6" s="117"/>
      <c r="JU6" s="117"/>
      <c r="JV6" s="117"/>
      <c r="JW6" s="117"/>
      <c r="JX6" s="117"/>
      <c r="JY6" s="117"/>
      <c r="JZ6" s="117"/>
      <c r="KA6" s="117"/>
      <c r="KB6" s="117"/>
      <c r="KC6" s="117"/>
      <c r="KD6" s="117"/>
      <c r="KE6" s="117"/>
      <c r="KF6" s="117"/>
      <c r="KG6" s="117"/>
      <c r="KH6" s="117"/>
      <c r="KI6" s="117"/>
      <c r="KJ6" s="117"/>
      <c r="KK6" s="117"/>
      <c r="KL6" s="117"/>
      <c r="KM6" s="117"/>
      <c r="KN6" s="117"/>
      <c r="KO6" s="117"/>
      <c r="KP6" s="117"/>
      <c r="KQ6" s="117"/>
      <c r="KR6" s="117"/>
      <c r="KS6" s="117"/>
      <c r="KT6" s="117"/>
      <c r="KU6" s="117"/>
    </row>
    <row r="7" spans="1:307" s="116" customFormat="1" ht="15.75" customHeight="1">
      <c r="A7" s="571" t="s">
        <v>143</v>
      </c>
      <c r="B7" s="571"/>
      <c r="C7" s="571"/>
      <c r="D7" s="571"/>
      <c r="E7" s="571"/>
      <c r="F7" s="571"/>
      <c r="G7" s="571"/>
      <c r="H7" s="571"/>
      <c r="I7" s="571"/>
      <c r="J7" s="571"/>
      <c r="K7" s="571"/>
      <c r="L7" s="583"/>
      <c r="M7" s="276"/>
      <c r="N7" s="257"/>
      <c r="O7" s="252"/>
      <c r="P7" s="252"/>
      <c r="Q7" s="252"/>
      <c r="R7" s="253"/>
      <c r="S7" s="253"/>
      <c r="T7" s="253"/>
      <c r="U7" s="253"/>
      <c r="V7" s="253"/>
      <c r="W7" s="256"/>
      <c r="X7" s="256"/>
      <c r="Y7" s="256"/>
      <c r="Z7" s="256"/>
      <c r="AA7" s="256"/>
      <c r="AB7" s="256"/>
      <c r="AC7" s="256"/>
      <c r="AD7" s="256"/>
      <c r="AE7" s="256"/>
      <c r="AF7" s="256"/>
      <c r="AG7" s="256"/>
      <c r="AH7" s="251"/>
      <c r="AI7" s="251"/>
      <c r="AJ7" s="251"/>
      <c r="AK7" s="251"/>
      <c r="AL7" s="251"/>
      <c r="AM7" s="251"/>
      <c r="AN7" s="251"/>
      <c r="AO7" s="251"/>
      <c r="AP7" s="251"/>
      <c r="AQ7" s="251"/>
      <c r="AR7" s="251"/>
      <c r="AS7" s="251"/>
      <c r="AT7" s="251"/>
      <c r="AU7" s="251"/>
      <c r="AV7" s="251"/>
      <c r="AW7" s="251"/>
      <c r="AX7" s="251"/>
      <c r="AY7" s="251"/>
      <c r="AZ7" s="251"/>
      <c r="BA7" s="251"/>
      <c r="BB7" s="251"/>
      <c r="BC7" s="251"/>
      <c r="BD7" s="251"/>
      <c r="BE7" s="251"/>
      <c r="BF7" s="251"/>
      <c r="BG7" s="251"/>
      <c r="BH7" s="251"/>
      <c r="BI7" s="251"/>
      <c r="BJ7" s="251"/>
      <c r="BK7" s="251"/>
      <c r="BL7" s="251"/>
      <c r="BM7" s="251"/>
      <c r="BN7" s="251"/>
      <c r="BO7" s="251"/>
      <c r="BP7" s="251"/>
      <c r="BQ7" s="251"/>
      <c r="BR7" s="117"/>
      <c r="BS7" s="117"/>
      <c r="BT7" s="117"/>
      <c r="BU7" s="117"/>
      <c r="BV7" s="117"/>
      <c r="BW7" s="117"/>
      <c r="BX7" s="117"/>
      <c r="BY7" s="117"/>
      <c r="BZ7" s="117"/>
      <c r="CA7" s="117"/>
      <c r="CB7" s="117"/>
      <c r="CC7" s="117"/>
      <c r="CD7" s="117"/>
      <c r="CE7" s="117"/>
      <c r="CF7" s="117"/>
      <c r="CG7" s="117"/>
      <c r="CH7" s="117"/>
      <c r="CI7" s="117"/>
      <c r="CJ7" s="117"/>
      <c r="CK7" s="117"/>
      <c r="CL7" s="117"/>
      <c r="CM7" s="117"/>
      <c r="CN7" s="117"/>
      <c r="CO7" s="117"/>
      <c r="CP7" s="117"/>
      <c r="CQ7" s="117"/>
      <c r="CR7" s="117"/>
      <c r="CS7" s="117"/>
      <c r="CT7" s="117"/>
      <c r="CU7" s="117"/>
      <c r="CV7" s="117"/>
      <c r="CW7" s="117"/>
      <c r="CX7" s="117"/>
      <c r="CY7" s="117"/>
      <c r="CZ7" s="117"/>
      <c r="DA7" s="117"/>
      <c r="DB7" s="117"/>
      <c r="DC7" s="117"/>
      <c r="DD7" s="117"/>
      <c r="DE7" s="117"/>
      <c r="DF7" s="117"/>
      <c r="DG7" s="117"/>
      <c r="DH7" s="117"/>
      <c r="DI7" s="117"/>
      <c r="DJ7" s="117"/>
      <c r="DK7" s="117"/>
      <c r="DL7" s="117"/>
      <c r="DM7" s="117"/>
      <c r="DN7" s="117"/>
      <c r="DO7" s="117"/>
      <c r="DP7" s="117"/>
      <c r="DQ7" s="117"/>
      <c r="DR7" s="117"/>
      <c r="DS7" s="117"/>
      <c r="DT7" s="117"/>
      <c r="DU7" s="117"/>
      <c r="DV7" s="117"/>
      <c r="DW7" s="117"/>
      <c r="DX7" s="117"/>
      <c r="DY7" s="117"/>
      <c r="DZ7" s="117"/>
      <c r="EA7" s="117"/>
      <c r="EB7" s="117"/>
      <c r="EC7" s="117"/>
      <c r="ED7" s="117"/>
      <c r="EE7" s="117"/>
      <c r="EF7" s="117"/>
      <c r="EG7" s="117"/>
      <c r="EH7" s="117"/>
      <c r="EI7" s="117"/>
      <c r="EJ7" s="117"/>
      <c r="EK7" s="117"/>
      <c r="EL7" s="117"/>
      <c r="EM7" s="117"/>
      <c r="EN7" s="117"/>
      <c r="EO7" s="117"/>
      <c r="EP7" s="117"/>
      <c r="EQ7" s="117"/>
      <c r="ER7" s="117"/>
      <c r="ES7" s="117"/>
      <c r="ET7" s="117"/>
      <c r="EU7" s="117"/>
      <c r="EV7" s="117"/>
      <c r="EW7" s="117"/>
      <c r="EX7" s="117"/>
      <c r="EY7" s="117"/>
      <c r="EZ7" s="117"/>
      <c r="FA7" s="117"/>
      <c r="FB7" s="117"/>
      <c r="FC7" s="117"/>
      <c r="FD7" s="117"/>
      <c r="FE7" s="117"/>
      <c r="FF7" s="117"/>
      <c r="FG7" s="117"/>
      <c r="FH7" s="117"/>
      <c r="FI7" s="117"/>
      <c r="FJ7" s="117"/>
      <c r="FK7" s="117"/>
      <c r="FL7" s="117"/>
      <c r="FM7" s="117"/>
      <c r="FN7" s="117"/>
      <c r="FO7" s="117"/>
      <c r="FP7" s="117"/>
      <c r="FQ7" s="117"/>
      <c r="FR7" s="117"/>
      <c r="FS7" s="117"/>
      <c r="FT7" s="117"/>
      <c r="FU7" s="117"/>
      <c r="FV7" s="117"/>
      <c r="FW7" s="117"/>
      <c r="FX7" s="117"/>
      <c r="FY7" s="117"/>
      <c r="FZ7" s="117"/>
      <c r="GA7" s="117"/>
      <c r="GB7" s="117"/>
      <c r="GC7" s="117"/>
      <c r="GD7" s="117"/>
      <c r="GE7" s="117"/>
      <c r="GF7" s="117"/>
      <c r="GG7" s="117"/>
      <c r="GH7" s="117"/>
      <c r="GI7" s="117"/>
      <c r="GJ7" s="117"/>
      <c r="GK7" s="117"/>
      <c r="GL7" s="117"/>
      <c r="GM7" s="117"/>
      <c r="GN7" s="117"/>
      <c r="GO7" s="117"/>
      <c r="GP7" s="117"/>
      <c r="GQ7" s="117"/>
      <c r="GR7" s="117"/>
      <c r="GS7" s="117"/>
      <c r="GT7" s="117"/>
      <c r="GU7" s="117"/>
      <c r="GV7" s="117"/>
      <c r="GW7" s="117"/>
      <c r="GX7" s="117"/>
      <c r="GY7" s="117"/>
      <c r="GZ7" s="117"/>
      <c r="HA7" s="117"/>
      <c r="HB7" s="117"/>
      <c r="HC7" s="117"/>
      <c r="HD7" s="117"/>
      <c r="HE7" s="117"/>
      <c r="HF7" s="117"/>
      <c r="HG7" s="117"/>
      <c r="HH7" s="117"/>
      <c r="HI7" s="117"/>
      <c r="HJ7" s="117"/>
      <c r="HK7" s="117"/>
      <c r="HL7" s="117"/>
      <c r="HM7" s="117"/>
      <c r="HN7" s="117"/>
      <c r="HO7" s="117"/>
      <c r="HP7" s="117"/>
      <c r="HQ7" s="117"/>
      <c r="HR7" s="117"/>
      <c r="HS7" s="117"/>
      <c r="HT7" s="117"/>
      <c r="HU7" s="117"/>
      <c r="HV7" s="117"/>
      <c r="HW7" s="117"/>
      <c r="HX7" s="117"/>
      <c r="HY7" s="117"/>
      <c r="HZ7" s="117"/>
      <c r="IA7" s="117"/>
      <c r="IB7" s="117"/>
      <c r="IC7" s="117"/>
      <c r="ID7" s="117"/>
      <c r="IE7" s="117"/>
      <c r="IF7" s="117"/>
      <c r="IG7" s="117"/>
      <c r="IH7" s="117"/>
      <c r="II7" s="117"/>
      <c r="IJ7" s="117"/>
      <c r="IK7" s="117"/>
      <c r="IL7" s="117"/>
      <c r="IM7" s="117"/>
      <c r="IN7" s="117"/>
      <c r="IO7" s="117"/>
      <c r="IP7" s="117"/>
      <c r="IQ7" s="117"/>
      <c r="IR7" s="117"/>
      <c r="IS7" s="117"/>
      <c r="IT7" s="117"/>
      <c r="IU7" s="117"/>
      <c r="IV7" s="117"/>
      <c r="IW7" s="117"/>
      <c r="IX7" s="117"/>
      <c r="IY7" s="117"/>
      <c r="IZ7" s="117"/>
      <c r="JA7" s="117"/>
      <c r="JB7" s="117"/>
      <c r="JC7" s="117"/>
      <c r="JD7" s="117"/>
      <c r="JE7" s="117"/>
      <c r="JF7" s="117"/>
      <c r="JG7" s="117"/>
      <c r="JH7" s="117"/>
      <c r="JI7" s="117"/>
      <c r="JJ7" s="117"/>
      <c r="JK7" s="117"/>
      <c r="JL7" s="117"/>
      <c r="JM7" s="117"/>
      <c r="JN7" s="117"/>
      <c r="JO7" s="117"/>
      <c r="JP7" s="117"/>
      <c r="JQ7" s="117"/>
      <c r="JR7" s="117"/>
      <c r="JS7" s="117"/>
      <c r="JT7" s="117"/>
      <c r="JU7" s="117"/>
      <c r="JV7" s="117"/>
      <c r="JW7" s="117"/>
      <c r="JX7" s="117"/>
      <c r="JY7" s="117"/>
      <c r="JZ7" s="117"/>
      <c r="KA7" s="117"/>
      <c r="KB7" s="117"/>
      <c r="KC7" s="117"/>
      <c r="KD7" s="117"/>
      <c r="KE7" s="117"/>
      <c r="KF7" s="117"/>
      <c r="KG7" s="117"/>
      <c r="KH7" s="117"/>
      <c r="KI7" s="117"/>
      <c r="KJ7" s="117"/>
      <c r="KK7" s="117"/>
      <c r="KL7" s="117"/>
      <c r="KM7" s="117"/>
      <c r="KN7" s="117"/>
      <c r="KO7" s="117"/>
      <c r="KP7" s="117"/>
      <c r="KQ7" s="117"/>
      <c r="KR7" s="117"/>
      <c r="KS7" s="117"/>
      <c r="KT7" s="117"/>
      <c r="KU7" s="117"/>
    </row>
    <row r="8" spans="1:307" s="116" customFormat="1" ht="15" customHeight="1">
      <c r="A8" s="572" t="s">
        <v>144</v>
      </c>
      <c r="B8" s="558" t="s">
        <v>150</v>
      </c>
      <c r="C8" s="558" t="s">
        <v>79</v>
      </c>
      <c r="D8" s="557" t="s">
        <v>249</v>
      </c>
      <c r="E8" s="553" t="s">
        <v>244</v>
      </c>
      <c r="F8" s="558" t="s">
        <v>156</v>
      </c>
      <c r="G8" s="569" t="s">
        <v>158</v>
      </c>
      <c r="H8" s="555"/>
      <c r="I8" s="556"/>
      <c r="J8" s="565" t="s">
        <v>162</v>
      </c>
      <c r="K8" s="568"/>
      <c r="L8" s="569" t="s">
        <v>172</v>
      </c>
      <c r="M8" s="564" t="s">
        <v>173</v>
      </c>
      <c r="N8" s="257"/>
      <c r="O8" s="257"/>
      <c r="P8" s="257"/>
      <c r="Q8" s="257"/>
      <c r="R8" s="253"/>
      <c r="S8" s="253"/>
      <c r="T8" s="253"/>
      <c r="U8" s="253"/>
      <c r="V8" s="253"/>
      <c r="W8" s="256"/>
      <c r="X8" s="256"/>
      <c r="Y8" s="256"/>
      <c r="Z8" s="256"/>
      <c r="AA8" s="256"/>
      <c r="AB8" s="256"/>
      <c r="AC8" s="256"/>
      <c r="AD8" s="256"/>
      <c r="AE8" s="256"/>
      <c r="AF8" s="256"/>
      <c r="AG8" s="256"/>
      <c r="AH8" s="251"/>
      <c r="AI8" s="251"/>
      <c r="AJ8" s="251"/>
      <c r="AK8" s="251"/>
      <c r="AL8" s="251"/>
      <c r="AM8" s="251"/>
      <c r="AN8" s="251"/>
      <c r="AO8" s="251"/>
      <c r="AP8" s="251"/>
      <c r="AQ8" s="251"/>
      <c r="AR8" s="251"/>
      <c r="AS8" s="251"/>
      <c r="AT8" s="251"/>
      <c r="AU8" s="251"/>
      <c r="AV8" s="251"/>
      <c r="AW8" s="251"/>
      <c r="AX8" s="251"/>
      <c r="AY8" s="251"/>
      <c r="AZ8" s="251"/>
      <c r="BA8" s="251"/>
      <c r="BB8" s="251"/>
      <c r="BC8" s="251"/>
      <c r="BD8" s="251"/>
      <c r="BE8" s="251"/>
      <c r="BF8" s="251"/>
      <c r="BG8" s="251"/>
      <c r="BH8" s="251"/>
      <c r="BI8" s="251"/>
      <c r="BJ8" s="251"/>
      <c r="BK8" s="251"/>
      <c r="BL8" s="251"/>
      <c r="BM8" s="251"/>
      <c r="BN8" s="251"/>
      <c r="BO8" s="251"/>
      <c r="BP8" s="251"/>
      <c r="BQ8" s="251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117"/>
      <c r="CF8" s="117"/>
      <c r="CG8" s="117"/>
      <c r="CH8" s="117"/>
      <c r="CI8" s="117"/>
      <c r="CJ8" s="117"/>
      <c r="CK8" s="117"/>
      <c r="CL8" s="117"/>
      <c r="CM8" s="117"/>
      <c r="CN8" s="117"/>
      <c r="CO8" s="117"/>
      <c r="CP8" s="117"/>
      <c r="CQ8" s="117"/>
      <c r="CR8" s="117"/>
      <c r="CS8" s="117"/>
      <c r="CT8" s="117"/>
      <c r="CU8" s="117"/>
      <c r="CV8" s="117"/>
      <c r="CW8" s="117"/>
      <c r="CX8" s="117"/>
      <c r="CY8" s="117"/>
      <c r="CZ8" s="117"/>
      <c r="DA8" s="117"/>
      <c r="DB8" s="117"/>
      <c r="DC8" s="117"/>
      <c r="DD8" s="117"/>
      <c r="DE8" s="117"/>
      <c r="DF8" s="117"/>
      <c r="DG8" s="117"/>
      <c r="DH8" s="117"/>
      <c r="DI8" s="117"/>
      <c r="DJ8" s="117"/>
      <c r="DK8" s="117"/>
      <c r="DL8" s="117"/>
      <c r="DM8" s="117"/>
      <c r="DN8" s="117"/>
      <c r="DO8" s="117"/>
      <c r="DP8" s="117"/>
      <c r="DQ8" s="117"/>
      <c r="DR8" s="117"/>
      <c r="DS8" s="117"/>
      <c r="DT8" s="117"/>
      <c r="DU8" s="117"/>
      <c r="DV8" s="117"/>
      <c r="DW8" s="117"/>
      <c r="DX8" s="117"/>
      <c r="DY8" s="117"/>
      <c r="DZ8" s="117"/>
      <c r="EA8" s="117"/>
      <c r="EB8" s="117"/>
      <c r="EC8" s="117"/>
      <c r="ED8" s="117"/>
      <c r="EE8" s="117"/>
      <c r="EF8" s="117"/>
      <c r="EG8" s="117"/>
      <c r="EH8" s="117"/>
      <c r="EI8" s="117"/>
      <c r="EJ8" s="117"/>
      <c r="EK8" s="117"/>
      <c r="EL8" s="117"/>
      <c r="EM8" s="117"/>
      <c r="EN8" s="117"/>
      <c r="EO8" s="117"/>
      <c r="EP8" s="117"/>
      <c r="EQ8" s="117"/>
      <c r="ER8" s="117"/>
      <c r="ES8" s="117"/>
      <c r="ET8" s="117"/>
      <c r="EU8" s="117"/>
      <c r="EV8" s="117"/>
      <c r="EW8" s="117"/>
      <c r="EX8" s="117"/>
      <c r="EY8" s="117"/>
      <c r="EZ8" s="117"/>
      <c r="FA8" s="117"/>
      <c r="FB8" s="117"/>
      <c r="FC8" s="117"/>
      <c r="FD8" s="117"/>
      <c r="FE8" s="117"/>
      <c r="FF8" s="117"/>
      <c r="FG8" s="117"/>
      <c r="FH8" s="117"/>
      <c r="FI8" s="117"/>
      <c r="FJ8" s="117"/>
      <c r="FK8" s="117"/>
      <c r="FL8" s="117"/>
      <c r="FM8" s="117"/>
      <c r="FN8" s="117"/>
      <c r="FO8" s="117"/>
      <c r="FP8" s="117"/>
      <c r="FQ8" s="117"/>
      <c r="FR8" s="117"/>
      <c r="FS8" s="117"/>
      <c r="FT8" s="117"/>
      <c r="FU8" s="117"/>
      <c r="FV8" s="117"/>
      <c r="FW8" s="117"/>
      <c r="FX8" s="117"/>
      <c r="FY8" s="117"/>
      <c r="FZ8" s="117"/>
      <c r="GA8" s="117"/>
      <c r="GB8" s="117"/>
      <c r="GC8" s="117"/>
      <c r="GD8" s="117"/>
      <c r="GE8" s="117"/>
      <c r="GF8" s="117"/>
      <c r="GG8" s="117"/>
      <c r="GH8" s="117"/>
      <c r="GI8" s="117"/>
      <c r="GJ8" s="117"/>
      <c r="GK8" s="117"/>
      <c r="GL8" s="117"/>
      <c r="GM8" s="117"/>
      <c r="GN8" s="117"/>
      <c r="GO8" s="117"/>
      <c r="GP8" s="117"/>
      <c r="GQ8" s="117"/>
      <c r="GR8" s="117"/>
      <c r="GS8" s="117"/>
      <c r="GT8" s="117"/>
      <c r="GU8" s="117"/>
      <c r="GV8" s="117"/>
      <c r="GW8" s="117"/>
      <c r="GX8" s="117"/>
      <c r="GY8" s="117"/>
      <c r="GZ8" s="117"/>
      <c r="HA8" s="117"/>
      <c r="HB8" s="117"/>
      <c r="HC8" s="117"/>
      <c r="HD8" s="117"/>
      <c r="HE8" s="117"/>
      <c r="HF8" s="117"/>
      <c r="HG8" s="117"/>
      <c r="HH8" s="117"/>
      <c r="HI8" s="117"/>
      <c r="HJ8" s="117"/>
      <c r="HK8" s="117"/>
      <c r="HL8" s="117"/>
      <c r="HM8" s="117"/>
      <c r="HN8" s="117"/>
      <c r="HO8" s="117"/>
      <c r="HP8" s="117"/>
      <c r="HQ8" s="117"/>
      <c r="HR8" s="117"/>
      <c r="HS8" s="117"/>
      <c r="HT8" s="117"/>
      <c r="HU8" s="117"/>
      <c r="HV8" s="117"/>
      <c r="HW8" s="117"/>
      <c r="HX8" s="117"/>
      <c r="HY8" s="117"/>
      <c r="HZ8" s="117"/>
      <c r="IA8" s="117"/>
      <c r="IB8" s="117"/>
      <c r="IC8" s="117"/>
      <c r="ID8" s="117"/>
      <c r="IE8" s="117"/>
      <c r="IF8" s="117"/>
      <c r="IG8" s="117"/>
      <c r="IH8" s="117"/>
      <c r="II8" s="117"/>
      <c r="IJ8" s="117"/>
      <c r="IK8" s="117"/>
      <c r="IL8" s="117"/>
      <c r="IM8" s="117"/>
      <c r="IN8" s="117"/>
      <c r="IO8" s="117"/>
      <c r="IP8" s="117"/>
      <c r="IQ8" s="117"/>
      <c r="IR8" s="117"/>
      <c r="IS8" s="117"/>
      <c r="IT8" s="117"/>
      <c r="IU8" s="117"/>
      <c r="IV8" s="117"/>
      <c r="IW8" s="117"/>
      <c r="IX8" s="117"/>
      <c r="IY8" s="117"/>
      <c r="IZ8" s="117"/>
      <c r="JA8" s="117"/>
      <c r="JB8" s="117"/>
      <c r="JC8" s="117"/>
      <c r="JD8" s="117"/>
      <c r="JE8" s="117"/>
      <c r="JF8" s="117"/>
      <c r="JG8" s="117"/>
      <c r="JH8" s="117"/>
      <c r="JI8" s="117"/>
      <c r="JJ8" s="117"/>
      <c r="JK8" s="117"/>
      <c r="JL8" s="117"/>
      <c r="JM8" s="117"/>
      <c r="JN8" s="117"/>
      <c r="JO8" s="117"/>
      <c r="JP8" s="117"/>
      <c r="JQ8" s="117"/>
      <c r="JR8" s="117"/>
      <c r="JS8" s="117"/>
      <c r="JT8" s="117"/>
      <c r="JU8" s="117"/>
      <c r="JV8" s="117"/>
      <c r="JW8" s="117"/>
      <c r="JX8" s="117"/>
      <c r="JY8" s="117"/>
      <c r="JZ8" s="117"/>
      <c r="KA8" s="117"/>
      <c r="KB8" s="117"/>
      <c r="KC8" s="117"/>
      <c r="KD8" s="117"/>
      <c r="KE8" s="117"/>
      <c r="KF8" s="117"/>
      <c r="KG8" s="117"/>
      <c r="KH8" s="117"/>
      <c r="KI8" s="117"/>
      <c r="KJ8" s="117"/>
      <c r="KK8" s="117"/>
      <c r="KL8" s="117"/>
      <c r="KM8" s="117"/>
      <c r="KN8" s="117"/>
      <c r="KO8" s="117"/>
      <c r="KP8" s="117"/>
      <c r="KQ8" s="117"/>
      <c r="KR8" s="117"/>
      <c r="KS8" s="117"/>
      <c r="KT8" s="117"/>
      <c r="KU8" s="117"/>
    </row>
    <row r="9" spans="1:307" ht="149.25" customHeight="1">
      <c r="A9" s="573"/>
      <c r="B9" s="564"/>
      <c r="C9" s="564"/>
      <c r="D9" s="558"/>
      <c r="E9" s="553"/>
      <c r="F9" s="564"/>
      <c r="G9" s="273" t="s">
        <v>159</v>
      </c>
      <c r="H9" s="357" t="s">
        <v>160</v>
      </c>
      <c r="I9" s="357" t="s">
        <v>161</v>
      </c>
      <c r="J9" s="357" t="s">
        <v>163</v>
      </c>
      <c r="K9" s="357" t="s">
        <v>169</v>
      </c>
      <c r="L9" s="565"/>
      <c r="M9" s="564"/>
      <c r="N9" s="270"/>
      <c r="O9" s="270"/>
      <c r="P9" s="270"/>
      <c r="Q9" s="270"/>
      <c r="R9" s="270"/>
      <c r="S9" s="270"/>
      <c r="T9" s="270"/>
      <c r="U9" s="355"/>
      <c r="V9" s="355"/>
      <c r="W9" s="355"/>
      <c r="X9" s="355"/>
      <c r="Y9" s="355"/>
      <c r="Z9" s="355"/>
      <c r="AA9" s="355"/>
      <c r="AB9" s="355"/>
      <c r="AC9" s="355"/>
      <c r="AD9" s="355"/>
      <c r="AE9" s="355"/>
      <c r="AF9" s="355"/>
      <c r="AG9" s="355"/>
      <c r="AH9" s="355"/>
      <c r="AI9" s="355"/>
      <c r="AJ9" s="355"/>
      <c r="AK9" s="355"/>
      <c r="AL9" s="355"/>
      <c r="AM9" s="355"/>
      <c r="AN9" s="355"/>
      <c r="AO9" s="355"/>
      <c r="AP9" s="355"/>
      <c r="AQ9" s="355"/>
      <c r="AR9" s="355"/>
      <c r="AS9" s="355"/>
      <c r="AT9" s="355"/>
      <c r="AU9" s="355"/>
      <c r="AV9" s="584"/>
      <c r="AW9" s="584"/>
      <c r="AX9" s="584"/>
      <c r="AY9" s="584"/>
      <c r="AZ9" s="584"/>
      <c r="BA9" s="584"/>
      <c r="BB9" s="584"/>
      <c r="BC9" s="584"/>
      <c r="BD9" s="584"/>
      <c r="BE9" s="584"/>
      <c r="BF9" s="584"/>
      <c r="BG9" s="584"/>
      <c r="BH9" s="584"/>
      <c r="BI9" s="584"/>
      <c r="BJ9" s="584"/>
      <c r="BK9" s="584"/>
      <c r="BL9" s="584"/>
      <c r="BM9" s="584"/>
      <c r="BN9" s="584"/>
      <c r="BO9" s="584"/>
      <c r="BP9" s="584"/>
      <c r="BQ9" s="584"/>
    </row>
    <row r="10" spans="1:307" s="115" customFormat="1" ht="17.25" customHeight="1">
      <c r="A10" s="271"/>
      <c r="B10" s="272"/>
      <c r="C10" s="272"/>
      <c r="D10" s="272"/>
      <c r="E10" s="272"/>
      <c r="F10" s="272"/>
      <c r="G10" s="272"/>
      <c r="H10" s="272"/>
      <c r="I10" s="272"/>
      <c r="J10" s="272"/>
      <c r="K10" s="272"/>
      <c r="L10" s="274"/>
      <c r="M10" s="277"/>
      <c r="N10" s="353"/>
      <c r="O10" s="353"/>
      <c r="P10" s="353"/>
      <c r="Q10" s="353"/>
      <c r="R10" s="353"/>
      <c r="S10" s="354"/>
      <c r="T10" s="258"/>
      <c r="U10" s="258"/>
      <c r="V10" s="258"/>
      <c r="W10" s="258"/>
      <c r="X10" s="258"/>
      <c r="Y10" s="258"/>
      <c r="Z10" s="258"/>
      <c r="AA10" s="258"/>
      <c r="AB10" s="353"/>
      <c r="AC10" s="353"/>
      <c r="AD10" s="353"/>
      <c r="AE10" s="353"/>
      <c r="AF10" s="353"/>
      <c r="AG10" s="353"/>
      <c r="AH10" s="353"/>
      <c r="AI10" s="353"/>
      <c r="AJ10" s="353"/>
      <c r="AK10" s="353"/>
      <c r="AL10" s="353"/>
      <c r="AM10" s="353"/>
      <c r="AN10" s="353"/>
      <c r="AO10" s="353"/>
      <c r="AP10" s="353"/>
      <c r="AQ10" s="353"/>
      <c r="AR10" s="353"/>
      <c r="AS10" s="353"/>
      <c r="AT10" s="353"/>
      <c r="AU10" s="353"/>
      <c r="AV10" s="353"/>
      <c r="AW10" s="353"/>
      <c r="AX10" s="353"/>
      <c r="AY10" s="353"/>
      <c r="AZ10" s="353"/>
      <c r="BA10" s="353"/>
      <c r="BB10" s="353"/>
      <c r="BC10" s="353"/>
      <c r="BD10" s="353"/>
      <c r="BE10" s="353"/>
      <c r="BF10" s="353"/>
      <c r="BG10" s="353"/>
      <c r="BH10" s="353"/>
      <c r="BI10" s="353"/>
      <c r="BJ10" s="353"/>
      <c r="BK10" s="258"/>
      <c r="BL10" s="258"/>
      <c r="BM10" s="353"/>
      <c r="BN10" s="353"/>
      <c r="BO10" s="353"/>
      <c r="BP10" s="353"/>
      <c r="BQ10" s="353"/>
    </row>
    <row r="11" spans="1:307" ht="15">
      <c r="A11" s="570" t="s">
        <v>72</v>
      </c>
      <c r="B11" s="578"/>
      <c r="C11" s="578"/>
      <c r="D11" s="578"/>
      <c r="E11" s="578"/>
      <c r="F11" s="578"/>
      <c r="G11" s="578"/>
      <c r="H11" s="578"/>
      <c r="I11" s="578"/>
      <c r="J11" s="578"/>
      <c r="K11" s="578"/>
      <c r="L11" s="578"/>
      <c r="M11" s="578"/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1"/>
      <c r="AI11" s="251"/>
      <c r="AJ11" s="251"/>
      <c r="AK11" s="251"/>
      <c r="AL11" s="251"/>
      <c r="AM11" s="251"/>
      <c r="AN11" s="251"/>
      <c r="AO11" s="251"/>
      <c r="AP11" s="251"/>
      <c r="AQ11" s="251"/>
      <c r="AR11" s="251"/>
      <c r="AS11" s="251"/>
      <c r="AT11" s="251"/>
      <c r="AU11" s="251"/>
      <c r="AV11" s="251"/>
      <c r="AW11" s="251"/>
      <c r="AX11" s="251"/>
      <c r="AY11" s="251"/>
      <c r="AZ11" s="251"/>
      <c r="BA11" s="251"/>
      <c r="BB11" s="251"/>
      <c r="BC11" s="251"/>
      <c r="BD11" s="251"/>
      <c r="BE11" s="251"/>
      <c r="BF11" s="251"/>
      <c r="BG11" s="251"/>
      <c r="BH11" s="251"/>
      <c r="BI11" s="251"/>
      <c r="BJ11" s="251"/>
      <c r="BK11" s="251"/>
      <c r="BL11" s="251"/>
      <c r="BM11" s="251"/>
      <c r="BN11" s="251"/>
      <c r="BO11" s="251"/>
      <c r="BP11" s="251"/>
      <c r="BQ11" s="251"/>
    </row>
    <row r="12" spans="1:307" ht="15.6" thickBot="1">
      <c r="A12"/>
      <c r="B12"/>
      <c r="C12"/>
      <c r="D12"/>
      <c r="E12"/>
      <c r="F12"/>
      <c r="G12"/>
      <c r="H12"/>
      <c r="I12"/>
      <c r="J12"/>
      <c r="K12"/>
      <c r="L12"/>
      <c r="M12" s="278"/>
      <c r="N12" s="251"/>
      <c r="O12" s="251"/>
      <c r="P12" s="251"/>
      <c r="Q12" s="251"/>
      <c r="R12" s="251"/>
      <c r="S12" s="251"/>
      <c r="T12" s="251"/>
      <c r="U12" s="251"/>
      <c r="V12" s="251"/>
      <c r="W12" s="251"/>
      <c r="X12" s="251"/>
      <c r="Y12" s="251"/>
      <c r="Z12" s="251"/>
      <c r="AA12" s="251"/>
      <c r="AB12" s="251"/>
      <c r="AC12" s="251"/>
      <c r="AD12" s="251"/>
      <c r="AE12" s="251"/>
      <c r="AF12" s="251"/>
      <c r="AG12" s="251"/>
      <c r="AH12" s="251"/>
      <c r="AI12" s="251"/>
      <c r="AJ12" s="251"/>
      <c r="AK12" s="251"/>
      <c r="AL12" s="251"/>
      <c r="AM12" s="251"/>
      <c r="AN12" s="251"/>
      <c r="AO12" s="251"/>
      <c r="AP12" s="251"/>
      <c r="AQ12" s="251"/>
      <c r="AR12" s="251"/>
      <c r="AS12" s="251"/>
      <c r="AT12" s="251"/>
      <c r="AU12" s="251"/>
      <c r="AV12" s="251"/>
      <c r="AW12" s="251"/>
      <c r="AX12" s="251"/>
      <c r="AY12" s="251"/>
      <c r="AZ12" s="251"/>
      <c r="BA12" s="251"/>
      <c r="BB12" s="251"/>
      <c r="BC12" s="251"/>
      <c r="BD12" s="251"/>
      <c r="BE12" s="251"/>
      <c r="BF12" s="251"/>
      <c r="BG12" s="251"/>
      <c r="BH12" s="251"/>
      <c r="BI12" s="251"/>
      <c r="BJ12" s="251"/>
      <c r="BK12" s="251"/>
      <c r="BL12" s="251"/>
      <c r="BM12" s="251"/>
      <c r="BN12" s="251"/>
      <c r="BO12" s="251"/>
      <c r="BP12" s="251"/>
      <c r="BQ12" s="251"/>
    </row>
    <row r="13" spans="1:307" ht="15.6">
      <c r="A13" s="579" t="s">
        <v>145</v>
      </c>
      <c r="B13" s="580"/>
      <c r="C13" s="580"/>
      <c r="D13" s="580"/>
      <c r="E13" s="580"/>
      <c r="F13" s="580"/>
      <c r="G13" s="580"/>
      <c r="H13" s="580"/>
      <c r="I13" s="580"/>
      <c r="J13" s="580"/>
      <c r="K13" s="580"/>
      <c r="L13" s="581"/>
      <c r="M13" s="276"/>
      <c r="N13" s="251"/>
      <c r="O13" s="251"/>
      <c r="P13" s="251"/>
      <c r="Q13" s="251"/>
      <c r="R13" s="251"/>
      <c r="S13" s="251"/>
      <c r="T13" s="251"/>
      <c r="U13" s="251"/>
      <c r="V13" s="251"/>
      <c r="W13" s="251"/>
      <c r="X13" s="251"/>
      <c r="Y13" s="251"/>
      <c r="Z13" s="251"/>
      <c r="AA13" s="251"/>
      <c r="AB13" s="251"/>
      <c r="AC13" s="251"/>
      <c r="AD13" s="251"/>
      <c r="AE13" s="251"/>
      <c r="AF13" s="251"/>
      <c r="AG13" s="251"/>
      <c r="AH13" s="251"/>
      <c r="AI13" s="251"/>
      <c r="AJ13" s="251"/>
      <c r="AK13" s="251"/>
      <c r="AL13" s="251"/>
      <c r="AM13" s="251"/>
      <c r="AN13" s="251"/>
      <c r="AO13" s="251"/>
      <c r="AP13" s="251"/>
      <c r="AQ13" s="251"/>
      <c r="AR13" s="251"/>
      <c r="AS13" s="251"/>
      <c r="AT13" s="251"/>
      <c r="AU13" s="251"/>
      <c r="AV13" s="251"/>
      <c r="AW13" s="251"/>
      <c r="AX13" s="251"/>
      <c r="AY13" s="251"/>
      <c r="AZ13" s="251"/>
      <c r="BA13" s="251"/>
      <c r="BB13" s="251"/>
      <c r="BC13" s="251"/>
      <c r="BD13" s="251"/>
      <c r="BE13" s="251"/>
      <c r="BF13" s="251"/>
      <c r="BG13" s="251"/>
      <c r="BH13" s="251"/>
      <c r="BI13" s="251"/>
      <c r="BJ13" s="251"/>
      <c r="BK13" s="251"/>
      <c r="BL13" s="251"/>
      <c r="BM13" s="251"/>
      <c r="BN13" s="251"/>
      <c r="BO13" s="251"/>
      <c r="BP13" s="251"/>
      <c r="BQ13" s="251"/>
    </row>
    <row r="14" spans="1:307" ht="15">
      <c r="A14" s="572" t="s">
        <v>144</v>
      </c>
      <c r="B14" s="558" t="s">
        <v>150</v>
      </c>
      <c r="C14" s="558" t="s">
        <v>79</v>
      </c>
      <c r="D14" s="557" t="s">
        <v>249</v>
      </c>
      <c r="E14" s="553" t="s">
        <v>155</v>
      </c>
      <c r="F14" s="558" t="s">
        <v>156</v>
      </c>
      <c r="G14" s="565" t="s">
        <v>158</v>
      </c>
      <c r="H14" s="566"/>
      <c r="I14" s="567"/>
      <c r="J14" s="565" t="s">
        <v>162</v>
      </c>
      <c r="K14" s="568"/>
      <c r="L14" s="569" t="s">
        <v>172</v>
      </c>
      <c r="M14" s="564" t="s">
        <v>173</v>
      </c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1"/>
      <c r="AD14" s="251"/>
      <c r="AE14" s="251"/>
      <c r="AF14" s="251"/>
      <c r="AG14" s="251"/>
      <c r="AH14" s="251"/>
      <c r="AI14" s="251"/>
      <c r="AJ14" s="251"/>
      <c r="AK14" s="251"/>
      <c r="AL14" s="251"/>
      <c r="AM14" s="251"/>
      <c r="AN14" s="251"/>
      <c r="AO14" s="251"/>
      <c r="AP14" s="251"/>
      <c r="AQ14" s="251"/>
      <c r="AR14" s="251"/>
      <c r="AS14" s="251"/>
      <c r="AT14" s="251"/>
      <c r="AU14" s="251"/>
      <c r="AV14" s="251"/>
      <c r="AW14" s="251"/>
      <c r="AX14" s="251"/>
      <c r="AY14" s="251"/>
      <c r="AZ14" s="251"/>
      <c r="BA14" s="251"/>
      <c r="BB14" s="251"/>
      <c r="BC14" s="251"/>
      <c r="BD14" s="251"/>
      <c r="BE14" s="251"/>
      <c r="BF14" s="251"/>
      <c r="BG14" s="251"/>
      <c r="BH14" s="251"/>
      <c r="BI14" s="251"/>
      <c r="BJ14" s="251"/>
      <c r="BK14" s="251"/>
      <c r="BL14" s="251"/>
      <c r="BM14" s="251"/>
      <c r="BN14" s="251"/>
      <c r="BO14" s="251"/>
      <c r="BP14" s="251"/>
      <c r="BQ14" s="251"/>
    </row>
    <row r="15" spans="1:307" ht="146.25" customHeight="1">
      <c r="A15" s="573"/>
      <c r="B15" s="564"/>
      <c r="C15" s="564"/>
      <c r="D15" s="558"/>
      <c r="E15" s="553"/>
      <c r="F15" s="564"/>
      <c r="G15" s="273" t="s">
        <v>159</v>
      </c>
      <c r="H15" s="357" t="s">
        <v>160</v>
      </c>
      <c r="I15" s="357" t="s">
        <v>161</v>
      </c>
      <c r="J15" s="357" t="s">
        <v>164</v>
      </c>
      <c r="K15" s="357" t="s">
        <v>169</v>
      </c>
      <c r="L15" s="565"/>
      <c r="M15" s="564"/>
      <c r="N15" s="260"/>
      <c r="O15" s="260"/>
      <c r="P15" s="260"/>
      <c r="Q15" s="260"/>
      <c r="R15" s="260"/>
      <c r="S15" s="260"/>
      <c r="T15" s="260"/>
      <c r="U15" s="259"/>
      <c r="V15" s="261"/>
      <c r="W15" s="261"/>
      <c r="X15" s="261"/>
      <c r="Y15" s="261"/>
      <c r="Z15" s="261"/>
      <c r="AA15" s="261"/>
      <c r="AB15" s="261"/>
      <c r="AC15" s="261"/>
      <c r="AD15" s="261"/>
      <c r="AE15" s="261"/>
      <c r="AF15" s="261"/>
      <c r="AG15" s="261"/>
      <c r="AH15" s="261"/>
      <c r="AI15" s="261"/>
      <c r="AJ15" s="261"/>
      <c r="AK15" s="261"/>
      <c r="AL15" s="261"/>
      <c r="AM15" s="261"/>
      <c r="AN15" s="261"/>
      <c r="AO15" s="261"/>
      <c r="AP15" s="261"/>
      <c r="AQ15" s="261"/>
      <c r="AR15" s="261"/>
      <c r="AS15" s="261"/>
      <c r="AT15" s="261"/>
      <c r="AU15" s="261"/>
      <c r="AV15" s="259"/>
      <c r="AW15" s="261"/>
      <c r="AX15" s="260"/>
      <c r="AY15" s="260"/>
      <c r="AZ15" s="260"/>
      <c r="BA15" s="260"/>
      <c r="BB15" s="260"/>
      <c r="BC15" s="260"/>
      <c r="BD15" s="260"/>
      <c r="BE15" s="260"/>
      <c r="BF15" s="260"/>
      <c r="BG15" s="260"/>
      <c r="BH15" s="260"/>
      <c r="BI15" s="260"/>
      <c r="BJ15" s="260"/>
      <c r="BK15" s="260"/>
      <c r="BL15" s="260"/>
      <c r="BM15" s="260"/>
      <c r="BN15" s="260"/>
      <c r="BO15" s="260"/>
      <c r="BP15" s="260"/>
      <c r="BQ15" s="260"/>
    </row>
    <row r="16" spans="1:307" ht="42" customHeight="1">
      <c r="A16" s="286" t="s">
        <v>226</v>
      </c>
      <c r="B16" s="359" t="s">
        <v>188</v>
      </c>
      <c r="C16" s="360" t="s">
        <v>190</v>
      </c>
      <c r="D16" s="387" t="s">
        <v>226</v>
      </c>
      <c r="E16" s="290" t="s">
        <v>193</v>
      </c>
      <c r="F16" s="287" t="s">
        <v>183</v>
      </c>
      <c r="G16" s="288">
        <v>150000</v>
      </c>
      <c r="H16" s="287">
        <v>100</v>
      </c>
      <c r="I16" s="272"/>
      <c r="J16" s="311">
        <v>42675</v>
      </c>
      <c r="K16" s="311">
        <v>42767</v>
      </c>
      <c r="L16" s="274"/>
      <c r="M16" s="361" t="s">
        <v>227</v>
      </c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1"/>
      <c r="AE16" s="251"/>
      <c r="AF16" s="251"/>
      <c r="AG16" s="251"/>
      <c r="AH16" s="251"/>
      <c r="AI16" s="251"/>
      <c r="AJ16" s="251"/>
      <c r="AK16" s="251"/>
      <c r="AL16" s="251"/>
      <c r="AM16" s="251"/>
      <c r="AN16" s="251"/>
      <c r="AO16" s="251"/>
      <c r="AP16" s="251"/>
      <c r="AQ16" s="251"/>
      <c r="AR16" s="251"/>
      <c r="AS16" s="251"/>
      <c r="AT16" s="251"/>
      <c r="AU16" s="251"/>
      <c r="AV16" s="251"/>
      <c r="AW16" s="251"/>
      <c r="AX16" s="251"/>
      <c r="AY16" s="251"/>
      <c r="AZ16" s="251"/>
      <c r="BA16" s="251"/>
      <c r="BB16" s="251"/>
      <c r="BC16" s="251"/>
      <c r="BD16" s="251"/>
      <c r="BE16" s="251"/>
      <c r="BF16" s="251"/>
      <c r="BG16" s="251"/>
      <c r="BH16" s="251"/>
      <c r="BI16" s="251"/>
      <c r="BJ16" s="251"/>
      <c r="BK16" s="251"/>
      <c r="BL16" s="251"/>
      <c r="BM16" s="251"/>
      <c r="BN16" s="251"/>
      <c r="BO16" s="251"/>
      <c r="BP16" s="251"/>
      <c r="BQ16" s="251"/>
    </row>
    <row r="17" spans="1:69" ht="41.4" hidden="1">
      <c r="A17" s="286" t="s">
        <v>186</v>
      </c>
      <c r="B17" s="359" t="s">
        <v>189</v>
      </c>
      <c r="C17" s="360" t="s">
        <v>191</v>
      </c>
      <c r="D17" s="360"/>
      <c r="E17" s="290" t="s">
        <v>193</v>
      </c>
      <c r="F17" s="287" t="s">
        <v>183</v>
      </c>
      <c r="G17" s="288">
        <v>500000</v>
      </c>
      <c r="H17" s="287">
        <v>100</v>
      </c>
      <c r="I17" s="272"/>
      <c r="J17" s="289" t="s">
        <v>195</v>
      </c>
      <c r="K17" s="311">
        <v>42583</v>
      </c>
      <c r="L17" s="274"/>
      <c r="M17" s="361" t="s">
        <v>228</v>
      </c>
      <c r="N17" s="251"/>
      <c r="O17" s="251"/>
      <c r="P17" s="251"/>
      <c r="Q17" s="251"/>
      <c r="R17" s="251"/>
      <c r="S17" s="251"/>
      <c r="T17" s="251"/>
      <c r="U17" s="251"/>
      <c r="V17" s="251"/>
      <c r="W17" s="251"/>
      <c r="X17" s="251"/>
      <c r="Y17" s="251"/>
      <c r="Z17" s="251"/>
      <c r="AA17" s="251"/>
      <c r="AB17" s="251"/>
      <c r="AC17" s="251"/>
      <c r="AD17" s="251"/>
      <c r="AE17" s="251"/>
      <c r="AF17" s="251"/>
      <c r="AG17" s="251"/>
      <c r="AH17" s="251"/>
      <c r="AI17" s="251"/>
      <c r="AJ17" s="251"/>
      <c r="AK17" s="251"/>
      <c r="AL17" s="251"/>
      <c r="AM17" s="251"/>
      <c r="AN17" s="251"/>
      <c r="AO17" s="251"/>
      <c r="AP17" s="251"/>
      <c r="AQ17" s="251"/>
      <c r="AR17" s="251"/>
      <c r="AS17" s="251"/>
      <c r="AT17" s="251"/>
      <c r="AU17" s="251"/>
      <c r="AV17" s="251"/>
      <c r="AW17" s="251"/>
      <c r="AX17" s="251"/>
      <c r="AY17" s="251"/>
      <c r="AZ17" s="251"/>
      <c r="BA17" s="251"/>
      <c r="BB17" s="251"/>
      <c r="BC17" s="251"/>
      <c r="BD17" s="251"/>
      <c r="BE17" s="251"/>
      <c r="BF17" s="251"/>
      <c r="BG17" s="251"/>
      <c r="BH17" s="251"/>
      <c r="BI17" s="251"/>
      <c r="BJ17" s="251"/>
      <c r="BK17" s="251"/>
      <c r="BL17" s="251"/>
      <c r="BM17" s="251"/>
      <c r="BN17" s="251"/>
      <c r="BO17" s="251"/>
      <c r="BP17" s="251"/>
      <c r="BQ17" s="251"/>
    </row>
    <row r="18" spans="1:69" ht="41.4">
      <c r="A18" s="286" t="s">
        <v>187</v>
      </c>
      <c r="B18" s="362" t="s">
        <v>189</v>
      </c>
      <c r="C18" s="360" t="s">
        <v>192</v>
      </c>
      <c r="D18" s="386" t="s">
        <v>252</v>
      </c>
      <c r="E18" s="290" t="s">
        <v>182</v>
      </c>
      <c r="F18" s="287" t="s">
        <v>183</v>
      </c>
      <c r="G18" s="288">
        <v>450000</v>
      </c>
      <c r="H18" s="287">
        <v>100</v>
      </c>
      <c r="I18" s="272"/>
      <c r="J18" s="311">
        <v>42705</v>
      </c>
      <c r="K18" s="311">
        <v>42826</v>
      </c>
      <c r="L18" s="274"/>
      <c r="M18" s="361" t="s">
        <v>227</v>
      </c>
      <c r="N18" s="251"/>
      <c r="O18" s="251"/>
      <c r="P18" s="251"/>
      <c r="Q18" s="251"/>
      <c r="R18" s="251"/>
      <c r="S18" s="251"/>
      <c r="T18" s="251"/>
      <c r="U18" s="251"/>
      <c r="V18" s="251"/>
      <c r="W18" s="251"/>
      <c r="X18" s="251"/>
      <c r="Y18" s="251"/>
      <c r="Z18" s="251"/>
      <c r="AA18" s="251"/>
      <c r="AB18" s="251"/>
      <c r="AC18" s="251"/>
      <c r="AD18" s="251"/>
      <c r="AE18" s="251"/>
      <c r="AF18" s="251"/>
      <c r="AG18" s="251"/>
      <c r="AH18" s="251"/>
      <c r="AI18" s="251"/>
      <c r="AJ18" s="251"/>
      <c r="AK18" s="251"/>
      <c r="AL18" s="251"/>
      <c r="AM18" s="251"/>
      <c r="AN18" s="251"/>
      <c r="AO18" s="251"/>
      <c r="AP18" s="251"/>
      <c r="AQ18" s="251"/>
      <c r="AR18" s="251"/>
      <c r="AS18" s="251"/>
      <c r="AT18" s="251"/>
      <c r="AU18" s="251"/>
      <c r="AV18" s="251"/>
      <c r="AW18" s="251"/>
      <c r="AX18" s="251"/>
      <c r="AY18" s="251"/>
      <c r="AZ18" s="251"/>
      <c r="BA18" s="251"/>
      <c r="BB18" s="251"/>
      <c r="BC18" s="251"/>
      <c r="BD18" s="251"/>
      <c r="BE18" s="251"/>
      <c r="BF18" s="251"/>
      <c r="BG18" s="251"/>
      <c r="BH18" s="251"/>
      <c r="BI18" s="251"/>
      <c r="BJ18" s="251"/>
      <c r="BK18" s="251"/>
      <c r="BL18" s="251"/>
      <c r="BM18" s="251"/>
      <c r="BN18" s="251"/>
      <c r="BO18" s="251"/>
      <c r="BP18" s="251"/>
      <c r="BQ18" s="251"/>
    </row>
    <row r="19" spans="1:69" ht="41.4">
      <c r="A19" s="363" t="s">
        <v>229</v>
      </c>
      <c r="B19" s="364" t="s">
        <v>188</v>
      </c>
      <c r="C19" s="364" t="s">
        <v>253</v>
      </c>
      <c r="D19" s="387" t="s">
        <v>229</v>
      </c>
      <c r="E19" s="365" t="s">
        <v>182</v>
      </c>
      <c r="F19" s="366" t="s">
        <v>183</v>
      </c>
      <c r="G19" s="288">
        <v>700000</v>
      </c>
      <c r="H19" s="366">
        <v>100</v>
      </c>
      <c r="I19" s="363"/>
      <c r="J19" s="311">
        <v>42783</v>
      </c>
      <c r="K19" s="311">
        <v>42871</v>
      </c>
      <c r="L19" s="363"/>
      <c r="M19" s="361" t="s">
        <v>227</v>
      </c>
      <c r="N19" s="251"/>
      <c r="O19" s="251"/>
      <c r="P19" s="251"/>
      <c r="Q19" s="251"/>
      <c r="R19" s="251"/>
      <c r="S19" s="251"/>
      <c r="T19" s="251"/>
      <c r="U19" s="251"/>
      <c r="V19" s="251"/>
      <c r="W19" s="251"/>
      <c r="X19" s="251"/>
      <c r="Y19" s="251"/>
      <c r="Z19" s="251"/>
      <c r="AA19" s="251"/>
      <c r="AB19" s="251"/>
      <c r="AC19" s="251"/>
      <c r="AD19" s="251"/>
      <c r="AE19" s="251"/>
      <c r="AF19" s="251"/>
      <c r="AG19" s="251"/>
      <c r="AH19" s="251"/>
      <c r="AI19" s="251"/>
      <c r="AJ19" s="251"/>
      <c r="AK19" s="251"/>
      <c r="AL19" s="251"/>
      <c r="AM19" s="251"/>
      <c r="AN19" s="251"/>
      <c r="AO19" s="251"/>
      <c r="AP19" s="251"/>
      <c r="AQ19" s="251"/>
      <c r="AR19" s="251"/>
      <c r="AS19" s="251"/>
      <c r="AT19" s="251"/>
      <c r="AU19" s="251"/>
      <c r="AV19" s="251"/>
      <c r="AW19" s="251"/>
      <c r="AX19" s="251"/>
      <c r="AY19" s="251"/>
      <c r="AZ19" s="251"/>
      <c r="BA19" s="251"/>
      <c r="BB19" s="251"/>
      <c r="BC19" s="251"/>
      <c r="BD19" s="251"/>
      <c r="BE19" s="251"/>
      <c r="BF19" s="251"/>
      <c r="BG19" s="251"/>
      <c r="BH19" s="251"/>
      <c r="BI19" s="251"/>
      <c r="BJ19" s="251"/>
      <c r="BK19" s="251"/>
      <c r="BL19" s="251"/>
      <c r="BM19" s="251"/>
      <c r="BN19" s="251"/>
      <c r="BO19" s="251"/>
      <c r="BP19" s="251"/>
      <c r="BQ19" s="251"/>
    </row>
    <row r="20" spans="1:69" ht="27.6">
      <c r="A20" s="363" t="s">
        <v>187</v>
      </c>
      <c r="B20" s="286" t="s">
        <v>181</v>
      </c>
      <c r="C20" s="364" t="s">
        <v>231</v>
      </c>
      <c r="D20" s="385" t="s">
        <v>251</v>
      </c>
      <c r="E20" s="365" t="s">
        <v>182</v>
      </c>
      <c r="F20" s="366" t="s">
        <v>183</v>
      </c>
      <c r="G20" s="288">
        <v>350000</v>
      </c>
      <c r="H20" s="366">
        <v>100</v>
      </c>
      <c r="I20" s="366"/>
      <c r="J20" s="311">
        <v>42736</v>
      </c>
      <c r="K20" s="311">
        <v>42826</v>
      </c>
      <c r="L20" s="366"/>
      <c r="M20" s="367" t="s">
        <v>227</v>
      </c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1"/>
      <c r="AD20" s="251"/>
      <c r="AE20" s="251"/>
      <c r="AF20" s="251"/>
      <c r="AG20" s="251"/>
      <c r="AH20" s="251"/>
      <c r="AI20" s="251"/>
      <c r="AJ20" s="251"/>
      <c r="AK20" s="251"/>
      <c r="AL20" s="251"/>
      <c r="AM20" s="251"/>
      <c r="AN20" s="251"/>
      <c r="AO20" s="251"/>
      <c r="AP20" s="251"/>
      <c r="AQ20" s="251"/>
      <c r="AR20" s="251"/>
      <c r="AS20" s="251"/>
      <c r="AT20" s="251"/>
      <c r="AU20" s="251"/>
      <c r="AV20" s="251"/>
      <c r="AW20" s="251"/>
      <c r="AX20" s="251"/>
      <c r="AY20" s="251"/>
      <c r="AZ20" s="251"/>
      <c r="BA20" s="251"/>
      <c r="BB20" s="251"/>
      <c r="BC20" s="251"/>
      <c r="BD20" s="251"/>
      <c r="BE20" s="251"/>
      <c r="BF20" s="251"/>
      <c r="BG20" s="251"/>
      <c r="BH20" s="251"/>
      <c r="BI20" s="251"/>
      <c r="BJ20" s="251"/>
      <c r="BK20" s="251"/>
      <c r="BL20" s="251"/>
      <c r="BM20" s="251"/>
      <c r="BN20" s="251"/>
      <c r="BO20" s="251"/>
      <c r="BP20" s="251"/>
      <c r="BQ20" s="251"/>
    </row>
    <row r="21" spans="1:69" ht="32.25" customHeight="1">
      <c r="A21" s="368" t="s">
        <v>72</v>
      </c>
      <c r="B21" s="368"/>
      <c r="C21" s="368"/>
      <c r="D21" s="368"/>
      <c r="E21" s="368"/>
      <c r="F21" s="368"/>
      <c r="G21" s="369">
        <f>SUM(G16:G20)</f>
        <v>2150000</v>
      </c>
      <c r="H21" s="368"/>
      <c r="I21" s="368"/>
      <c r="J21" s="368"/>
      <c r="K21" s="368"/>
      <c r="L21" s="368"/>
      <c r="M21" s="368"/>
      <c r="N21" s="264"/>
      <c r="O21" s="264"/>
      <c r="P21" s="264"/>
      <c r="Q21" s="264"/>
      <c r="R21" s="264"/>
      <c r="S21" s="264"/>
      <c r="T21" s="264"/>
      <c r="U21" s="263"/>
      <c r="V21" s="265"/>
      <c r="W21" s="265"/>
      <c r="X21" s="265"/>
      <c r="Y21" s="265"/>
      <c r="Z21" s="265"/>
      <c r="AA21" s="265"/>
      <c r="AB21" s="265"/>
      <c r="AC21" s="265"/>
      <c r="AD21" s="265"/>
      <c r="AE21" s="265"/>
      <c r="AF21" s="265"/>
      <c r="AG21" s="265"/>
      <c r="AH21" s="265"/>
      <c r="AI21" s="265"/>
      <c r="AJ21" s="265"/>
      <c r="AK21" s="265"/>
      <c r="AL21" s="265"/>
      <c r="AM21" s="265"/>
      <c r="AN21" s="265"/>
      <c r="AO21" s="265"/>
      <c r="AP21" s="265"/>
      <c r="AQ21" s="265"/>
      <c r="AR21" s="265"/>
      <c r="AS21" s="265"/>
      <c r="AT21" s="265"/>
      <c r="AU21" s="265"/>
      <c r="AV21" s="263"/>
      <c r="AW21" s="265"/>
      <c r="AX21" s="264"/>
      <c r="AY21" s="264"/>
      <c r="AZ21" s="264"/>
      <c r="BA21" s="264"/>
      <c r="BB21" s="264"/>
      <c r="BC21" s="264"/>
      <c r="BD21" s="264"/>
      <c r="BE21" s="264"/>
      <c r="BF21" s="264"/>
      <c r="BG21" s="264"/>
      <c r="BH21" s="264"/>
      <c r="BI21" s="264"/>
      <c r="BJ21" s="264"/>
      <c r="BK21" s="264"/>
      <c r="BL21" s="264"/>
      <c r="BM21" s="264"/>
      <c r="BN21" s="264"/>
      <c r="BO21" s="264"/>
      <c r="BP21" s="264"/>
      <c r="BQ21" s="264"/>
    </row>
    <row r="22" spans="1:69" ht="11.25" customHeight="1" thickBot="1">
      <c r="A22"/>
      <c r="B22"/>
      <c r="C22"/>
      <c r="D22"/>
      <c r="E22"/>
      <c r="F22"/>
      <c r="G22"/>
      <c r="H22"/>
      <c r="I22"/>
      <c r="J22"/>
      <c r="K22"/>
      <c r="L22"/>
      <c r="M22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1"/>
      <c r="AB22" s="251"/>
      <c r="AC22" s="251"/>
      <c r="AD22" s="251"/>
      <c r="AE22" s="251"/>
      <c r="AF22" s="251"/>
      <c r="AG22" s="251"/>
      <c r="AH22" s="251"/>
      <c r="AI22" s="251"/>
      <c r="AJ22" s="251"/>
      <c r="AK22" s="251"/>
      <c r="AL22" s="251"/>
      <c r="AM22" s="251"/>
      <c r="AN22" s="251"/>
      <c r="AO22" s="251"/>
      <c r="AP22" s="251"/>
      <c r="AQ22" s="251"/>
      <c r="AR22" s="251"/>
      <c r="AS22" s="251"/>
      <c r="AT22" s="251"/>
      <c r="AU22" s="251"/>
      <c r="AV22" s="251"/>
      <c r="AW22" s="251"/>
      <c r="AX22" s="251"/>
      <c r="AY22" s="251"/>
      <c r="AZ22" s="251"/>
      <c r="BA22" s="251"/>
      <c r="BB22" s="251"/>
      <c r="BC22" s="251"/>
      <c r="BD22" s="251"/>
      <c r="BE22" s="251"/>
      <c r="BF22" s="251"/>
      <c r="BG22" s="251"/>
      <c r="BH22" s="251"/>
      <c r="BI22" s="251"/>
      <c r="BJ22" s="251"/>
      <c r="BK22" s="251"/>
      <c r="BL22" s="251"/>
      <c r="BM22" s="251"/>
      <c r="BN22" s="251"/>
      <c r="BO22" s="251"/>
      <c r="BP22" s="251"/>
      <c r="BQ22" s="251"/>
    </row>
    <row r="23" spans="1:69" ht="36" customHeight="1">
      <c r="A23" s="579" t="s">
        <v>146</v>
      </c>
      <c r="B23" s="580"/>
      <c r="C23" s="580"/>
      <c r="D23" s="580"/>
      <c r="E23" s="580"/>
      <c r="F23" s="580"/>
      <c r="G23" s="580"/>
      <c r="H23" s="580"/>
      <c r="I23" s="580"/>
      <c r="J23" s="580"/>
      <c r="K23" s="580"/>
      <c r="L23" s="592"/>
      <c r="M23" s="276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1"/>
      <c r="AB23" s="251"/>
      <c r="AC23" s="251"/>
      <c r="AD23" s="251"/>
      <c r="AE23" s="251"/>
      <c r="AF23" s="251"/>
      <c r="AG23" s="251"/>
      <c r="AH23" s="251"/>
      <c r="AI23" s="251"/>
      <c r="AJ23" s="251"/>
      <c r="AK23" s="251"/>
      <c r="AL23" s="251"/>
      <c r="AM23" s="251"/>
      <c r="AN23" s="251"/>
      <c r="AO23" s="251"/>
      <c r="AP23" s="251"/>
      <c r="AQ23" s="251"/>
      <c r="AR23" s="251"/>
      <c r="AS23" s="251"/>
      <c r="AT23" s="251"/>
      <c r="AU23" s="251"/>
      <c r="AV23" s="251"/>
      <c r="AW23" s="251"/>
      <c r="AX23" s="251"/>
      <c r="AY23" s="251"/>
      <c r="AZ23" s="251"/>
      <c r="BA23" s="251"/>
      <c r="BB23" s="251"/>
      <c r="BC23" s="251"/>
      <c r="BD23" s="251"/>
      <c r="BE23" s="251"/>
      <c r="BF23" s="251"/>
      <c r="BG23" s="251"/>
      <c r="BH23" s="251"/>
      <c r="BI23" s="251"/>
      <c r="BJ23" s="251"/>
      <c r="BK23" s="251"/>
      <c r="BL23" s="251"/>
      <c r="BM23" s="251"/>
      <c r="BN23" s="251"/>
      <c r="BO23" s="251"/>
      <c r="BP23" s="251"/>
      <c r="BQ23" s="251"/>
    </row>
    <row r="24" spans="1:69" ht="15">
      <c r="A24" s="572" t="s">
        <v>144</v>
      </c>
      <c r="B24" s="558" t="s">
        <v>150</v>
      </c>
      <c r="C24" s="558" t="s">
        <v>79</v>
      </c>
      <c r="D24" s="557" t="s">
        <v>249</v>
      </c>
      <c r="E24" s="553" t="s">
        <v>155</v>
      </c>
      <c r="F24" s="558" t="s">
        <v>156</v>
      </c>
      <c r="G24" s="565" t="s">
        <v>158</v>
      </c>
      <c r="H24" s="566"/>
      <c r="I24" s="567"/>
      <c r="J24" s="565" t="s">
        <v>162</v>
      </c>
      <c r="K24" s="568"/>
      <c r="L24" s="604" t="s">
        <v>172</v>
      </c>
      <c r="M24" s="564" t="s">
        <v>173</v>
      </c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251"/>
      <c r="AD24" s="251"/>
      <c r="AE24" s="251"/>
      <c r="AF24" s="251"/>
      <c r="AG24" s="251"/>
      <c r="AH24" s="251"/>
      <c r="AI24" s="251"/>
      <c r="AJ24" s="251"/>
      <c r="AK24" s="251"/>
      <c r="AL24" s="251"/>
      <c r="AM24" s="251"/>
      <c r="AN24" s="251"/>
      <c r="AO24" s="251"/>
      <c r="AP24" s="251"/>
      <c r="AQ24" s="251"/>
      <c r="AR24" s="251"/>
      <c r="AS24" s="251"/>
      <c r="AT24" s="251"/>
      <c r="AU24" s="251"/>
      <c r="AV24" s="251"/>
      <c r="AW24" s="251"/>
      <c r="AX24" s="251"/>
      <c r="AY24" s="251"/>
      <c r="AZ24" s="251"/>
      <c r="BA24" s="251"/>
      <c r="BB24" s="251"/>
      <c r="BC24" s="251"/>
      <c r="BD24" s="251"/>
      <c r="BE24" s="251"/>
      <c r="BF24" s="251"/>
      <c r="BG24" s="251"/>
      <c r="BH24" s="251"/>
      <c r="BI24" s="251"/>
      <c r="BJ24" s="251"/>
      <c r="BK24" s="251"/>
      <c r="BL24" s="251"/>
      <c r="BM24" s="251"/>
      <c r="BN24" s="251"/>
      <c r="BO24" s="251"/>
      <c r="BP24" s="251"/>
      <c r="BQ24" s="251"/>
    </row>
    <row r="25" spans="1:69" ht="126.75" customHeight="1">
      <c r="A25" s="573"/>
      <c r="B25" s="564"/>
      <c r="C25" s="564"/>
      <c r="D25" s="558"/>
      <c r="E25" s="553"/>
      <c r="F25" s="564"/>
      <c r="G25" s="273" t="s">
        <v>159</v>
      </c>
      <c r="H25" s="357" t="s">
        <v>160</v>
      </c>
      <c r="I25" s="357" t="s">
        <v>161</v>
      </c>
      <c r="J25" s="357" t="s">
        <v>165</v>
      </c>
      <c r="K25" s="357" t="s">
        <v>170</v>
      </c>
      <c r="L25" s="605"/>
      <c r="M25" s="564"/>
      <c r="N25" s="264"/>
      <c r="O25" s="264"/>
      <c r="P25" s="264"/>
      <c r="Q25" s="264"/>
      <c r="R25" s="264"/>
      <c r="S25" s="264"/>
      <c r="T25" s="264"/>
      <c r="U25" s="263"/>
      <c r="V25" s="265"/>
      <c r="W25" s="265"/>
      <c r="X25" s="265"/>
      <c r="Y25" s="265"/>
      <c r="Z25" s="265"/>
      <c r="AA25" s="265"/>
      <c r="AB25" s="265"/>
      <c r="AC25" s="265"/>
      <c r="AD25" s="265"/>
      <c r="AE25" s="265"/>
      <c r="AF25" s="265"/>
      <c r="AG25" s="265"/>
      <c r="AH25" s="265"/>
      <c r="AI25" s="265"/>
      <c r="AJ25" s="265"/>
      <c r="AK25" s="265"/>
      <c r="AL25" s="265"/>
      <c r="AM25" s="265"/>
      <c r="AN25" s="265"/>
      <c r="AO25" s="265"/>
      <c r="AP25" s="265"/>
      <c r="AQ25" s="265"/>
      <c r="AR25" s="265"/>
      <c r="AS25" s="265"/>
      <c r="AT25" s="265"/>
      <c r="AU25" s="265"/>
      <c r="AV25" s="263"/>
      <c r="AW25" s="265"/>
      <c r="AX25" s="264"/>
      <c r="AY25" s="264"/>
      <c r="AZ25" s="264"/>
      <c r="BA25" s="264"/>
      <c r="BB25" s="264"/>
      <c r="BC25" s="264"/>
      <c r="BD25" s="264"/>
      <c r="BE25" s="264"/>
      <c r="BF25" s="264"/>
      <c r="BG25" s="264"/>
      <c r="BH25" s="264"/>
      <c r="BI25" s="264"/>
      <c r="BJ25" s="264"/>
      <c r="BK25" s="264"/>
      <c r="BL25" s="264"/>
      <c r="BM25" s="264"/>
      <c r="BN25" s="264"/>
      <c r="BO25" s="264"/>
      <c r="BP25" s="264"/>
      <c r="BQ25" s="264"/>
    </row>
    <row r="26" spans="1:69" ht="17.399999999999999" customHeight="1"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1"/>
      <c r="AB26" s="251"/>
      <c r="AC26" s="251"/>
      <c r="AD26" s="251"/>
      <c r="AE26" s="251"/>
      <c r="AF26" s="251"/>
      <c r="AG26" s="251"/>
      <c r="AH26" s="251"/>
      <c r="AI26" s="251"/>
      <c r="AJ26" s="251"/>
      <c r="AK26" s="251"/>
      <c r="AL26" s="251"/>
      <c r="AM26" s="251"/>
      <c r="AN26" s="251"/>
      <c r="AO26" s="251"/>
      <c r="AP26" s="251"/>
      <c r="AQ26" s="251"/>
      <c r="AR26" s="251"/>
      <c r="AS26" s="251"/>
      <c r="AT26" s="251"/>
      <c r="AU26" s="251"/>
      <c r="AV26" s="251"/>
      <c r="AW26" s="251"/>
      <c r="AX26" s="251"/>
      <c r="AY26" s="251"/>
      <c r="AZ26" s="251"/>
      <c r="BA26" s="251"/>
      <c r="BB26" s="251"/>
      <c r="BC26" s="251"/>
      <c r="BD26" s="251"/>
      <c r="BE26" s="251"/>
      <c r="BF26" s="251"/>
      <c r="BG26" s="251"/>
      <c r="BH26" s="251"/>
      <c r="BI26" s="251"/>
      <c r="BJ26" s="251"/>
      <c r="BK26" s="251"/>
      <c r="BL26" s="251"/>
      <c r="BM26" s="251"/>
      <c r="BN26" s="251"/>
      <c r="BO26" s="251"/>
      <c r="BP26" s="251"/>
      <c r="BQ26" s="251"/>
    </row>
    <row r="27" spans="1:69" ht="23.25" customHeight="1">
      <c r="A27" s="589" t="s">
        <v>72</v>
      </c>
      <c r="B27" s="590"/>
      <c r="C27" s="590"/>
      <c r="D27" s="590"/>
      <c r="E27" s="590"/>
      <c r="F27" s="591"/>
      <c r="G27" s="292"/>
      <c r="H27" s="589"/>
      <c r="I27" s="590"/>
      <c r="J27" s="590"/>
      <c r="K27" s="590"/>
      <c r="L27" s="590"/>
      <c r="M27" s="59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1"/>
      <c r="AB27" s="251"/>
      <c r="AC27" s="251"/>
      <c r="AD27" s="251"/>
      <c r="AE27" s="251"/>
      <c r="AF27" s="251"/>
      <c r="AG27" s="251"/>
      <c r="AH27" s="251"/>
      <c r="AI27" s="251"/>
      <c r="AJ27" s="251"/>
      <c r="AK27" s="251"/>
      <c r="AL27" s="251"/>
      <c r="AM27" s="251"/>
      <c r="AN27" s="251"/>
      <c r="AO27" s="251"/>
      <c r="AP27" s="251"/>
      <c r="AQ27" s="251"/>
      <c r="AR27" s="251"/>
      <c r="AS27" s="251"/>
      <c r="AT27" s="251"/>
      <c r="AU27" s="251"/>
      <c r="AV27" s="251"/>
      <c r="AW27" s="251"/>
      <c r="AX27" s="251"/>
      <c r="AY27" s="251"/>
      <c r="AZ27" s="251"/>
      <c r="BA27" s="251"/>
      <c r="BB27" s="251"/>
      <c r="BC27" s="251"/>
      <c r="BD27" s="251"/>
      <c r="BE27" s="251"/>
      <c r="BF27" s="251"/>
      <c r="BG27" s="251"/>
      <c r="BH27" s="251"/>
      <c r="BI27" s="251"/>
      <c r="BJ27" s="251"/>
      <c r="BK27" s="251"/>
      <c r="BL27" s="251"/>
      <c r="BM27" s="251"/>
      <c r="BN27" s="251"/>
      <c r="BO27" s="251"/>
      <c r="BP27" s="251"/>
      <c r="BQ27" s="251"/>
    </row>
    <row r="28" spans="1:69" ht="7.5" customHeight="1" thickBot="1">
      <c r="A28"/>
      <c r="B28"/>
      <c r="C28"/>
      <c r="D28"/>
      <c r="E28"/>
      <c r="F28"/>
      <c r="G28"/>
      <c r="H28"/>
      <c r="I28"/>
      <c r="J28"/>
      <c r="K28"/>
      <c r="L28"/>
      <c r="M28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1"/>
      <c r="AB28" s="251"/>
      <c r="AC28" s="251"/>
      <c r="AD28" s="251"/>
      <c r="AE28" s="251"/>
      <c r="AF28" s="251"/>
      <c r="AG28" s="251"/>
      <c r="AH28" s="251"/>
      <c r="AI28" s="251"/>
      <c r="AJ28" s="251"/>
      <c r="AK28" s="251"/>
      <c r="AL28" s="251"/>
      <c r="AM28" s="251"/>
      <c r="AN28" s="251"/>
      <c r="AO28" s="251"/>
      <c r="AP28" s="251"/>
      <c r="AQ28" s="251"/>
      <c r="AR28" s="251"/>
      <c r="AS28" s="251"/>
      <c r="AT28" s="251"/>
      <c r="AU28" s="251"/>
      <c r="AV28" s="251"/>
      <c r="AW28" s="251"/>
      <c r="AX28" s="251"/>
      <c r="AY28" s="251"/>
      <c r="AZ28" s="251"/>
      <c r="BA28" s="251"/>
      <c r="BB28" s="251"/>
      <c r="BC28" s="251"/>
      <c r="BD28" s="251"/>
      <c r="BE28" s="251"/>
      <c r="BF28" s="251"/>
      <c r="BG28" s="251"/>
      <c r="BH28" s="251"/>
      <c r="BI28" s="251"/>
      <c r="BJ28" s="251"/>
      <c r="BK28" s="251"/>
      <c r="BL28" s="251"/>
      <c r="BM28" s="251"/>
      <c r="BN28" s="251"/>
      <c r="BO28" s="251"/>
      <c r="BP28" s="251"/>
      <c r="BQ28" s="251"/>
    </row>
    <row r="29" spans="1:69" ht="29.25" customHeight="1">
      <c r="A29" s="602" t="s">
        <v>147</v>
      </c>
      <c r="B29" s="603"/>
      <c r="C29" s="603"/>
      <c r="D29" s="603"/>
      <c r="E29" s="603"/>
      <c r="F29" s="603"/>
      <c r="G29" s="603"/>
      <c r="H29" s="603"/>
      <c r="I29" s="603"/>
      <c r="J29" s="603"/>
      <c r="K29" s="571"/>
      <c r="L29" s="571"/>
      <c r="M29" s="57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1"/>
      <c r="AB29" s="251"/>
      <c r="AC29" s="251"/>
      <c r="AD29" s="251"/>
      <c r="AE29" s="251"/>
      <c r="AF29" s="251"/>
      <c r="AG29" s="251"/>
      <c r="AH29" s="251"/>
      <c r="AI29" s="251"/>
      <c r="AJ29" s="251"/>
      <c r="AK29" s="251"/>
      <c r="AL29" s="251"/>
      <c r="AM29" s="251"/>
      <c r="AN29" s="251"/>
      <c r="AO29" s="251"/>
      <c r="AP29" s="251"/>
      <c r="AQ29" s="251"/>
      <c r="AR29" s="251"/>
      <c r="AS29" s="251"/>
      <c r="AT29" s="251"/>
      <c r="AU29" s="251"/>
      <c r="AV29" s="251"/>
      <c r="AW29" s="251"/>
      <c r="AX29" s="251"/>
      <c r="AY29" s="251"/>
      <c r="AZ29" s="251"/>
      <c r="BA29" s="251"/>
      <c r="BB29" s="251"/>
      <c r="BC29" s="251"/>
      <c r="BD29" s="251"/>
      <c r="BE29" s="251"/>
      <c r="BF29" s="251"/>
      <c r="BG29" s="251"/>
      <c r="BH29" s="251"/>
      <c r="BI29" s="251"/>
      <c r="BJ29" s="251"/>
      <c r="BK29" s="251"/>
      <c r="BL29" s="251"/>
      <c r="BM29" s="251"/>
      <c r="BN29" s="251"/>
      <c r="BO29" s="251"/>
      <c r="BP29" s="251"/>
      <c r="BQ29" s="251"/>
    </row>
    <row r="30" spans="1:69" ht="17.100000000000001" customHeight="1">
      <c r="A30" s="572" t="s">
        <v>144</v>
      </c>
      <c r="B30" s="558" t="s">
        <v>150</v>
      </c>
      <c r="C30" s="558" t="s">
        <v>79</v>
      </c>
      <c r="D30" s="557" t="s">
        <v>249</v>
      </c>
      <c r="E30" s="553" t="s">
        <v>155</v>
      </c>
      <c r="F30" s="558" t="s">
        <v>156</v>
      </c>
      <c r="G30" s="565" t="s">
        <v>158</v>
      </c>
      <c r="H30" s="566"/>
      <c r="I30" s="567"/>
      <c r="J30" s="565" t="s">
        <v>162</v>
      </c>
      <c r="K30" s="568"/>
      <c r="L30" s="569" t="s">
        <v>172</v>
      </c>
      <c r="M30" s="564" t="s">
        <v>173</v>
      </c>
      <c r="N30" s="266"/>
      <c r="O30" s="266"/>
      <c r="P30" s="266"/>
      <c r="Q30" s="266"/>
      <c r="R30" s="266"/>
      <c r="S30" s="266"/>
      <c r="T30" s="266"/>
      <c r="U30" s="259"/>
      <c r="V30" s="267"/>
      <c r="W30" s="267"/>
      <c r="X30" s="267"/>
      <c r="Y30" s="267"/>
      <c r="Z30" s="267"/>
      <c r="AA30" s="267"/>
      <c r="AB30" s="267"/>
      <c r="AC30" s="267"/>
      <c r="AD30" s="267"/>
      <c r="AE30" s="267"/>
      <c r="AF30" s="267"/>
      <c r="AG30" s="267"/>
      <c r="AH30" s="267"/>
      <c r="AI30" s="267"/>
      <c r="AJ30" s="267"/>
      <c r="AK30" s="267"/>
      <c r="AL30" s="267"/>
      <c r="AM30" s="267"/>
      <c r="AN30" s="267"/>
      <c r="AO30" s="267"/>
      <c r="AP30" s="267"/>
      <c r="AQ30" s="267"/>
      <c r="AR30" s="267"/>
      <c r="AS30" s="267"/>
      <c r="AT30" s="267"/>
      <c r="AU30" s="267"/>
      <c r="AV30" s="259"/>
      <c r="AW30" s="267"/>
      <c r="AX30" s="266"/>
      <c r="AY30" s="266"/>
      <c r="AZ30" s="266"/>
      <c r="BA30" s="266"/>
      <c r="BB30" s="266"/>
      <c r="BC30" s="266"/>
      <c r="BD30" s="266"/>
      <c r="BE30" s="266"/>
      <c r="BF30" s="266"/>
      <c r="BG30" s="266"/>
      <c r="BH30" s="266"/>
      <c r="BI30" s="266"/>
      <c r="BJ30" s="266"/>
      <c r="BK30" s="266"/>
      <c r="BL30" s="266"/>
      <c r="BM30" s="266"/>
      <c r="BN30" s="266"/>
      <c r="BO30" s="266"/>
      <c r="BP30" s="266"/>
      <c r="BQ30" s="266"/>
    </row>
    <row r="31" spans="1:69" ht="148.5" customHeight="1">
      <c r="A31" s="573"/>
      <c r="B31" s="564"/>
      <c r="C31" s="564"/>
      <c r="D31" s="558"/>
      <c r="E31" s="553"/>
      <c r="F31" s="564"/>
      <c r="G31" s="273" t="s">
        <v>159</v>
      </c>
      <c r="H31" s="357" t="s">
        <v>160</v>
      </c>
      <c r="I31" s="357" t="s">
        <v>161</v>
      </c>
      <c r="J31" s="357" t="s">
        <v>166</v>
      </c>
      <c r="K31" s="357" t="s">
        <v>169</v>
      </c>
      <c r="L31" s="565"/>
      <c r="M31" s="564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1"/>
      <c r="AB31" s="251"/>
      <c r="AC31" s="251"/>
      <c r="AD31" s="251"/>
      <c r="AE31" s="251"/>
      <c r="AF31" s="251"/>
      <c r="AG31" s="251"/>
      <c r="AH31" s="251"/>
      <c r="AI31" s="251"/>
      <c r="AJ31" s="251"/>
      <c r="AK31" s="251"/>
      <c r="AL31" s="251"/>
      <c r="AM31" s="251"/>
      <c r="AN31" s="251"/>
      <c r="AO31" s="251"/>
      <c r="AP31" s="251"/>
      <c r="AQ31" s="251"/>
      <c r="AR31" s="251"/>
      <c r="AS31" s="251"/>
      <c r="AT31" s="251"/>
      <c r="AU31" s="251"/>
      <c r="AV31" s="251"/>
      <c r="AW31" s="251"/>
      <c r="AX31" s="251"/>
      <c r="AY31" s="251"/>
      <c r="AZ31" s="251"/>
      <c r="BA31" s="251"/>
      <c r="BB31" s="251"/>
      <c r="BC31" s="251"/>
      <c r="BD31" s="251"/>
      <c r="BE31" s="251"/>
      <c r="BF31" s="251"/>
      <c r="BG31" s="251"/>
      <c r="BH31" s="251"/>
      <c r="BI31" s="251"/>
      <c r="BJ31" s="251"/>
      <c r="BK31" s="251"/>
      <c r="BL31" s="251"/>
      <c r="BM31" s="251"/>
      <c r="BN31" s="251"/>
      <c r="BO31" s="251"/>
      <c r="BP31" s="251"/>
      <c r="BQ31" s="251"/>
    </row>
    <row r="32" spans="1:69" ht="47.1" customHeight="1">
      <c r="A32" s="286" t="s">
        <v>232</v>
      </c>
      <c r="B32" s="370" t="s">
        <v>189</v>
      </c>
      <c r="C32" s="360" t="s">
        <v>245</v>
      </c>
      <c r="D32" s="290" t="s">
        <v>246</v>
      </c>
      <c r="E32" s="290" t="s">
        <v>248</v>
      </c>
      <c r="F32" s="287" t="s">
        <v>183</v>
      </c>
      <c r="G32" s="288">
        <v>50000</v>
      </c>
      <c r="H32" s="287">
        <v>100</v>
      </c>
      <c r="I32" s="272"/>
      <c r="J32" s="371">
        <v>42736</v>
      </c>
      <c r="K32" s="311">
        <v>42826</v>
      </c>
      <c r="L32" s="275"/>
      <c r="M32" s="372" t="s">
        <v>185</v>
      </c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1"/>
      <c r="AB32" s="251"/>
      <c r="AC32" s="251"/>
      <c r="AD32" s="251"/>
      <c r="AE32" s="251"/>
      <c r="AF32" s="251"/>
      <c r="AG32" s="251"/>
      <c r="AH32" s="251"/>
      <c r="AI32" s="251"/>
      <c r="AJ32" s="251"/>
      <c r="AK32" s="251"/>
      <c r="AL32" s="251"/>
      <c r="AM32" s="251"/>
      <c r="AN32" s="251"/>
      <c r="AO32" s="251"/>
      <c r="AP32" s="251"/>
      <c r="AQ32" s="251"/>
      <c r="AR32" s="251"/>
      <c r="AS32" s="251"/>
      <c r="AT32" s="251"/>
      <c r="AU32" s="251"/>
      <c r="AV32" s="251"/>
      <c r="AW32" s="251"/>
      <c r="AX32" s="251"/>
      <c r="AY32" s="251"/>
      <c r="AZ32" s="251"/>
      <c r="BA32" s="251"/>
      <c r="BB32" s="251"/>
      <c r="BC32" s="251"/>
      <c r="BD32" s="251"/>
      <c r="BE32" s="251"/>
      <c r="BF32" s="251"/>
      <c r="BG32" s="251"/>
      <c r="BH32" s="251"/>
      <c r="BI32" s="251"/>
      <c r="BJ32" s="251"/>
      <c r="BK32" s="251"/>
      <c r="BL32" s="251"/>
      <c r="BM32" s="251"/>
      <c r="BN32" s="251"/>
      <c r="BO32" s="251"/>
      <c r="BP32" s="251"/>
      <c r="BQ32" s="251"/>
    </row>
    <row r="33" spans="1:69" ht="58.5" customHeight="1">
      <c r="A33" s="291" t="s">
        <v>196</v>
      </c>
      <c r="B33" s="370" t="s">
        <v>197</v>
      </c>
      <c r="C33" s="364" t="s">
        <v>221</v>
      </c>
      <c r="D33" s="290" t="s">
        <v>247</v>
      </c>
      <c r="E33" s="290" t="s">
        <v>199</v>
      </c>
      <c r="F33" s="287" t="s">
        <v>183</v>
      </c>
      <c r="G33" s="288">
        <v>490000</v>
      </c>
      <c r="H33" s="287">
        <v>100</v>
      </c>
      <c r="I33" s="272"/>
      <c r="J33" s="373" t="s">
        <v>194</v>
      </c>
      <c r="K33" s="311">
        <v>42767</v>
      </c>
      <c r="L33" s="275"/>
      <c r="M33" s="372" t="s">
        <v>200</v>
      </c>
      <c r="N33" s="279"/>
      <c r="O33" s="279"/>
      <c r="P33" s="279"/>
      <c r="Q33" s="279"/>
      <c r="R33" s="279"/>
      <c r="S33" s="279"/>
      <c r="T33" s="279"/>
      <c r="U33" s="280"/>
      <c r="V33" s="280"/>
      <c r="W33" s="280"/>
      <c r="X33" s="280"/>
      <c r="Y33" s="280"/>
      <c r="Z33" s="280"/>
      <c r="AA33" s="280"/>
      <c r="AB33" s="280"/>
      <c r="AC33" s="280"/>
      <c r="AD33" s="280"/>
      <c r="AE33" s="280"/>
      <c r="AF33" s="280"/>
      <c r="AG33" s="280"/>
      <c r="AH33" s="280"/>
      <c r="AI33" s="280"/>
      <c r="AJ33" s="280"/>
      <c r="AK33" s="280"/>
      <c r="AL33" s="280"/>
      <c r="AM33" s="280"/>
      <c r="AN33" s="280"/>
      <c r="AO33" s="280"/>
      <c r="AP33" s="280"/>
      <c r="AQ33" s="280"/>
      <c r="AR33" s="280"/>
      <c r="AS33" s="280"/>
      <c r="AT33" s="280"/>
      <c r="AU33" s="280"/>
      <c r="AV33" s="585"/>
      <c r="AW33" s="585"/>
      <c r="AX33" s="585"/>
      <c r="AY33" s="585"/>
      <c r="AZ33" s="585"/>
      <c r="BA33" s="585"/>
      <c r="BB33" s="585"/>
      <c r="BC33" s="585"/>
      <c r="BD33" s="585"/>
      <c r="BE33" s="585"/>
      <c r="BF33" s="585"/>
      <c r="BG33" s="585"/>
      <c r="BH33" s="585"/>
      <c r="BI33" s="585"/>
      <c r="BJ33" s="585"/>
      <c r="BK33" s="585"/>
      <c r="BL33" s="585"/>
      <c r="BM33" s="585"/>
      <c r="BN33" s="585"/>
      <c r="BO33" s="585"/>
      <c r="BP33" s="585"/>
      <c r="BQ33" s="585"/>
    </row>
    <row r="34" spans="1:69" ht="38.1" customHeight="1">
      <c r="A34" s="291" t="s">
        <v>233</v>
      </c>
      <c r="B34" s="370" t="s">
        <v>234</v>
      </c>
      <c r="C34" s="364" t="s">
        <v>235</v>
      </c>
      <c r="D34" s="290" t="s">
        <v>233</v>
      </c>
      <c r="E34" s="290" t="s">
        <v>236</v>
      </c>
      <c r="F34" s="287" t="s">
        <v>183</v>
      </c>
      <c r="G34" s="288">
        <v>100000</v>
      </c>
      <c r="H34" s="287">
        <v>100</v>
      </c>
      <c r="I34" s="291"/>
      <c r="J34" s="371">
        <v>42675</v>
      </c>
      <c r="K34" s="311">
        <v>42795</v>
      </c>
      <c r="L34" s="291"/>
      <c r="M34" s="372" t="s">
        <v>200</v>
      </c>
      <c r="N34" s="279"/>
      <c r="O34" s="279"/>
      <c r="P34" s="279"/>
      <c r="Q34" s="279"/>
      <c r="R34" s="279"/>
      <c r="S34" s="279"/>
      <c r="T34" s="279"/>
      <c r="U34" s="280"/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  <c r="AH34" s="280"/>
      <c r="AI34" s="280"/>
      <c r="AJ34" s="280"/>
      <c r="AK34" s="280"/>
      <c r="AL34" s="280"/>
      <c r="AM34" s="280"/>
      <c r="AN34" s="280"/>
      <c r="AO34" s="280"/>
      <c r="AP34" s="280"/>
      <c r="AQ34" s="280"/>
      <c r="AR34" s="280"/>
      <c r="AS34" s="280"/>
      <c r="AT34" s="280"/>
      <c r="AU34" s="280"/>
      <c r="AV34" s="585"/>
      <c r="AW34" s="585"/>
      <c r="AX34" s="585"/>
      <c r="AY34" s="585"/>
      <c r="AZ34" s="585"/>
      <c r="BA34" s="585"/>
      <c r="BB34" s="585"/>
      <c r="BC34" s="585"/>
      <c r="BD34" s="585"/>
      <c r="BE34" s="585"/>
      <c r="BF34" s="585"/>
      <c r="BG34" s="585"/>
      <c r="BH34" s="585"/>
      <c r="BI34" s="585"/>
      <c r="BJ34" s="585"/>
      <c r="BK34" s="585"/>
      <c r="BL34" s="585"/>
      <c r="BM34" s="585"/>
      <c r="BN34" s="585"/>
      <c r="BO34" s="585"/>
      <c r="BP34" s="585"/>
      <c r="BQ34" s="585"/>
    </row>
    <row r="35" spans="1:69" ht="20.100000000000001" customHeight="1">
      <c r="A35" s="586" t="s">
        <v>72</v>
      </c>
      <c r="B35" s="587"/>
      <c r="C35" s="587"/>
      <c r="D35" s="587"/>
      <c r="E35" s="587"/>
      <c r="F35" s="588"/>
      <c r="G35" s="292">
        <f>SUM(G32:G34)</f>
        <v>640000</v>
      </c>
      <c r="H35" s="589"/>
      <c r="I35" s="590"/>
      <c r="J35" s="590"/>
      <c r="K35" s="590"/>
      <c r="L35" s="590"/>
      <c r="M35" s="591"/>
      <c r="N35" s="279"/>
      <c r="O35" s="279"/>
      <c r="P35" s="279"/>
      <c r="Q35" s="279"/>
      <c r="R35" s="279"/>
      <c r="S35" s="279"/>
      <c r="T35" s="279"/>
      <c r="U35" s="280"/>
      <c r="V35" s="280"/>
      <c r="W35" s="280"/>
      <c r="X35" s="280"/>
      <c r="Y35" s="280"/>
      <c r="Z35" s="280"/>
      <c r="AA35" s="280"/>
      <c r="AB35" s="280"/>
      <c r="AC35" s="280"/>
      <c r="AD35" s="280"/>
      <c r="AE35" s="280"/>
      <c r="AF35" s="280"/>
      <c r="AG35" s="280"/>
      <c r="AH35" s="280"/>
      <c r="AI35" s="280"/>
      <c r="AJ35" s="280"/>
      <c r="AK35" s="280"/>
      <c r="AL35" s="280"/>
      <c r="AM35" s="280"/>
      <c r="AN35" s="280"/>
      <c r="AO35" s="280"/>
      <c r="AP35" s="280"/>
      <c r="AQ35" s="280"/>
      <c r="AR35" s="280"/>
      <c r="AS35" s="280"/>
      <c r="AT35" s="280"/>
      <c r="AU35" s="280"/>
      <c r="AV35" s="585"/>
      <c r="AW35" s="585"/>
      <c r="AX35" s="585"/>
      <c r="AY35" s="585"/>
      <c r="AZ35" s="585"/>
      <c r="BA35" s="585"/>
      <c r="BB35" s="585"/>
      <c r="BC35" s="585"/>
      <c r="BD35" s="585"/>
      <c r="BE35" s="585"/>
      <c r="BF35" s="585"/>
      <c r="BG35" s="585"/>
      <c r="BH35" s="585"/>
      <c r="BI35" s="585"/>
      <c r="BJ35" s="585"/>
      <c r="BK35" s="585"/>
      <c r="BL35" s="585"/>
      <c r="BM35" s="585"/>
      <c r="BN35" s="585"/>
      <c r="BO35" s="585"/>
      <c r="BP35" s="585"/>
      <c r="BQ35" s="585"/>
    </row>
    <row r="36" spans="1:69" ht="27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 s="262"/>
      <c r="O36" s="262"/>
      <c r="P36" s="262"/>
      <c r="Q36" s="262"/>
      <c r="R36" s="262"/>
      <c r="S36" s="262"/>
      <c r="T36" s="262"/>
      <c r="U36" s="280"/>
      <c r="V36" s="280"/>
      <c r="W36" s="280"/>
      <c r="X36" s="280"/>
      <c r="Y36" s="280"/>
      <c r="Z36" s="280"/>
      <c r="AA36" s="280"/>
      <c r="AB36" s="280"/>
      <c r="AC36" s="280"/>
      <c r="AD36" s="280"/>
      <c r="AE36" s="280"/>
      <c r="AF36" s="280"/>
      <c r="AG36" s="280"/>
      <c r="AH36" s="280"/>
      <c r="AI36" s="280"/>
      <c r="AJ36" s="280"/>
      <c r="AK36" s="280"/>
      <c r="AL36" s="280"/>
      <c r="AM36" s="280"/>
      <c r="AN36" s="280"/>
      <c r="AO36" s="280"/>
      <c r="AP36" s="280"/>
      <c r="AQ36" s="280"/>
      <c r="AR36" s="280"/>
      <c r="AS36" s="280"/>
      <c r="AT36" s="280"/>
      <c r="AU36" s="280"/>
      <c r="AV36" s="585"/>
      <c r="AW36" s="585"/>
      <c r="AX36" s="585"/>
      <c r="AY36" s="585"/>
      <c r="AZ36" s="585"/>
      <c r="BA36" s="585"/>
      <c r="BB36" s="585"/>
      <c r="BC36" s="585"/>
      <c r="BD36" s="585"/>
      <c r="BE36" s="585"/>
      <c r="BF36" s="585"/>
      <c r="BG36" s="585"/>
      <c r="BH36" s="585"/>
      <c r="BI36" s="585"/>
      <c r="BJ36" s="585"/>
      <c r="BK36" s="585"/>
      <c r="BL36" s="585"/>
      <c r="BM36" s="585"/>
      <c r="BN36" s="585"/>
      <c r="BO36" s="585"/>
      <c r="BP36" s="585"/>
      <c r="BQ36" s="585"/>
    </row>
    <row r="37" spans="1:69" ht="19.5" customHeight="1">
      <c r="A37" s="571" t="s">
        <v>148</v>
      </c>
      <c r="B37" s="571"/>
      <c r="C37" s="571"/>
      <c r="D37" s="571"/>
      <c r="E37" s="571"/>
      <c r="F37" s="571"/>
      <c r="G37" s="571"/>
      <c r="H37" s="571"/>
      <c r="I37" s="571"/>
      <c r="J37" s="571"/>
      <c r="K37" s="571"/>
      <c r="L37" s="571"/>
      <c r="M37" s="571"/>
      <c r="N37" s="281"/>
      <c r="O37" s="281"/>
      <c r="P37" s="281"/>
      <c r="Q37" s="281"/>
      <c r="R37" s="281"/>
      <c r="S37" s="281"/>
      <c r="T37" s="281"/>
      <c r="U37" s="280"/>
      <c r="V37" s="280"/>
      <c r="W37" s="280"/>
      <c r="X37" s="280"/>
      <c r="Y37" s="280"/>
      <c r="Z37" s="280"/>
      <c r="AA37" s="280"/>
      <c r="AB37" s="280"/>
      <c r="AC37" s="280"/>
      <c r="AD37" s="280"/>
      <c r="AE37" s="280"/>
      <c r="AF37" s="280"/>
      <c r="AG37" s="280"/>
      <c r="AH37" s="280"/>
      <c r="AI37" s="280"/>
      <c r="AJ37" s="280"/>
      <c r="AK37" s="280"/>
      <c r="AL37" s="280"/>
      <c r="AM37" s="280"/>
      <c r="AN37" s="280"/>
      <c r="AO37" s="280"/>
      <c r="AP37" s="280"/>
      <c r="AQ37" s="280"/>
      <c r="AR37" s="280"/>
      <c r="AS37" s="280"/>
      <c r="AT37" s="280"/>
      <c r="AU37" s="280"/>
      <c r="AV37" s="585"/>
      <c r="AW37" s="585"/>
      <c r="AX37" s="585"/>
      <c r="AY37" s="585"/>
      <c r="AZ37" s="585"/>
      <c r="BA37" s="585"/>
      <c r="BB37" s="585"/>
      <c r="BC37" s="585"/>
      <c r="BD37" s="585"/>
      <c r="BE37" s="585"/>
      <c r="BF37" s="585"/>
      <c r="BG37" s="585"/>
      <c r="BH37" s="585"/>
      <c r="BI37" s="585"/>
      <c r="BJ37" s="585"/>
      <c r="BK37" s="585"/>
      <c r="BL37" s="585"/>
      <c r="BM37" s="585"/>
      <c r="BN37" s="585"/>
      <c r="BO37" s="585"/>
      <c r="BP37" s="585"/>
      <c r="BQ37" s="585"/>
    </row>
    <row r="38" spans="1:69" ht="23.25" customHeight="1">
      <c r="A38" s="572" t="s">
        <v>144</v>
      </c>
      <c r="B38" s="558" t="s">
        <v>150</v>
      </c>
      <c r="C38" s="558" t="s">
        <v>79</v>
      </c>
      <c r="D38" s="557" t="s">
        <v>249</v>
      </c>
      <c r="E38" s="553" t="s">
        <v>155</v>
      </c>
      <c r="F38" s="558" t="s">
        <v>156</v>
      </c>
      <c r="G38" s="593" t="s">
        <v>158</v>
      </c>
      <c r="H38" s="566"/>
      <c r="I38" s="567"/>
      <c r="J38" s="564" t="s">
        <v>162</v>
      </c>
      <c r="K38" s="564"/>
      <c r="L38" s="569" t="s">
        <v>172</v>
      </c>
      <c r="M38" s="564" t="s">
        <v>173</v>
      </c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  <c r="Y38" s="268"/>
      <c r="Z38" s="268"/>
      <c r="AA38" s="268"/>
      <c r="AB38" s="268"/>
      <c r="AC38" s="268"/>
      <c r="AD38" s="268"/>
      <c r="AE38" s="268"/>
      <c r="AF38" s="268"/>
      <c r="AG38" s="268"/>
      <c r="AH38" s="268"/>
      <c r="AI38" s="268"/>
      <c r="AJ38" s="268"/>
      <c r="AK38" s="268"/>
      <c r="AL38" s="268"/>
      <c r="AM38" s="268"/>
      <c r="AN38" s="268"/>
      <c r="AO38" s="268"/>
      <c r="AP38" s="268"/>
      <c r="AQ38" s="268"/>
      <c r="AR38" s="268"/>
      <c r="AS38" s="268"/>
      <c r="AT38" s="268"/>
      <c r="AU38" s="268"/>
      <c r="AV38" s="268"/>
      <c r="AW38" s="268"/>
      <c r="AX38" s="268"/>
      <c r="AY38" s="268"/>
      <c r="AZ38" s="268"/>
      <c r="BA38" s="268"/>
      <c r="BB38" s="268"/>
      <c r="BC38" s="268"/>
      <c r="BD38" s="268"/>
      <c r="BE38" s="268"/>
      <c r="BF38" s="268"/>
      <c r="BG38" s="268"/>
      <c r="BH38" s="268"/>
      <c r="BI38" s="268"/>
      <c r="BJ38" s="268"/>
      <c r="BK38" s="268"/>
      <c r="BL38" s="268"/>
      <c r="BM38" s="268"/>
      <c r="BN38" s="268"/>
      <c r="BO38" s="268"/>
      <c r="BP38" s="268"/>
      <c r="BQ38" s="268"/>
    </row>
    <row r="39" spans="1:69" ht="151.5" customHeight="1">
      <c r="A39" s="573"/>
      <c r="B39" s="564"/>
      <c r="C39" s="564"/>
      <c r="D39" s="558"/>
      <c r="E39" s="553"/>
      <c r="F39" s="564"/>
      <c r="G39" s="273" t="s">
        <v>159</v>
      </c>
      <c r="H39" s="357" t="s">
        <v>160</v>
      </c>
      <c r="I39" s="357" t="s">
        <v>161</v>
      </c>
      <c r="J39" s="357" t="s">
        <v>167</v>
      </c>
      <c r="K39" s="356" t="s">
        <v>171</v>
      </c>
      <c r="L39" s="565"/>
      <c r="M39" s="564"/>
    </row>
    <row r="40" spans="1:69" ht="23.25" customHeight="1">
      <c r="A40" s="271"/>
      <c r="B40" s="272"/>
      <c r="C40" s="272"/>
      <c r="D40" s="272"/>
      <c r="E40" s="272"/>
      <c r="F40" s="272"/>
      <c r="G40" s="272"/>
      <c r="H40" s="272"/>
      <c r="I40" s="272"/>
      <c r="J40" s="272"/>
      <c r="K40" s="272"/>
      <c r="L40" s="274"/>
      <c r="M40" s="275"/>
    </row>
    <row r="41" spans="1:69" ht="23.25" customHeight="1">
      <c r="A41" s="570" t="s">
        <v>72</v>
      </c>
      <c r="B41" s="570"/>
      <c r="C41" s="570"/>
      <c r="D41" s="570"/>
      <c r="E41" s="570"/>
      <c r="F41" s="570"/>
      <c r="G41" s="570"/>
      <c r="H41" s="570"/>
      <c r="I41" s="570"/>
      <c r="J41" s="570"/>
      <c r="K41" s="570"/>
      <c r="L41" s="570"/>
      <c r="M41" s="570"/>
    </row>
    <row r="42" spans="1:69" ht="23.25" customHeight="1">
      <c r="A42"/>
      <c r="B42"/>
      <c r="C42"/>
      <c r="D42"/>
      <c r="E42"/>
      <c r="F42"/>
      <c r="G42"/>
      <c r="H42"/>
      <c r="I42"/>
      <c r="J42"/>
      <c r="K42"/>
      <c r="L42"/>
      <c r="M42"/>
    </row>
    <row r="43" spans="1:69" ht="23.25" customHeight="1">
      <c r="A43" s="571" t="s">
        <v>149</v>
      </c>
      <c r="B43" s="571"/>
      <c r="C43" s="571"/>
      <c r="D43" s="571"/>
      <c r="E43" s="571"/>
      <c r="F43" s="571"/>
      <c r="G43" s="571"/>
      <c r="H43" s="571"/>
      <c r="I43" s="571"/>
      <c r="J43" s="571"/>
      <c r="K43" s="571"/>
      <c r="L43" s="571"/>
      <c r="M43" s="571"/>
    </row>
    <row r="44" spans="1:69" ht="23.25" customHeight="1">
      <c r="A44" s="572" t="s">
        <v>144</v>
      </c>
      <c r="B44" s="558" t="s">
        <v>150</v>
      </c>
      <c r="C44" s="558" t="s">
        <v>79</v>
      </c>
      <c r="D44" s="557" t="s">
        <v>249</v>
      </c>
      <c r="E44" s="553" t="s">
        <v>155</v>
      </c>
      <c r="F44" s="553" t="s">
        <v>157</v>
      </c>
      <c r="G44" s="554" t="s">
        <v>158</v>
      </c>
      <c r="H44" s="555"/>
      <c r="I44" s="556"/>
      <c r="J44" s="564" t="s">
        <v>162</v>
      </c>
      <c r="K44" s="564"/>
      <c r="L44" s="558" t="s">
        <v>172</v>
      </c>
      <c r="M44" s="558" t="s">
        <v>173</v>
      </c>
    </row>
    <row r="45" spans="1:69" ht="145.5" customHeight="1">
      <c r="A45" s="573"/>
      <c r="B45" s="564"/>
      <c r="C45" s="564"/>
      <c r="D45" s="558"/>
      <c r="E45" s="553"/>
      <c r="F45" s="553"/>
      <c r="G45" s="273" t="s">
        <v>159</v>
      </c>
      <c r="H45" s="357" t="s">
        <v>160</v>
      </c>
      <c r="I45" s="357" t="s">
        <v>161</v>
      </c>
      <c r="J45" s="357" t="s">
        <v>168</v>
      </c>
      <c r="K45" s="356" t="s">
        <v>171</v>
      </c>
      <c r="L45" s="564"/>
      <c r="M45" s="564"/>
    </row>
    <row r="46" spans="1:69" ht="32.1" hidden="1" customHeight="1">
      <c r="A46" s="293" t="s">
        <v>201</v>
      </c>
      <c r="B46" s="294" t="s">
        <v>202</v>
      </c>
      <c r="C46" s="364" t="s">
        <v>203</v>
      </c>
      <c r="D46" s="364"/>
      <c r="E46" s="290" t="s">
        <v>198</v>
      </c>
      <c r="F46" s="272"/>
      <c r="G46" s="288">
        <v>264000</v>
      </c>
      <c r="H46" s="272">
        <v>100</v>
      </c>
      <c r="I46" s="272"/>
      <c r="J46" s="272"/>
      <c r="K46" s="274" t="s">
        <v>184</v>
      </c>
      <c r="L46" s="275"/>
      <c r="M46" s="374" t="s">
        <v>227</v>
      </c>
    </row>
    <row r="47" spans="1:69" ht="23.25" hidden="1" customHeight="1" thickBot="1">
      <c r="A47" s="561" t="s">
        <v>72</v>
      </c>
      <c r="B47" s="562"/>
      <c r="C47" s="562"/>
      <c r="D47" s="562"/>
      <c r="E47" s="562"/>
      <c r="F47" s="562"/>
      <c r="G47" s="375">
        <f>SUM(G46:G46)</f>
        <v>264000</v>
      </c>
      <c r="H47" s="562"/>
      <c r="I47" s="562"/>
      <c r="J47" s="562"/>
      <c r="K47" s="562"/>
      <c r="L47" s="562"/>
      <c r="M47" s="563"/>
    </row>
    <row r="48" spans="1:69" ht="23.25" customHeight="1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3" ht="23.25" customHeight="1">
      <c r="A49" s="559" t="s">
        <v>72</v>
      </c>
      <c r="B49" s="560"/>
      <c r="C49" s="560"/>
      <c r="D49" s="560"/>
      <c r="E49" s="560"/>
      <c r="F49" s="560"/>
      <c r="G49" s="560"/>
      <c r="H49" s="560"/>
      <c r="I49" s="560"/>
      <c r="J49" s="560"/>
      <c r="K49" s="560"/>
      <c r="L49" s="560"/>
      <c r="M49" s="560"/>
    </row>
    <row r="50" spans="1:13" ht="23.25" customHeight="1">
      <c r="A50" s="595"/>
      <c r="B50" s="595"/>
      <c r="C50" s="595"/>
      <c r="D50" s="384"/>
      <c r="E50" s="595"/>
      <c r="F50" s="595"/>
      <c r="G50" s="601"/>
      <c r="H50" s="595"/>
      <c r="I50" s="595"/>
      <c r="J50" s="595"/>
      <c r="K50"/>
      <c r="L50"/>
      <c r="M50"/>
    </row>
    <row r="51" spans="1:13" ht="21" customHeight="1">
      <c r="A51" s="595"/>
      <c r="B51" s="595"/>
      <c r="C51" s="595"/>
      <c r="D51" s="384"/>
      <c r="E51" s="595"/>
      <c r="F51" s="358"/>
      <c r="G51" s="358"/>
      <c r="H51" s="595"/>
      <c r="I51" s="595"/>
      <c r="J51" s="595"/>
      <c r="K51"/>
      <c r="L51"/>
      <c r="M51"/>
    </row>
    <row r="52" spans="1:13" ht="23.25" customHeight="1">
      <c r="A52" s="594" t="s">
        <v>174</v>
      </c>
      <c r="B52" s="594"/>
      <c r="C52" s="594"/>
      <c r="D52" s="594"/>
      <c r="E52" s="594"/>
      <c r="F52" s="594"/>
      <c r="G52" s="594"/>
      <c r="H52" s="594"/>
      <c r="I52" s="594"/>
      <c r="J52" s="594"/>
      <c r="K52" s="594"/>
      <c r="L52" s="594"/>
      <c r="M52" s="594"/>
    </row>
    <row r="53" spans="1:13" ht="10.5" customHeight="1">
      <c r="A53" s="596"/>
      <c r="B53" s="597"/>
      <c r="C53" s="597"/>
      <c r="D53" s="597"/>
      <c r="E53" s="597"/>
      <c r="F53" s="597"/>
      <c r="G53" s="597"/>
      <c r="H53" s="597"/>
      <c r="I53" s="597"/>
      <c r="J53" s="597"/>
      <c r="K53" s="597"/>
      <c r="L53" s="597"/>
      <c r="M53" s="598"/>
    </row>
    <row r="54" spans="1:13" ht="57.75" customHeight="1">
      <c r="A54" s="599" t="s">
        <v>175</v>
      </c>
      <c r="B54" s="599"/>
      <c r="C54" s="599"/>
      <c r="D54" s="599"/>
      <c r="E54" s="599"/>
      <c r="F54" s="599"/>
      <c r="G54" s="599"/>
      <c r="H54" s="599"/>
      <c r="I54" s="599"/>
      <c r="J54" s="599"/>
      <c r="K54" s="599"/>
      <c r="L54" s="599"/>
      <c r="M54" s="599"/>
    </row>
    <row r="55" spans="1:13" ht="7.5" customHeight="1">
      <c r="A55" s="600"/>
      <c r="B55" s="600"/>
      <c r="C55" s="600"/>
      <c r="D55" s="600"/>
      <c r="E55" s="600"/>
      <c r="F55" s="600"/>
      <c r="G55" s="600"/>
      <c r="H55" s="600"/>
      <c r="I55" s="600"/>
      <c r="J55" s="600"/>
      <c r="K55" s="600"/>
      <c r="L55" s="600"/>
      <c r="M55" s="600"/>
    </row>
    <row r="56" spans="1:13" ht="23.25" customHeight="1">
      <c r="A56" s="594" t="s">
        <v>176</v>
      </c>
      <c r="B56" s="594"/>
      <c r="C56" s="594"/>
      <c r="D56" s="594"/>
      <c r="E56" s="594"/>
      <c r="F56" s="594"/>
      <c r="G56" s="594"/>
      <c r="H56" s="594"/>
      <c r="I56" s="594"/>
      <c r="J56" s="594"/>
      <c r="K56" s="594"/>
      <c r="L56" s="594"/>
      <c r="M56" s="594"/>
    </row>
    <row r="57" spans="1:13" ht="9.75" customHeight="1">
      <c r="A57" s="282"/>
      <c r="B57" s="282"/>
      <c r="C57" s="282"/>
      <c r="D57" s="282"/>
      <c r="E57" s="282"/>
      <c r="F57" s="282"/>
      <c r="G57" s="282"/>
      <c r="H57" s="282"/>
      <c r="I57" s="282"/>
      <c r="J57" s="282"/>
      <c r="K57" s="283"/>
      <c r="L57" s="283"/>
      <c r="M57" s="283"/>
    </row>
    <row r="58" spans="1:13" ht="23.25" customHeight="1">
      <c r="A58" s="594" t="s">
        <v>177</v>
      </c>
      <c r="B58" s="594"/>
      <c r="C58" s="594"/>
      <c r="D58" s="594"/>
      <c r="E58" s="594"/>
      <c r="F58" s="594"/>
      <c r="G58" s="594"/>
      <c r="H58" s="594"/>
      <c r="I58" s="594"/>
      <c r="J58" s="594"/>
      <c r="K58" s="594"/>
      <c r="L58" s="594"/>
      <c r="M58" s="594"/>
    </row>
    <row r="59" spans="1:13" ht="23.25" customHeight="1">
      <c r="A59"/>
      <c r="B59"/>
      <c r="C59"/>
      <c r="D59"/>
      <c r="E59"/>
      <c r="F59"/>
      <c r="G59"/>
      <c r="H59"/>
      <c r="I59"/>
      <c r="J59"/>
      <c r="K59"/>
      <c r="L59"/>
      <c r="M59"/>
    </row>
  </sheetData>
  <mergeCells count="98">
    <mergeCell ref="L44:L45"/>
    <mergeCell ref="M44:M45"/>
    <mergeCell ref="M24:M25"/>
    <mergeCell ref="A27:F27"/>
    <mergeCell ref="H27:M27"/>
    <mergeCell ref="A29:J29"/>
    <mergeCell ref="K29:M29"/>
    <mergeCell ref="J44:K44"/>
    <mergeCell ref="D44:D45"/>
    <mergeCell ref="G24:I24"/>
    <mergeCell ref="J24:K24"/>
    <mergeCell ref="L24:L25"/>
    <mergeCell ref="A30:A31"/>
    <mergeCell ref="B30:B31"/>
    <mergeCell ref="C30:C31"/>
    <mergeCell ref="E30:E31"/>
    <mergeCell ref="A56:M56"/>
    <mergeCell ref="A58:M58"/>
    <mergeCell ref="J50:J51"/>
    <mergeCell ref="A52:M52"/>
    <mergeCell ref="A53:M53"/>
    <mergeCell ref="A54:M54"/>
    <mergeCell ref="A55:M55"/>
    <mergeCell ref="C50:C51"/>
    <mergeCell ref="E50:E51"/>
    <mergeCell ref="F50:G50"/>
    <mergeCell ref="H50:H51"/>
    <mergeCell ref="I50:I51"/>
    <mergeCell ref="A50:A51"/>
    <mergeCell ref="B50:B51"/>
    <mergeCell ref="G38:I38"/>
    <mergeCell ref="J38:K38"/>
    <mergeCell ref="L38:L39"/>
    <mergeCell ref="M38:M39"/>
    <mergeCell ref="D38:D39"/>
    <mergeCell ref="A38:A39"/>
    <mergeCell ref="B38:B39"/>
    <mergeCell ref="C38:C39"/>
    <mergeCell ref="E38:E39"/>
    <mergeCell ref="F38:F39"/>
    <mergeCell ref="L14:L15"/>
    <mergeCell ref="M14:M15"/>
    <mergeCell ref="D14:D15"/>
    <mergeCell ref="AV33:BQ37"/>
    <mergeCell ref="A35:F35"/>
    <mergeCell ref="H35:M35"/>
    <mergeCell ref="A37:M37"/>
    <mergeCell ref="A23:L23"/>
    <mergeCell ref="A24:A25"/>
    <mergeCell ref="B24:B25"/>
    <mergeCell ref="C24:C25"/>
    <mergeCell ref="E24:E25"/>
    <mergeCell ref="F24:F25"/>
    <mergeCell ref="BB5:BI6"/>
    <mergeCell ref="A7:L7"/>
    <mergeCell ref="AV9:BQ9"/>
    <mergeCell ref="G8:I8"/>
    <mergeCell ref="J8:K8"/>
    <mergeCell ref="L8:L9"/>
    <mergeCell ref="M8:M9"/>
    <mergeCell ref="A8:A9"/>
    <mergeCell ref="B8:B9"/>
    <mergeCell ref="C8:C9"/>
    <mergeCell ref="E8:E9"/>
    <mergeCell ref="F8:F9"/>
    <mergeCell ref="D8:D9"/>
    <mergeCell ref="C44:C45"/>
    <mergeCell ref="E44:E45"/>
    <mergeCell ref="E4:G4"/>
    <mergeCell ref="E5:G5"/>
    <mergeCell ref="E1:G1"/>
    <mergeCell ref="E2:G2"/>
    <mergeCell ref="E3:G3"/>
    <mergeCell ref="A11:M11"/>
    <mergeCell ref="A13:L13"/>
    <mergeCell ref="A14:A15"/>
    <mergeCell ref="B14:B15"/>
    <mergeCell ref="C14:C15"/>
    <mergeCell ref="E14:E15"/>
    <mergeCell ref="F14:F15"/>
    <mergeCell ref="G14:I14"/>
    <mergeCell ref="J14:K14"/>
    <mergeCell ref="F44:F45"/>
    <mergeCell ref="G44:I44"/>
    <mergeCell ref="D30:D31"/>
    <mergeCell ref="D24:D25"/>
    <mergeCell ref="A49:M49"/>
    <mergeCell ref="A47:F47"/>
    <mergeCell ref="H47:M47"/>
    <mergeCell ref="F30:F31"/>
    <mergeCell ref="G30:I30"/>
    <mergeCell ref="J30:K30"/>
    <mergeCell ref="L30:L31"/>
    <mergeCell ref="M30:M31"/>
    <mergeCell ref="A41:M41"/>
    <mergeCell ref="A43:M43"/>
    <mergeCell ref="A44:A45"/>
    <mergeCell ref="B44:B45"/>
  </mergeCells>
  <dataValidations disablePrompts="1" count="2">
    <dataValidation type="list" allowBlank="1" showInputMessage="1" showErrorMessage="1" sqref="E40">
      <formula1>$O$71:$O$74</formula1>
    </dataValidation>
    <dataValidation type="list" allowBlank="1" showInputMessage="1" showErrorMessage="1" sqref="E10">
      <formula1>$O$17:$O$26</formula1>
    </dataValidation>
  </dataValidations>
  <pageMargins left="0.25" right="0.25" top="0.75" bottom="0.75" header="0.3" footer="0.3"/>
  <pageSetup paperSize="5" scale="20" fitToHeight="0" orientation="landscape" horizontalDpi="300" verticalDpi="300" r:id="rId1"/>
  <headerFooter>
    <oddHeader>&amp;RBanque Interaméricaine de Développement (BID)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showGridLines="0" topLeftCell="D1" workbookViewId="0">
      <selection activeCell="P20" sqref="P20"/>
    </sheetView>
  </sheetViews>
  <sheetFormatPr defaultColWidth="9.09765625" defaultRowHeight="13.2"/>
  <cols>
    <col min="1" max="1" width="3.59765625" style="7" customWidth="1"/>
    <col min="2" max="2" width="30.3984375" style="7" customWidth="1"/>
    <col min="3" max="3" width="31.69921875" style="7" customWidth="1"/>
    <col min="4" max="4" width="14.296875" style="7" customWidth="1"/>
    <col min="5" max="5" width="14.3984375" style="7" customWidth="1"/>
    <col min="6" max="7" width="14" style="7" customWidth="1"/>
    <col min="8" max="8" width="13.8984375" style="7" customWidth="1"/>
    <col min="9" max="9" width="14.296875" style="7" customWidth="1"/>
    <col min="10" max="11" width="14.3984375" style="7" customWidth="1"/>
    <col min="12" max="12" width="15" style="7" customWidth="1"/>
    <col min="13" max="14" width="14.09765625" style="7" customWidth="1"/>
    <col min="15" max="15" width="13.59765625" style="7" customWidth="1"/>
    <col min="16" max="16" width="13.3984375" style="7" customWidth="1"/>
    <col min="17" max="17" width="9.09765625" style="7"/>
    <col min="18" max="18" width="11.296875" style="7" bestFit="1" customWidth="1"/>
    <col min="19" max="16384" width="9.09765625" style="7"/>
  </cols>
  <sheetData>
    <row r="1" spans="1:18" s="10" customFormat="1" ht="24" customHeight="1">
      <c r="B1" s="11" t="s">
        <v>12</v>
      </c>
      <c r="C1" s="612" t="s">
        <v>223</v>
      </c>
      <c r="D1" s="612"/>
      <c r="E1" s="612"/>
      <c r="F1" s="612"/>
      <c r="G1" s="612"/>
      <c r="H1" s="612"/>
      <c r="I1" s="610" t="s">
        <v>13</v>
      </c>
      <c r="J1" s="610"/>
      <c r="K1" s="609" t="s">
        <v>213</v>
      </c>
      <c r="L1" s="609"/>
      <c r="M1" s="609"/>
      <c r="N1" s="609"/>
      <c r="O1" s="609"/>
    </row>
    <row r="2" spans="1:18" s="10" customFormat="1" ht="24" customHeight="1">
      <c r="B2" s="11" t="s">
        <v>23</v>
      </c>
      <c r="C2" s="612" t="s">
        <v>224</v>
      </c>
      <c r="D2" s="612"/>
      <c r="E2" s="612"/>
      <c r="F2" s="612"/>
      <c r="G2" s="612"/>
      <c r="H2" s="612"/>
      <c r="I2" s="610" t="s">
        <v>22</v>
      </c>
      <c r="J2" s="610"/>
      <c r="K2" s="609" t="s">
        <v>214</v>
      </c>
      <c r="L2" s="609"/>
      <c r="M2" s="609"/>
      <c r="N2" s="609"/>
      <c r="O2" s="609"/>
    </row>
    <row r="3" spans="1:18" s="10" customFormat="1" ht="24" customHeight="1" thickBot="1">
      <c r="B3" s="11" t="s">
        <v>14</v>
      </c>
      <c r="C3" s="613">
        <v>42705</v>
      </c>
      <c r="D3" s="614"/>
      <c r="E3" s="614"/>
      <c r="F3" s="614"/>
      <c r="G3" s="614"/>
      <c r="H3" s="614"/>
      <c r="I3" s="611"/>
      <c r="J3" s="611"/>
    </row>
    <row r="4" spans="1:18" ht="13.8" thickBot="1">
      <c r="A4" s="30"/>
      <c r="B4" s="15"/>
      <c r="C4" s="102" t="s">
        <v>71</v>
      </c>
      <c r="D4" s="16">
        <v>42736</v>
      </c>
      <c r="E4" s="16">
        <f t="shared" ref="E4:L4" si="0">D4+34</f>
        <v>42770</v>
      </c>
      <c r="F4" s="16">
        <f t="shared" si="0"/>
        <v>42804</v>
      </c>
      <c r="G4" s="16">
        <f t="shared" si="0"/>
        <v>42838</v>
      </c>
      <c r="H4" s="16">
        <f t="shared" si="0"/>
        <v>42872</v>
      </c>
      <c r="I4" s="16">
        <f t="shared" si="0"/>
        <v>42906</v>
      </c>
      <c r="J4" s="16">
        <f t="shared" si="0"/>
        <v>42940</v>
      </c>
      <c r="K4" s="16">
        <f t="shared" si="0"/>
        <v>42974</v>
      </c>
      <c r="L4" s="16">
        <f t="shared" si="0"/>
        <v>43008</v>
      </c>
      <c r="M4" s="16">
        <f>L4+32</f>
        <v>43040</v>
      </c>
      <c r="N4" s="16">
        <f>M4+29</f>
        <v>43069</v>
      </c>
      <c r="O4" s="16">
        <f>N4+31</f>
        <v>43100</v>
      </c>
      <c r="P4" s="14"/>
    </row>
    <row r="5" spans="1:18" ht="27" thickBot="1">
      <c r="A5" s="30"/>
      <c r="B5" s="30"/>
      <c r="C5" s="18" t="s">
        <v>21</v>
      </c>
      <c r="D5" s="17">
        <f>1598000-11000</f>
        <v>1587000</v>
      </c>
      <c r="E5" s="17">
        <f t="shared" ref="E5:O5" si="1">D29</f>
        <v>1358000</v>
      </c>
      <c r="F5" s="17">
        <f t="shared" si="1"/>
        <v>495766.74</v>
      </c>
      <c r="G5" s="17">
        <f t="shared" si="1"/>
        <v>1870266.74</v>
      </c>
      <c r="H5" s="17">
        <f t="shared" si="1"/>
        <v>1447166.74</v>
      </c>
      <c r="I5" s="17">
        <f t="shared" si="1"/>
        <v>1029066.74</v>
      </c>
      <c r="J5" s="17">
        <f t="shared" si="1"/>
        <v>710966.74</v>
      </c>
      <c r="K5" s="17">
        <f t="shared" si="1"/>
        <v>437866.74</v>
      </c>
      <c r="L5" s="17">
        <f t="shared" si="1"/>
        <v>2248541.7400000002</v>
      </c>
      <c r="M5" s="17">
        <f t="shared" si="1"/>
        <v>2089816.7400000002</v>
      </c>
      <c r="N5" s="17">
        <f t="shared" si="1"/>
        <v>2013091.7400000002</v>
      </c>
      <c r="O5" s="17">
        <f t="shared" si="1"/>
        <v>1936366.7400000002</v>
      </c>
      <c r="P5" s="100" t="s">
        <v>72</v>
      </c>
    </row>
    <row r="6" spans="1:18" ht="27" thickBot="1">
      <c r="A6" s="30"/>
      <c r="B6" s="30"/>
      <c r="C6" s="18" t="s">
        <v>20</v>
      </c>
      <c r="D6" s="17">
        <f t="shared" ref="D6:O6" si="2">D8+D13+D19</f>
        <v>229000</v>
      </c>
      <c r="E6" s="19">
        <f t="shared" si="2"/>
        <v>862233.26</v>
      </c>
      <c r="F6" s="19">
        <f t="shared" si="2"/>
        <v>625500</v>
      </c>
      <c r="G6" s="19">
        <f t="shared" si="2"/>
        <v>423100</v>
      </c>
      <c r="H6" s="19">
        <f t="shared" si="2"/>
        <v>418100</v>
      </c>
      <c r="I6" s="19">
        <f t="shared" si="2"/>
        <v>318100</v>
      </c>
      <c r="J6" s="19">
        <f t="shared" si="2"/>
        <v>273100</v>
      </c>
      <c r="K6" s="19">
        <f t="shared" si="2"/>
        <v>189325</v>
      </c>
      <c r="L6" s="19">
        <f t="shared" si="2"/>
        <v>158725</v>
      </c>
      <c r="M6" s="19">
        <f t="shared" si="2"/>
        <v>76725</v>
      </c>
      <c r="N6" s="19">
        <f t="shared" si="2"/>
        <v>76725</v>
      </c>
      <c r="O6" s="19">
        <f t="shared" si="2"/>
        <v>76725</v>
      </c>
      <c r="P6" s="20">
        <f>+P8+P13+P19</f>
        <v>3727358.26</v>
      </c>
    </row>
    <row r="7" spans="1:18" s="45" customFormat="1" ht="13.8" thickBot="1">
      <c r="A7" s="47"/>
      <c r="B7" s="48"/>
      <c r="C7" s="99" t="s">
        <v>68</v>
      </c>
      <c r="D7" s="49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1"/>
    </row>
    <row r="8" spans="1:18" ht="13.8" thickBot="1">
      <c r="A8" s="30"/>
      <c r="B8" s="21" t="s">
        <v>9</v>
      </c>
      <c r="C8" s="295" t="s">
        <v>204</v>
      </c>
      <c r="D8" s="22">
        <f t="shared" ref="D8:P8" si="3">SUM(D9:D12)</f>
        <v>150000</v>
      </c>
      <c r="E8" s="22">
        <f t="shared" si="3"/>
        <v>731633.26</v>
      </c>
      <c r="F8" s="22">
        <f t="shared" si="3"/>
        <v>241900</v>
      </c>
      <c r="G8" s="22">
        <f t="shared" si="3"/>
        <v>113500</v>
      </c>
      <c r="H8" s="22">
        <f t="shared" si="3"/>
        <v>113500</v>
      </c>
      <c r="I8" s="22">
        <f t="shared" si="3"/>
        <v>113500</v>
      </c>
      <c r="J8" s="22">
        <f t="shared" si="3"/>
        <v>113500</v>
      </c>
      <c r="K8" s="22">
        <f t="shared" si="3"/>
        <v>114725</v>
      </c>
      <c r="L8" s="22">
        <f t="shared" si="3"/>
        <v>115125</v>
      </c>
      <c r="M8" s="22">
        <f t="shared" si="3"/>
        <v>33125</v>
      </c>
      <c r="N8" s="22">
        <f t="shared" si="3"/>
        <v>33125</v>
      </c>
      <c r="O8" s="22">
        <f t="shared" si="3"/>
        <v>33125</v>
      </c>
      <c r="P8" s="23">
        <f t="shared" si="3"/>
        <v>1906758.26</v>
      </c>
    </row>
    <row r="9" spans="1:18" ht="23.4" thickBot="1">
      <c r="A9" s="14"/>
      <c r="B9" s="378" t="s">
        <v>0</v>
      </c>
      <c r="C9" s="310" t="s">
        <v>205</v>
      </c>
      <c r="D9" s="349">
        <f>'10. Plan d''Exécution (PEP)'!G11</f>
        <v>0</v>
      </c>
      <c r="E9" s="349">
        <f>'10. Plan d''Exécution (PEP)'!H11</f>
        <v>18000</v>
      </c>
      <c r="F9" s="349">
        <f>'10. Plan d''Exécution (PEP)'!I11</f>
        <v>6900</v>
      </c>
      <c r="G9" s="349">
        <f>'10. Plan d''Exécution (PEP)'!J11</f>
        <v>6900</v>
      </c>
      <c r="H9" s="349">
        <f>'10. Plan d''Exécution (PEP)'!K11</f>
        <v>6900</v>
      </c>
      <c r="I9" s="349">
        <f>'10. Plan d''Exécution (PEP)'!L11</f>
        <v>6900</v>
      </c>
      <c r="J9" s="349">
        <f>'10. Plan d''Exécution (PEP)'!M11</f>
        <v>6900</v>
      </c>
      <c r="K9" s="349">
        <f>'10. Plan d''Exécution (PEP)'!N11</f>
        <v>8125</v>
      </c>
      <c r="L9" s="349">
        <f>'10. Plan d''Exécution (PEP)'!O11</f>
        <v>8125</v>
      </c>
      <c r="M9" s="349">
        <f>'10. Plan d''Exécution (PEP)'!P11</f>
        <v>8125</v>
      </c>
      <c r="N9" s="349">
        <f>'10. Plan d''Exécution (PEP)'!Q11</f>
        <v>8125</v>
      </c>
      <c r="O9" s="349">
        <f>'10. Plan d''Exécution (PEP)'!R11</f>
        <v>8125</v>
      </c>
      <c r="P9" s="350">
        <f>SUM(D9:O9)</f>
        <v>93125</v>
      </c>
    </row>
    <row r="10" spans="1:18" ht="23.4" thickBot="1">
      <c r="A10" s="14"/>
      <c r="B10" s="378" t="s">
        <v>1</v>
      </c>
      <c r="C10" s="310" t="s">
        <v>237</v>
      </c>
      <c r="D10" s="349">
        <f>'10. Plan d''Exécution (PEP)'!G12</f>
        <v>0</v>
      </c>
      <c r="E10" s="349">
        <f>'10. Plan d''Exécution (PEP)'!H12</f>
        <v>688633.26</v>
      </c>
      <c r="F10" s="349">
        <f>'10. Plan d''Exécution (PEP)'!I12</f>
        <v>0</v>
      </c>
      <c r="G10" s="349">
        <f>'10. Plan d''Exécution (PEP)'!J12</f>
        <v>0</v>
      </c>
      <c r="H10" s="349">
        <f>'10. Plan d''Exécution (PEP)'!K12</f>
        <v>0</v>
      </c>
      <c r="I10" s="349">
        <f>'10. Plan d''Exécution (PEP)'!L12</f>
        <v>0</v>
      </c>
      <c r="J10" s="349">
        <f>'10. Plan d''Exécution (PEP)'!M12</f>
        <v>0</v>
      </c>
      <c r="K10" s="349">
        <f>'10. Plan d''Exécution (PEP)'!N12</f>
        <v>0</v>
      </c>
      <c r="L10" s="349">
        <f>'10. Plan d''Exécution (PEP)'!O12</f>
        <v>0</v>
      </c>
      <c r="M10" s="349">
        <f>'10. Plan d''Exécution (PEP)'!P12</f>
        <v>0</v>
      </c>
      <c r="N10" s="349">
        <f>'10. Plan d''Exécution (PEP)'!Q12</f>
        <v>0</v>
      </c>
      <c r="O10" s="349">
        <f>'10. Plan d''Exécution (PEP)'!R12</f>
        <v>0</v>
      </c>
      <c r="P10" s="350">
        <f t="shared" ref="P10:P11" si="4">SUM(D10:O10)</f>
        <v>688633.26</v>
      </c>
    </row>
    <row r="11" spans="1:18" ht="35.4" thickBot="1">
      <c r="A11" s="14"/>
      <c r="B11" s="378" t="s">
        <v>206</v>
      </c>
      <c r="C11" s="309" t="s">
        <v>238</v>
      </c>
      <c r="D11" s="349">
        <f>'10. Plan d''Exécution (PEP)'!G13</f>
        <v>150000</v>
      </c>
      <c r="E11" s="349">
        <f>'10. Plan d''Exécution (PEP)'!H13</f>
        <v>25000</v>
      </c>
      <c r="F11" s="349">
        <f>'10. Plan d''Exécution (PEP)'!I13</f>
        <v>25000</v>
      </c>
      <c r="G11" s="349">
        <f>'10. Plan d''Exécution (PEP)'!J13</f>
        <v>25000</v>
      </c>
      <c r="H11" s="349">
        <f>'10. Plan d''Exécution (PEP)'!K13</f>
        <v>25000</v>
      </c>
      <c r="I11" s="349">
        <f>'10. Plan d''Exécution (PEP)'!L13</f>
        <v>25000</v>
      </c>
      <c r="J11" s="349">
        <f>'10. Plan d''Exécution (PEP)'!M13</f>
        <v>25000</v>
      </c>
      <c r="K11" s="349">
        <f>'10. Plan d''Exécution (PEP)'!N13</f>
        <v>25000</v>
      </c>
      <c r="L11" s="349">
        <f>'10. Plan d''Exécution (PEP)'!O13</f>
        <v>25000</v>
      </c>
      <c r="M11" s="349">
        <f>'10. Plan d''Exécution (PEP)'!P13</f>
        <v>25000</v>
      </c>
      <c r="N11" s="349">
        <f>'10. Plan d''Exécution (PEP)'!Q13</f>
        <v>25000</v>
      </c>
      <c r="O11" s="349">
        <f>'10. Plan d''Exécution (PEP)'!R13</f>
        <v>25000</v>
      </c>
      <c r="P11" s="350">
        <f t="shared" si="4"/>
        <v>425000</v>
      </c>
    </row>
    <row r="12" spans="1:18" ht="35.4" thickBot="1">
      <c r="A12" s="14"/>
      <c r="B12" s="378" t="s">
        <v>207</v>
      </c>
      <c r="C12" s="309" t="s">
        <v>230</v>
      </c>
      <c r="D12" s="349">
        <f>'10. Plan d''Exécution (PEP)'!G14</f>
        <v>0</v>
      </c>
      <c r="E12" s="349">
        <f>'10. Plan d''Exécution (PEP)'!H14</f>
        <v>0</v>
      </c>
      <c r="F12" s="349">
        <f>'10. Plan d''Exécution (PEP)'!I14</f>
        <v>210000</v>
      </c>
      <c r="G12" s="349">
        <f>'10. Plan d''Exécution (PEP)'!J14</f>
        <v>81600</v>
      </c>
      <c r="H12" s="349">
        <f>'10. Plan d''Exécution (PEP)'!K14</f>
        <v>81600</v>
      </c>
      <c r="I12" s="349">
        <f>'10. Plan d''Exécution (PEP)'!L14</f>
        <v>81600</v>
      </c>
      <c r="J12" s="349">
        <f>'10. Plan d''Exécution (PEP)'!M14</f>
        <v>81600</v>
      </c>
      <c r="K12" s="349">
        <f>'10. Plan d''Exécution (PEP)'!N14</f>
        <v>81600</v>
      </c>
      <c r="L12" s="349">
        <f>'10. Plan d''Exécution (PEP)'!O14</f>
        <v>82000</v>
      </c>
      <c r="M12" s="349">
        <f>'10. Plan d''Exécution (PEP)'!P14</f>
        <v>0</v>
      </c>
      <c r="N12" s="349">
        <f>'10. Plan d''Exécution (PEP)'!Q14</f>
        <v>0</v>
      </c>
      <c r="O12" s="349">
        <f>'10. Plan d''Exécution (PEP)'!R14</f>
        <v>0</v>
      </c>
      <c r="P12" s="350">
        <f t="shared" ref="P12" si="5">SUM(D12:O12)</f>
        <v>700000</v>
      </c>
      <c r="R12" s="314" t="s">
        <v>81</v>
      </c>
    </row>
    <row r="13" spans="1:18" ht="13.8" thickBot="1">
      <c r="A13" s="30"/>
      <c r="B13" s="21" t="s">
        <v>10</v>
      </c>
      <c r="C13" s="297" t="s">
        <v>208</v>
      </c>
      <c r="D13" s="22">
        <f t="shared" ref="D13:P13" si="6">SUM(D14:D18)</f>
        <v>50000</v>
      </c>
      <c r="E13" s="22">
        <f t="shared" si="6"/>
        <v>107600</v>
      </c>
      <c r="F13" s="22">
        <f t="shared" si="6"/>
        <v>352600</v>
      </c>
      <c r="G13" s="22">
        <f t="shared" si="6"/>
        <v>282600</v>
      </c>
      <c r="H13" s="22">
        <f t="shared" si="6"/>
        <v>277600</v>
      </c>
      <c r="I13" s="22">
        <f t="shared" si="6"/>
        <v>177600</v>
      </c>
      <c r="J13" s="22">
        <f t="shared" si="6"/>
        <v>132600</v>
      </c>
      <c r="K13" s="22">
        <f t="shared" si="6"/>
        <v>47600</v>
      </c>
      <c r="L13" s="22">
        <f t="shared" si="6"/>
        <v>32600</v>
      </c>
      <c r="M13" s="22">
        <f t="shared" si="6"/>
        <v>32600</v>
      </c>
      <c r="N13" s="22">
        <f t="shared" si="6"/>
        <v>32600</v>
      </c>
      <c r="O13" s="22">
        <f t="shared" si="6"/>
        <v>32600</v>
      </c>
      <c r="P13" s="23">
        <f t="shared" si="6"/>
        <v>1558600</v>
      </c>
    </row>
    <row r="14" spans="1:18" ht="46.2" thickBot="1">
      <c r="A14" s="14"/>
      <c r="B14" s="377" t="s">
        <v>15</v>
      </c>
      <c r="C14" s="376" t="s">
        <v>221</v>
      </c>
      <c r="D14" s="349">
        <f>'10. Plan d''Exécution (PEP)'!G16</f>
        <v>0</v>
      </c>
      <c r="E14" s="349">
        <f>'10. Plan d''Exécution (PEP)'!H16</f>
        <v>32600</v>
      </c>
      <c r="F14" s="349">
        <f>'10. Plan d''Exécution (PEP)'!I16</f>
        <v>32600</v>
      </c>
      <c r="G14" s="349">
        <f>'10. Plan d''Exécution (PEP)'!J16</f>
        <v>32600</v>
      </c>
      <c r="H14" s="349">
        <f>'10. Plan d''Exécution (PEP)'!K16</f>
        <v>32600</v>
      </c>
      <c r="I14" s="349">
        <f>'10. Plan d''Exécution (PEP)'!L16</f>
        <v>32600</v>
      </c>
      <c r="J14" s="349">
        <f>'10. Plan d''Exécution (PEP)'!M16</f>
        <v>32600</v>
      </c>
      <c r="K14" s="349">
        <f>'10. Plan d''Exécution (PEP)'!N16</f>
        <v>32600</v>
      </c>
      <c r="L14" s="349">
        <f>'10. Plan d''Exécution (PEP)'!O16</f>
        <v>32600</v>
      </c>
      <c r="M14" s="349">
        <f>'10. Plan d''Exécution (PEP)'!P16</f>
        <v>32600</v>
      </c>
      <c r="N14" s="349">
        <f>'10. Plan d''Exécution (PEP)'!Q16</f>
        <v>32600</v>
      </c>
      <c r="O14" s="349">
        <f>'10. Plan d''Exécution (PEP)'!R16</f>
        <v>32600</v>
      </c>
      <c r="P14" s="350">
        <f t="shared" ref="P14:P22" si="7">SUM(D14:O14)</f>
        <v>358600</v>
      </c>
      <c r="R14" s="7" t="s">
        <v>81</v>
      </c>
    </row>
    <row r="15" spans="1:18" ht="30" customHeight="1" thickBot="1">
      <c r="A15" s="14"/>
      <c r="B15" s="377" t="s">
        <v>2</v>
      </c>
      <c r="C15" s="308" t="s">
        <v>239</v>
      </c>
      <c r="D15" s="349">
        <f>'10. Plan d''Exécution (PEP)'!G17</f>
        <v>0</v>
      </c>
      <c r="E15" s="349">
        <f>'10. Plan d''Exécution (PEP)'!H17</f>
        <v>0</v>
      </c>
      <c r="F15" s="349">
        <f>'10. Plan d''Exécution (PEP)'!I17</f>
        <v>75000</v>
      </c>
      <c r="G15" s="349">
        <f>'10. Plan d''Exécution (PEP)'!J17</f>
        <v>80000</v>
      </c>
      <c r="H15" s="349">
        <f>'10. Plan d''Exécution (PEP)'!K17</f>
        <v>80000</v>
      </c>
      <c r="I15" s="349">
        <f>'10. Plan d''Exécution (PEP)'!L17</f>
        <v>35000</v>
      </c>
      <c r="J15" s="349">
        <f>'10. Plan d''Exécution (PEP)'!M17</f>
        <v>15000</v>
      </c>
      <c r="K15" s="349">
        <f>'10. Plan d''Exécution (PEP)'!N17</f>
        <v>15000</v>
      </c>
      <c r="L15" s="349">
        <f>'10. Plan d''Exécution (PEP)'!O17</f>
        <v>0</v>
      </c>
      <c r="M15" s="349">
        <f>'10. Plan d''Exécution (PEP)'!P17</f>
        <v>0</v>
      </c>
      <c r="N15" s="349">
        <f>'10. Plan d''Exécution (PEP)'!Q17</f>
        <v>0</v>
      </c>
      <c r="O15" s="349">
        <f>'10. Plan d''Exécution (PEP)'!R17</f>
        <v>0</v>
      </c>
      <c r="P15" s="350">
        <f t="shared" si="7"/>
        <v>300000</v>
      </c>
      <c r="R15" s="7" t="s">
        <v>81</v>
      </c>
    </row>
    <row r="16" spans="1:18" ht="27" customHeight="1" thickBot="1">
      <c r="A16" s="14"/>
      <c r="B16" s="377" t="s">
        <v>217</v>
      </c>
      <c r="C16" s="308" t="s">
        <v>240</v>
      </c>
      <c r="D16" s="349">
        <f>'10. Plan d''Exécution (PEP)'!G18</f>
        <v>50000</v>
      </c>
      <c r="E16" s="349">
        <f>'10. Plan d''Exécution (PEP)'!H18</f>
        <v>75000</v>
      </c>
      <c r="F16" s="349">
        <f>'10. Plan d''Exécution (PEP)'!I18</f>
        <v>85000</v>
      </c>
      <c r="G16" s="349">
        <f>'10. Plan d''Exécution (PEP)'!J18</f>
        <v>85000</v>
      </c>
      <c r="H16" s="349">
        <f>'10. Plan d''Exécution (PEP)'!K18</f>
        <v>55000</v>
      </c>
      <c r="I16" s="349">
        <f>'10. Plan d''Exécution (PEP)'!L18</f>
        <v>0</v>
      </c>
      <c r="J16" s="349">
        <f>'10. Plan d''Exécution (PEP)'!M18</f>
        <v>0</v>
      </c>
      <c r="K16" s="349">
        <f>'10. Plan d''Exécution (PEP)'!N18</f>
        <v>0</v>
      </c>
      <c r="L16" s="349">
        <f>'10. Plan d''Exécution (PEP)'!O18</f>
        <v>0</v>
      </c>
      <c r="M16" s="349">
        <f>'10. Plan d''Exécution (PEP)'!P18</f>
        <v>0</v>
      </c>
      <c r="N16" s="349">
        <f>'10. Plan d''Exécution (PEP)'!Q18</f>
        <v>0</v>
      </c>
      <c r="O16" s="349">
        <f>'10. Plan d''Exécution (PEP)'!R18</f>
        <v>0</v>
      </c>
      <c r="P16" s="350">
        <f t="shared" si="7"/>
        <v>350000</v>
      </c>
      <c r="R16" s="7" t="s">
        <v>81</v>
      </c>
    </row>
    <row r="17" spans="1:16" ht="29.25" customHeight="1" thickBot="1">
      <c r="A17" s="14"/>
      <c r="B17" s="377" t="s">
        <v>218</v>
      </c>
      <c r="C17" s="308" t="s">
        <v>241</v>
      </c>
      <c r="D17" s="349">
        <f>'10. Plan d''Exécution (PEP)'!G19</f>
        <v>0</v>
      </c>
      <c r="E17" s="349">
        <f>'10. Plan d''Exécution (PEP)'!H19</f>
        <v>0</v>
      </c>
      <c r="F17" s="349">
        <f>'10. Plan d''Exécution (PEP)'!I19</f>
        <v>150000</v>
      </c>
      <c r="G17" s="349">
        <f>'10. Plan d''Exécution (PEP)'!J19</f>
        <v>75000</v>
      </c>
      <c r="H17" s="349">
        <f>'10. Plan d''Exécution (PEP)'!K19</f>
        <v>100000</v>
      </c>
      <c r="I17" s="349">
        <f>'10. Plan d''Exécution (PEP)'!L19</f>
        <v>100000</v>
      </c>
      <c r="J17" s="349">
        <f>'10. Plan d''Exécution (PEP)'!M19</f>
        <v>75000</v>
      </c>
      <c r="K17" s="349">
        <f>'10. Plan d''Exécution (PEP)'!N19</f>
        <v>0</v>
      </c>
      <c r="L17" s="349">
        <v>0</v>
      </c>
      <c r="M17" s="349">
        <v>0</v>
      </c>
      <c r="N17" s="349">
        <v>0</v>
      </c>
      <c r="O17" s="349">
        <v>0</v>
      </c>
      <c r="P17" s="350">
        <f t="shared" si="7"/>
        <v>500000</v>
      </c>
    </row>
    <row r="18" spans="1:16" ht="40.5" customHeight="1" thickBot="1">
      <c r="A18" s="14"/>
      <c r="B18" s="377" t="s">
        <v>219</v>
      </c>
      <c r="C18" s="308" t="s">
        <v>242</v>
      </c>
      <c r="D18" s="349">
        <f>'10. Plan d''Exécution (PEP)'!G20</f>
        <v>0</v>
      </c>
      <c r="E18" s="349">
        <f>'10. Plan d''Exécution (PEP)'!H20</f>
        <v>0</v>
      </c>
      <c r="F18" s="349">
        <f>'10. Plan d''Exécution (PEP)'!I20</f>
        <v>10000</v>
      </c>
      <c r="G18" s="349">
        <f>'10. Plan d''Exécution (PEP)'!J20</f>
        <v>10000</v>
      </c>
      <c r="H18" s="349">
        <f>'10. Plan d''Exécution (PEP)'!K20</f>
        <v>10000</v>
      </c>
      <c r="I18" s="349">
        <f>'10. Plan d''Exécution (PEP)'!L20</f>
        <v>10000</v>
      </c>
      <c r="J18" s="349">
        <f>'10. Plan d''Exécution (PEP)'!M20</f>
        <v>10000</v>
      </c>
      <c r="K18" s="349">
        <f>'10. Plan d''Exécution (PEP)'!N20</f>
        <v>0</v>
      </c>
      <c r="L18" s="349">
        <v>0</v>
      </c>
      <c r="M18" s="349">
        <v>0</v>
      </c>
      <c r="N18" s="349">
        <v>0</v>
      </c>
      <c r="O18" s="349">
        <v>0</v>
      </c>
      <c r="P18" s="350">
        <f t="shared" si="7"/>
        <v>50000</v>
      </c>
    </row>
    <row r="19" spans="1:16" ht="13.8" thickBot="1">
      <c r="A19" s="30"/>
      <c r="B19" s="21" t="s">
        <v>11</v>
      </c>
      <c r="C19" s="21" t="s">
        <v>209</v>
      </c>
      <c r="D19" s="22">
        <f>SUM(D20:D22)</f>
        <v>29000</v>
      </c>
      <c r="E19" s="22">
        <f t="shared" ref="E19:I19" si="8">SUM(E20:E22)</f>
        <v>23000</v>
      </c>
      <c r="F19" s="22">
        <f t="shared" si="8"/>
        <v>31000</v>
      </c>
      <c r="G19" s="22">
        <f t="shared" si="8"/>
        <v>27000</v>
      </c>
      <c r="H19" s="22">
        <f t="shared" si="8"/>
        <v>27000</v>
      </c>
      <c r="I19" s="22">
        <f t="shared" si="8"/>
        <v>27000</v>
      </c>
      <c r="J19" s="22">
        <f t="shared" ref="J19:O19" si="9">SUM(J20:J21)</f>
        <v>27000</v>
      </c>
      <c r="K19" s="22">
        <f t="shared" si="9"/>
        <v>27000</v>
      </c>
      <c r="L19" s="22">
        <f t="shared" si="9"/>
        <v>11000</v>
      </c>
      <c r="M19" s="22">
        <f t="shared" si="9"/>
        <v>11000</v>
      </c>
      <c r="N19" s="22">
        <f t="shared" si="9"/>
        <v>11000</v>
      </c>
      <c r="O19" s="22">
        <f t="shared" si="9"/>
        <v>11000</v>
      </c>
      <c r="P19" s="22">
        <f>SUM(P20:P22)</f>
        <v>262000</v>
      </c>
    </row>
    <row r="20" spans="1:16" ht="13.8" thickBot="1">
      <c r="A20" s="14"/>
      <c r="B20" s="52" t="s">
        <v>211</v>
      </c>
      <c r="C20" s="24" t="s">
        <v>210</v>
      </c>
      <c r="D20" s="349">
        <f>'10. Plan d''Exécution (PEP)'!G23</f>
        <v>11000</v>
      </c>
      <c r="E20" s="349">
        <f>'10. Plan d''Exécution (PEP)'!H23</f>
        <v>11000</v>
      </c>
      <c r="F20" s="349">
        <f>'10. Plan d''Exécution (PEP)'!I23</f>
        <v>11000</v>
      </c>
      <c r="G20" s="349">
        <f>'10. Plan d''Exécution (PEP)'!J23</f>
        <v>11000</v>
      </c>
      <c r="H20" s="349">
        <f>'10. Plan d''Exécution (PEP)'!K23</f>
        <v>11000</v>
      </c>
      <c r="I20" s="349">
        <f>'10. Plan d''Exécution (PEP)'!L23</f>
        <v>11000</v>
      </c>
      <c r="J20" s="349">
        <f>'10. Plan d''Exécution (PEP)'!M23</f>
        <v>11000</v>
      </c>
      <c r="K20" s="349">
        <f>'10. Plan d''Exécution (PEP)'!N23</f>
        <v>11000</v>
      </c>
      <c r="L20" s="349">
        <f>'10. Plan d''Exécution (PEP)'!O23</f>
        <v>11000</v>
      </c>
      <c r="M20" s="349">
        <f>'10. Plan d''Exécution (PEP)'!P23</f>
        <v>11000</v>
      </c>
      <c r="N20" s="349">
        <f>'10. Plan d''Exécution (PEP)'!Q23</f>
        <v>11000</v>
      </c>
      <c r="O20" s="349">
        <f>'10. Plan d''Exécution (PEP)'!R23</f>
        <v>11000</v>
      </c>
      <c r="P20" s="26">
        <f t="shared" si="7"/>
        <v>132000</v>
      </c>
    </row>
    <row r="21" spans="1:16" ht="24" thickBot="1">
      <c r="A21" s="14"/>
      <c r="B21" s="52" t="s">
        <v>212</v>
      </c>
      <c r="C21" s="308" t="s">
        <v>235</v>
      </c>
      <c r="D21" s="349">
        <f>'10. Plan d''Exécution (PEP)'!G25</f>
        <v>0</v>
      </c>
      <c r="E21" s="349">
        <f>'10. Plan d''Exécution (PEP)'!H25</f>
        <v>0</v>
      </c>
      <c r="F21" s="349">
        <f>'10. Plan d''Exécution (PEP)'!I25</f>
        <v>20000</v>
      </c>
      <c r="G21" s="349">
        <f>'10. Plan d''Exécution (PEP)'!J25</f>
        <v>16000</v>
      </c>
      <c r="H21" s="349">
        <f>'10. Plan d''Exécution (PEP)'!K25</f>
        <v>16000</v>
      </c>
      <c r="I21" s="349">
        <f>'10. Plan d''Exécution (PEP)'!L25</f>
        <v>16000</v>
      </c>
      <c r="J21" s="349">
        <f>'10. Plan d''Exécution (PEP)'!M25</f>
        <v>16000</v>
      </c>
      <c r="K21" s="349">
        <f>'10. Plan d''Exécution (PEP)'!N25</f>
        <v>16000</v>
      </c>
      <c r="L21" s="349">
        <v>0</v>
      </c>
      <c r="M21" s="349">
        <v>0</v>
      </c>
      <c r="N21" s="349">
        <v>0</v>
      </c>
      <c r="O21" s="349">
        <v>0</v>
      </c>
      <c r="P21" s="26">
        <f t="shared" si="7"/>
        <v>100000</v>
      </c>
    </row>
    <row r="22" spans="1:16" ht="13.8" thickBot="1">
      <c r="A22" s="14"/>
      <c r="B22" s="52"/>
      <c r="C22" s="382"/>
      <c r="D22" s="349">
        <f>'10. Plan d''Exécution (PEP)'!G24</f>
        <v>18000</v>
      </c>
      <c r="E22" s="349">
        <f>'10. Plan d''Exécution (PEP)'!H24</f>
        <v>12000</v>
      </c>
      <c r="F22" s="349"/>
      <c r="G22" s="349"/>
      <c r="H22" s="349"/>
      <c r="I22" s="349"/>
      <c r="J22" s="349"/>
      <c r="K22" s="349"/>
      <c r="L22" s="349"/>
      <c r="M22" s="349"/>
      <c r="N22" s="349"/>
      <c r="O22" s="349"/>
      <c r="P22" s="26">
        <f t="shared" si="7"/>
        <v>30000</v>
      </c>
    </row>
    <row r="23" spans="1:16" ht="13.8" thickBot="1">
      <c r="A23" s="30" t="s">
        <v>81</v>
      </c>
      <c r="B23" s="27" t="s">
        <v>19</v>
      </c>
      <c r="C23" s="34">
        <f>'1.Plan Annuel d''opération'!C40</f>
        <v>0</v>
      </c>
      <c r="D23" s="28">
        <f t="shared" ref="D23:O23" si="10">SUM(D25:D27)</f>
        <v>0</v>
      </c>
      <c r="E23" s="28">
        <f t="shared" si="10"/>
        <v>0</v>
      </c>
      <c r="F23" s="28">
        <f t="shared" si="10"/>
        <v>2000000</v>
      </c>
      <c r="G23" s="28">
        <f t="shared" si="10"/>
        <v>0</v>
      </c>
      <c r="H23" s="28">
        <f t="shared" si="10"/>
        <v>0</v>
      </c>
      <c r="I23" s="28">
        <f t="shared" si="10"/>
        <v>0</v>
      </c>
      <c r="J23" s="28">
        <f t="shared" si="10"/>
        <v>0</v>
      </c>
      <c r="K23" s="28">
        <f t="shared" si="10"/>
        <v>2000000</v>
      </c>
      <c r="L23" s="28">
        <f t="shared" si="10"/>
        <v>0</v>
      </c>
      <c r="M23" s="28">
        <f t="shared" si="10"/>
        <v>0</v>
      </c>
      <c r="N23" s="28">
        <f t="shared" si="10"/>
        <v>0</v>
      </c>
      <c r="O23" s="28">
        <f t="shared" si="10"/>
        <v>0</v>
      </c>
      <c r="P23" s="28">
        <f t="shared" ref="P23" si="11">SUM(D23:O23)</f>
        <v>4000000</v>
      </c>
    </row>
    <row r="24" spans="1:16" ht="13.8" thickBot="1">
      <c r="A24" s="30"/>
      <c r="B24" s="34" t="s">
        <v>81</v>
      </c>
      <c r="C24" s="34"/>
      <c r="D24" s="32">
        <f>SUM(D25:D28)</f>
        <v>0</v>
      </c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3"/>
    </row>
    <row r="25" spans="1:16" ht="13.8" thickBot="1">
      <c r="A25" s="14"/>
      <c r="B25" s="101" t="s">
        <v>8</v>
      </c>
      <c r="C25" s="24">
        <f>'1.Plan Annuel d''opération'!C43</f>
        <v>0</v>
      </c>
      <c r="D25" s="25"/>
      <c r="E25" s="25"/>
      <c r="F25" s="383">
        <v>2000000</v>
      </c>
      <c r="G25" s="29">
        <f>1500000*0</f>
        <v>0</v>
      </c>
      <c r="H25" s="25"/>
      <c r="I25" s="25"/>
      <c r="J25" s="25"/>
      <c r="K25" s="383">
        <v>2000000</v>
      </c>
      <c r="L25" s="25"/>
      <c r="M25" s="25"/>
      <c r="N25" s="296">
        <f>500000*0</f>
        <v>0</v>
      </c>
      <c r="O25" s="25"/>
      <c r="P25" s="26">
        <f t="shared" ref="P25:P28" si="12">SUM(D25:O25)</f>
        <v>4000000</v>
      </c>
    </row>
    <row r="26" spans="1:16" ht="13.8" thickBot="1">
      <c r="A26" s="14"/>
      <c r="B26" s="101" t="s">
        <v>6</v>
      </c>
      <c r="C26" s="24">
        <f>'1.Plan Annuel d''opération'!C44</f>
        <v>0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6">
        <f t="shared" si="12"/>
        <v>0</v>
      </c>
    </row>
    <row r="27" spans="1:16" ht="13.8" thickBot="1">
      <c r="A27" s="14"/>
      <c r="B27" s="101" t="s">
        <v>7</v>
      </c>
      <c r="C27" s="24">
        <f>'1.Plan Annuel d''opération'!C46</f>
        <v>0</v>
      </c>
      <c r="D27" s="25"/>
      <c r="E27" s="349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6">
        <f t="shared" si="12"/>
        <v>0</v>
      </c>
    </row>
    <row r="28" spans="1:16" ht="13.8" thickBot="1">
      <c r="A28" s="14"/>
      <c r="B28" s="52" t="s">
        <v>81</v>
      </c>
      <c r="C28" s="24">
        <f>'1.Plan Annuel d''opération'!C47</f>
        <v>0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6">
        <f t="shared" si="12"/>
        <v>0</v>
      </c>
    </row>
    <row r="29" spans="1:16" ht="16.5" customHeight="1" thickBot="1">
      <c r="A29" s="31"/>
      <c r="B29" s="12" t="s">
        <v>18</v>
      </c>
      <c r="C29" s="12"/>
      <c r="D29" s="13">
        <f t="shared" ref="D29:O29" si="13">D5-D6+D23</f>
        <v>1358000</v>
      </c>
      <c r="E29" s="298">
        <f t="shared" si="13"/>
        <v>495766.74</v>
      </c>
      <c r="F29" s="298">
        <f t="shared" si="13"/>
        <v>1870266.74</v>
      </c>
      <c r="G29" s="298">
        <f t="shared" si="13"/>
        <v>1447166.74</v>
      </c>
      <c r="H29" s="298">
        <f t="shared" si="13"/>
        <v>1029066.74</v>
      </c>
      <c r="I29" s="298">
        <f t="shared" si="13"/>
        <v>710966.74</v>
      </c>
      <c r="J29" s="298">
        <f t="shared" si="13"/>
        <v>437866.74</v>
      </c>
      <c r="K29" s="298">
        <f t="shared" si="13"/>
        <v>2248541.7400000002</v>
      </c>
      <c r="L29" s="298">
        <f t="shared" si="13"/>
        <v>2089816.7400000002</v>
      </c>
      <c r="M29" s="298">
        <f t="shared" si="13"/>
        <v>2013091.7400000002</v>
      </c>
      <c r="N29" s="298">
        <f t="shared" si="13"/>
        <v>1936366.7400000002</v>
      </c>
      <c r="O29" s="298">
        <f t="shared" si="13"/>
        <v>1859641.7400000002</v>
      </c>
    </row>
    <row r="30" spans="1:16" ht="14.4" thickTop="1">
      <c r="B30" s="607"/>
      <c r="C30" s="607"/>
      <c r="D30" s="607"/>
      <c r="E30" s="9"/>
    </row>
    <row r="31" spans="1:16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4" spans="2:9">
      <c r="B34" s="9"/>
      <c r="C34" s="9"/>
      <c r="D34" s="608"/>
      <c r="E34" s="608"/>
      <c r="F34" s="9"/>
      <c r="G34" s="608"/>
      <c r="H34" s="608"/>
      <c r="I34" s="9"/>
    </row>
    <row r="35" spans="2:9">
      <c r="B35" s="9"/>
      <c r="C35" s="9"/>
      <c r="D35" s="606"/>
      <c r="E35" s="606"/>
      <c r="F35" s="2"/>
      <c r="G35" s="606"/>
      <c r="H35" s="606"/>
      <c r="I35" s="9"/>
    </row>
    <row r="36" spans="2:9">
      <c r="B36" s="9"/>
      <c r="C36" s="9"/>
      <c r="D36" s="606"/>
      <c r="E36" s="606"/>
      <c r="F36" s="2"/>
      <c r="G36" s="606"/>
      <c r="H36" s="606"/>
      <c r="I36" s="9"/>
    </row>
  </sheetData>
  <mergeCells count="15">
    <mergeCell ref="K1:O1"/>
    <mergeCell ref="K2:O2"/>
    <mergeCell ref="D35:E35"/>
    <mergeCell ref="G35:H35"/>
    <mergeCell ref="I1:J1"/>
    <mergeCell ref="I2:J2"/>
    <mergeCell ref="I3:J3"/>
    <mergeCell ref="C1:H1"/>
    <mergeCell ref="C2:H2"/>
    <mergeCell ref="C3:H3"/>
    <mergeCell ref="D36:E36"/>
    <mergeCell ref="G36:H36"/>
    <mergeCell ref="B30:D30"/>
    <mergeCell ref="D34:E34"/>
    <mergeCell ref="G34:H34"/>
  </mergeCells>
  <pageMargins left="0.28000000000000003" right="0.28000000000000003" top="0.74" bottom="0.75" header="0.41" footer="0.3"/>
  <pageSetup scale="64" orientation="landscape" r:id="rId1"/>
  <headerFooter>
    <oddHeader>&amp;C&amp;"-,Bold"&amp;14Projections mensuelles du flux de trésorerie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U43"/>
  <sheetViews>
    <sheetView showGridLines="0" topLeftCell="R1" zoomScaleNormal="100" workbookViewId="0">
      <selection activeCell="Y5" sqref="Y5"/>
    </sheetView>
  </sheetViews>
  <sheetFormatPr defaultColWidth="8.69921875" defaultRowHeight="13.8"/>
  <cols>
    <col min="1" max="1" width="3.69921875" customWidth="1"/>
    <col min="2" max="2" width="10.3984375" customWidth="1"/>
    <col min="3" max="3" width="22.69921875" customWidth="1"/>
    <col min="4" max="4" width="11" customWidth="1"/>
    <col min="5" max="6" width="10.3984375" customWidth="1"/>
    <col min="7" max="18" width="9.69921875" customWidth="1"/>
    <col min="19" max="19" width="9.8984375" bestFit="1" customWidth="1"/>
    <col min="20" max="20" width="10.3984375" customWidth="1"/>
    <col min="21" max="21" width="9.8984375" customWidth="1"/>
    <col min="22" max="22" width="10.09765625" customWidth="1"/>
    <col min="23" max="23" width="10" customWidth="1"/>
    <col min="24" max="24" width="10.296875" customWidth="1"/>
    <col min="25" max="25" width="9.8984375" customWidth="1"/>
    <col min="26" max="26" width="9.69921875" customWidth="1"/>
    <col min="27" max="27" width="10" customWidth="1"/>
    <col min="31" max="31" width="11.296875" bestFit="1" customWidth="1"/>
    <col min="32" max="33" width="9.8984375" bestFit="1" customWidth="1"/>
  </cols>
  <sheetData>
    <row r="1" spans="1:16375" ht="26.25" customHeight="1">
      <c r="C1" s="306" t="s">
        <v>12</v>
      </c>
      <c r="D1" s="612" t="str">
        <f>'1.Plan Annuel d''opération'!D1:F1</f>
        <v>Unité Technique d'Exécution du MEF</v>
      </c>
      <c r="E1" s="612"/>
      <c r="F1" s="612"/>
      <c r="G1" s="612"/>
      <c r="H1" s="612"/>
      <c r="I1" s="612"/>
      <c r="J1" s="550" t="s">
        <v>13</v>
      </c>
      <c r="K1" s="550"/>
      <c r="L1" s="612" t="str">
        <f>'1.Plan Annuel d''opération'!L1:Q1</f>
        <v>PROGRAMME D'INFRASTRUCTURE PRODUCTIVE</v>
      </c>
      <c r="M1" s="612"/>
      <c r="N1" s="612"/>
      <c r="O1" s="612"/>
      <c r="P1" s="612"/>
      <c r="XEN1" s="97"/>
      <c r="XEO1" s="97"/>
      <c r="XEP1" s="97"/>
      <c r="XEQ1" s="97"/>
      <c r="XER1" s="97"/>
      <c r="XES1" s="97"/>
      <c r="XET1" s="97"/>
      <c r="XEU1" s="97"/>
    </row>
    <row r="2" spans="1:16375" ht="29.25" customHeight="1">
      <c r="C2" s="306" t="s">
        <v>23</v>
      </c>
      <c r="D2" s="612" t="str">
        <f>'1.Plan Annuel d''opération'!D2:F2</f>
        <v>2779/GR-HA</v>
      </c>
      <c r="E2" s="612"/>
      <c r="F2" s="612"/>
      <c r="G2" s="612"/>
      <c r="H2" s="612"/>
      <c r="I2" s="612"/>
      <c r="J2" s="550" t="s">
        <v>22</v>
      </c>
      <c r="K2" s="550"/>
      <c r="L2" s="612" t="str">
        <f>'1.Plan Annuel d''opération'!L2:Q2</f>
        <v>HA-L1076</v>
      </c>
      <c r="M2" s="612"/>
      <c r="N2" s="612"/>
      <c r="O2" s="612"/>
      <c r="P2" s="612"/>
      <c r="XEN2" s="97"/>
      <c r="XEO2" s="97"/>
      <c r="XEP2" s="97"/>
      <c r="XEQ2" s="97"/>
      <c r="XER2" s="97"/>
      <c r="XES2" s="97"/>
      <c r="XET2" s="97"/>
      <c r="XEU2" s="97"/>
    </row>
    <row r="3" spans="1:16375" ht="26.25" customHeight="1">
      <c r="C3" s="306" t="s">
        <v>14</v>
      </c>
      <c r="D3" s="615">
        <v>42705</v>
      </c>
      <c r="E3" s="612"/>
      <c r="F3" s="612"/>
      <c r="G3" s="612"/>
      <c r="H3" s="612"/>
      <c r="I3" s="612"/>
      <c r="J3" s="10"/>
      <c r="K3" s="10"/>
      <c r="L3" s="10"/>
      <c r="M3" s="10"/>
      <c r="N3" s="10"/>
      <c r="O3" s="10"/>
      <c r="P3" s="10"/>
      <c r="XEN3" s="97"/>
      <c r="XEO3" s="97"/>
      <c r="XEP3" s="97"/>
      <c r="XEQ3" s="97"/>
      <c r="XER3" s="97"/>
      <c r="XES3" s="97"/>
      <c r="XET3" s="97"/>
      <c r="XEU3" s="97"/>
    </row>
    <row r="4" spans="1:16375">
      <c r="XEN4" s="97"/>
      <c r="XEO4" s="97"/>
      <c r="XEP4" s="97"/>
      <c r="XEQ4" s="97"/>
      <c r="XER4" s="97"/>
      <c r="XES4" s="97"/>
      <c r="XET4" s="97"/>
      <c r="XEU4" s="97"/>
    </row>
    <row r="5" spans="1:16375">
      <c r="XEN5" s="97"/>
      <c r="XEO5" s="97"/>
      <c r="XEP5" s="97"/>
      <c r="XEQ5" s="97"/>
      <c r="XER5" s="97"/>
      <c r="XES5" s="97"/>
      <c r="XET5" s="97"/>
      <c r="XEU5" s="97"/>
    </row>
    <row r="6" spans="1:16375" s="4" customFormat="1" ht="45.75" customHeight="1">
      <c r="A6" s="3"/>
      <c r="B6" s="545" t="s">
        <v>54</v>
      </c>
      <c r="C6" s="548"/>
      <c r="D6" s="3" t="s">
        <v>4</v>
      </c>
      <c r="E6" s="3" t="s">
        <v>5</v>
      </c>
      <c r="F6" s="317"/>
      <c r="G6" s="616" t="s">
        <v>220</v>
      </c>
      <c r="H6" s="617"/>
      <c r="I6" s="617"/>
      <c r="J6" s="617"/>
      <c r="K6" s="617"/>
      <c r="L6" s="617"/>
      <c r="M6" s="617"/>
      <c r="N6" s="617"/>
      <c r="O6" s="617"/>
      <c r="P6" s="617"/>
      <c r="Q6" s="617"/>
      <c r="R6" s="617"/>
      <c r="S6" s="617"/>
      <c r="T6" s="617"/>
      <c r="U6" s="617"/>
      <c r="V6" s="617"/>
      <c r="W6" s="617"/>
      <c r="X6" s="617"/>
      <c r="Y6" s="617"/>
      <c r="Z6" s="617"/>
      <c r="AA6" s="617"/>
      <c r="AB6" s="617"/>
      <c r="AC6" s="617"/>
      <c r="AD6" s="617"/>
      <c r="XEN6" s="98"/>
      <c r="XEO6" s="98"/>
      <c r="XEP6" s="98"/>
      <c r="XEQ6" s="98"/>
      <c r="XER6" s="98"/>
      <c r="XES6" s="98"/>
      <c r="XET6" s="98"/>
      <c r="XEU6" s="98"/>
    </row>
    <row r="7" spans="1:16375" s="40" customFormat="1" ht="39" customHeight="1">
      <c r="A7" s="37"/>
      <c r="B7" s="37"/>
      <c r="C7" s="37" t="s">
        <v>68</v>
      </c>
      <c r="D7" s="37" t="s">
        <v>69</v>
      </c>
      <c r="E7" s="37" t="s">
        <v>70</v>
      </c>
      <c r="F7" s="37" t="s">
        <v>222</v>
      </c>
      <c r="G7" s="312">
        <v>42736</v>
      </c>
      <c r="H7" s="312">
        <v>42767</v>
      </c>
      <c r="I7" s="312">
        <v>42795</v>
      </c>
      <c r="J7" s="312">
        <v>42826</v>
      </c>
      <c r="K7" s="312">
        <v>42856</v>
      </c>
      <c r="L7" s="312">
        <v>42887</v>
      </c>
      <c r="M7" s="312">
        <v>42917</v>
      </c>
      <c r="N7" s="312">
        <v>42948</v>
      </c>
      <c r="O7" s="312">
        <v>42979</v>
      </c>
      <c r="P7" s="312">
        <v>43009</v>
      </c>
      <c r="Q7" s="312">
        <v>43040</v>
      </c>
      <c r="R7" s="313">
        <v>43070</v>
      </c>
      <c r="S7" s="313">
        <v>43101</v>
      </c>
      <c r="T7" s="313">
        <v>43132</v>
      </c>
      <c r="U7" s="313">
        <v>43160</v>
      </c>
      <c r="V7" s="313">
        <v>43191</v>
      </c>
      <c r="W7" s="313">
        <v>43221</v>
      </c>
      <c r="X7" s="313">
        <v>43252</v>
      </c>
      <c r="Y7" s="313">
        <v>43282</v>
      </c>
      <c r="Z7" s="313">
        <v>43313</v>
      </c>
      <c r="AA7" s="313">
        <v>43344</v>
      </c>
      <c r="AB7" s="313">
        <v>43374</v>
      </c>
      <c r="AC7" s="313">
        <v>43405</v>
      </c>
      <c r="AD7" s="313">
        <v>43435</v>
      </c>
      <c r="XEN7" s="98"/>
      <c r="XEO7" s="98"/>
      <c r="XEP7" s="98"/>
      <c r="XEQ7" s="98"/>
      <c r="XER7" s="98"/>
      <c r="XES7" s="98"/>
      <c r="XET7" s="98"/>
      <c r="XEU7" s="98"/>
    </row>
    <row r="8" spans="1:16375" s="7" customFormat="1" ht="13.2">
      <c r="A8" s="81" t="s">
        <v>66</v>
      </c>
      <c r="B8" s="77"/>
      <c r="C8" s="78"/>
      <c r="D8" s="79"/>
      <c r="E8" s="79"/>
      <c r="F8" s="79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XEN8" s="90"/>
      <c r="XEO8" s="90"/>
      <c r="XEP8" s="90"/>
      <c r="XEQ8" s="90"/>
      <c r="XER8" s="90"/>
      <c r="XES8" s="90"/>
      <c r="XET8" s="90"/>
      <c r="XEU8" s="90"/>
    </row>
    <row r="9" spans="1:16375" s="7" customFormat="1" ht="13.2">
      <c r="A9" s="73" t="s">
        <v>9</v>
      </c>
      <c r="B9" s="73"/>
      <c r="C9" s="73"/>
      <c r="D9" s="88"/>
      <c r="E9" s="88"/>
      <c r="F9" s="88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XEN9" s="90"/>
      <c r="XEO9" s="90"/>
      <c r="XEP9" s="90"/>
      <c r="XEQ9" s="90"/>
      <c r="XER9" s="90"/>
      <c r="XES9" s="90"/>
      <c r="XET9" s="90"/>
      <c r="XEU9" s="90"/>
    </row>
    <row r="10" spans="1:16375" s="90" customFormat="1" ht="13.2">
      <c r="A10" s="54"/>
      <c r="B10" s="89" t="s">
        <v>24</v>
      </c>
      <c r="C10" s="89">
        <f>'1.Plan Annuel d''opération'!C15</f>
        <v>0</v>
      </c>
      <c r="D10" s="104"/>
      <c r="E10" s="104"/>
      <c r="F10" s="10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</row>
    <row r="11" spans="1:16375" s="90" customFormat="1" ht="24.75" customHeight="1">
      <c r="A11" s="5"/>
      <c r="B11" s="378" t="s">
        <v>0</v>
      </c>
      <c r="C11" s="310" t="s">
        <v>205</v>
      </c>
      <c r="D11" s="105">
        <v>42736</v>
      </c>
      <c r="E11" s="105">
        <v>43252</v>
      </c>
      <c r="F11" s="105"/>
      <c r="G11" s="315">
        <v>0</v>
      </c>
      <c r="H11" s="315">
        <f>0.4*150000*0.3</f>
        <v>18000</v>
      </c>
      <c r="I11" s="315">
        <f>8400-1500</f>
        <v>6900</v>
      </c>
      <c r="J11" s="315">
        <v>6900</v>
      </c>
      <c r="K11" s="315">
        <v>6900</v>
      </c>
      <c r="L11" s="315">
        <v>6900</v>
      </c>
      <c r="M11" s="315">
        <v>6900</v>
      </c>
      <c r="N11" s="315">
        <f t="shared" ref="N11:Y11" si="0">0.65*150000/12</f>
        <v>8125</v>
      </c>
      <c r="O11" s="315">
        <f t="shared" si="0"/>
        <v>8125</v>
      </c>
      <c r="P11" s="315">
        <f t="shared" si="0"/>
        <v>8125</v>
      </c>
      <c r="Q11" s="315">
        <f t="shared" si="0"/>
        <v>8125</v>
      </c>
      <c r="R11" s="315">
        <f t="shared" si="0"/>
        <v>8125</v>
      </c>
      <c r="S11" s="315">
        <f t="shared" si="0"/>
        <v>8125</v>
      </c>
      <c r="T11" s="315">
        <f t="shared" si="0"/>
        <v>8125</v>
      </c>
      <c r="U11" s="315">
        <f t="shared" si="0"/>
        <v>8125</v>
      </c>
      <c r="V11" s="315">
        <f t="shared" si="0"/>
        <v>8125</v>
      </c>
      <c r="W11" s="315">
        <f t="shared" si="0"/>
        <v>8125</v>
      </c>
      <c r="X11" s="315">
        <f t="shared" si="0"/>
        <v>8125</v>
      </c>
      <c r="Y11" s="315">
        <f t="shared" si="0"/>
        <v>8125</v>
      </c>
      <c r="Z11" s="316">
        <v>0</v>
      </c>
      <c r="AA11" s="316">
        <v>0</v>
      </c>
      <c r="AB11" s="316">
        <v>0</v>
      </c>
      <c r="AC11" s="316">
        <v>0</v>
      </c>
      <c r="AD11" s="316">
        <v>0</v>
      </c>
      <c r="AE11" s="318"/>
    </row>
    <row r="12" spans="1:16375" s="90" customFormat="1" ht="30" customHeight="1">
      <c r="A12" s="5"/>
      <c r="B12" s="378" t="s">
        <v>1</v>
      </c>
      <c r="C12" s="310" t="s">
        <v>237</v>
      </c>
      <c r="D12" s="105">
        <v>41487</v>
      </c>
      <c r="E12" s="105">
        <v>42614</v>
      </c>
      <c r="F12" s="315">
        <v>688633.26</v>
      </c>
      <c r="G12" s="315">
        <v>0</v>
      </c>
      <c r="H12" s="315">
        <v>688633.26</v>
      </c>
      <c r="I12" s="315">
        <v>0</v>
      </c>
      <c r="J12" s="315">
        <v>0</v>
      </c>
      <c r="K12" s="315">
        <v>0</v>
      </c>
      <c r="L12" s="315">
        <v>0</v>
      </c>
      <c r="M12" s="315">
        <v>0</v>
      </c>
      <c r="N12" s="315">
        <v>0</v>
      </c>
      <c r="O12" s="315">
        <v>0</v>
      </c>
      <c r="P12" s="315">
        <v>0</v>
      </c>
      <c r="Q12" s="315">
        <v>0</v>
      </c>
      <c r="R12" s="315">
        <v>0</v>
      </c>
      <c r="S12" s="315">
        <v>0</v>
      </c>
      <c r="T12" s="315">
        <v>0</v>
      </c>
      <c r="U12" s="315">
        <v>0</v>
      </c>
      <c r="V12" s="315">
        <v>0</v>
      </c>
      <c r="W12" s="315">
        <v>0</v>
      </c>
      <c r="X12" s="315">
        <v>0</v>
      </c>
      <c r="Y12" s="315">
        <v>0</v>
      </c>
      <c r="Z12" s="315">
        <v>0</v>
      </c>
      <c r="AA12" s="315">
        <v>0</v>
      </c>
      <c r="AB12" s="315">
        <v>0</v>
      </c>
      <c r="AC12" s="315">
        <v>0</v>
      </c>
      <c r="AD12" s="315">
        <v>0</v>
      </c>
      <c r="AE12" s="318"/>
    </row>
    <row r="13" spans="1:16375" s="90" customFormat="1" ht="51" customHeight="1">
      <c r="A13" s="5"/>
      <c r="B13" s="378" t="s">
        <v>206</v>
      </c>
      <c r="C13" s="309" t="s">
        <v>238</v>
      </c>
      <c r="D13" s="105">
        <v>42370</v>
      </c>
      <c r="E13" s="105">
        <v>43282</v>
      </c>
      <c r="F13" s="315">
        <v>664737.47</v>
      </c>
      <c r="G13" s="315">
        <f>6*25000</f>
        <v>150000</v>
      </c>
      <c r="H13" s="315">
        <v>25000</v>
      </c>
      <c r="I13" s="315">
        <v>25000</v>
      </c>
      <c r="J13" s="315">
        <v>25000</v>
      </c>
      <c r="K13" s="315">
        <v>25000</v>
      </c>
      <c r="L13" s="315">
        <v>25000</v>
      </c>
      <c r="M13" s="315">
        <v>25000</v>
      </c>
      <c r="N13" s="315">
        <v>25000</v>
      </c>
      <c r="O13" s="315">
        <v>25000</v>
      </c>
      <c r="P13" s="315">
        <v>25000</v>
      </c>
      <c r="Q13" s="315">
        <v>25000</v>
      </c>
      <c r="R13" s="315">
        <v>25000</v>
      </c>
      <c r="S13" s="315">
        <v>25000</v>
      </c>
      <c r="T13" s="315">
        <v>25000</v>
      </c>
      <c r="U13" s="315">
        <v>25000</v>
      </c>
      <c r="V13" s="315">
        <v>25000</v>
      </c>
      <c r="W13" s="315">
        <v>25000</v>
      </c>
      <c r="X13" s="315">
        <v>25000</v>
      </c>
      <c r="Y13" s="315">
        <v>25000</v>
      </c>
      <c r="Z13" s="315">
        <v>25000</v>
      </c>
      <c r="AA13" s="315">
        <v>25000</v>
      </c>
      <c r="AB13" s="315">
        <v>25000</v>
      </c>
      <c r="AC13" s="315">
        <v>25000</v>
      </c>
      <c r="AD13" s="315">
        <v>25000</v>
      </c>
      <c r="AE13" s="318"/>
      <c r="AF13" s="318" t="s">
        <v>81</v>
      </c>
    </row>
    <row r="14" spans="1:16375" s="90" customFormat="1" ht="51" customHeight="1">
      <c r="A14" s="5"/>
      <c r="B14" s="378" t="s">
        <v>207</v>
      </c>
      <c r="C14" s="309" t="s">
        <v>230</v>
      </c>
      <c r="D14" s="105">
        <v>42795</v>
      </c>
      <c r="E14" s="105">
        <v>42979</v>
      </c>
      <c r="F14" s="315">
        <v>700000</v>
      </c>
      <c r="G14" s="315">
        <v>0</v>
      </c>
      <c r="H14" s="315">
        <v>0</v>
      </c>
      <c r="I14" s="315">
        <f>0.3*F14</f>
        <v>210000</v>
      </c>
      <c r="J14" s="315">
        <v>81600</v>
      </c>
      <c r="K14" s="315">
        <v>81600</v>
      </c>
      <c r="L14" s="315">
        <v>81600</v>
      </c>
      <c r="M14" s="315">
        <v>81600</v>
      </c>
      <c r="N14" s="315">
        <v>81600</v>
      </c>
      <c r="O14" s="315">
        <v>82000</v>
      </c>
      <c r="P14" s="315">
        <v>0</v>
      </c>
      <c r="Q14" s="315">
        <v>0</v>
      </c>
      <c r="R14" s="315">
        <v>0</v>
      </c>
      <c r="S14" s="316">
        <v>0</v>
      </c>
      <c r="T14" s="316">
        <v>0</v>
      </c>
      <c r="U14" s="316">
        <v>0</v>
      </c>
      <c r="V14" s="316">
        <v>0</v>
      </c>
      <c r="W14" s="316">
        <v>0</v>
      </c>
      <c r="X14" s="316">
        <v>0</v>
      </c>
      <c r="Y14" s="316">
        <v>0</v>
      </c>
      <c r="Z14" s="316">
        <v>0</v>
      </c>
      <c r="AA14" s="316">
        <v>0</v>
      </c>
      <c r="AB14" s="316">
        <v>0</v>
      </c>
      <c r="AC14" s="316">
        <v>0</v>
      </c>
      <c r="AD14" s="316">
        <v>0</v>
      </c>
      <c r="AE14" s="318"/>
      <c r="AF14" s="318"/>
    </row>
    <row r="15" spans="1:16375" s="76" customFormat="1" ht="13.2">
      <c r="A15" s="74"/>
      <c r="B15" s="74" t="s">
        <v>10</v>
      </c>
      <c r="C15" s="74"/>
      <c r="D15" s="108"/>
      <c r="E15" s="108"/>
      <c r="F15" s="108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  <c r="IW15" s="7"/>
      <c r="IX15" s="7"/>
      <c r="IY15" s="7"/>
      <c r="IZ15" s="7"/>
      <c r="JA15" s="7"/>
      <c r="JB15" s="7"/>
      <c r="JC15" s="7"/>
      <c r="JD15" s="7"/>
      <c r="JE15" s="7"/>
      <c r="JF15" s="7"/>
      <c r="JG15" s="7"/>
      <c r="JH15" s="7"/>
      <c r="JI15" s="7"/>
      <c r="JJ15" s="7"/>
      <c r="JK15" s="7"/>
      <c r="JL15" s="7"/>
      <c r="JM15" s="7"/>
      <c r="JN15" s="7"/>
      <c r="JO15" s="7"/>
      <c r="JP15" s="7"/>
      <c r="JQ15" s="7"/>
      <c r="JR15" s="7"/>
      <c r="JS15" s="7"/>
      <c r="JT15" s="7"/>
      <c r="JU15" s="7"/>
      <c r="JV15" s="7"/>
      <c r="JW15" s="7"/>
      <c r="JX15" s="7"/>
      <c r="JY15" s="7"/>
      <c r="JZ15" s="7"/>
      <c r="KA15" s="7"/>
      <c r="KB15" s="7"/>
      <c r="KC15" s="7"/>
      <c r="KD15" s="7"/>
      <c r="KE15" s="7"/>
      <c r="KF15" s="7"/>
      <c r="KG15" s="7"/>
      <c r="KH15" s="7"/>
      <c r="KI15" s="7"/>
      <c r="KJ15" s="7"/>
      <c r="KK15" s="7"/>
      <c r="KL15" s="7"/>
      <c r="KM15" s="7"/>
      <c r="KN15" s="7"/>
      <c r="KO15" s="7"/>
      <c r="KP15" s="7"/>
      <c r="KQ15" s="7"/>
      <c r="KR15" s="7"/>
      <c r="KS15" s="7"/>
      <c r="KT15" s="7"/>
      <c r="KU15" s="7"/>
      <c r="KV15" s="7"/>
      <c r="KW15" s="7"/>
      <c r="KX15" s="7"/>
      <c r="KY15" s="7"/>
      <c r="KZ15" s="7"/>
      <c r="LA15" s="7"/>
      <c r="LB15" s="7"/>
      <c r="LC15" s="7"/>
      <c r="LD15" s="7"/>
      <c r="LE15" s="7"/>
      <c r="LF15" s="7"/>
      <c r="LG15" s="7"/>
      <c r="LH15" s="7"/>
      <c r="LI15" s="7"/>
      <c r="LJ15" s="7"/>
      <c r="LK15" s="7"/>
      <c r="LL15" s="7"/>
      <c r="LM15" s="7"/>
      <c r="LN15" s="7"/>
      <c r="LO15" s="7"/>
      <c r="LP15" s="7"/>
      <c r="LQ15" s="7"/>
      <c r="LR15" s="7"/>
      <c r="LS15" s="7"/>
      <c r="LT15" s="7"/>
      <c r="LU15" s="7"/>
      <c r="LV15" s="7"/>
      <c r="LW15" s="7"/>
      <c r="LX15" s="7"/>
      <c r="LY15" s="7"/>
      <c r="LZ15" s="7"/>
      <c r="MA15" s="7"/>
      <c r="MB15" s="7"/>
      <c r="MC15" s="7"/>
      <c r="MD15" s="7"/>
      <c r="ME15" s="7"/>
      <c r="MF15" s="7"/>
      <c r="MG15" s="7"/>
      <c r="MH15" s="7"/>
      <c r="MI15" s="7"/>
      <c r="MJ15" s="7"/>
      <c r="MK15" s="7"/>
      <c r="ML15" s="7"/>
      <c r="MM15" s="7"/>
      <c r="MN15" s="7"/>
      <c r="MO15" s="7"/>
      <c r="MP15" s="7"/>
      <c r="MQ15" s="7"/>
      <c r="MR15" s="7"/>
      <c r="MS15" s="7"/>
      <c r="MT15" s="7"/>
      <c r="MU15" s="7"/>
      <c r="MV15" s="7"/>
      <c r="MW15" s="7"/>
      <c r="MX15" s="7"/>
      <c r="MY15" s="7"/>
      <c r="MZ15" s="7"/>
      <c r="NA15" s="7"/>
      <c r="NB15" s="7"/>
      <c r="NC15" s="7"/>
      <c r="ND15" s="7"/>
      <c r="NE15" s="7"/>
      <c r="NF15" s="7"/>
      <c r="NG15" s="7"/>
      <c r="NH15" s="7"/>
      <c r="NI15" s="7"/>
      <c r="NJ15" s="7"/>
      <c r="NK15" s="7"/>
      <c r="NL15" s="7"/>
      <c r="NM15" s="7"/>
      <c r="NN15" s="7"/>
      <c r="NO15" s="7"/>
      <c r="NP15" s="7"/>
      <c r="NQ15" s="7"/>
      <c r="NR15" s="7"/>
      <c r="NS15" s="7"/>
      <c r="NT15" s="7"/>
      <c r="NU15" s="7"/>
      <c r="NV15" s="7"/>
      <c r="NW15" s="7"/>
      <c r="NX15" s="7"/>
      <c r="NY15" s="7"/>
      <c r="NZ15" s="7"/>
      <c r="OA15" s="7"/>
      <c r="OB15" s="7"/>
      <c r="OC15" s="7"/>
      <c r="OD15" s="7"/>
      <c r="OE15" s="7"/>
      <c r="OF15" s="7"/>
      <c r="OG15" s="7"/>
      <c r="OH15" s="7"/>
      <c r="OI15" s="7"/>
      <c r="OJ15" s="7"/>
      <c r="OK15" s="7"/>
      <c r="OL15" s="7"/>
      <c r="OM15" s="7"/>
      <c r="ON15" s="7"/>
      <c r="OO15" s="7"/>
      <c r="OP15" s="7"/>
      <c r="OQ15" s="7"/>
      <c r="OR15" s="7"/>
      <c r="OS15" s="7"/>
      <c r="OT15" s="7"/>
      <c r="OU15" s="7"/>
      <c r="OV15" s="7"/>
      <c r="OW15" s="7"/>
      <c r="OX15" s="7"/>
      <c r="OY15" s="7"/>
      <c r="OZ15" s="7"/>
      <c r="PA15" s="7"/>
      <c r="PB15" s="7"/>
      <c r="PC15" s="7"/>
      <c r="PD15" s="7"/>
      <c r="PE15" s="7"/>
      <c r="PF15" s="7"/>
      <c r="PG15" s="7"/>
      <c r="PH15" s="7"/>
      <c r="PI15" s="7"/>
      <c r="PJ15" s="7"/>
      <c r="PK15" s="7"/>
      <c r="PL15" s="7"/>
      <c r="PM15" s="7"/>
      <c r="PN15" s="7"/>
      <c r="PO15" s="7"/>
      <c r="PP15" s="7"/>
      <c r="PQ15" s="7"/>
      <c r="PR15" s="7"/>
      <c r="PS15" s="7"/>
      <c r="PT15" s="7"/>
      <c r="PU15" s="7"/>
      <c r="PV15" s="7"/>
      <c r="PW15" s="7"/>
      <c r="PX15" s="7"/>
      <c r="PY15" s="7"/>
      <c r="PZ15" s="7"/>
      <c r="QA15" s="7"/>
      <c r="QB15" s="7"/>
      <c r="QC15" s="7"/>
      <c r="QD15" s="7"/>
      <c r="QE15" s="7"/>
      <c r="QF15" s="7"/>
      <c r="QG15" s="7"/>
      <c r="QH15" s="7"/>
      <c r="QI15" s="7"/>
      <c r="QJ15" s="7"/>
      <c r="QK15" s="7"/>
      <c r="QL15" s="7"/>
      <c r="QM15" s="7"/>
      <c r="QN15" s="7"/>
      <c r="QO15" s="7"/>
      <c r="QP15" s="7"/>
      <c r="QQ15" s="7"/>
      <c r="QR15" s="7"/>
      <c r="QS15" s="7"/>
      <c r="QT15" s="7"/>
      <c r="QU15" s="7"/>
      <c r="QV15" s="7"/>
      <c r="QW15" s="7"/>
      <c r="QX15" s="7"/>
      <c r="QY15" s="7"/>
      <c r="QZ15" s="7"/>
      <c r="RA15" s="7"/>
      <c r="RB15" s="7"/>
      <c r="RC15" s="7"/>
      <c r="RD15" s="7"/>
      <c r="RE15" s="7"/>
      <c r="RF15" s="7"/>
      <c r="RG15" s="7"/>
      <c r="RH15" s="7"/>
      <c r="RI15" s="7"/>
      <c r="RJ15" s="7"/>
      <c r="RK15" s="7"/>
      <c r="RL15" s="7"/>
      <c r="RM15" s="7"/>
      <c r="RN15" s="7"/>
      <c r="RO15" s="7"/>
      <c r="RP15" s="7"/>
      <c r="RQ15" s="7"/>
      <c r="RR15" s="7"/>
      <c r="RS15" s="7"/>
      <c r="RT15" s="7"/>
      <c r="RU15" s="7"/>
      <c r="RV15" s="7"/>
      <c r="RW15" s="7"/>
      <c r="RX15" s="7"/>
      <c r="RY15" s="7"/>
      <c r="RZ15" s="7"/>
      <c r="SA15" s="7"/>
      <c r="SB15" s="7"/>
      <c r="SC15" s="7"/>
      <c r="SD15" s="7"/>
      <c r="SE15" s="7"/>
      <c r="SF15" s="7"/>
      <c r="SG15" s="7"/>
      <c r="SH15" s="7"/>
      <c r="SI15" s="7"/>
      <c r="SJ15" s="7"/>
      <c r="SK15" s="7"/>
      <c r="SL15" s="7"/>
      <c r="SM15" s="7"/>
      <c r="SN15" s="7"/>
      <c r="SO15" s="7"/>
      <c r="SP15" s="7"/>
      <c r="SQ15" s="7"/>
      <c r="SR15" s="7"/>
      <c r="SS15" s="7"/>
      <c r="ST15" s="7"/>
      <c r="SU15" s="7"/>
      <c r="SV15" s="7"/>
      <c r="SW15" s="7"/>
      <c r="SX15" s="7"/>
      <c r="SY15" s="7"/>
      <c r="SZ15" s="7"/>
      <c r="TA15" s="7"/>
      <c r="TB15" s="7"/>
      <c r="TC15" s="7"/>
      <c r="TD15" s="7"/>
      <c r="TE15" s="7"/>
      <c r="TF15" s="7"/>
      <c r="TG15" s="7"/>
      <c r="TH15" s="7"/>
      <c r="TI15" s="7"/>
      <c r="TJ15" s="7"/>
      <c r="TK15" s="7"/>
      <c r="TL15" s="7"/>
      <c r="TM15" s="7"/>
      <c r="TN15" s="7"/>
      <c r="TO15" s="7"/>
      <c r="TP15" s="7"/>
      <c r="TQ15" s="7"/>
      <c r="TR15" s="7"/>
      <c r="TS15" s="7"/>
      <c r="TT15" s="7"/>
      <c r="TU15" s="7"/>
      <c r="TV15" s="7"/>
      <c r="TW15" s="7"/>
      <c r="TX15" s="7"/>
      <c r="TY15" s="7"/>
      <c r="TZ15" s="7"/>
      <c r="UA15" s="7"/>
      <c r="UB15" s="7"/>
      <c r="UC15" s="7"/>
      <c r="UD15" s="7"/>
      <c r="UE15" s="7"/>
      <c r="UF15" s="7"/>
      <c r="UG15" s="7"/>
      <c r="UH15" s="7"/>
      <c r="UI15" s="7"/>
      <c r="UJ15" s="7"/>
      <c r="UK15" s="7"/>
      <c r="UL15" s="7"/>
      <c r="UM15" s="7"/>
      <c r="UN15" s="7"/>
      <c r="UO15" s="7"/>
      <c r="UP15" s="7"/>
      <c r="UQ15" s="7"/>
      <c r="UR15" s="7"/>
      <c r="US15" s="7"/>
      <c r="UT15" s="7"/>
      <c r="UU15" s="7"/>
      <c r="UV15" s="7"/>
      <c r="UW15" s="7"/>
      <c r="UX15" s="7"/>
      <c r="UY15" s="7"/>
      <c r="UZ15" s="7"/>
      <c r="VA15" s="7"/>
      <c r="VB15" s="7"/>
      <c r="VC15" s="7"/>
      <c r="VD15" s="7"/>
      <c r="VE15" s="7"/>
      <c r="VF15" s="7"/>
      <c r="VG15" s="7"/>
      <c r="VH15" s="7"/>
      <c r="VI15" s="7"/>
      <c r="VJ15" s="7"/>
      <c r="VK15" s="7"/>
      <c r="VL15" s="7"/>
      <c r="VM15" s="7"/>
      <c r="VN15" s="7"/>
      <c r="VO15" s="7"/>
      <c r="VP15" s="7"/>
      <c r="VQ15" s="7"/>
      <c r="VR15" s="7"/>
      <c r="VS15" s="7"/>
      <c r="VT15" s="7"/>
      <c r="VU15" s="7"/>
      <c r="VV15" s="7"/>
      <c r="VW15" s="7"/>
      <c r="VX15" s="7"/>
      <c r="VY15" s="7"/>
      <c r="VZ15" s="7"/>
      <c r="WA15" s="7"/>
      <c r="WB15" s="7"/>
      <c r="WC15" s="7"/>
      <c r="WD15" s="7"/>
      <c r="WE15" s="7"/>
      <c r="WF15" s="7"/>
      <c r="WG15" s="7"/>
      <c r="WH15" s="7"/>
      <c r="WI15" s="7"/>
      <c r="WJ15" s="7"/>
      <c r="WK15" s="7"/>
      <c r="WL15" s="7"/>
      <c r="WM15" s="7"/>
      <c r="WN15" s="7"/>
      <c r="WO15" s="7"/>
      <c r="WP15" s="7"/>
      <c r="WQ15" s="7"/>
      <c r="WR15" s="7"/>
      <c r="WS15" s="7"/>
      <c r="WT15" s="7"/>
      <c r="WU15" s="7"/>
      <c r="WV15" s="7"/>
      <c r="WW15" s="7"/>
      <c r="WX15" s="7"/>
      <c r="WY15" s="7"/>
      <c r="WZ15" s="7"/>
      <c r="XA15" s="7"/>
      <c r="XB15" s="7"/>
      <c r="XC15" s="7"/>
      <c r="XD15" s="7"/>
      <c r="XE15" s="7"/>
      <c r="XF15" s="7"/>
      <c r="XG15" s="7"/>
      <c r="XH15" s="7"/>
      <c r="XI15" s="7"/>
      <c r="XJ15" s="7"/>
      <c r="XK15" s="7"/>
      <c r="XL15" s="7"/>
      <c r="XM15" s="7"/>
      <c r="XN15" s="7"/>
      <c r="XO15" s="7"/>
      <c r="XP15" s="7"/>
      <c r="XQ15" s="7"/>
      <c r="XR15" s="7"/>
      <c r="XS15" s="7"/>
      <c r="XT15" s="7"/>
      <c r="XU15" s="7"/>
      <c r="XV15" s="7"/>
      <c r="XW15" s="7"/>
      <c r="XX15" s="7"/>
      <c r="XY15" s="7"/>
      <c r="XZ15" s="7"/>
      <c r="YA15" s="7"/>
      <c r="YB15" s="7"/>
      <c r="YC15" s="7"/>
      <c r="YD15" s="7"/>
      <c r="YE15" s="7"/>
      <c r="YF15" s="7"/>
      <c r="YG15" s="7"/>
      <c r="YH15" s="7"/>
      <c r="YI15" s="7"/>
      <c r="YJ15" s="7"/>
      <c r="YK15" s="7"/>
      <c r="YL15" s="7"/>
      <c r="YM15" s="7"/>
      <c r="YN15" s="7"/>
      <c r="YO15" s="7"/>
      <c r="YP15" s="7"/>
      <c r="YQ15" s="7"/>
      <c r="YR15" s="7"/>
      <c r="YS15" s="7"/>
      <c r="YT15" s="7"/>
      <c r="YU15" s="7"/>
      <c r="YV15" s="7"/>
      <c r="YW15" s="7"/>
      <c r="YX15" s="7"/>
      <c r="YY15" s="7"/>
      <c r="YZ15" s="7"/>
      <c r="ZA15" s="7"/>
      <c r="ZB15" s="7"/>
      <c r="ZC15" s="7"/>
      <c r="ZD15" s="7"/>
      <c r="ZE15" s="7"/>
      <c r="ZF15" s="7"/>
      <c r="ZG15" s="7"/>
      <c r="ZH15" s="7"/>
      <c r="ZI15" s="7"/>
      <c r="ZJ15" s="7"/>
      <c r="ZK15" s="7"/>
      <c r="ZL15" s="7"/>
      <c r="ZM15" s="7"/>
      <c r="ZN15" s="7"/>
      <c r="ZO15" s="7"/>
      <c r="ZP15" s="7"/>
      <c r="ZQ15" s="7"/>
      <c r="ZR15" s="7"/>
      <c r="ZS15" s="7"/>
      <c r="ZT15" s="7"/>
      <c r="ZU15" s="7"/>
      <c r="ZV15" s="7"/>
      <c r="ZW15" s="7"/>
      <c r="ZX15" s="7"/>
      <c r="ZY15" s="7"/>
      <c r="ZZ15" s="7"/>
      <c r="AAA15" s="7"/>
      <c r="AAB15" s="7"/>
      <c r="AAC15" s="7"/>
      <c r="AAD15" s="7"/>
      <c r="AAE15" s="7"/>
      <c r="AAF15" s="7"/>
      <c r="AAG15" s="7"/>
      <c r="AAH15" s="7"/>
      <c r="AAI15" s="7"/>
      <c r="AAJ15" s="7"/>
      <c r="AAK15" s="7"/>
      <c r="AAL15" s="7"/>
      <c r="AAM15" s="7"/>
      <c r="AAN15" s="7"/>
      <c r="AAO15" s="7"/>
      <c r="AAP15" s="7"/>
      <c r="AAQ15" s="7"/>
      <c r="AAR15" s="7"/>
      <c r="AAS15" s="7"/>
      <c r="AAT15" s="7"/>
      <c r="AAU15" s="7"/>
      <c r="AAV15" s="7"/>
      <c r="AAW15" s="7"/>
      <c r="AAX15" s="7"/>
      <c r="AAY15" s="7"/>
      <c r="AAZ15" s="7"/>
      <c r="ABA15" s="7"/>
      <c r="ABB15" s="7"/>
      <c r="ABC15" s="7"/>
      <c r="ABD15" s="7"/>
      <c r="ABE15" s="7"/>
      <c r="ABF15" s="7"/>
      <c r="ABG15" s="7"/>
      <c r="ABH15" s="7"/>
      <c r="ABI15" s="7"/>
      <c r="ABJ15" s="7"/>
      <c r="ABK15" s="7"/>
      <c r="ABL15" s="7"/>
      <c r="ABM15" s="7"/>
      <c r="ABN15" s="7"/>
      <c r="ABO15" s="7"/>
      <c r="ABP15" s="7"/>
      <c r="ABQ15" s="7"/>
      <c r="ABR15" s="7"/>
      <c r="ABS15" s="7"/>
      <c r="ABT15" s="7"/>
      <c r="ABU15" s="7"/>
      <c r="ABV15" s="7"/>
      <c r="ABW15" s="7"/>
      <c r="ABX15" s="7"/>
      <c r="ABY15" s="7"/>
      <c r="ABZ15" s="7"/>
      <c r="ACA15" s="7"/>
      <c r="ACB15" s="7"/>
      <c r="ACC15" s="7"/>
      <c r="ACD15" s="7"/>
      <c r="ACE15" s="7"/>
      <c r="ACF15" s="7"/>
      <c r="ACG15" s="7"/>
      <c r="ACH15" s="7"/>
      <c r="ACI15" s="7"/>
      <c r="ACJ15" s="7"/>
      <c r="ACK15" s="7"/>
      <c r="ACL15" s="7"/>
      <c r="ACM15" s="7"/>
      <c r="ACN15" s="7"/>
      <c r="ACO15" s="7"/>
      <c r="ACP15" s="7"/>
      <c r="ACQ15" s="7"/>
      <c r="ACR15" s="7"/>
      <c r="ACS15" s="7"/>
      <c r="ACT15" s="7"/>
      <c r="ACU15" s="7"/>
      <c r="ACV15" s="7"/>
      <c r="ACW15" s="7"/>
      <c r="ACX15" s="7"/>
      <c r="ACY15" s="7"/>
      <c r="ACZ15" s="7"/>
      <c r="ADA15" s="7"/>
      <c r="ADB15" s="7"/>
      <c r="ADC15" s="7"/>
      <c r="ADD15" s="7"/>
      <c r="ADE15" s="7"/>
      <c r="ADF15" s="7"/>
      <c r="ADG15" s="7"/>
      <c r="ADH15" s="7"/>
      <c r="ADI15" s="7"/>
      <c r="ADJ15" s="7"/>
      <c r="ADK15" s="7"/>
      <c r="ADL15" s="7"/>
      <c r="ADM15" s="7"/>
      <c r="ADN15" s="7"/>
      <c r="ADO15" s="7"/>
      <c r="ADP15" s="7"/>
      <c r="ADQ15" s="7"/>
      <c r="ADR15" s="7"/>
      <c r="ADS15" s="7"/>
      <c r="ADT15" s="7"/>
      <c r="ADU15" s="7"/>
      <c r="ADV15" s="7"/>
      <c r="ADW15" s="7"/>
      <c r="ADX15" s="7"/>
      <c r="ADY15" s="7"/>
      <c r="ADZ15" s="7"/>
      <c r="AEA15" s="7"/>
      <c r="AEB15" s="7"/>
      <c r="AEC15" s="7"/>
      <c r="AED15" s="7"/>
      <c r="AEE15" s="7"/>
      <c r="AEF15" s="7"/>
      <c r="AEG15" s="7"/>
      <c r="AEH15" s="7"/>
      <c r="AEI15" s="7"/>
      <c r="AEJ15" s="7"/>
      <c r="AEK15" s="7"/>
      <c r="AEL15" s="7"/>
      <c r="AEM15" s="7"/>
      <c r="AEN15" s="7"/>
      <c r="AEO15" s="7"/>
      <c r="AEP15" s="7"/>
      <c r="AEQ15" s="7"/>
      <c r="AER15" s="7"/>
      <c r="AES15" s="7"/>
      <c r="AET15" s="7"/>
      <c r="AEU15" s="7"/>
      <c r="AEV15" s="7"/>
      <c r="AEW15" s="7"/>
      <c r="AEX15" s="7"/>
      <c r="AEY15" s="7"/>
      <c r="AEZ15" s="7"/>
      <c r="AFA15" s="7"/>
      <c r="AFB15" s="7"/>
      <c r="AFC15" s="7"/>
      <c r="AFD15" s="7"/>
      <c r="AFE15" s="7"/>
      <c r="AFF15" s="7"/>
      <c r="AFG15" s="7"/>
      <c r="AFH15" s="7"/>
      <c r="AFI15" s="7"/>
      <c r="AFJ15" s="7"/>
      <c r="AFK15" s="7"/>
      <c r="AFL15" s="7"/>
      <c r="AFM15" s="7"/>
      <c r="AFN15" s="7"/>
      <c r="AFO15" s="7"/>
      <c r="AFP15" s="7"/>
      <c r="AFQ15" s="7"/>
      <c r="AFR15" s="7"/>
      <c r="AFS15" s="7"/>
      <c r="AFT15" s="7"/>
      <c r="AFU15" s="7"/>
      <c r="AFV15" s="7"/>
      <c r="AFW15" s="7"/>
      <c r="AFX15" s="7"/>
      <c r="AFY15" s="7"/>
      <c r="AFZ15" s="7"/>
      <c r="AGA15" s="7"/>
      <c r="AGB15" s="7"/>
      <c r="AGC15" s="7"/>
      <c r="AGD15" s="7"/>
      <c r="AGE15" s="7"/>
      <c r="AGF15" s="7"/>
      <c r="AGG15" s="7"/>
      <c r="AGH15" s="7"/>
      <c r="AGI15" s="7"/>
      <c r="AGJ15" s="7"/>
      <c r="AGK15" s="7"/>
      <c r="AGL15" s="7"/>
      <c r="AGM15" s="7"/>
      <c r="AGN15" s="7"/>
      <c r="AGO15" s="7"/>
      <c r="AGP15" s="7"/>
      <c r="AGQ15" s="7"/>
      <c r="AGR15" s="7"/>
      <c r="AGS15" s="7"/>
      <c r="AGT15" s="7"/>
      <c r="AGU15" s="7"/>
      <c r="AGV15" s="7"/>
      <c r="AGW15" s="7"/>
      <c r="AGX15" s="7"/>
      <c r="AGY15" s="7"/>
      <c r="AGZ15" s="7"/>
      <c r="AHA15" s="7"/>
      <c r="AHB15" s="7"/>
      <c r="AHC15" s="7"/>
      <c r="AHD15" s="7"/>
      <c r="AHE15" s="7"/>
      <c r="AHF15" s="7"/>
      <c r="AHG15" s="7"/>
      <c r="AHH15" s="7"/>
      <c r="AHI15" s="7"/>
      <c r="AHJ15" s="7"/>
      <c r="AHK15" s="7"/>
      <c r="AHL15" s="7"/>
      <c r="AHM15" s="7"/>
      <c r="AHN15" s="7"/>
      <c r="AHO15" s="7"/>
      <c r="AHP15" s="7"/>
      <c r="AHQ15" s="7"/>
      <c r="AHR15" s="7"/>
      <c r="AHS15" s="7"/>
      <c r="AHT15" s="7"/>
      <c r="AHU15" s="7"/>
      <c r="AHV15" s="7"/>
      <c r="AHW15" s="7"/>
      <c r="AHX15" s="7"/>
      <c r="AHY15" s="7"/>
      <c r="AHZ15" s="7"/>
      <c r="AIA15" s="7"/>
      <c r="AIB15" s="7"/>
      <c r="AIC15" s="7"/>
      <c r="AID15" s="7"/>
      <c r="AIE15" s="7"/>
      <c r="AIF15" s="7"/>
      <c r="AIG15" s="7"/>
      <c r="AIH15" s="7"/>
      <c r="AII15" s="7"/>
      <c r="AIJ15" s="7"/>
      <c r="AIK15" s="7"/>
      <c r="AIL15" s="7"/>
      <c r="AIM15" s="7"/>
      <c r="AIN15" s="7"/>
      <c r="AIO15" s="7"/>
      <c r="AIP15" s="7"/>
      <c r="AIQ15" s="7"/>
      <c r="AIR15" s="7"/>
      <c r="AIS15" s="7"/>
      <c r="AIT15" s="7"/>
      <c r="AIU15" s="7"/>
      <c r="AIV15" s="7"/>
      <c r="AIW15" s="7"/>
      <c r="AIX15" s="7"/>
      <c r="AIY15" s="7"/>
      <c r="AIZ15" s="7"/>
      <c r="AJA15" s="7"/>
      <c r="AJB15" s="7"/>
      <c r="AJC15" s="7"/>
      <c r="AJD15" s="7"/>
      <c r="AJE15" s="7"/>
      <c r="AJF15" s="7"/>
      <c r="AJG15" s="7"/>
      <c r="AJH15" s="7"/>
      <c r="AJI15" s="7"/>
      <c r="AJJ15" s="7"/>
      <c r="AJK15" s="7"/>
      <c r="AJL15" s="7"/>
      <c r="AJM15" s="7"/>
      <c r="AJN15" s="7"/>
      <c r="AJO15" s="7"/>
      <c r="AJP15" s="7"/>
      <c r="AJQ15" s="7"/>
      <c r="AJR15" s="7"/>
      <c r="AJS15" s="7"/>
      <c r="AJT15" s="7"/>
      <c r="AJU15" s="7"/>
      <c r="AJV15" s="7"/>
      <c r="AJW15" s="7"/>
      <c r="AJX15" s="7"/>
      <c r="AJY15" s="7"/>
      <c r="AJZ15" s="7"/>
      <c r="AKA15" s="7"/>
      <c r="AKB15" s="7"/>
      <c r="AKC15" s="7"/>
      <c r="AKD15" s="7"/>
      <c r="AKE15" s="7"/>
      <c r="AKF15" s="7"/>
      <c r="AKG15" s="7"/>
      <c r="AKH15" s="7"/>
      <c r="AKI15" s="7"/>
      <c r="AKJ15" s="7"/>
      <c r="AKK15" s="7"/>
      <c r="AKL15" s="7"/>
      <c r="AKM15" s="7"/>
      <c r="AKN15" s="7"/>
      <c r="AKO15" s="7"/>
      <c r="AKP15" s="7"/>
      <c r="AKQ15" s="7"/>
      <c r="AKR15" s="7"/>
      <c r="AKS15" s="7"/>
      <c r="AKT15" s="7"/>
      <c r="AKU15" s="7"/>
      <c r="AKV15" s="7"/>
      <c r="AKW15" s="7"/>
      <c r="AKX15" s="7"/>
      <c r="AKY15" s="7"/>
      <c r="AKZ15" s="7"/>
      <c r="ALA15" s="7"/>
      <c r="ALB15" s="7"/>
      <c r="ALC15" s="7"/>
      <c r="ALD15" s="7"/>
      <c r="ALE15" s="7"/>
      <c r="ALF15" s="7"/>
      <c r="ALG15" s="7"/>
      <c r="ALH15" s="7"/>
      <c r="ALI15" s="7"/>
      <c r="ALJ15" s="7"/>
      <c r="ALK15" s="7"/>
      <c r="ALL15" s="7"/>
      <c r="ALM15" s="7"/>
      <c r="ALN15" s="7"/>
      <c r="ALO15" s="7"/>
      <c r="ALP15" s="7"/>
      <c r="ALQ15" s="7"/>
      <c r="ALR15" s="7"/>
      <c r="ALS15" s="7"/>
      <c r="ALT15" s="7"/>
      <c r="ALU15" s="7"/>
      <c r="ALV15" s="7"/>
      <c r="ALW15" s="7"/>
      <c r="ALX15" s="7"/>
      <c r="ALY15" s="7"/>
      <c r="ALZ15" s="7"/>
      <c r="AMA15" s="7"/>
      <c r="AMB15" s="7"/>
      <c r="AMC15" s="7"/>
      <c r="AMD15" s="7"/>
      <c r="AME15" s="7"/>
      <c r="AMF15" s="7"/>
      <c r="AMG15" s="7"/>
      <c r="AMH15" s="7"/>
      <c r="AMI15" s="7"/>
      <c r="AMJ15" s="7"/>
      <c r="AMK15" s="7"/>
      <c r="AML15" s="7"/>
      <c r="AMM15" s="7"/>
      <c r="AMN15" s="7"/>
      <c r="AMO15" s="7"/>
      <c r="AMP15" s="7"/>
      <c r="AMQ15" s="7"/>
      <c r="AMR15" s="7"/>
      <c r="AMS15" s="7"/>
      <c r="AMT15" s="7"/>
      <c r="AMU15" s="7"/>
      <c r="AMV15" s="7"/>
      <c r="AMW15" s="7"/>
      <c r="AMX15" s="7"/>
      <c r="AMY15" s="7"/>
      <c r="AMZ15" s="7"/>
      <c r="ANA15" s="7"/>
      <c r="ANB15" s="7"/>
      <c r="ANC15" s="7"/>
      <c r="AND15" s="7"/>
      <c r="ANE15" s="7"/>
      <c r="ANF15" s="7"/>
      <c r="ANG15" s="7"/>
      <c r="ANH15" s="7"/>
      <c r="ANI15" s="7"/>
      <c r="ANJ15" s="7"/>
      <c r="ANK15" s="7"/>
      <c r="ANL15" s="7"/>
      <c r="ANM15" s="7"/>
      <c r="ANN15" s="7"/>
      <c r="ANO15" s="7"/>
      <c r="ANP15" s="7"/>
      <c r="ANQ15" s="7"/>
      <c r="ANR15" s="7"/>
      <c r="ANS15" s="7"/>
      <c r="ANT15" s="7"/>
      <c r="ANU15" s="7"/>
      <c r="ANV15" s="7"/>
      <c r="ANW15" s="7"/>
      <c r="ANX15" s="7"/>
      <c r="ANY15" s="7"/>
      <c r="ANZ15" s="7"/>
      <c r="AOA15" s="7"/>
      <c r="AOB15" s="7"/>
      <c r="AOC15" s="7"/>
      <c r="AOD15" s="7"/>
      <c r="AOE15" s="7"/>
      <c r="AOF15" s="7"/>
      <c r="AOG15" s="7"/>
      <c r="AOH15" s="7"/>
      <c r="AOI15" s="7"/>
      <c r="AOJ15" s="7"/>
      <c r="AOK15" s="7"/>
      <c r="AOL15" s="7"/>
      <c r="AOM15" s="7"/>
      <c r="AON15" s="7"/>
      <c r="AOO15" s="7"/>
      <c r="AOP15" s="7"/>
      <c r="AOQ15" s="7"/>
      <c r="AOR15" s="7"/>
      <c r="AOS15" s="7"/>
      <c r="AOT15" s="7"/>
      <c r="AOU15" s="7"/>
      <c r="AOV15" s="7"/>
      <c r="AOW15" s="7"/>
      <c r="AOX15" s="7"/>
      <c r="AOY15" s="7"/>
      <c r="AOZ15" s="7"/>
      <c r="APA15" s="7"/>
      <c r="APB15" s="7"/>
      <c r="APC15" s="7"/>
      <c r="APD15" s="7"/>
      <c r="APE15" s="7"/>
      <c r="APF15" s="7"/>
      <c r="APG15" s="7"/>
      <c r="APH15" s="7"/>
      <c r="API15" s="7"/>
      <c r="APJ15" s="7"/>
      <c r="APK15" s="7"/>
      <c r="APL15" s="7"/>
      <c r="APM15" s="7"/>
      <c r="APN15" s="7"/>
      <c r="APO15" s="7"/>
      <c r="APP15" s="7"/>
      <c r="APQ15" s="7"/>
      <c r="APR15" s="7"/>
      <c r="APS15" s="7"/>
      <c r="APT15" s="7"/>
      <c r="APU15" s="7"/>
      <c r="APV15" s="7"/>
      <c r="APW15" s="7"/>
      <c r="APX15" s="7"/>
      <c r="APY15" s="7"/>
      <c r="APZ15" s="7"/>
      <c r="AQA15" s="7"/>
      <c r="AQB15" s="7"/>
      <c r="AQC15" s="7"/>
      <c r="AQD15" s="7"/>
      <c r="AQE15" s="7"/>
      <c r="AQF15" s="7"/>
      <c r="AQG15" s="7"/>
      <c r="AQH15" s="7"/>
      <c r="AQI15" s="7"/>
      <c r="AQJ15" s="7"/>
      <c r="AQK15" s="7"/>
      <c r="AQL15" s="7"/>
      <c r="AQM15" s="7"/>
      <c r="AQN15" s="7"/>
      <c r="AQO15" s="7"/>
      <c r="AQP15" s="7"/>
      <c r="AQQ15" s="7"/>
      <c r="AQR15" s="7"/>
      <c r="AQS15" s="7"/>
      <c r="AQT15" s="7"/>
      <c r="AQU15" s="7"/>
      <c r="AQV15" s="7"/>
      <c r="AQW15" s="7"/>
      <c r="AQX15" s="7"/>
      <c r="AQY15" s="7"/>
      <c r="AQZ15" s="7"/>
      <c r="ARA15" s="7"/>
      <c r="ARB15" s="7"/>
      <c r="ARC15" s="7"/>
      <c r="ARD15" s="7"/>
      <c r="ARE15" s="7"/>
      <c r="ARF15" s="7"/>
      <c r="ARG15" s="7"/>
      <c r="ARH15" s="7"/>
      <c r="ARI15" s="7"/>
      <c r="ARJ15" s="7"/>
      <c r="ARK15" s="7"/>
      <c r="ARL15" s="7"/>
      <c r="ARM15" s="7"/>
      <c r="ARN15" s="7"/>
      <c r="ARO15" s="7"/>
      <c r="ARP15" s="7"/>
      <c r="ARQ15" s="7"/>
      <c r="ARR15" s="7"/>
      <c r="ARS15" s="7"/>
      <c r="ART15" s="7"/>
      <c r="ARU15" s="7"/>
      <c r="ARV15" s="7"/>
      <c r="ARW15" s="7"/>
      <c r="ARX15" s="7"/>
      <c r="ARY15" s="7"/>
      <c r="ARZ15" s="7"/>
      <c r="ASA15" s="7"/>
      <c r="ASB15" s="7"/>
      <c r="ASC15" s="7"/>
      <c r="ASD15" s="7"/>
      <c r="ASE15" s="7"/>
      <c r="ASF15" s="7"/>
      <c r="ASG15" s="7"/>
      <c r="ASH15" s="7"/>
      <c r="ASI15" s="7"/>
      <c r="ASJ15" s="7"/>
      <c r="ASK15" s="7"/>
      <c r="ASL15" s="7"/>
      <c r="ASM15" s="7"/>
      <c r="ASN15" s="7"/>
      <c r="ASO15" s="7"/>
      <c r="ASP15" s="7"/>
      <c r="ASQ15" s="7"/>
      <c r="ASR15" s="7"/>
      <c r="ASS15" s="7"/>
      <c r="AST15" s="7"/>
      <c r="ASU15" s="7"/>
      <c r="ASV15" s="7"/>
      <c r="ASW15" s="7"/>
      <c r="ASX15" s="7"/>
      <c r="ASY15" s="7"/>
      <c r="ASZ15" s="7"/>
      <c r="ATA15" s="7"/>
      <c r="ATB15" s="7"/>
      <c r="ATC15" s="7"/>
      <c r="ATD15" s="7"/>
      <c r="ATE15" s="7"/>
      <c r="ATF15" s="7"/>
      <c r="ATG15" s="7"/>
      <c r="ATH15" s="7"/>
      <c r="ATI15" s="7"/>
      <c r="ATJ15" s="7"/>
      <c r="ATK15" s="7"/>
      <c r="ATL15" s="7"/>
      <c r="ATM15" s="7"/>
      <c r="ATN15" s="7"/>
      <c r="ATO15" s="7"/>
      <c r="ATP15" s="7"/>
      <c r="ATQ15" s="7"/>
      <c r="ATR15" s="7"/>
      <c r="ATS15" s="7"/>
      <c r="ATT15" s="7"/>
      <c r="ATU15" s="7"/>
      <c r="ATV15" s="7"/>
      <c r="ATW15" s="7"/>
      <c r="ATX15" s="7"/>
      <c r="ATY15" s="7"/>
      <c r="ATZ15" s="7"/>
      <c r="AUA15" s="7"/>
      <c r="AUB15" s="7"/>
      <c r="AUC15" s="7"/>
      <c r="AUD15" s="7"/>
      <c r="AUE15" s="7"/>
      <c r="AUF15" s="7"/>
      <c r="AUG15" s="7"/>
      <c r="AUH15" s="7"/>
      <c r="AUI15" s="7"/>
      <c r="AUJ15" s="7"/>
      <c r="AUK15" s="7"/>
      <c r="AUL15" s="7"/>
      <c r="AUM15" s="7"/>
      <c r="AUN15" s="7"/>
      <c r="AUO15" s="7"/>
      <c r="AUP15" s="7"/>
      <c r="AUQ15" s="7"/>
      <c r="AUR15" s="7"/>
      <c r="AUS15" s="7"/>
      <c r="AUT15" s="7"/>
      <c r="AUU15" s="7"/>
      <c r="AUV15" s="7"/>
      <c r="AUW15" s="7"/>
      <c r="AUX15" s="7"/>
      <c r="AUY15" s="7"/>
      <c r="AUZ15" s="7"/>
      <c r="AVA15" s="7"/>
      <c r="AVB15" s="7"/>
      <c r="AVC15" s="7"/>
      <c r="AVD15" s="7"/>
      <c r="AVE15" s="7"/>
      <c r="AVF15" s="7"/>
      <c r="AVG15" s="7"/>
      <c r="AVH15" s="7"/>
      <c r="AVI15" s="7"/>
      <c r="AVJ15" s="7"/>
      <c r="AVK15" s="7"/>
      <c r="AVL15" s="7"/>
      <c r="AVM15" s="7"/>
      <c r="AVN15" s="7"/>
      <c r="AVO15" s="7"/>
      <c r="AVP15" s="7"/>
      <c r="AVQ15" s="7"/>
      <c r="AVR15" s="7"/>
      <c r="AVS15" s="7"/>
      <c r="AVT15" s="7"/>
      <c r="AVU15" s="7"/>
      <c r="AVV15" s="7"/>
      <c r="AVW15" s="7"/>
      <c r="AVX15" s="7"/>
      <c r="AVY15" s="7"/>
      <c r="AVZ15" s="7"/>
      <c r="AWA15" s="7"/>
      <c r="AWB15" s="7"/>
      <c r="AWC15" s="7"/>
      <c r="AWD15" s="7"/>
      <c r="AWE15" s="7"/>
      <c r="AWF15" s="7"/>
      <c r="AWG15" s="7"/>
      <c r="AWH15" s="7"/>
      <c r="AWI15" s="7"/>
      <c r="AWJ15" s="7"/>
      <c r="AWK15" s="7"/>
      <c r="AWL15" s="7"/>
      <c r="AWM15" s="7"/>
      <c r="AWN15" s="7"/>
      <c r="AWO15" s="7"/>
      <c r="AWP15" s="7"/>
      <c r="AWQ15" s="7"/>
      <c r="AWR15" s="7"/>
      <c r="AWS15" s="7"/>
      <c r="AWT15" s="7"/>
      <c r="AWU15" s="7"/>
      <c r="AWV15" s="7"/>
      <c r="AWW15" s="7"/>
      <c r="AWX15" s="7"/>
      <c r="AWY15" s="7"/>
      <c r="AWZ15" s="7"/>
      <c r="AXA15" s="7"/>
      <c r="AXB15" s="7"/>
      <c r="AXC15" s="7"/>
      <c r="AXD15" s="7"/>
      <c r="AXE15" s="7"/>
      <c r="AXF15" s="7"/>
      <c r="AXG15" s="7"/>
      <c r="AXH15" s="7"/>
      <c r="AXI15" s="7"/>
      <c r="AXJ15" s="7"/>
      <c r="AXK15" s="7"/>
      <c r="AXL15" s="7"/>
      <c r="AXM15" s="7"/>
      <c r="AXN15" s="7"/>
      <c r="AXO15" s="7"/>
      <c r="AXP15" s="7"/>
      <c r="AXQ15" s="7"/>
      <c r="AXR15" s="7"/>
      <c r="AXS15" s="7"/>
      <c r="AXT15" s="7"/>
      <c r="AXU15" s="7"/>
      <c r="AXV15" s="7"/>
      <c r="AXW15" s="7"/>
      <c r="AXX15" s="7"/>
      <c r="AXY15" s="7"/>
      <c r="AXZ15" s="7"/>
      <c r="AYA15" s="7"/>
      <c r="AYB15" s="7"/>
      <c r="AYC15" s="7"/>
      <c r="AYD15" s="7"/>
      <c r="AYE15" s="7"/>
      <c r="AYF15" s="7"/>
      <c r="AYG15" s="7"/>
      <c r="AYH15" s="7"/>
      <c r="AYI15" s="7"/>
      <c r="AYJ15" s="7"/>
      <c r="AYK15" s="7"/>
      <c r="AYL15" s="7"/>
      <c r="AYM15" s="7"/>
      <c r="AYN15" s="7"/>
      <c r="AYO15" s="7"/>
      <c r="AYP15" s="7"/>
      <c r="AYQ15" s="7"/>
      <c r="AYR15" s="7"/>
      <c r="AYS15" s="7"/>
      <c r="AYT15" s="7"/>
      <c r="AYU15" s="7"/>
      <c r="AYV15" s="7"/>
      <c r="AYW15" s="7"/>
      <c r="AYX15" s="7"/>
      <c r="AYY15" s="7"/>
      <c r="AYZ15" s="7"/>
      <c r="AZA15" s="7"/>
      <c r="AZB15" s="7"/>
      <c r="AZC15" s="7"/>
      <c r="AZD15" s="7"/>
      <c r="AZE15" s="7"/>
      <c r="AZF15" s="7"/>
      <c r="AZG15" s="7"/>
      <c r="AZH15" s="7"/>
      <c r="AZI15" s="7"/>
      <c r="AZJ15" s="7"/>
      <c r="AZK15" s="7"/>
      <c r="AZL15" s="7"/>
      <c r="AZM15" s="7"/>
      <c r="AZN15" s="7"/>
      <c r="AZO15" s="7"/>
      <c r="AZP15" s="7"/>
      <c r="AZQ15" s="7"/>
      <c r="AZR15" s="7"/>
      <c r="AZS15" s="7"/>
      <c r="AZT15" s="7"/>
      <c r="AZU15" s="7"/>
      <c r="AZV15" s="7"/>
      <c r="AZW15" s="7"/>
      <c r="AZX15" s="7"/>
      <c r="AZY15" s="7"/>
      <c r="AZZ15" s="7"/>
      <c r="BAA15" s="7"/>
      <c r="BAB15" s="7"/>
      <c r="BAC15" s="7"/>
      <c r="BAD15" s="7"/>
      <c r="BAE15" s="7"/>
      <c r="BAF15" s="7"/>
      <c r="BAG15" s="7"/>
      <c r="BAH15" s="7"/>
      <c r="BAI15" s="7"/>
      <c r="BAJ15" s="7"/>
      <c r="BAK15" s="7"/>
      <c r="BAL15" s="7"/>
      <c r="BAM15" s="7"/>
      <c r="BAN15" s="7"/>
      <c r="BAO15" s="7"/>
      <c r="BAP15" s="7"/>
      <c r="BAQ15" s="7"/>
      <c r="BAR15" s="7"/>
      <c r="BAS15" s="7"/>
      <c r="BAT15" s="7"/>
      <c r="BAU15" s="7"/>
      <c r="BAV15" s="7"/>
      <c r="BAW15" s="7"/>
      <c r="BAX15" s="7"/>
      <c r="BAY15" s="7"/>
      <c r="BAZ15" s="7"/>
      <c r="BBA15" s="7"/>
      <c r="BBB15" s="7"/>
      <c r="BBC15" s="7"/>
      <c r="BBD15" s="7"/>
      <c r="BBE15" s="7"/>
      <c r="BBF15" s="7"/>
      <c r="BBG15" s="7"/>
      <c r="BBH15" s="7"/>
      <c r="BBI15" s="7"/>
      <c r="BBJ15" s="7"/>
      <c r="BBK15" s="7"/>
      <c r="BBL15" s="7"/>
      <c r="BBM15" s="7"/>
      <c r="BBN15" s="7"/>
      <c r="BBO15" s="7"/>
      <c r="BBP15" s="7"/>
      <c r="BBQ15" s="7"/>
      <c r="BBR15" s="7"/>
      <c r="BBS15" s="7"/>
      <c r="BBT15" s="7"/>
      <c r="BBU15" s="7"/>
      <c r="BBV15" s="7"/>
      <c r="BBW15" s="7"/>
      <c r="BBX15" s="7"/>
      <c r="BBY15" s="7"/>
      <c r="BBZ15" s="7"/>
      <c r="BCA15" s="7"/>
      <c r="BCB15" s="7"/>
      <c r="BCC15" s="7"/>
      <c r="BCD15" s="7"/>
      <c r="BCE15" s="7"/>
      <c r="BCF15" s="7"/>
      <c r="BCG15" s="7"/>
      <c r="BCH15" s="7"/>
      <c r="BCI15" s="7"/>
      <c r="BCJ15" s="7"/>
      <c r="BCK15" s="7"/>
      <c r="BCL15" s="7"/>
      <c r="BCM15" s="7"/>
      <c r="BCN15" s="7"/>
      <c r="BCO15" s="7"/>
      <c r="BCP15" s="7"/>
      <c r="BCQ15" s="7"/>
      <c r="BCR15" s="7"/>
      <c r="BCS15" s="7"/>
      <c r="BCT15" s="7"/>
      <c r="BCU15" s="7"/>
      <c r="BCV15" s="7"/>
      <c r="BCW15" s="7"/>
      <c r="BCX15" s="7"/>
      <c r="BCY15" s="7"/>
      <c r="BCZ15" s="7"/>
      <c r="BDA15" s="7"/>
      <c r="BDB15" s="7"/>
      <c r="BDC15" s="7"/>
      <c r="BDD15" s="7"/>
      <c r="BDE15" s="7"/>
      <c r="BDF15" s="7"/>
      <c r="BDG15" s="7"/>
      <c r="BDH15" s="7"/>
      <c r="BDI15" s="7"/>
      <c r="BDJ15" s="7"/>
      <c r="BDK15" s="7"/>
      <c r="BDL15" s="7"/>
      <c r="BDM15" s="7"/>
      <c r="BDN15" s="7"/>
      <c r="BDO15" s="7"/>
      <c r="BDP15" s="7"/>
      <c r="BDQ15" s="7"/>
      <c r="BDR15" s="7"/>
      <c r="BDS15" s="7"/>
      <c r="BDT15" s="7"/>
      <c r="BDU15" s="7"/>
      <c r="BDV15" s="7"/>
      <c r="BDW15" s="7"/>
      <c r="BDX15" s="7"/>
      <c r="BDY15" s="7"/>
      <c r="BDZ15" s="7"/>
      <c r="BEA15" s="7"/>
      <c r="BEB15" s="7"/>
      <c r="BEC15" s="7"/>
      <c r="BED15" s="7"/>
      <c r="BEE15" s="7"/>
      <c r="BEF15" s="7"/>
      <c r="BEG15" s="7"/>
      <c r="BEH15" s="7"/>
      <c r="BEI15" s="7"/>
      <c r="BEJ15" s="7"/>
      <c r="BEK15" s="7"/>
      <c r="BEL15" s="7"/>
      <c r="BEM15" s="7"/>
      <c r="BEN15" s="7"/>
      <c r="BEO15" s="7"/>
      <c r="BEP15" s="7"/>
      <c r="BEQ15" s="7"/>
      <c r="BER15" s="7"/>
      <c r="BES15" s="7"/>
      <c r="BET15" s="7"/>
      <c r="BEU15" s="7"/>
      <c r="BEV15" s="7"/>
      <c r="BEW15" s="7"/>
      <c r="BEX15" s="7"/>
      <c r="BEY15" s="7"/>
      <c r="BEZ15" s="7"/>
      <c r="BFA15" s="7"/>
      <c r="BFB15" s="7"/>
      <c r="BFC15" s="7"/>
      <c r="BFD15" s="7"/>
      <c r="BFE15" s="7"/>
      <c r="BFF15" s="7"/>
      <c r="BFG15" s="7"/>
      <c r="BFH15" s="7"/>
      <c r="BFI15" s="7"/>
      <c r="BFJ15" s="7"/>
      <c r="BFK15" s="7"/>
      <c r="BFL15" s="7"/>
      <c r="BFM15" s="7"/>
      <c r="BFN15" s="7"/>
      <c r="BFO15" s="7"/>
      <c r="BFP15" s="7"/>
      <c r="BFQ15" s="7"/>
      <c r="BFR15" s="7"/>
      <c r="BFS15" s="7"/>
      <c r="BFT15" s="7"/>
      <c r="BFU15" s="7"/>
      <c r="BFV15" s="7"/>
      <c r="BFW15" s="7"/>
      <c r="BFX15" s="7"/>
      <c r="BFY15" s="7"/>
      <c r="BFZ15" s="7"/>
      <c r="BGA15" s="7"/>
      <c r="BGB15" s="7"/>
      <c r="BGC15" s="7"/>
      <c r="BGD15" s="7"/>
      <c r="BGE15" s="7"/>
      <c r="BGF15" s="7"/>
      <c r="BGG15" s="7"/>
      <c r="BGH15" s="7"/>
      <c r="BGI15" s="7"/>
      <c r="BGJ15" s="7"/>
      <c r="BGK15" s="7"/>
      <c r="BGL15" s="7"/>
      <c r="BGM15" s="7"/>
      <c r="BGN15" s="7"/>
      <c r="BGO15" s="7"/>
      <c r="BGP15" s="7"/>
      <c r="BGQ15" s="7"/>
      <c r="BGR15" s="7"/>
      <c r="BGS15" s="7"/>
      <c r="BGT15" s="7"/>
      <c r="BGU15" s="7"/>
      <c r="BGV15" s="7"/>
      <c r="BGW15" s="7"/>
      <c r="BGX15" s="7"/>
      <c r="BGY15" s="7"/>
      <c r="BGZ15" s="7"/>
      <c r="BHA15" s="7"/>
      <c r="BHB15" s="7"/>
      <c r="BHC15" s="7"/>
      <c r="BHD15" s="7"/>
      <c r="BHE15" s="7"/>
      <c r="BHF15" s="7"/>
      <c r="BHG15" s="7"/>
      <c r="BHH15" s="7"/>
      <c r="BHI15" s="7"/>
      <c r="BHJ15" s="7"/>
      <c r="BHK15" s="7"/>
      <c r="BHL15" s="7"/>
      <c r="BHM15" s="7"/>
      <c r="BHN15" s="7"/>
      <c r="BHO15" s="7"/>
      <c r="BHP15" s="7"/>
      <c r="BHQ15" s="7"/>
      <c r="BHR15" s="7"/>
      <c r="BHS15" s="7"/>
      <c r="BHT15" s="7"/>
      <c r="BHU15" s="7"/>
      <c r="BHV15" s="7"/>
      <c r="BHW15" s="7"/>
      <c r="BHX15" s="7"/>
      <c r="BHY15" s="7"/>
      <c r="BHZ15" s="7"/>
      <c r="BIA15" s="7"/>
      <c r="BIB15" s="7"/>
      <c r="BIC15" s="7"/>
      <c r="BID15" s="7"/>
      <c r="BIE15" s="7"/>
      <c r="BIF15" s="7"/>
      <c r="BIG15" s="7"/>
      <c r="BIH15" s="7"/>
      <c r="BII15" s="7"/>
      <c r="BIJ15" s="7"/>
      <c r="BIK15" s="7"/>
      <c r="BIL15" s="7"/>
      <c r="BIM15" s="7"/>
      <c r="BIN15" s="7"/>
      <c r="BIO15" s="7"/>
      <c r="BIP15" s="7"/>
      <c r="BIQ15" s="7"/>
      <c r="BIR15" s="7"/>
      <c r="BIS15" s="7"/>
      <c r="BIT15" s="7"/>
      <c r="BIU15" s="7"/>
      <c r="BIV15" s="7"/>
      <c r="BIW15" s="7"/>
      <c r="BIX15" s="7"/>
      <c r="BIY15" s="7"/>
      <c r="BIZ15" s="7"/>
      <c r="BJA15" s="7"/>
      <c r="BJB15" s="7"/>
      <c r="BJC15" s="7"/>
      <c r="BJD15" s="7"/>
      <c r="BJE15" s="7"/>
      <c r="BJF15" s="7"/>
      <c r="BJG15" s="7"/>
      <c r="BJH15" s="7"/>
      <c r="BJI15" s="7"/>
      <c r="BJJ15" s="7"/>
      <c r="BJK15" s="7"/>
      <c r="BJL15" s="7"/>
      <c r="BJM15" s="7"/>
      <c r="BJN15" s="7"/>
      <c r="BJO15" s="7"/>
      <c r="BJP15" s="7"/>
      <c r="BJQ15" s="7"/>
      <c r="BJR15" s="7"/>
      <c r="BJS15" s="7"/>
      <c r="BJT15" s="7"/>
      <c r="BJU15" s="7"/>
      <c r="BJV15" s="7"/>
      <c r="BJW15" s="7"/>
      <c r="BJX15" s="7"/>
      <c r="BJY15" s="7"/>
      <c r="BJZ15" s="7"/>
      <c r="BKA15" s="7"/>
      <c r="BKB15" s="7"/>
      <c r="BKC15" s="7"/>
      <c r="BKD15" s="7"/>
      <c r="BKE15" s="7"/>
      <c r="BKF15" s="7"/>
      <c r="BKG15" s="7"/>
      <c r="BKH15" s="7"/>
      <c r="BKI15" s="7"/>
      <c r="BKJ15" s="7"/>
      <c r="BKK15" s="7"/>
      <c r="BKL15" s="7"/>
      <c r="BKM15" s="7"/>
      <c r="BKN15" s="7"/>
      <c r="BKO15" s="7"/>
      <c r="BKP15" s="7"/>
      <c r="BKQ15" s="7"/>
      <c r="BKR15" s="7"/>
      <c r="BKS15" s="7"/>
      <c r="BKT15" s="7"/>
      <c r="BKU15" s="7"/>
      <c r="BKV15" s="7"/>
      <c r="BKW15" s="7"/>
      <c r="BKX15" s="7"/>
      <c r="BKY15" s="7"/>
      <c r="BKZ15" s="7"/>
      <c r="BLA15" s="7"/>
      <c r="BLB15" s="7"/>
      <c r="BLC15" s="7"/>
      <c r="BLD15" s="7"/>
      <c r="BLE15" s="7"/>
      <c r="BLF15" s="7"/>
      <c r="BLG15" s="7"/>
      <c r="BLH15" s="7"/>
      <c r="BLI15" s="7"/>
      <c r="BLJ15" s="7"/>
      <c r="BLK15" s="7"/>
      <c r="BLL15" s="7"/>
      <c r="BLM15" s="7"/>
      <c r="BLN15" s="7"/>
      <c r="BLO15" s="7"/>
      <c r="BLP15" s="7"/>
      <c r="BLQ15" s="7"/>
      <c r="BLR15" s="7"/>
      <c r="BLS15" s="7"/>
      <c r="BLT15" s="7"/>
      <c r="BLU15" s="7"/>
      <c r="BLV15" s="7"/>
      <c r="BLW15" s="7"/>
      <c r="BLX15" s="7"/>
      <c r="BLY15" s="7"/>
      <c r="BLZ15" s="7"/>
      <c r="BMA15" s="7"/>
      <c r="BMB15" s="7"/>
      <c r="BMC15" s="7"/>
      <c r="BMD15" s="7"/>
      <c r="BME15" s="7"/>
      <c r="BMF15" s="7"/>
      <c r="BMG15" s="7"/>
      <c r="BMH15" s="7"/>
      <c r="BMI15" s="7"/>
      <c r="BMJ15" s="7"/>
      <c r="BMK15" s="7"/>
      <c r="BML15" s="7"/>
      <c r="BMM15" s="7"/>
      <c r="BMN15" s="7"/>
      <c r="BMO15" s="7"/>
      <c r="BMP15" s="7"/>
      <c r="BMQ15" s="7"/>
      <c r="BMR15" s="7"/>
      <c r="BMS15" s="7"/>
      <c r="BMT15" s="7"/>
      <c r="BMU15" s="7"/>
      <c r="BMV15" s="7"/>
      <c r="BMW15" s="7"/>
      <c r="BMX15" s="7"/>
      <c r="BMY15" s="7"/>
      <c r="BMZ15" s="7"/>
      <c r="BNA15" s="7"/>
      <c r="BNB15" s="7"/>
      <c r="BNC15" s="7"/>
      <c r="BND15" s="7"/>
      <c r="BNE15" s="7"/>
      <c r="BNF15" s="7"/>
      <c r="BNG15" s="7"/>
      <c r="BNH15" s="7"/>
      <c r="BNI15" s="7"/>
      <c r="BNJ15" s="7"/>
      <c r="BNK15" s="7"/>
      <c r="BNL15" s="7"/>
      <c r="BNM15" s="7"/>
      <c r="BNN15" s="7"/>
      <c r="BNO15" s="7"/>
      <c r="BNP15" s="7"/>
      <c r="BNQ15" s="7"/>
      <c r="BNR15" s="7"/>
      <c r="BNS15" s="7"/>
      <c r="BNT15" s="7"/>
      <c r="BNU15" s="7"/>
      <c r="BNV15" s="7"/>
      <c r="BNW15" s="7"/>
      <c r="BNX15" s="7"/>
      <c r="BNY15" s="7"/>
      <c r="BNZ15" s="7"/>
      <c r="BOA15" s="7"/>
      <c r="BOB15" s="7"/>
      <c r="BOC15" s="7"/>
      <c r="BOD15" s="7"/>
      <c r="BOE15" s="7"/>
      <c r="BOF15" s="7"/>
      <c r="BOG15" s="7"/>
      <c r="BOH15" s="7"/>
      <c r="BOI15" s="7"/>
      <c r="BOJ15" s="7"/>
      <c r="BOK15" s="7"/>
      <c r="BOL15" s="7"/>
      <c r="BOM15" s="7"/>
      <c r="BON15" s="7"/>
      <c r="BOO15" s="7"/>
      <c r="BOP15" s="7"/>
      <c r="BOQ15" s="7"/>
      <c r="BOR15" s="7"/>
      <c r="BOS15" s="7"/>
      <c r="BOT15" s="7"/>
      <c r="BOU15" s="7"/>
      <c r="BOV15" s="7"/>
      <c r="BOW15" s="7"/>
      <c r="BOX15" s="7"/>
      <c r="BOY15" s="7"/>
      <c r="BOZ15" s="7"/>
      <c r="BPA15" s="7"/>
      <c r="BPB15" s="7"/>
      <c r="BPC15" s="7"/>
      <c r="BPD15" s="7"/>
      <c r="BPE15" s="7"/>
      <c r="BPF15" s="7"/>
      <c r="BPG15" s="7"/>
      <c r="BPH15" s="7"/>
      <c r="BPI15" s="7"/>
      <c r="BPJ15" s="7"/>
      <c r="BPK15" s="7"/>
      <c r="BPL15" s="7"/>
      <c r="BPM15" s="7"/>
      <c r="BPN15" s="7"/>
      <c r="BPO15" s="7"/>
      <c r="BPP15" s="7"/>
      <c r="BPQ15" s="7"/>
      <c r="BPR15" s="7"/>
      <c r="BPS15" s="7"/>
      <c r="BPT15" s="7"/>
      <c r="BPU15" s="7"/>
      <c r="BPV15" s="7"/>
      <c r="BPW15" s="7"/>
      <c r="BPX15" s="7"/>
      <c r="BPY15" s="7"/>
      <c r="BPZ15" s="7"/>
      <c r="BQA15" s="7"/>
      <c r="BQB15" s="7"/>
      <c r="BQC15" s="7"/>
      <c r="BQD15" s="7"/>
      <c r="BQE15" s="7"/>
      <c r="BQF15" s="7"/>
      <c r="BQG15" s="7"/>
      <c r="BQH15" s="7"/>
      <c r="BQI15" s="7"/>
      <c r="BQJ15" s="7"/>
      <c r="BQK15" s="7"/>
      <c r="BQL15" s="7"/>
      <c r="BQM15" s="7"/>
      <c r="BQN15" s="7"/>
      <c r="BQO15" s="7"/>
      <c r="BQP15" s="7"/>
      <c r="BQQ15" s="7"/>
      <c r="BQR15" s="7"/>
      <c r="BQS15" s="7"/>
      <c r="BQT15" s="7"/>
      <c r="BQU15" s="7"/>
      <c r="BQV15" s="7"/>
      <c r="BQW15" s="7"/>
      <c r="BQX15" s="7"/>
      <c r="BQY15" s="7"/>
      <c r="BQZ15" s="7"/>
      <c r="BRA15" s="7"/>
      <c r="BRB15" s="7"/>
      <c r="BRC15" s="7"/>
      <c r="BRD15" s="7"/>
      <c r="BRE15" s="7"/>
      <c r="BRF15" s="7"/>
      <c r="BRG15" s="7"/>
      <c r="BRH15" s="7"/>
      <c r="BRI15" s="7"/>
      <c r="BRJ15" s="7"/>
      <c r="BRK15" s="7"/>
      <c r="BRL15" s="7"/>
      <c r="BRM15" s="7"/>
      <c r="BRN15" s="7"/>
      <c r="BRO15" s="7"/>
      <c r="BRP15" s="7"/>
      <c r="BRQ15" s="7"/>
      <c r="BRR15" s="7"/>
      <c r="BRS15" s="7"/>
      <c r="BRT15" s="7"/>
      <c r="BRU15" s="7"/>
      <c r="BRV15" s="7"/>
      <c r="BRW15" s="7"/>
      <c r="BRX15" s="7"/>
      <c r="BRY15" s="7"/>
      <c r="BRZ15" s="7"/>
      <c r="BSA15" s="7"/>
      <c r="BSB15" s="7"/>
      <c r="BSC15" s="7"/>
      <c r="BSD15" s="7"/>
      <c r="BSE15" s="7"/>
      <c r="BSF15" s="7"/>
      <c r="BSG15" s="7"/>
      <c r="BSH15" s="7"/>
      <c r="BSI15" s="7"/>
      <c r="BSJ15" s="7"/>
      <c r="BSK15" s="7"/>
      <c r="BSL15" s="7"/>
      <c r="BSM15" s="7"/>
      <c r="BSN15" s="7"/>
      <c r="BSO15" s="7"/>
      <c r="BSP15" s="7"/>
      <c r="BSQ15" s="7"/>
      <c r="BSR15" s="7"/>
      <c r="BSS15" s="7"/>
      <c r="BST15" s="7"/>
      <c r="BSU15" s="7"/>
      <c r="BSV15" s="7"/>
      <c r="BSW15" s="7"/>
      <c r="BSX15" s="7"/>
      <c r="BSY15" s="7"/>
      <c r="BSZ15" s="7"/>
      <c r="BTA15" s="7"/>
      <c r="BTB15" s="7"/>
      <c r="BTC15" s="7"/>
      <c r="BTD15" s="7"/>
      <c r="BTE15" s="7"/>
      <c r="BTF15" s="7"/>
      <c r="BTG15" s="7"/>
      <c r="BTH15" s="7"/>
      <c r="BTI15" s="7"/>
      <c r="BTJ15" s="7"/>
      <c r="BTK15" s="7"/>
      <c r="BTL15" s="7"/>
      <c r="BTM15" s="7"/>
      <c r="BTN15" s="7"/>
      <c r="BTO15" s="7"/>
      <c r="BTP15" s="7"/>
      <c r="BTQ15" s="7"/>
      <c r="BTR15" s="7"/>
      <c r="BTS15" s="7"/>
      <c r="BTT15" s="7"/>
      <c r="BTU15" s="7"/>
      <c r="BTV15" s="7"/>
      <c r="BTW15" s="7"/>
      <c r="BTX15" s="7"/>
      <c r="BTY15" s="7"/>
      <c r="BTZ15" s="7"/>
      <c r="BUA15" s="7"/>
      <c r="BUB15" s="7"/>
      <c r="BUC15" s="7"/>
      <c r="BUD15" s="7"/>
      <c r="BUE15" s="7"/>
      <c r="BUF15" s="7"/>
      <c r="BUG15" s="7"/>
      <c r="BUH15" s="7"/>
      <c r="BUI15" s="7"/>
      <c r="BUJ15" s="7"/>
      <c r="BUK15" s="7"/>
      <c r="BUL15" s="7"/>
      <c r="BUM15" s="7"/>
      <c r="BUN15" s="7"/>
      <c r="BUO15" s="7"/>
      <c r="BUP15" s="7"/>
      <c r="BUQ15" s="7"/>
      <c r="BUR15" s="7"/>
      <c r="BUS15" s="7"/>
      <c r="BUT15" s="7"/>
      <c r="BUU15" s="7"/>
      <c r="BUV15" s="7"/>
      <c r="BUW15" s="7"/>
      <c r="BUX15" s="7"/>
      <c r="BUY15" s="7"/>
      <c r="BUZ15" s="7"/>
      <c r="BVA15" s="7"/>
      <c r="BVB15" s="7"/>
      <c r="BVC15" s="7"/>
      <c r="BVD15" s="7"/>
      <c r="BVE15" s="7"/>
      <c r="BVF15" s="7"/>
      <c r="BVG15" s="7"/>
      <c r="BVH15" s="7"/>
      <c r="BVI15" s="7"/>
      <c r="BVJ15" s="7"/>
      <c r="BVK15" s="7"/>
      <c r="BVL15" s="7"/>
      <c r="BVM15" s="7"/>
      <c r="BVN15" s="7"/>
      <c r="BVO15" s="7"/>
      <c r="BVP15" s="7"/>
      <c r="BVQ15" s="7"/>
      <c r="BVR15" s="7"/>
      <c r="BVS15" s="7"/>
      <c r="BVT15" s="7"/>
      <c r="BVU15" s="7"/>
      <c r="BVV15" s="7"/>
      <c r="BVW15" s="7"/>
      <c r="BVX15" s="7"/>
      <c r="BVY15" s="7"/>
      <c r="BVZ15" s="7"/>
      <c r="BWA15" s="7"/>
      <c r="BWB15" s="7"/>
      <c r="BWC15" s="7"/>
      <c r="BWD15" s="7"/>
      <c r="BWE15" s="7"/>
      <c r="BWF15" s="7"/>
      <c r="BWG15" s="7"/>
      <c r="BWH15" s="7"/>
      <c r="BWI15" s="7"/>
      <c r="BWJ15" s="7"/>
      <c r="BWK15" s="7"/>
      <c r="BWL15" s="7"/>
      <c r="BWM15" s="7"/>
      <c r="BWN15" s="7"/>
      <c r="BWO15" s="7"/>
      <c r="BWP15" s="7"/>
      <c r="BWQ15" s="7"/>
      <c r="BWR15" s="7"/>
      <c r="BWS15" s="7"/>
      <c r="BWT15" s="7"/>
      <c r="BWU15" s="7"/>
      <c r="BWV15" s="7"/>
      <c r="BWW15" s="7"/>
      <c r="BWX15" s="7"/>
      <c r="BWY15" s="7"/>
      <c r="BWZ15" s="7"/>
      <c r="BXA15" s="7"/>
      <c r="BXB15" s="7"/>
      <c r="BXC15" s="7"/>
      <c r="BXD15" s="7"/>
      <c r="BXE15" s="7"/>
      <c r="BXF15" s="7"/>
      <c r="BXG15" s="7"/>
      <c r="BXH15" s="7"/>
      <c r="BXI15" s="7"/>
      <c r="BXJ15" s="7"/>
      <c r="BXK15" s="7"/>
      <c r="BXL15" s="7"/>
      <c r="BXM15" s="7"/>
      <c r="BXN15" s="7"/>
      <c r="BXO15" s="7"/>
      <c r="BXP15" s="7"/>
      <c r="BXQ15" s="7"/>
      <c r="BXR15" s="7"/>
      <c r="BXS15" s="7"/>
      <c r="BXT15" s="7"/>
      <c r="BXU15" s="7"/>
      <c r="BXV15" s="7"/>
      <c r="BXW15" s="7"/>
      <c r="BXX15" s="7"/>
      <c r="BXY15" s="7"/>
      <c r="BXZ15" s="7"/>
      <c r="BYA15" s="7"/>
      <c r="BYB15" s="7"/>
      <c r="BYC15" s="7"/>
      <c r="BYD15" s="7"/>
      <c r="BYE15" s="7"/>
      <c r="BYF15" s="7"/>
      <c r="BYG15" s="7"/>
      <c r="BYH15" s="7"/>
      <c r="BYI15" s="7"/>
      <c r="BYJ15" s="7"/>
      <c r="BYK15" s="7"/>
      <c r="BYL15" s="7"/>
      <c r="BYM15" s="7"/>
      <c r="BYN15" s="7"/>
      <c r="BYO15" s="7"/>
      <c r="BYP15" s="7"/>
      <c r="BYQ15" s="7"/>
      <c r="BYR15" s="7"/>
      <c r="BYS15" s="7"/>
      <c r="BYT15" s="7"/>
      <c r="BYU15" s="7"/>
      <c r="BYV15" s="7"/>
      <c r="BYW15" s="7"/>
      <c r="BYX15" s="7"/>
      <c r="BYY15" s="7"/>
      <c r="BYZ15" s="7"/>
      <c r="BZA15" s="7"/>
      <c r="BZB15" s="7"/>
      <c r="BZC15" s="7"/>
      <c r="BZD15" s="7"/>
      <c r="BZE15" s="7"/>
      <c r="BZF15" s="7"/>
      <c r="BZG15" s="7"/>
      <c r="BZH15" s="7"/>
      <c r="BZI15" s="7"/>
      <c r="BZJ15" s="7"/>
      <c r="BZK15" s="7"/>
      <c r="BZL15" s="7"/>
      <c r="BZM15" s="7"/>
      <c r="BZN15" s="7"/>
      <c r="BZO15" s="7"/>
      <c r="BZP15" s="7"/>
      <c r="BZQ15" s="7"/>
      <c r="BZR15" s="7"/>
      <c r="BZS15" s="7"/>
      <c r="BZT15" s="7"/>
      <c r="BZU15" s="7"/>
      <c r="BZV15" s="7"/>
      <c r="BZW15" s="7"/>
      <c r="BZX15" s="7"/>
      <c r="BZY15" s="7"/>
      <c r="BZZ15" s="7"/>
      <c r="CAA15" s="7"/>
      <c r="CAB15" s="7"/>
      <c r="CAC15" s="7"/>
      <c r="CAD15" s="7"/>
      <c r="CAE15" s="7"/>
      <c r="CAF15" s="7"/>
      <c r="CAG15" s="7"/>
      <c r="CAH15" s="7"/>
      <c r="CAI15" s="7"/>
      <c r="CAJ15" s="7"/>
      <c r="CAK15" s="7"/>
      <c r="CAL15" s="7"/>
      <c r="CAM15" s="7"/>
      <c r="CAN15" s="7"/>
      <c r="CAO15" s="7"/>
      <c r="CAP15" s="7"/>
      <c r="CAQ15" s="7"/>
      <c r="CAR15" s="7"/>
      <c r="CAS15" s="7"/>
      <c r="CAT15" s="7"/>
      <c r="CAU15" s="7"/>
      <c r="CAV15" s="7"/>
      <c r="CAW15" s="7"/>
      <c r="CAX15" s="7"/>
      <c r="CAY15" s="7"/>
      <c r="CAZ15" s="7"/>
      <c r="CBA15" s="7"/>
      <c r="CBB15" s="7"/>
      <c r="CBC15" s="7"/>
      <c r="CBD15" s="7"/>
      <c r="CBE15" s="7"/>
      <c r="CBF15" s="7"/>
      <c r="CBG15" s="7"/>
      <c r="CBH15" s="7"/>
      <c r="CBI15" s="7"/>
      <c r="CBJ15" s="7"/>
      <c r="CBK15" s="7"/>
      <c r="CBL15" s="7"/>
      <c r="CBM15" s="7"/>
      <c r="CBN15" s="7"/>
      <c r="CBO15" s="7"/>
      <c r="CBP15" s="7"/>
      <c r="CBQ15" s="7"/>
      <c r="CBR15" s="7"/>
      <c r="CBS15" s="7"/>
      <c r="CBT15" s="7"/>
      <c r="CBU15" s="7"/>
      <c r="CBV15" s="7"/>
      <c r="CBW15" s="7"/>
      <c r="CBX15" s="7"/>
      <c r="CBY15" s="7"/>
      <c r="CBZ15" s="7"/>
      <c r="CCA15" s="7"/>
      <c r="CCB15" s="7"/>
      <c r="CCC15" s="7"/>
      <c r="CCD15" s="7"/>
      <c r="CCE15" s="7"/>
      <c r="CCF15" s="7"/>
      <c r="CCG15" s="7"/>
      <c r="CCH15" s="7"/>
      <c r="CCI15" s="7"/>
      <c r="CCJ15" s="7"/>
      <c r="CCK15" s="7"/>
      <c r="CCL15" s="7"/>
      <c r="CCM15" s="7"/>
      <c r="CCN15" s="7"/>
      <c r="CCO15" s="7"/>
      <c r="CCP15" s="7"/>
      <c r="CCQ15" s="7"/>
      <c r="CCR15" s="7"/>
      <c r="CCS15" s="7"/>
      <c r="CCT15" s="7"/>
      <c r="CCU15" s="7"/>
      <c r="CCV15" s="7"/>
      <c r="CCW15" s="7"/>
      <c r="CCX15" s="7"/>
      <c r="CCY15" s="7"/>
      <c r="CCZ15" s="7"/>
      <c r="CDA15" s="7"/>
      <c r="CDB15" s="7"/>
      <c r="CDC15" s="7"/>
      <c r="CDD15" s="7"/>
      <c r="CDE15" s="7"/>
      <c r="CDF15" s="7"/>
      <c r="CDG15" s="7"/>
      <c r="CDH15" s="7"/>
      <c r="CDI15" s="7"/>
      <c r="CDJ15" s="7"/>
      <c r="CDK15" s="7"/>
      <c r="CDL15" s="7"/>
      <c r="CDM15" s="7"/>
      <c r="CDN15" s="7"/>
      <c r="CDO15" s="7"/>
      <c r="CDP15" s="7"/>
      <c r="CDQ15" s="7"/>
      <c r="CDR15" s="7"/>
      <c r="CDS15" s="7"/>
      <c r="CDT15" s="7"/>
      <c r="CDU15" s="7"/>
      <c r="CDV15" s="7"/>
      <c r="CDW15" s="7"/>
      <c r="CDX15" s="7"/>
      <c r="CDY15" s="7"/>
      <c r="CDZ15" s="7"/>
      <c r="CEA15" s="7"/>
      <c r="CEB15" s="7"/>
      <c r="CEC15" s="7"/>
      <c r="CED15" s="7"/>
      <c r="CEE15" s="7"/>
      <c r="CEF15" s="7"/>
      <c r="CEG15" s="7"/>
      <c r="CEH15" s="7"/>
      <c r="CEI15" s="7"/>
      <c r="CEJ15" s="7"/>
      <c r="CEK15" s="7"/>
      <c r="CEL15" s="7"/>
      <c r="CEM15" s="7"/>
      <c r="CEN15" s="7"/>
      <c r="CEO15" s="7"/>
      <c r="CEP15" s="7"/>
      <c r="CEQ15" s="7"/>
      <c r="CER15" s="7"/>
      <c r="CES15" s="7"/>
      <c r="CET15" s="7"/>
      <c r="CEU15" s="7"/>
      <c r="CEV15" s="7"/>
      <c r="CEW15" s="7"/>
      <c r="CEX15" s="7"/>
      <c r="CEY15" s="7"/>
      <c r="CEZ15" s="7"/>
      <c r="CFA15" s="7"/>
      <c r="CFB15" s="7"/>
      <c r="CFC15" s="7"/>
      <c r="CFD15" s="7"/>
      <c r="CFE15" s="7"/>
      <c r="CFF15" s="7"/>
      <c r="CFG15" s="7"/>
      <c r="CFH15" s="7"/>
      <c r="CFI15" s="7"/>
      <c r="CFJ15" s="7"/>
      <c r="CFK15" s="7"/>
      <c r="CFL15" s="7"/>
      <c r="CFM15" s="7"/>
      <c r="CFN15" s="7"/>
      <c r="CFO15" s="7"/>
      <c r="CFP15" s="7"/>
      <c r="CFQ15" s="7"/>
      <c r="CFR15" s="7"/>
      <c r="CFS15" s="7"/>
      <c r="CFT15" s="7"/>
      <c r="CFU15" s="7"/>
      <c r="CFV15" s="7"/>
      <c r="CFW15" s="7"/>
      <c r="CFX15" s="7"/>
      <c r="CFY15" s="7"/>
      <c r="CFZ15" s="7"/>
      <c r="CGA15" s="7"/>
      <c r="CGB15" s="7"/>
      <c r="CGC15" s="7"/>
      <c r="CGD15" s="7"/>
      <c r="CGE15" s="7"/>
      <c r="CGF15" s="7"/>
      <c r="CGG15" s="7"/>
      <c r="CGH15" s="7"/>
      <c r="CGI15" s="7"/>
      <c r="CGJ15" s="7"/>
      <c r="CGK15" s="7"/>
      <c r="CGL15" s="7"/>
      <c r="CGM15" s="7"/>
      <c r="CGN15" s="7"/>
      <c r="CGO15" s="7"/>
      <c r="CGP15" s="7"/>
      <c r="CGQ15" s="7"/>
      <c r="CGR15" s="7"/>
      <c r="CGS15" s="7"/>
      <c r="CGT15" s="7"/>
      <c r="CGU15" s="7"/>
      <c r="CGV15" s="7"/>
      <c r="CGW15" s="7"/>
      <c r="CGX15" s="7"/>
      <c r="CGY15" s="7"/>
      <c r="CGZ15" s="7"/>
      <c r="CHA15" s="7"/>
      <c r="CHB15" s="7"/>
      <c r="CHC15" s="7"/>
      <c r="CHD15" s="7"/>
      <c r="CHE15" s="7"/>
      <c r="CHF15" s="7"/>
      <c r="CHG15" s="7"/>
      <c r="CHH15" s="7"/>
      <c r="CHI15" s="7"/>
      <c r="CHJ15" s="7"/>
      <c r="CHK15" s="7"/>
      <c r="CHL15" s="7"/>
      <c r="CHM15" s="7"/>
      <c r="CHN15" s="7"/>
      <c r="CHO15" s="7"/>
      <c r="CHP15" s="7"/>
      <c r="CHQ15" s="7"/>
      <c r="CHR15" s="7"/>
      <c r="CHS15" s="7"/>
      <c r="CHT15" s="7"/>
      <c r="CHU15" s="7"/>
      <c r="CHV15" s="7"/>
      <c r="CHW15" s="7"/>
      <c r="CHX15" s="7"/>
      <c r="CHY15" s="7"/>
      <c r="CHZ15" s="7"/>
      <c r="CIA15" s="7"/>
      <c r="CIB15" s="7"/>
      <c r="CIC15" s="7"/>
      <c r="CID15" s="7"/>
      <c r="CIE15" s="7"/>
      <c r="CIF15" s="7"/>
      <c r="CIG15" s="7"/>
      <c r="CIH15" s="7"/>
      <c r="CII15" s="7"/>
      <c r="CIJ15" s="7"/>
      <c r="CIK15" s="7"/>
      <c r="CIL15" s="7"/>
      <c r="CIM15" s="7"/>
      <c r="CIN15" s="7"/>
      <c r="CIO15" s="7"/>
      <c r="CIP15" s="7"/>
      <c r="CIQ15" s="7"/>
      <c r="CIR15" s="7"/>
      <c r="CIS15" s="7"/>
      <c r="CIT15" s="7"/>
      <c r="CIU15" s="7"/>
      <c r="CIV15" s="7"/>
      <c r="CIW15" s="7"/>
      <c r="CIX15" s="7"/>
      <c r="CIY15" s="7"/>
      <c r="CIZ15" s="7"/>
      <c r="CJA15" s="7"/>
      <c r="CJB15" s="7"/>
      <c r="CJC15" s="7"/>
      <c r="CJD15" s="7"/>
      <c r="CJE15" s="7"/>
      <c r="CJF15" s="7"/>
      <c r="CJG15" s="7"/>
      <c r="CJH15" s="7"/>
      <c r="CJI15" s="7"/>
      <c r="CJJ15" s="7"/>
      <c r="CJK15" s="7"/>
      <c r="CJL15" s="7"/>
      <c r="CJM15" s="7"/>
      <c r="CJN15" s="7"/>
      <c r="CJO15" s="7"/>
      <c r="CJP15" s="7"/>
      <c r="CJQ15" s="7"/>
      <c r="CJR15" s="7"/>
      <c r="CJS15" s="7"/>
      <c r="CJT15" s="7"/>
      <c r="CJU15" s="7"/>
      <c r="CJV15" s="7"/>
      <c r="CJW15" s="7"/>
      <c r="CJX15" s="7"/>
      <c r="CJY15" s="7"/>
      <c r="CJZ15" s="7"/>
      <c r="CKA15" s="7"/>
      <c r="CKB15" s="7"/>
      <c r="CKC15" s="7"/>
      <c r="CKD15" s="7"/>
      <c r="CKE15" s="7"/>
      <c r="CKF15" s="7"/>
      <c r="CKG15" s="7"/>
      <c r="CKH15" s="7"/>
      <c r="CKI15" s="7"/>
      <c r="CKJ15" s="7"/>
      <c r="CKK15" s="7"/>
      <c r="CKL15" s="7"/>
      <c r="CKM15" s="7"/>
      <c r="CKN15" s="7"/>
      <c r="CKO15" s="7"/>
      <c r="CKP15" s="7"/>
      <c r="CKQ15" s="7"/>
      <c r="CKR15" s="7"/>
      <c r="CKS15" s="7"/>
      <c r="CKT15" s="7"/>
      <c r="CKU15" s="7"/>
      <c r="CKV15" s="7"/>
      <c r="CKW15" s="7"/>
      <c r="CKX15" s="7"/>
      <c r="CKY15" s="7"/>
      <c r="CKZ15" s="7"/>
      <c r="CLA15" s="7"/>
      <c r="CLB15" s="7"/>
      <c r="CLC15" s="7"/>
      <c r="CLD15" s="7"/>
      <c r="CLE15" s="7"/>
      <c r="CLF15" s="7"/>
      <c r="CLG15" s="7"/>
      <c r="CLH15" s="7"/>
      <c r="CLI15" s="7"/>
      <c r="CLJ15" s="7"/>
      <c r="CLK15" s="7"/>
      <c r="CLL15" s="7"/>
      <c r="CLM15" s="7"/>
      <c r="CLN15" s="7"/>
      <c r="CLO15" s="7"/>
      <c r="CLP15" s="7"/>
      <c r="CLQ15" s="7"/>
      <c r="CLR15" s="7"/>
      <c r="CLS15" s="7"/>
      <c r="CLT15" s="7"/>
      <c r="CLU15" s="7"/>
      <c r="CLV15" s="7"/>
      <c r="CLW15" s="7"/>
      <c r="CLX15" s="7"/>
      <c r="CLY15" s="7"/>
      <c r="CLZ15" s="7"/>
      <c r="CMA15" s="7"/>
      <c r="CMB15" s="7"/>
      <c r="CMC15" s="7"/>
      <c r="CMD15" s="7"/>
      <c r="CME15" s="7"/>
      <c r="CMF15" s="7"/>
      <c r="CMG15" s="7"/>
      <c r="CMH15" s="7"/>
      <c r="CMI15" s="7"/>
      <c r="CMJ15" s="7"/>
      <c r="CMK15" s="7"/>
      <c r="CML15" s="7"/>
      <c r="CMM15" s="7"/>
      <c r="CMN15" s="7"/>
      <c r="CMO15" s="7"/>
      <c r="CMP15" s="7"/>
      <c r="CMQ15" s="7"/>
      <c r="CMR15" s="7"/>
      <c r="CMS15" s="7"/>
      <c r="CMT15" s="7"/>
      <c r="CMU15" s="7"/>
      <c r="CMV15" s="7"/>
      <c r="CMW15" s="7"/>
      <c r="CMX15" s="7"/>
      <c r="CMY15" s="7"/>
      <c r="CMZ15" s="7"/>
      <c r="CNA15" s="7"/>
      <c r="CNB15" s="7"/>
      <c r="CNC15" s="7"/>
      <c r="CND15" s="7"/>
      <c r="CNE15" s="7"/>
      <c r="CNF15" s="7"/>
      <c r="CNG15" s="7"/>
      <c r="CNH15" s="7"/>
      <c r="CNI15" s="7"/>
      <c r="CNJ15" s="7"/>
      <c r="CNK15" s="7"/>
      <c r="CNL15" s="7"/>
      <c r="CNM15" s="7"/>
      <c r="CNN15" s="7"/>
      <c r="CNO15" s="7"/>
      <c r="CNP15" s="7"/>
      <c r="CNQ15" s="7"/>
      <c r="CNR15" s="7"/>
      <c r="CNS15" s="7"/>
      <c r="CNT15" s="7"/>
      <c r="CNU15" s="7"/>
      <c r="CNV15" s="7"/>
      <c r="CNW15" s="7"/>
      <c r="CNX15" s="7"/>
      <c r="CNY15" s="7"/>
      <c r="CNZ15" s="7"/>
      <c r="COA15" s="7"/>
      <c r="COB15" s="7"/>
      <c r="COC15" s="7"/>
      <c r="COD15" s="7"/>
      <c r="COE15" s="7"/>
      <c r="COF15" s="7"/>
      <c r="COG15" s="7"/>
      <c r="COH15" s="7"/>
      <c r="COI15" s="7"/>
      <c r="COJ15" s="7"/>
      <c r="COK15" s="7"/>
      <c r="COL15" s="7"/>
      <c r="COM15" s="7"/>
      <c r="CON15" s="7"/>
      <c r="COO15" s="7"/>
      <c r="COP15" s="7"/>
      <c r="COQ15" s="7"/>
      <c r="COR15" s="7"/>
      <c r="COS15" s="7"/>
      <c r="COT15" s="7"/>
      <c r="COU15" s="7"/>
      <c r="COV15" s="7"/>
      <c r="COW15" s="7"/>
      <c r="COX15" s="7"/>
      <c r="COY15" s="7"/>
      <c r="COZ15" s="7"/>
      <c r="CPA15" s="7"/>
      <c r="CPB15" s="7"/>
      <c r="CPC15" s="7"/>
      <c r="CPD15" s="7"/>
      <c r="CPE15" s="7"/>
      <c r="CPF15" s="7"/>
      <c r="CPG15" s="7"/>
      <c r="CPH15" s="7"/>
      <c r="CPI15" s="7"/>
      <c r="CPJ15" s="7"/>
      <c r="CPK15" s="7"/>
      <c r="CPL15" s="7"/>
      <c r="CPM15" s="7"/>
      <c r="CPN15" s="7"/>
      <c r="CPO15" s="7"/>
      <c r="CPP15" s="7"/>
      <c r="CPQ15" s="7"/>
      <c r="CPR15" s="7"/>
      <c r="CPS15" s="7"/>
      <c r="CPT15" s="7"/>
      <c r="CPU15" s="7"/>
      <c r="CPV15" s="7"/>
      <c r="CPW15" s="7"/>
      <c r="CPX15" s="7"/>
      <c r="CPY15" s="7"/>
      <c r="CPZ15" s="7"/>
      <c r="CQA15" s="7"/>
      <c r="CQB15" s="7"/>
      <c r="CQC15" s="7"/>
      <c r="CQD15" s="7"/>
      <c r="CQE15" s="7"/>
      <c r="CQF15" s="7"/>
      <c r="CQG15" s="7"/>
      <c r="CQH15" s="7"/>
      <c r="CQI15" s="7"/>
      <c r="CQJ15" s="7"/>
      <c r="CQK15" s="7"/>
      <c r="CQL15" s="7"/>
      <c r="CQM15" s="7"/>
      <c r="CQN15" s="7"/>
      <c r="CQO15" s="7"/>
      <c r="CQP15" s="7"/>
      <c r="CQQ15" s="7"/>
      <c r="CQR15" s="7"/>
      <c r="CQS15" s="7"/>
      <c r="CQT15" s="7"/>
      <c r="CQU15" s="7"/>
      <c r="CQV15" s="7"/>
      <c r="CQW15" s="7"/>
      <c r="CQX15" s="7"/>
      <c r="CQY15" s="7"/>
      <c r="CQZ15" s="7"/>
      <c r="CRA15" s="7"/>
      <c r="CRB15" s="7"/>
      <c r="CRC15" s="7"/>
      <c r="CRD15" s="7"/>
      <c r="CRE15" s="7"/>
      <c r="CRF15" s="7"/>
      <c r="CRG15" s="7"/>
      <c r="CRH15" s="7"/>
      <c r="CRI15" s="7"/>
      <c r="CRJ15" s="7"/>
      <c r="CRK15" s="7"/>
      <c r="CRL15" s="7"/>
      <c r="CRM15" s="7"/>
      <c r="CRN15" s="7"/>
      <c r="CRO15" s="7"/>
      <c r="CRP15" s="7"/>
      <c r="CRQ15" s="7"/>
      <c r="CRR15" s="7"/>
      <c r="CRS15" s="7"/>
      <c r="CRT15" s="7"/>
      <c r="CRU15" s="7"/>
      <c r="CRV15" s="7"/>
      <c r="CRW15" s="7"/>
      <c r="CRX15" s="7"/>
      <c r="CRY15" s="7"/>
      <c r="CRZ15" s="7"/>
      <c r="CSA15" s="7"/>
      <c r="CSB15" s="7"/>
      <c r="CSC15" s="7"/>
      <c r="CSD15" s="7"/>
      <c r="CSE15" s="7"/>
      <c r="CSF15" s="7"/>
      <c r="CSG15" s="7"/>
      <c r="CSH15" s="7"/>
      <c r="CSI15" s="7"/>
      <c r="CSJ15" s="7"/>
      <c r="CSK15" s="7"/>
      <c r="CSL15" s="7"/>
      <c r="CSM15" s="7"/>
      <c r="CSN15" s="7"/>
      <c r="CSO15" s="7"/>
      <c r="CSP15" s="7"/>
      <c r="CSQ15" s="7"/>
      <c r="CSR15" s="7"/>
      <c r="CSS15" s="7"/>
      <c r="CST15" s="7"/>
      <c r="CSU15" s="7"/>
      <c r="CSV15" s="7"/>
      <c r="CSW15" s="7"/>
      <c r="CSX15" s="7"/>
      <c r="CSY15" s="7"/>
      <c r="CSZ15" s="7"/>
      <c r="CTA15" s="7"/>
      <c r="CTB15" s="7"/>
      <c r="CTC15" s="7"/>
      <c r="CTD15" s="7"/>
      <c r="CTE15" s="7"/>
      <c r="CTF15" s="7"/>
      <c r="CTG15" s="7"/>
      <c r="CTH15" s="7"/>
      <c r="CTI15" s="7"/>
      <c r="CTJ15" s="7"/>
      <c r="CTK15" s="7"/>
      <c r="CTL15" s="7"/>
      <c r="CTM15" s="7"/>
      <c r="CTN15" s="7"/>
      <c r="CTO15" s="7"/>
      <c r="CTP15" s="7"/>
      <c r="CTQ15" s="7"/>
      <c r="CTR15" s="7"/>
      <c r="CTS15" s="7"/>
      <c r="CTT15" s="7"/>
      <c r="CTU15" s="7"/>
      <c r="CTV15" s="7"/>
      <c r="CTW15" s="7"/>
      <c r="CTX15" s="7"/>
      <c r="CTY15" s="7"/>
      <c r="CTZ15" s="7"/>
      <c r="CUA15" s="7"/>
      <c r="CUB15" s="7"/>
      <c r="CUC15" s="7"/>
      <c r="CUD15" s="7"/>
      <c r="CUE15" s="7"/>
      <c r="CUF15" s="7"/>
      <c r="CUG15" s="7"/>
      <c r="CUH15" s="7"/>
      <c r="CUI15" s="7"/>
      <c r="CUJ15" s="7"/>
      <c r="CUK15" s="7"/>
      <c r="CUL15" s="7"/>
      <c r="CUM15" s="7"/>
      <c r="CUN15" s="7"/>
      <c r="CUO15" s="7"/>
      <c r="CUP15" s="7"/>
      <c r="CUQ15" s="7"/>
      <c r="CUR15" s="7"/>
      <c r="CUS15" s="7"/>
      <c r="CUT15" s="7"/>
      <c r="CUU15" s="7"/>
      <c r="CUV15" s="7"/>
      <c r="CUW15" s="7"/>
      <c r="CUX15" s="7"/>
      <c r="CUY15" s="7"/>
      <c r="CUZ15" s="7"/>
      <c r="CVA15" s="7"/>
      <c r="CVB15" s="7"/>
      <c r="CVC15" s="7"/>
      <c r="CVD15" s="7"/>
      <c r="CVE15" s="7"/>
      <c r="CVF15" s="7"/>
      <c r="CVG15" s="7"/>
      <c r="CVH15" s="7"/>
      <c r="CVI15" s="7"/>
      <c r="CVJ15" s="7"/>
      <c r="CVK15" s="7"/>
      <c r="CVL15" s="7"/>
      <c r="CVM15" s="7"/>
      <c r="CVN15" s="7"/>
      <c r="CVO15" s="7"/>
      <c r="CVP15" s="7"/>
      <c r="CVQ15" s="7"/>
      <c r="CVR15" s="7"/>
      <c r="CVS15" s="7"/>
      <c r="CVT15" s="7"/>
      <c r="CVU15" s="7"/>
      <c r="CVV15" s="7"/>
      <c r="CVW15" s="7"/>
      <c r="CVX15" s="7"/>
      <c r="CVY15" s="7"/>
      <c r="CVZ15" s="7"/>
      <c r="CWA15" s="7"/>
      <c r="CWB15" s="7"/>
      <c r="CWC15" s="7"/>
      <c r="CWD15" s="7"/>
      <c r="CWE15" s="7"/>
      <c r="CWF15" s="7"/>
      <c r="CWG15" s="7"/>
      <c r="CWH15" s="7"/>
      <c r="CWI15" s="7"/>
      <c r="CWJ15" s="7"/>
      <c r="CWK15" s="7"/>
      <c r="CWL15" s="7"/>
      <c r="CWM15" s="7"/>
      <c r="CWN15" s="7"/>
      <c r="CWO15" s="7"/>
      <c r="CWP15" s="7"/>
      <c r="CWQ15" s="7"/>
      <c r="CWR15" s="7"/>
      <c r="CWS15" s="7"/>
      <c r="CWT15" s="7"/>
      <c r="CWU15" s="7"/>
      <c r="CWV15" s="7"/>
      <c r="CWW15" s="7"/>
      <c r="CWX15" s="7"/>
      <c r="CWY15" s="7"/>
      <c r="CWZ15" s="7"/>
      <c r="CXA15" s="7"/>
      <c r="CXB15" s="7"/>
      <c r="CXC15" s="7"/>
      <c r="CXD15" s="7"/>
      <c r="CXE15" s="7"/>
      <c r="CXF15" s="7"/>
      <c r="CXG15" s="7"/>
      <c r="CXH15" s="7"/>
      <c r="CXI15" s="7"/>
      <c r="CXJ15" s="7"/>
      <c r="CXK15" s="7"/>
      <c r="CXL15" s="7"/>
      <c r="CXM15" s="7"/>
      <c r="CXN15" s="7"/>
      <c r="CXO15" s="7"/>
      <c r="CXP15" s="7"/>
      <c r="CXQ15" s="7"/>
      <c r="CXR15" s="7"/>
      <c r="CXS15" s="7"/>
      <c r="CXT15" s="7"/>
      <c r="CXU15" s="7"/>
      <c r="CXV15" s="7"/>
      <c r="CXW15" s="7"/>
      <c r="CXX15" s="7"/>
      <c r="CXY15" s="7"/>
      <c r="CXZ15" s="7"/>
      <c r="CYA15" s="7"/>
      <c r="CYB15" s="7"/>
      <c r="CYC15" s="7"/>
      <c r="CYD15" s="7"/>
      <c r="CYE15" s="7"/>
      <c r="CYF15" s="7"/>
      <c r="CYG15" s="7"/>
      <c r="CYH15" s="7"/>
      <c r="CYI15" s="7"/>
      <c r="CYJ15" s="7"/>
      <c r="CYK15" s="7"/>
      <c r="CYL15" s="7"/>
      <c r="CYM15" s="7"/>
      <c r="CYN15" s="7"/>
      <c r="CYO15" s="7"/>
      <c r="CYP15" s="7"/>
      <c r="CYQ15" s="7"/>
      <c r="CYR15" s="7"/>
      <c r="CYS15" s="7"/>
      <c r="CYT15" s="7"/>
      <c r="CYU15" s="7"/>
      <c r="CYV15" s="7"/>
      <c r="CYW15" s="7"/>
      <c r="CYX15" s="7"/>
      <c r="CYY15" s="7"/>
      <c r="CYZ15" s="7"/>
      <c r="CZA15" s="7"/>
      <c r="CZB15" s="7"/>
      <c r="CZC15" s="7"/>
      <c r="CZD15" s="7"/>
      <c r="CZE15" s="7"/>
      <c r="CZF15" s="7"/>
      <c r="CZG15" s="7"/>
      <c r="CZH15" s="7"/>
      <c r="CZI15" s="7"/>
      <c r="CZJ15" s="7"/>
      <c r="CZK15" s="7"/>
      <c r="CZL15" s="7"/>
      <c r="CZM15" s="7"/>
      <c r="CZN15" s="7"/>
      <c r="CZO15" s="7"/>
      <c r="CZP15" s="7"/>
      <c r="CZQ15" s="7"/>
      <c r="CZR15" s="7"/>
      <c r="CZS15" s="7"/>
      <c r="CZT15" s="7"/>
      <c r="CZU15" s="7"/>
      <c r="CZV15" s="7"/>
      <c r="CZW15" s="7"/>
      <c r="CZX15" s="7"/>
      <c r="CZY15" s="7"/>
      <c r="CZZ15" s="7"/>
      <c r="DAA15" s="7"/>
      <c r="DAB15" s="7"/>
      <c r="DAC15" s="7"/>
      <c r="DAD15" s="7"/>
      <c r="DAE15" s="7"/>
      <c r="DAF15" s="7"/>
      <c r="DAG15" s="7"/>
      <c r="DAH15" s="7"/>
      <c r="DAI15" s="7"/>
      <c r="DAJ15" s="7"/>
      <c r="DAK15" s="7"/>
      <c r="DAL15" s="7"/>
      <c r="DAM15" s="7"/>
      <c r="DAN15" s="7"/>
      <c r="DAO15" s="7"/>
      <c r="DAP15" s="7"/>
      <c r="DAQ15" s="7"/>
      <c r="DAR15" s="7"/>
      <c r="DAS15" s="7"/>
      <c r="DAT15" s="7"/>
      <c r="DAU15" s="7"/>
      <c r="DAV15" s="7"/>
      <c r="DAW15" s="7"/>
      <c r="DAX15" s="7"/>
      <c r="DAY15" s="7"/>
      <c r="DAZ15" s="7"/>
      <c r="DBA15" s="7"/>
      <c r="DBB15" s="7"/>
      <c r="DBC15" s="7"/>
      <c r="DBD15" s="7"/>
      <c r="DBE15" s="7"/>
      <c r="DBF15" s="7"/>
      <c r="DBG15" s="7"/>
      <c r="DBH15" s="7"/>
      <c r="DBI15" s="7"/>
      <c r="DBJ15" s="7"/>
      <c r="DBK15" s="7"/>
      <c r="DBL15" s="7"/>
      <c r="DBM15" s="7"/>
      <c r="DBN15" s="7"/>
      <c r="DBO15" s="7"/>
      <c r="DBP15" s="7"/>
      <c r="DBQ15" s="7"/>
      <c r="DBR15" s="7"/>
      <c r="DBS15" s="7"/>
      <c r="DBT15" s="7"/>
      <c r="DBU15" s="7"/>
      <c r="DBV15" s="7"/>
      <c r="DBW15" s="7"/>
      <c r="DBX15" s="7"/>
      <c r="DBY15" s="7"/>
      <c r="DBZ15" s="7"/>
      <c r="DCA15" s="7"/>
      <c r="DCB15" s="7"/>
      <c r="DCC15" s="7"/>
      <c r="DCD15" s="7"/>
      <c r="DCE15" s="7"/>
      <c r="DCF15" s="7"/>
      <c r="DCG15" s="7"/>
      <c r="DCH15" s="7"/>
      <c r="DCI15" s="7"/>
      <c r="DCJ15" s="7"/>
      <c r="DCK15" s="7"/>
      <c r="DCL15" s="7"/>
      <c r="DCM15" s="7"/>
      <c r="DCN15" s="7"/>
      <c r="DCO15" s="7"/>
      <c r="DCP15" s="7"/>
      <c r="DCQ15" s="7"/>
      <c r="DCR15" s="7"/>
      <c r="DCS15" s="7"/>
      <c r="DCT15" s="7"/>
      <c r="DCU15" s="7"/>
      <c r="DCV15" s="7"/>
      <c r="DCW15" s="7"/>
      <c r="DCX15" s="7"/>
      <c r="DCY15" s="7"/>
      <c r="DCZ15" s="7"/>
      <c r="DDA15" s="7"/>
      <c r="DDB15" s="7"/>
      <c r="DDC15" s="7"/>
      <c r="DDD15" s="7"/>
      <c r="DDE15" s="7"/>
      <c r="DDF15" s="7"/>
      <c r="DDG15" s="7"/>
      <c r="DDH15" s="7"/>
      <c r="DDI15" s="7"/>
      <c r="DDJ15" s="7"/>
      <c r="DDK15" s="7"/>
      <c r="DDL15" s="7"/>
      <c r="DDM15" s="7"/>
      <c r="DDN15" s="7"/>
      <c r="DDO15" s="7"/>
      <c r="DDP15" s="7"/>
      <c r="DDQ15" s="7"/>
      <c r="DDR15" s="7"/>
      <c r="DDS15" s="7"/>
      <c r="DDT15" s="7"/>
      <c r="DDU15" s="7"/>
      <c r="DDV15" s="7"/>
      <c r="DDW15" s="7"/>
      <c r="DDX15" s="7"/>
      <c r="DDY15" s="7"/>
      <c r="DDZ15" s="7"/>
      <c r="DEA15" s="7"/>
      <c r="DEB15" s="7"/>
      <c r="DEC15" s="7"/>
      <c r="DED15" s="7"/>
      <c r="DEE15" s="7"/>
      <c r="DEF15" s="7"/>
      <c r="DEG15" s="7"/>
      <c r="DEH15" s="7"/>
      <c r="DEI15" s="7"/>
      <c r="DEJ15" s="7"/>
      <c r="DEK15" s="7"/>
      <c r="DEL15" s="7"/>
      <c r="DEM15" s="7"/>
      <c r="DEN15" s="7"/>
      <c r="DEO15" s="7"/>
      <c r="DEP15" s="7"/>
      <c r="DEQ15" s="7"/>
      <c r="DER15" s="7"/>
      <c r="DES15" s="7"/>
      <c r="DET15" s="7"/>
      <c r="DEU15" s="7"/>
      <c r="DEV15" s="7"/>
      <c r="DEW15" s="7"/>
      <c r="DEX15" s="7"/>
      <c r="DEY15" s="7"/>
      <c r="DEZ15" s="7"/>
      <c r="DFA15" s="7"/>
      <c r="DFB15" s="7"/>
      <c r="DFC15" s="7"/>
      <c r="DFD15" s="7"/>
      <c r="DFE15" s="7"/>
      <c r="DFF15" s="7"/>
      <c r="DFG15" s="7"/>
      <c r="DFH15" s="7"/>
      <c r="DFI15" s="7"/>
      <c r="DFJ15" s="7"/>
      <c r="DFK15" s="7"/>
      <c r="DFL15" s="7"/>
      <c r="DFM15" s="7"/>
      <c r="DFN15" s="7"/>
      <c r="DFO15" s="7"/>
      <c r="DFP15" s="7"/>
      <c r="DFQ15" s="7"/>
      <c r="DFR15" s="7"/>
      <c r="DFS15" s="7"/>
      <c r="DFT15" s="7"/>
      <c r="DFU15" s="7"/>
      <c r="DFV15" s="7"/>
      <c r="DFW15" s="7"/>
      <c r="DFX15" s="7"/>
      <c r="DFY15" s="7"/>
      <c r="DFZ15" s="7"/>
      <c r="DGA15" s="7"/>
      <c r="DGB15" s="7"/>
      <c r="DGC15" s="7"/>
      <c r="DGD15" s="7"/>
      <c r="DGE15" s="7"/>
      <c r="DGF15" s="7"/>
      <c r="DGG15" s="7"/>
      <c r="DGH15" s="7"/>
      <c r="DGI15" s="7"/>
      <c r="DGJ15" s="7"/>
      <c r="DGK15" s="7"/>
      <c r="DGL15" s="7"/>
      <c r="DGM15" s="7"/>
      <c r="DGN15" s="7"/>
      <c r="DGO15" s="7"/>
      <c r="DGP15" s="7"/>
      <c r="DGQ15" s="7"/>
      <c r="DGR15" s="7"/>
      <c r="DGS15" s="7"/>
      <c r="DGT15" s="7"/>
      <c r="DGU15" s="7"/>
      <c r="DGV15" s="7"/>
      <c r="DGW15" s="7"/>
      <c r="DGX15" s="7"/>
      <c r="DGY15" s="7"/>
      <c r="DGZ15" s="7"/>
      <c r="DHA15" s="7"/>
      <c r="DHB15" s="7"/>
      <c r="DHC15" s="7"/>
      <c r="DHD15" s="7"/>
      <c r="DHE15" s="7"/>
      <c r="DHF15" s="7"/>
      <c r="DHG15" s="7"/>
      <c r="DHH15" s="7"/>
      <c r="DHI15" s="7"/>
      <c r="DHJ15" s="7"/>
      <c r="DHK15" s="7"/>
      <c r="DHL15" s="7"/>
      <c r="DHM15" s="7"/>
      <c r="DHN15" s="7"/>
      <c r="DHO15" s="7"/>
      <c r="DHP15" s="7"/>
      <c r="DHQ15" s="7"/>
      <c r="DHR15" s="7"/>
      <c r="DHS15" s="7"/>
      <c r="DHT15" s="7"/>
      <c r="DHU15" s="7"/>
      <c r="DHV15" s="7"/>
      <c r="DHW15" s="7"/>
      <c r="DHX15" s="7"/>
      <c r="DHY15" s="7"/>
      <c r="DHZ15" s="7"/>
      <c r="DIA15" s="7"/>
      <c r="DIB15" s="7"/>
      <c r="DIC15" s="7"/>
      <c r="DID15" s="7"/>
      <c r="DIE15" s="7"/>
      <c r="DIF15" s="7"/>
      <c r="DIG15" s="7"/>
      <c r="DIH15" s="7"/>
      <c r="DII15" s="7"/>
      <c r="DIJ15" s="7"/>
      <c r="DIK15" s="7"/>
      <c r="DIL15" s="7"/>
      <c r="DIM15" s="7"/>
      <c r="DIN15" s="7"/>
      <c r="DIO15" s="7"/>
      <c r="DIP15" s="7"/>
      <c r="DIQ15" s="7"/>
      <c r="DIR15" s="7"/>
      <c r="DIS15" s="7"/>
      <c r="DIT15" s="7"/>
      <c r="DIU15" s="7"/>
      <c r="DIV15" s="7"/>
      <c r="DIW15" s="7"/>
      <c r="DIX15" s="7"/>
      <c r="DIY15" s="7"/>
      <c r="DIZ15" s="7"/>
      <c r="DJA15" s="7"/>
      <c r="DJB15" s="7"/>
      <c r="DJC15" s="7"/>
      <c r="DJD15" s="7"/>
      <c r="DJE15" s="7"/>
      <c r="DJF15" s="7"/>
      <c r="DJG15" s="7"/>
      <c r="DJH15" s="7"/>
      <c r="DJI15" s="7"/>
      <c r="DJJ15" s="7"/>
      <c r="DJK15" s="7"/>
      <c r="DJL15" s="7"/>
      <c r="DJM15" s="7"/>
      <c r="DJN15" s="7"/>
      <c r="DJO15" s="7"/>
      <c r="DJP15" s="7"/>
      <c r="DJQ15" s="7"/>
      <c r="DJR15" s="7"/>
      <c r="DJS15" s="7"/>
      <c r="DJT15" s="7"/>
      <c r="DJU15" s="7"/>
      <c r="DJV15" s="7"/>
      <c r="DJW15" s="7"/>
      <c r="DJX15" s="7"/>
      <c r="DJY15" s="7"/>
      <c r="DJZ15" s="7"/>
      <c r="DKA15" s="7"/>
      <c r="DKB15" s="7"/>
      <c r="DKC15" s="7"/>
      <c r="DKD15" s="7"/>
      <c r="DKE15" s="7"/>
      <c r="DKF15" s="7"/>
      <c r="DKG15" s="7"/>
      <c r="DKH15" s="7"/>
      <c r="DKI15" s="7"/>
      <c r="DKJ15" s="7"/>
      <c r="DKK15" s="7"/>
      <c r="DKL15" s="7"/>
      <c r="DKM15" s="7"/>
      <c r="DKN15" s="7"/>
      <c r="DKO15" s="7"/>
      <c r="DKP15" s="7"/>
      <c r="DKQ15" s="7"/>
      <c r="DKR15" s="7"/>
      <c r="DKS15" s="7"/>
      <c r="DKT15" s="7"/>
      <c r="DKU15" s="7"/>
      <c r="DKV15" s="7"/>
      <c r="DKW15" s="7"/>
      <c r="DKX15" s="7"/>
      <c r="DKY15" s="7"/>
      <c r="DKZ15" s="7"/>
      <c r="DLA15" s="7"/>
      <c r="DLB15" s="7"/>
      <c r="DLC15" s="7"/>
      <c r="DLD15" s="7"/>
      <c r="DLE15" s="7"/>
      <c r="DLF15" s="7"/>
      <c r="DLG15" s="7"/>
      <c r="DLH15" s="7"/>
      <c r="DLI15" s="7"/>
      <c r="DLJ15" s="7"/>
      <c r="DLK15" s="7"/>
      <c r="DLL15" s="7"/>
      <c r="DLM15" s="7"/>
      <c r="DLN15" s="7"/>
      <c r="DLO15" s="7"/>
      <c r="DLP15" s="7"/>
      <c r="DLQ15" s="7"/>
      <c r="DLR15" s="7"/>
      <c r="DLS15" s="7"/>
      <c r="DLT15" s="7"/>
      <c r="DLU15" s="7"/>
      <c r="DLV15" s="7"/>
      <c r="DLW15" s="7"/>
      <c r="DLX15" s="7"/>
      <c r="DLY15" s="7"/>
      <c r="DLZ15" s="7"/>
      <c r="DMA15" s="7"/>
      <c r="DMB15" s="7"/>
      <c r="DMC15" s="7"/>
      <c r="DMD15" s="7"/>
      <c r="DME15" s="7"/>
      <c r="DMF15" s="7"/>
      <c r="DMG15" s="7"/>
      <c r="DMH15" s="7"/>
      <c r="DMI15" s="7"/>
      <c r="DMJ15" s="7"/>
      <c r="DMK15" s="7"/>
      <c r="DML15" s="7"/>
      <c r="DMM15" s="7"/>
      <c r="DMN15" s="7"/>
      <c r="DMO15" s="7"/>
      <c r="DMP15" s="7"/>
      <c r="DMQ15" s="7"/>
      <c r="DMR15" s="7"/>
      <c r="DMS15" s="7"/>
      <c r="DMT15" s="7"/>
      <c r="DMU15" s="7"/>
      <c r="DMV15" s="7"/>
      <c r="DMW15" s="7"/>
      <c r="DMX15" s="7"/>
      <c r="DMY15" s="7"/>
      <c r="DMZ15" s="7"/>
      <c r="DNA15" s="7"/>
      <c r="DNB15" s="7"/>
      <c r="DNC15" s="7"/>
      <c r="DND15" s="7"/>
      <c r="DNE15" s="7"/>
      <c r="DNF15" s="7"/>
      <c r="DNG15" s="7"/>
      <c r="DNH15" s="7"/>
      <c r="DNI15" s="7"/>
      <c r="DNJ15" s="7"/>
      <c r="DNK15" s="7"/>
      <c r="DNL15" s="7"/>
      <c r="DNM15" s="7"/>
      <c r="DNN15" s="7"/>
      <c r="DNO15" s="7"/>
      <c r="DNP15" s="7"/>
      <c r="DNQ15" s="7"/>
      <c r="DNR15" s="7"/>
      <c r="DNS15" s="7"/>
      <c r="DNT15" s="7"/>
      <c r="DNU15" s="7"/>
      <c r="DNV15" s="7"/>
      <c r="DNW15" s="7"/>
      <c r="DNX15" s="7"/>
      <c r="DNY15" s="7"/>
      <c r="DNZ15" s="7"/>
      <c r="DOA15" s="7"/>
      <c r="DOB15" s="7"/>
      <c r="DOC15" s="7"/>
      <c r="DOD15" s="7"/>
      <c r="DOE15" s="7"/>
      <c r="DOF15" s="7"/>
      <c r="DOG15" s="7"/>
      <c r="DOH15" s="7"/>
      <c r="DOI15" s="7"/>
      <c r="DOJ15" s="7"/>
      <c r="DOK15" s="7"/>
      <c r="DOL15" s="7"/>
      <c r="DOM15" s="7"/>
      <c r="DON15" s="7"/>
      <c r="DOO15" s="7"/>
      <c r="DOP15" s="7"/>
      <c r="DOQ15" s="7"/>
      <c r="DOR15" s="7"/>
      <c r="DOS15" s="7"/>
      <c r="DOT15" s="7"/>
      <c r="DOU15" s="7"/>
      <c r="DOV15" s="7"/>
      <c r="DOW15" s="7"/>
      <c r="DOX15" s="7"/>
      <c r="DOY15" s="7"/>
      <c r="DOZ15" s="7"/>
      <c r="DPA15" s="7"/>
      <c r="DPB15" s="7"/>
      <c r="DPC15" s="7"/>
      <c r="DPD15" s="7"/>
      <c r="DPE15" s="7"/>
      <c r="DPF15" s="7"/>
      <c r="DPG15" s="7"/>
      <c r="DPH15" s="7"/>
      <c r="DPI15" s="7"/>
      <c r="DPJ15" s="7"/>
      <c r="DPK15" s="7"/>
      <c r="DPL15" s="7"/>
      <c r="DPM15" s="7"/>
      <c r="DPN15" s="7"/>
      <c r="DPO15" s="7"/>
      <c r="DPP15" s="7"/>
      <c r="DPQ15" s="7"/>
      <c r="DPR15" s="7"/>
      <c r="DPS15" s="7"/>
      <c r="DPT15" s="7"/>
      <c r="DPU15" s="7"/>
      <c r="DPV15" s="7"/>
      <c r="DPW15" s="7"/>
      <c r="DPX15" s="7"/>
      <c r="DPY15" s="7"/>
      <c r="DPZ15" s="7"/>
      <c r="DQA15" s="7"/>
      <c r="DQB15" s="7"/>
      <c r="DQC15" s="7"/>
      <c r="DQD15" s="7"/>
      <c r="DQE15" s="7"/>
      <c r="DQF15" s="7"/>
      <c r="DQG15" s="7"/>
      <c r="DQH15" s="7"/>
      <c r="DQI15" s="7"/>
      <c r="DQJ15" s="7"/>
      <c r="DQK15" s="7"/>
      <c r="DQL15" s="7"/>
      <c r="DQM15" s="7"/>
      <c r="DQN15" s="7"/>
      <c r="DQO15" s="7"/>
      <c r="DQP15" s="7"/>
      <c r="DQQ15" s="7"/>
      <c r="DQR15" s="7"/>
      <c r="DQS15" s="7"/>
      <c r="DQT15" s="7"/>
      <c r="DQU15" s="7"/>
      <c r="DQV15" s="7"/>
      <c r="DQW15" s="7"/>
      <c r="DQX15" s="7"/>
      <c r="DQY15" s="7"/>
      <c r="DQZ15" s="7"/>
      <c r="DRA15" s="7"/>
      <c r="DRB15" s="7"/>
      <c r="DRC15" s="7"/>
      <c r="DRD15" s="7"/>
      <c r="DRE15" s="7"/>
      <c r="DRF15" s="7"/>
      <c r="DRG15" s="7"/>
      <c r="DRH15" s="7"/>
      <c r="DRI15" s="7"/>
      <c r="DRJ15" s="7"/>
      <c r="DRK15" s="7"/>
      <c r="DRL15" s="7"/>
      <c r="DRM15" s="7"/>
      <c r="DRN15" s="7"/>
      <c r="DRO15" s="7"/>
      <c r="DRP15" s="7"/>
      <c r="DRQ15" s="7"/>
      <c r="DRR15" s="7"/>
      <c r="DRS15" s="7"/>
      <c r="DRT15" s="7"/>
      <c r="DRU15" s="7"/>
      <c r="DRV15" s="7"/>
      <c r="DRW15" s="7"/>
      <c r="DRX15" s="7"/>
      <c r="DRY15" s="7"/>
      <c r="DRZ15" s="7"/>
      <c r="DSA15" s="7"/>
      <c r="DSB15" s="7"/>
      <c r="DSC15" s="7"/>
      <c r="DSD15" s="7"/>
      <c r="DSE15" s="7"/>
      <c r="DSF15" s="7"/>
      <c r="DSG15" s="7"/>
      <c r="DSH15" s="7"/>
      <c r="DSI15" s="7"/>
      <c r="DSJ15" s="7"/>
      <c r="DSK15" s="7"/>
      <c r="DSL15" s="7"/>
      <c r="DSM15" s="7"/>
      <c r="DSN15" s="7"/>
      <c r="DSO15" s="7"/>
      <c r="DSP15" s="7"/>
      <c r="DSQ15" s="7"/>
      <c r="DSR15" s="7"/>
      <c r="DSS15" s="7"/>
      <c r="DST15" s="7"/>
      <c r="DSU15" s="7"/>
      <c r="DSV15" s="7"/>
      <c r="DSW15" s="7"/>
      <c r="DSX15" s="7"/>
      <c r="DSY15" s="7"/>
      <c r="DSZ15" s="7"/>
      <c r="DTA15" s="7"/>
      <c r="DTB15" s="7"/>
      <c r="DTC15" s="7"/>
      <c r="DTD15" s="7"/>
      <c r="DTE15" s="7"/>
      <c r="DTF15" s="7"/>
      <c r="DTG15" s="7"/>
      <c r="DTH15" s="7"/>
      <c r="DTI15" s="7"/>
      <c r="DTJ15" s="7"/>
      <c r="DTK15" s="7"/>
      <c r="DTL15" s="7"/>
      <c r="DTM15" s="7"/>
      <c r="DTN15" s="7"/>
      <c r="DTO15" s="7"/>
      <c r="DTP15" s="7"/>
      <c r="DTQ15" s="7"/>
      <c r="DTR15" s="7"/>
      <c r="DTS15" s="7"/>
      <c r="DTT15" s="7"/>
      <c r="DTU15" s="7"/>
      <c r="DTV15" s="7"/>
      <c r="DTW15" s="7"/>
      <c r="DTX15" s="7"/>
      <c r="DTY15" s="7"/>
      <c r="DTZ15" s="7"/>
      <c r="DUA15" s="7"/>
      <c r="DUB15" s="7"/>
      <c r="DUC15" s="7"/>
      <c r="DUD15" s="7"/>
      <c r="DUE15" s="7"/>
      <c r="DUF15" s="7"/>
      <c r="DUG15" s="7"/>
      <c r="DUH15" s="7"/>
      <c r="DUI15" s="7"/>
      <c r="DUJ15" s="7"/>
      <c r="DUK15" s="7"/>
      <c r="DUL15" s="7"/>
      <c r="DUM15" s="7"/>
      <c r="DUN15" s="7"/>
      <c r="DUO15" s="7"/>
      <c r="DUP15" s="7"/>
      <c r="DUQ15" s="7"/>
      <c r="DUR15" s="7"/>
      <c r="DUS15" s="7"/>
      <c r="DUT15" s="7"/>
      <c r="DUU15" s="7"/>
      <c r="DUV15" s="7"/>
      <c r="DUW15" s="7"/>
      <c r="DUX15" s="7"/>
      <c r="DUY15" s="7"/>
      <c r="DUZ15" s="7"/>
      <c r="DVA15" s="7"/>
      <c r="DVB15" s="7"/>
      <c r="DVC15" s="7"/>
      <c r="DVD15" s="7"/>
      <c r="DVE15" s="7"/>
      <c r="DVF15" s="7"/>
      <c r="DVG15" s="7"/>
      <c r="DVH15" s="7"/>
      <c r="DVI15" s="7"/>
      <c r="DVJ15" s="7"/>
      <c r="DVK15" s="7"/>
      <c r="DVL15" s="7"/>
      <c r="DVM15" s="7"/>
      <c r="DVN15" s="7"/>
      <c r="DVO15" s="7"/>
      <c r="DVP15" s="7"/>
      <c r="DVQ15" s="7"/>
      <c r="DVR15" s="7"/>
      <c r="DVS15" s="7"/>
      <c r="DVT15" s="7"/>
      <c r="DVU15" s="7"/>
      <c r="DVV15" s="7"/>
      <c r="DVW15" s="7"/>
      <c r="DVX15" s="7"/>
      <c r="DVY15" s="7"/>
      <c r="DVZ15" s="7"/>
      <c r="DWA15" s="7"/>
      <c r="DWB15" s="7"/>
      <c r="DWC15" s="7"/>
      <c r="DWD15" s="7"/>
      <c r="DWE15" s="7"/>
      <c r="DWF15" s="7"/>
      <c r="DWG15" s="7"/>
      <c r="DWH15" s="7"/>
      <c r="DWI15" s="7"/>
      <c r="DWJ15" s="7"/>
      <c r="DWK15" s="7"/>
      <c r="DWL15" s="7"/>
      <c r="DWM15" s="7"/>
      <c r="DWN15" s="7"/>
      <c r="DWO15" s="7"/>
      <c r="DWP15" s="7"/>
      <c r="DWQ15" s="7"/>
      <c r="DWR15" s="7"/>
      <c r="DWS15" s="7"/>
      <c r="DWT15" s="7"/>
      <c r="DWU15" s="7"/>
      <c r="DWV15" s="7"/>
      <c r="DWW15" s="7"/>
      <c r="DWX15" s="7"/>
      <c r="DWY15" s="7"/>
      <c r="DWZ15" s="7"/>
      <c r="DXA15" s="7"/>
      <c r="DXB15" s="7"/>
      <c r="DXC15" s="7"/>
      <c r="DXD15" s="7"/>
      <c r="DXE15" s="7"/>
      <c r="DXF15" s="7"/>
      <c r="DXG15" s="7"/>
      <c r="DXH15" s="7"/>
      <c r="DXI15" s="7"/>
      <c r="DXJ15" s="7"/>
      <c r="DXK15" s="7"/>
      <c r="DXL15" s="7"/>
      <c r="DXM15" s="7"/>
      <c r="DXN15" s="7"/>
      <c r="DXO15" s="7"/>
      <c r="DXP15" s="7"/>
      <c r="DXQ15" s="7"/>
      <c r="DXR15" s="7"/>
      <c r="DXS15" s="7"/>
      <c r="DXT15" s="7"/>
      <c r="DXU15" s="7"/>
      <c r="DXV15" s="7"/>
      <c r="DXW15" s="7"/>
      <c r="DXX15" s="7"/>
      <c r="DXY15" s="7"/>
      <c r="DXZ15" s="7"/>
      <c r="DYA15" s="7"/>
      <c r="DYB15" s="7"/>
      <c r="DYC15" s="7"/>
      <c r="DYD15" s="7"/>
      <c r="DYE15" s="7"/>
      <c r="DYF15" s="7"/>
      <c r="DYG15" s="7"/>
      <c r="DYH15" s="7"/>
      <c r="DYI15" s="7"/>
      <c r="DYJ15" s="7"/>
      <c r="DYK15" s="7"/>
      <c r="DYL15" s="7"/>
      <c r="DYM15" s="7"/>
      <c r="DYN15" s="7"/>
      <c r="DYO15" s="7"/>
      <c r="DYP15" s="7"/>
      <c r="DYQ15" s="7"/>
      <c r="DYR15" s="7"/>
      <c r="DYS15" s="7"/>
      <c r="DYT15" s="7"/>
      <c r="DYU15" s="7"/>
      <c r="DYV15" s="7"/>
      <c r="DYW15" s="7"/>
      <c r="DYX15" s="7"/>
      <c r="DYY15" s="7"/>
      <c r="DYZ15" s="7"/>
      <c r="DZA15" s="7"/>
      <c r="DZB15" s="7"/>
      <c r="DZC15" s="7"/>
      <c r="DZD15" s="7"/>
      <c r="DZE15" s="7"/>
      <c r="DZF15" s="7"/>
      <c r="DZG15" s="7"/>
      <c r="DZH15" s="7"/>
      <c r="DZI15" s="7"/>
      <c r="DZJ15" s="7"/>
      <c r="DZK15" s="7"/>
      <c r="DZL15" s="7"/>
      <c r="DZM15" s="7"/>
      <c r="DZN15" s="7"/>
      <c r="DZO15" s="7"/>
      <c r="DZP15" s="7"/>
      <c r="DZQ15" s="7"/>
      <c r="DZR15" s="7"/>
      <c r="DZS15" s="7"/>
      <c r="DZT15" s="7"/>
      <c r="DZU15" s="7"/>
      <c r="DZV15" s="7"/>
      <c r="DZW15" s="7"/>
      <c r="DZX15" s="7"/>
      <c r="DZY15" s="7"/>
      <c r="DZZ15" s="7"/>
      <c r="EAA15" s="7"/>
      <c r="EAB15" s="7"/>
      <c r="EAC15" s="7"/>
      <c r="EAD15" s="7"/>
      <c r="EAE15" s="7"/>
      <c r="EAF15" s="7"/>
      <c r="EAG15" s="7"/>
      <c r="EAH15" s="7"/>
      <c r="EAI15" s="7"/>
      <c r="EAJ15" s="7"/>
      <c r="EAK15" s="7"/>
      <c r="EAL15" s="7"/>
      <c r="EAM15" s="7"/>
      <c r="EAN15" s="7"/>
      <c r="EAO15" s="7"/>
      <c r="EAP15" s="7"/>
      <c r="EAQ15" s="7"/>
      <c r="EAR15" s="7"/>
      <c r="EAS15" s="7"/>
      <c r="EAT15" s="7"/>
      <c r="EAU15" s="7"/>
      <c r="EAV15" s="7"/>
      <c r="EAW15" s="7"/>
      <c r="EAX15" s="7"/>
      <c r="EAY15" s="7"/>
      <c r="EAZ15" s="7"/>
      <c r="EBA15" s="7"/>
      <c r="EBB15" s="7"/>
      <c r="EBC15" s="7"/>
      <c r="EBD15" s="7"/>
      <c r="EBE15" s="7"/>
      <c r="EBF15" s="7"/>
      <c r="EBG15" s="7"/>
      <c r="EBH15" s="7"/>
      <c r="EBI15" s="7"/>
      <c r="EBJ15" s="7"/>
      <c r="EBK15" s="7"/>
      <c r="EBL15" s="7"/>
      <c r="EBM15" s="7"/>
      <c r="EBN15" s="7"/>
      <c r="EBO15" s="7"/>
      <c r="EBP15" s="7"/>
      <c r="EBQ15" s="7"/>
      <c r="EBR15" s="7"/>
      <c r="EBS15" s="7"/>
      <c r="EBT15" s="7"/>
      <c r="EBU15" s="7"/>
      <c r="EBV15" s="7"/>
      <c r="EBW15" s="7"/>
      <c r="EBX15" s="7"/>
      <c r="EBY15" s="7"/>
      <c r="EBZ15" s="7"/>
      <c r="ECA15" s="7"/>
      <c r="ECB15" s="7"/>
      <c r="ECC15" s="7"/>
      <c r="ECD15" s="7"/>
      <c r="ECE15" s="7"/>
      <c r="ECF15" s="7"/>
      <c r="ECG15" s="7"/>
      <c r="ECH15" s="7"/>
      <c r="ECI15" s="7"/>
      <c r="ECJ15" s="7"/>
      <c r="ECK15" s="7"/>
      <c r="ECL15" s="7"/>
      <c r="ECM15" s="7"/>
      <c r="ECN15" s="7"/>
      <c r="ECO15" s="7"/>
      <c r="ECP15" s="7"/>
      <c r="ECQ15" s="7"/>
      <c r="ECR15" s="7"/>
      <c r="ECS15" s="7"/>
      <c r="ECT15" s="7"/>
      <c r="ECU15" s="7"/>
      <c r="ECV15" s="7"/>
      <c r="ECW15" s="7"/>
      <c r="ECX15" s="7"/>
      <c r="ECY15" s="7"/>
      <c r="ECZ15" s="7"/>
      <c r="EDA15" s="7"/>
      <c r="EDB15" s="7"/>
      <c r="EDC15" s="7"/>
      <c r="EDD15" s="7"/>
      <c r="EDE15" s="7"/>
      <c r="EDF15" s="7"/>
      <c r="EDG15" s="7"/>
      <c r="EDH15" s="7"/>
      <c r="EDI15" s="7"/>
      <c r="EDJ15" s="7"/>
      <c r="EDK15" s="7"/>
      <c r="EDL15" s="7"/>
      <c r="EDM15" s="7"/>
      <c r="EDN15" s="7"/>
      <c r="EDO15" s="7"/>
      <c r="EDP15" s="7"/>
      <c r="EDQ15" s="7"/>
      <c r="EDR15" s="7"/>
      <c r="EDS15" s="7"/>
      <c r="EDT15" s="7"/>
      <c r="EDU15" s="7"/>
      <c r="EDV15" s="7"/>
      <c r="EDW15" s="7"/>
      <c r="EDX15" s="7"/>
      <c r="EDY15" s="7"/>
      <c r="EDZ15" s="7"/>
      <c r="EEA15" s="7"/>
      <c r="EEB15" s="7"/>
      <c r="EEC15" s="7"/>
      <c r="EED15" s="7"/>
      <c r="EEE15" s="7"/>
      <c r="EEF15" s="7"/>
      <c r="EEG15" s="7"/>
      <c r="EEH15" s="7"/>
      <c r="EEI15" s="7"/>
      <c r="EEJ15" s="7"/>
      <c r="EEK15" s="7"/>
      <c r="EEL15" s="7"/>
      <c r="EEM15" s="7"/>
      <c r="EEN15" s="7"/>
      <c r="EEO15" s="7"/>
      <c r="EEP15" s="7"/>
      <c r="EEQ15" s="7"/>
      <c r="EER15" s="7"/>
      <c r="EES15" s="7"/>
      <c r="EET15" s="7"/>
      <c r="EEU15" s="7"/>
      <c r="EEV15" s="7"/>
      <c r="EEW15" s="7"/>
      <c r="EEX15" s="7"/>
      <c r="EEY15" s="7"/>
      <c r="EEZ15" s="7"/>
      <c r="EFA15" s="7"/>
      <c r="EFB15" s="7"/>
      <c r="EFC15" s="7"/>
      <c r="EFD15" s="7"/>
      <c r="EFE15" s="7"/>
      <c r="EFF15" s="7"/>
      <c r="EFG15" s="7"/>
      <c r="EFH15" s="7"/>
      <c r="EFI15" s="7"/>
      <c r="EFJ15" s="7"/>
      <c r="EFK15" s="7"/>
      <c r="EFL15" s="7"/>
      <c r="EFM15" s="7"/>
      <c r="EFN15" s="7"/>
      <c r="EFO15" s="7"/>
      <c r="EFP15" s="7"/>
      <c r="EFQ15" s="7"/>
      <c r="EFR15" s="7"/>
      <c r="EFS15" s="7"/>
      <c r="EFT15" s="7"/>
      <c r="EFU15" s="7"/>
      <c r="EFV15" s="7"/>
      <c r="EFW15" s="7"/>
      <c r="EFX15" s="7"/>
      <c r="EFY15" s="7"/>
      <c r="EFZ15" s="7"/>
      <c r="EGA15" s="7"/>
      <c r="EGB15" s="7"/>
      <c r="EGC15" s="7"/>
      <c r="EGD15" s="7"/>
      <c r="EGE15" s="7"/>
      <c r="EGF15" s="7"/>
      <c r="EGG15" s="7"/>
      <c r="EGH15" s="7"/>
      <c r="EGI15" s="7"/>
      <c r="EGJ15" s="7"/>
      <c r="EGK15" s="7"/>
      <c r="EGL15" s="7"/>
      <c r="EGM15" s="7"/>
      <c r="EGN15" s="7"/>
      <c r="EGO15" s="7"/>
      <c r="EGP15" s="7"/>
      <c r="EGQ15" s="7"/>
      <c r="EGR15" s="7"/>
      <c r="EGS15" s="7"/>
      <c r="EGT15" s="7"/>
      <c r="EGU15" s="7"/>
      <c r="EGV15" s="7"/>
      <c r="EGW15" s="7"/>
      <c r="EGX15" s="7"/>
      <c r="EGY15" s="7"/>
      <c r="EGZ15" s="7"/>
      <c r="EHA15" s="7"/>
      <c r="EHB15" s="7"/>
      <c r="EHC15" s="7"/>
      <c r="EHD15" s="7"/>
      <c r="EHE15" s="7"/>
      <c r="EHF15" s="7"/>
      <c r="EHG15" s="7"/>
      <c r="EHH15" s="7"/>
      <c r="EHI15" s="7"/>
      <c r="EHJ15" s="7"/>
      <c r="EHK15" s="7"/>
      <c r="EHL15" s="7"/>
      <c r="EHM15" s="7"/>
      <c r="EHN15" s="7"/>
      <c r="EHO15" s="7"/>
      <c r="EHP15" s="7"/>
      <c r="EHQ15" s="7"/>
      <c r="EHR15" s="7"/>
      <c r="EHS15" s="7"/>
      <c r="EHT15" s="7"/>
      <c r="EHU15" s="7"/>
      <c r="EHV15" s="7"/>
      <c r="EHW15" s="7"/>
      <c r="EHX15" s="7"/>
      <c r="EHY15" s="7"/>
      <c r="EHZ15" s="7"/>
      <c r="EIA15" s="7"/>
      <c r="EIB15" s="7"/>
      <c r="EIC15" s="7"/>
      <c r="EID15" s="7"/>
      <c r="EIE15" s="7"/>
      <c r="EIF15" s="7"/>
      <c r="EIG15" s="7"/>
      <c r="EIH15" s="7"/>
      <c r="EII15" s="7"/>
      <c r="EIJ15" s="7"/>
      <c r="EIK15" s="7"/>
      <c r="EIL15" s="7"/>
      <c r="EIM15" s="7"/>
      <c r="EIN15" s="7"/>
      <c r="EIO15" s="7"/>
      <c r="EIP15" s="7"/>
      <c r="EIQ15" s="7"/>
      <c r="EIR15" s="7"/>
      <c r="EIS15" s="7"/>
      <c r="EIT15" s="7"/>
      <c r="EIU15" s="7"/>
      <c r="EIV15" s="7"/>
      <c r="EIW15" s="7"/>
      <c r="EIX15" s="7"/>
      <c r="EIY15" s="7"/>
      <c r="EIZ15" s="7"/>
      <c r="EJA15" s="7"/>
      <c r="EJB15" s="7"/>
      <c r="EJC15" s="7"/>
      <c r="EJD15" s="7"/>
      <c r="EJE15" s="7"/>
      <c r="EJF15" s="7"/>
      <c r="EJG15" s="7"/>
      <c r="EJH15" s="7"/>
      <c r="EJI15" s="7"/>
      <c r="EJJ15" s="7"/>
      <c r="EJK15" s="7"/>
      <c r="EJL15" s="7"/>
      <c r="EJM15" s="7"/>
      <c r="EJN15" s="7"/>
      <c r="EJO15" s="7"/>
      <c r="EJP15" s="7"/>
      <c r="EJQ15" s="7"/>
      <c r="EJR15" s="7"/>
      <c r="EJS15" s="7"/>
      <c r="EJT15" s="7"/>
      <c r="EJU15" s="7"/>
      <c r="EJV15" s="7"/>
      <c r="EJW15" s="7"/>
      <c r="EJX15" s="7"/>
      <c r="EJY15" s="7"/>
      <c r="EJZ15" s="7"/>
      <c r="EKA15" s="7"/>
      <c r="EKB15" s="7"/>
      <c r="EKC15" s="7"/>
      <c r="EKD15" s="7"/>
      <c r="EKE15" s="7"/>
      <c r="EKF15" s="7"/>
      <c r="EKG15" s="7"/>
      <c r="EKH15" s="7"/>
      <c r="EKI15" s="7"/>
      <c r="EKJ15" s="7"/>
      <c r="EKK15" s="7"/>
      <c r="EKL15" s="7"/>
      <c r="EKM15" s="7"/>
      <c r="EKN15" s="7"/>
      <c r="EKO15" s="7"/>
      <c r="EKP15" s="7"/>
      <c r="EKQ15" s="7"/>
      <c r="EKR15" s="7"/>
      <c r="EKS15" s="7"/>
      <c r="EKT15" s="7"/>
      <c r="EKU15" s="7"/>
      <c r="EKV15" s="7"/>
      <c r="EKW15" s="7"/>
      <c r="EKX15" s="7"/>
      <c r="EKY15" s="7"/>
      <c r="EKZ15" s="7"/>
      <c r="ELA15" s="7"/>
      <c r="ELB15" s="7"/>
      <c r="ELC15" s="7"/>
      <c r="ELD15" s="7"/>
      <c r="ELE15" s="7"/>
      <c r="ELF15" s="7"/>
      <c r="ELG15" s="7"/>
      <c r="ELH15" s="7"/>
      <c r="ELI15" s="7"/>
      <c r="ELJ15" s="7"/>
      <c r="ELK15" s="7"/>
      <c r="ELL15" s="7"/>
      <c r="ELM15" s="7"/>
      <c r="ELN15" s="7"/>
      <c r="ELO15" s="7"/>
      <c r="ELP15" s="7"/>
      <c r="ELQ15" s="7"/>
      <c r="ELR15" s="7"/>
      <c r="ELS15" s="7"/>
      <c r="ELT15" s="7"/>
      <c r="ELU15" s="7"/>
      <c r="ELV15" s="7"/>
      <c r="ELW15" s="7"/>
      <c r="ELX15" s="7"/>
      <c r="ELY15" s="7"/>
      <c r="ELZ15" s="7"/>
      <c r="EMA15" s="7"/>
      <c r="EMB15" s="7"/>
      <c r="EMC15" s="7"/>
      <c r="EMD15" s="7"/>
      <c r="EME15" s="7"/>
      <c r="EMF15" s="7"/>
      <c r="EMG15" s="7"/>
      <c r="EMH15" s="7"/>
      <c r="EMI15" s="7"/>
      <c r="EMJ15" s="7"/>
      <c r="EMK15" s="7"/>
      <c r="EML15" s="7"/>
      <c r="EMM15" s="7"/>
      <c r="EMN15" s="7"/>
      <c r="EMO15" s="7"/>
      <c r="EMP15" s="7"/>
      <c r="EMQ15" s="7"/>
      <c r="EMR15" s="7"/>
      <c r="EMS15" s="7"/>
      <c r="EMT15" s="7"/>
      <c r="EMU15" s="7"/>
      <c r="EMV15" s="7"/>
      <c r="EMW15" s="7"/>
      <c r="EMX15" s="7"/>
      <c r="EMY15" s="7"/>
      <c r="EMZ15" s="7"/>
      <c r="ENA15" s="7"/>
      <c r="ENB15" s="7"/>
      <c r="ENC15" s="7"/>
      <c r="END15" s="7"/>
      <c r="ENE15" s="7"/>
      <c r="ENF15" s="7"/>
      <c r="ENG15" s="7"/>
      <c r="ENH15" s="7"/>
      <c r="ENI15" s="7"/>
      <c r="ENJ15" s="7"/>
      <c r="ENK15" s="7"/>
      <c r="ENL15" s="7"/>
      <c r="ENM15" s="7"/>
      <c r="ENN15" s="7"/>
      <c r="ENO15" s="7"/>
      <c r="ENP15" s="7"/>
      <c r="ENQ15" s="7"/>
      <c r="ENR15" s="7"/>
      <c r="ENS15" s="7"/>
      <c r="ENT15" s="7"/>
      <c r="ENU15" s="7"/>
      <c r="ENV15" s="7"/>
      <c r="ENW15" s="7"/>
      <c r="ENX15" s="7"/>
      <c r="ENY15" s="7"/>
      <c r="ENZ15" s="7"/>
      <c r="EOA15" s="7"/>
      <c r="EOB15" s="7"/>
      <c r="EOC15" s="7"/>
      <c r="EOD15" s="7"/>
      <c r="EOE15" s="7"/>
      <c r="EOF15" s="7"/>
      <c r="EOG15" s="7"/>
      <c r="EOH15" s="7"/>
      <c r="EOI15" s="7"/>
      <c r="EOJ15" s="7"/>
      <c r="EOK15" s="7"/>
      <c r="EOL15" s="7"/>
      <c r="EOM15" s="7"/>
      <c r="EON15" s="7"/>
      <c r="EOO15" s="7"/>
      <c r="EOP15" s="7"/>
      <c r="EOQ15" s="7"/>
      <c r="EOR15" s="7"/>
      <c r="EOS15" s="7"/>
      <c r="EOT15" s="7"/>
      <c r="EOU15" s="7"/>
      <c r="EOV15" s="7"/>
      <c r="EOW15" s="7"/>
      <c r="EOX15" s="7"/>
      <c r="EOY15" s="7"/>
      <c r="EOZ15" s="7"/>
      <c r="EPA15" s="7"/>
      <c r="EPB15" s="7"/>
      <c r="EPC15" s="7"/>
      <c r="EPD15" s="7"/>
      <c r="EPE15" s="7"/>
      <c r="EPF15" s="7"/>
      <c r="EPG15" s="7"/>
      <c r="EPH15" s="7"/>
      <c r="EPI15" s="7"/>
      <c r="EPJ15" s="7"/>
      <c r="EPK15" s="7"/>
      <c r="EPL15" s="7"/>
      <c r="EPM15" s="7"/>
      <c r="EPN15" s="7"/>
      <c r="EPO15" s="7"/>
      <c r="EPP15" s="7"/>
      <c r="EPQ15" s="7"/>
      <c r="EPR15" s="7"/>
      <c r="EPS15" s="7"/>
      <c r="EPT15" s="7"/>
      <c r="EPU15" s="7"/>
      <c r="EPV15" s="7"/>
      <c r="EPW15" s="7"/>
      <c r="EPX15" s="7"/>
      <c r="EPY15" s="7"/>
      <c r="EPZ15" s="7"/>
      <c r="EQA15" s="7"/>
      <c r="EQB15" s="7"/>
      <c r="EQC15" s="7"/>
      <c r="EQD15" s="7"/>
      <c r="EQE15" s="7"/>
      <c r="EQF15" s="7"/>
      <c r="EQG15" s="7"/>
      <c r="EQH15" s="7"/>
      <c r="EQI15" s="7"/>
      <c r="EQJ15" s="7"/>
      <c r="EQK15" s="7"/>
      <c r="EQL15" s="7"/>
      <c r="EQM15" s="7"/>
      <c r="EQN15" s="7"/>
      <c r="EQO15" s="7"/>
      <c r="EQP15" s="7"/>
      <c r="EQQ15" s="7"/>
      <c r="EQR15" s="7"/>
      <c r="EQS15" s="7"/>
      <c r="EQT15" s="7"/>
      <c r="EQU15" s="7"/>
      <c r="EQV15" s="7"/>
      <c r="EQW15" s="7"/>
      <c r="EQX15" s="7"/>
      <c r="EQY15" s="7"/>
      <c r="EQZ15" s="7"/>
      <c r="ERA15" s="7"/>
      <c r="ERB15" s="7"/>
      <c r="ERC15" s="7"/>
      <c r="ERD15" s="7"/>
      <c r="ERE15" s="7"/>
      <c r="ERF15" s="7"/>
      <c r="ERG15" s="7"/>
      <c r="ERH15" s="7"/>
      <c r="ERI15" s="7"/>
      <c r="ERJ15" s="7"/>
      <c r="ERK15" s="7"/>
      <c r="ERL15" s="7"/>
      <c r="ERM15" s="7"/>
      <c r="ERN15" s="7"/>
      <c r="ERO15" s="7"/>
      <c r="ERP15" s="7"/>
      <c r="ERQ15" s="7"/>
      <c r="ERR15" s="7"/>
      <c r="ERS15" s="7"/>
      <c r="ERT15" s="7"/>
      <c r="ERU15" s="7"/>
      <c r="ERV15" s="7"/>
      <c r="ERW15" s="7"/>
      <c r="ERX15" s="7"/>
      <c r="ERY15" s="7"/>
      <c r="ERZ15" s="7"/>
      <c r="ESA15" s="7"/>
      <c r="ESB15" s="7"/>
      <c r="ESC15" s="7"/>
      <c r="ESD15" s="7"/>
      <c r="ESE15" s="7"/>
      <c r="ESF15" s="7"/>
      <c r="ESG15" s="7"/>
      <c r="ESH15" s="7"/>
      <c r="ESI15" s="7"/>
      <c r="ESJ15" s="7"/>
      <c r="ESK15" s="7"/>
      <c r="ESL15" s="7"/>
      <c r="ESM15" s="7"/>
      <c r="ESN15" s="7"/>
      <c r="ESO15" s="7"/>
      <c r="ESP15" s="7"/>
      <c r="ESQ15" s="7"/>
      <c r="ESR15" s="7"/>
      <c r="ESS15" s="7"/>
      <c r="EST15" s="7"/>
      <c r="ESU15" s="7"/>
      <c r="ESV15" s="7"/>
      <c r="ESW15" s="7"/>
      <c r="ESX15" s="7"/>
      <c r="ESY15" s="7"/>
      <c r="ESZ15" s="7"/>
      <c r="ETA15" s="7"/>
      <c r="ETB15" s="7"/>
      <c r="ETC15" s="7"/>
      <c r="ETD15" s="7"/>
      <c r="ETE15" s="7"/>
      <c r="ETF15" s="7"/>
      <c r="ETG15" s="7"/>
      <c r="ETH15" s="7"/>
      <c r="ETI15" s="7"/>
      <c r="ETJ15" s="7"/>
      <c r="ETK15" s="7"/>
      <c r="ETL15" s="7"/>
      <c r="ETM15" s="7"/>
      <c r="ETN15" s="7"/>
      <c r="ETO15" s="7"/>
      <c r="ETP15" s="7"/>
      <c r="ETQ15" s="7"/>
      <c r="ETR15" s="7"/>
      <c r="ETS15" s="7"/>
      <c r="ETT15" s="7"/>
      <c r="ETU15" s="7"/>
      <c r="ETV15" s="7"/>
      <c r="ETW15" s="7"/>
      <c r="ETX15" s="7"/>
      <c r="ETY15" s="7"/>
      <c r="ETZ15" s="7"/>
      <c r="EUA15" s="7"/>
      <c r="EUB15" s="7"/>
      <c r="EUC15" s="7"/>
      <c r="EUD15" s="7"/>
      <c r="EUE15" s="7"/>
      <c r="EUF15" s="7"/>
      <c r="EUG15" s="7"/>
      <c r="EUH15" s="7"/>
      <c r="EUI15" s="7"/>
      <c r="EUJ15" s="7"/>
      <c r="EUK15" s="7"/>
      <c r="EUL15" s="7"/>
      <c r="EUM15" s="7"/>
      <c r="EUN15" s="7"/>
      <c r="EUO15" s="7"/>
      <c r="EUP15" s="7"/>
      <c r="EUQ15" s="7"/>
      <c r="EUR15" s="7"/>
      <c r="EUS15" s="7"/>
      <c r="EUT15" s="7"/>
      <c r="EUU15" s="7"/>
      <c r="EUV15" s="7"/>
      <c r="EUW15" s="7"/>
      <c r="EUX15" s="7"/>
      <c r="EUY15" s="7"/>
      <c r="EUZ15" s="7"/>
      <c r="EVA15" s="7"/>
      <c r="EVB15" s="7"/>
      <c r="EVC15" s="7"/>
      <c r="EVD15" s="7"/>
      <c r="EVE15" s="7"/>
      <c r="EVF15" s="7"/>
      <c r="EVG15" s="7"/>
      <c r="EVH15" s="7"/>
      <c r="EVI15" s="7"/>
      <c r="EVJ15" s="7"/>
      <c r="EVK15" s="7"/>
      <c r="EVL15" s="7"/>
      <c r="EVM15" s="7"/>
      <c r="EVN15" s="7"/>
      <c r="EVO15" s="7"/>
      <c r="EVP15" s="7"/>
      <c r="EVQ15" s="7"/>
      <c r="EVR15" s="7"/>
      <c r="EVS15" s="7"/>
      <c r="EVT15" s="7"/>
      <c r="EVU15" s="7"/>
      <c r="EVV15" s="7"/>
      <c r="EVW15" s="7"/>
      <c r="EVX15" s="7"/>
      <c r="EVY15" s="7"/>
      <c r="EVZ15" s="7"/>
      <c r="EWA15" s="7"/>
      <c r="EWB15" s="7"/>
      <c r="EWC15" s="7"/>
      <c r="EWD15" s="7"/>
      <c r="EWE15" s="7"/>
      <c r="EWF15" s="7"/>
      <c r="EWG15" s="7"/>
      <c r="EWH15" s="7"/>
      <c r="EWI15" s="7"/>
      <c r="EWJ15" s="7"/>
      <c r="EWK15" s="7"/>
      <c r="EWL15" s="7"/>
      <c r="EWM15" s="7"/>
      <c r="EWN15" s="7"/>
      <c r="EWO15" s="7"/>
      <c r="EWP15" s="7"/>
      <c r="EWQ15" s="7"/>
      <c r="EWR15" s="7"/>
      <c r="EWS15" s="7"/>
      <c r="EWT15" s="7"/>
      <c r="EWU15" s="7"/>
      <c r="EWV15" s="7"/>
      <c r="EWW15" s="7"/>
      <c r="EWX15" s="7"/>
      <c r="EWY15" s="7"/>
      <c r="EWZ15" s="7"/>
      <c r="EXA15" s="7"/>
      <c r="EXB15" s="7"/>
      <c r="EXC15" s="7"/>
      <c r="EXD15" s="7"/>
      <c r="EXE15" s="7"/>
      <c r="EXF15" s="7"/>
      <c r="EXG15" s="7"/>
      <c r="EXH15" s="7"/>
      <c r="EXI15" s="7"/>
      <c r="EXJ15" s="7"/>
      <c r="EXK15" s="7"/>
      <c r="EXL15" s="7"/>
      <c r="EXM15" s="7"/>
      <c r="EXN15" s="7"/>
      <c r="EXO15" s="7"/>
      <c r="EXP15" s="7"/>
      <c r="EXQ15" s="7"/>
      <c r="EXR15" s="7"/>
      <c r="EXS15" s="7"/>
      <c r="EXT15" s="7"/>
      <c r="EXU15" s="7"/>
      <c r="EXV15" s="7"/>
      <c r="EXW15" s="7"/>
      <c r="EXX15" s="7"/>
      <c r="EXY15" s="7"/>
      <c r="EXZ15" s="7"/>
      <c r="EYA15" s="7"/>
      <c r="EYB15" s="7"/>
      <c r="EYC15" s="7"/>
      <c r="EYD15" s="7"/>
      <c r="EYE15" s="7"/>
      <c r="EYF15" s="7"/>
      <c r="EYG15" s="7"/>
      <c r="EYH15" s="7"/>
      <c r="EYI15" s="7"/>
      <c r="EYJ15" s="7"/>
      <c r="EYK15" s="7"/>
      <c r="EYL15" s="7"/>
      <c r="EYM15" s="7"/>
      <c r="EYN15" s="7"/>
      <c r="EYO15" s="7"/>
      <c r="EYP15" s="7"/>
      <c r="EYQ15" s="7"/>
      <c r="EYR15" s="7"/>
      <c r="EYS15" s="7"/>
      <c r="EYT15" s="7"/>
      <c r="EYU15" s="7"/>
      <c r="EYV15" s="7"/>
      <c r="EYW15" s="7"/>
      <c r="EYX15" s="7"/>
      <c r="EYY15" s="7"/>
      <c r="EYZ15" s="7"/>
      <c r="EZA15" s="7"/>
      <c r="EZB15" s="7"/>
      <c r="EZC15" s="7"/>
      <c r="EZD15" s="7"/>
      <c r="EZE15" s="7"/>
      <c r="EZF15" s="7"/>
      <c r="EZG15" s="7"/>
      <c r="EZH15" s="7"/>
      <c r="EZI15" s="7"/>
      <c r="EZJ15" s="7"/>
      <c r="EZK15" s="7"/>
      <c r="EZL15" s="7"/>
      <c r="EZM15" s="7"/>
      <c r="EZN15" s="7"/>
      <c r="EZO15" s="7"/>
      <c r="EZP15" s="7"/>
      <c r="EZQ15" s="7"/>
      <c r="EZR15" s="7"/>
      <c r="EZS15" s="7"/>
      <c r="EZT15" s="7"/>
      <c r="EZU15" s="7"/>
      <c r="EZV15" s="7"/>
      <c r="EZW15" s="7"/>
      <c r="EZX15" s="7"/>
      <c r="EZY15" s="7"/>
      <c r="EZZ15" s="7"/>
      <c r="FAA15" s="7"/>
      <c r="FAB15" s="7"/>
      <c r="FAC15" s="7"/>
      <c r="FAD15" s="7"/>
      <c r="FAE15" s="7"/>
      <c r="FAF15" s="7"/>
      <c r="FAG15" s="7"/>
      <c r="FAH15" s="7"/>
      <c r="FAI15" s="7"/>
      <c r="FAJ15" s="7"/>
      <c r="FAK15" s="7"/>
      <c r="FAL15" s="7"/>
      <c r="FAM15" s="7"/>
      <c r="FAN15" s="7"/>
      <c r="FAO15" s="7"/>
      <c r="FAP15" s="7"/>
      <c r="FAQ15" s="7"/>
      <c r="FAR15" s="7"/>
      <c r="FAS15" s="7"/>
      <c r="FAT15" s="7"/>
      <c r="FAU15" s="7"/>
      <c r="FAV15" s="7"/>
      <c r="FAW15" s="7"/>
      <c r="FAX15" s="7"/>
      <c r="FAY15" s="7"/>
      <c r="FAZ15" s="7"/>
      <c r="FBA15" s="7"/>
      <c r="FBB15" s="7"/>
      <c r="FBC15" s="7"/>
      <c r="FBD15" s="7"/>
      <c r="FBE15" s="7"/>
      <c r="FBF15" s="7"/>
      <c r="FBG15" s="7"/>
      <c r="FBH15" s="7"/>
      <c r="FBI15" s="7"/>
      <c r="FBJ15" s="7"/>
      <c r="FBK15" s="7"/>
      <c r="FBL15" s="7"/>
      <c r="FBM15" s="7"/>
      <c r="FBN15" s="7"/>
      <c r="FBO15" s="7"/>
      <c r="FBP15" s="7"/>
      <c r="FBQ15" s="7"/>
      <c r="FBR15" s="7"/>
      <c r="FBS15" s="7"/>
      <c r="FBT15" s="7"/>
      <c r="FBU15" s="7"/>
      <c r="FBV15" s="7"/>
      <c r="FBW15" s="7"/>
      <c r="FBX15" s="7"/>
      <c r="FBY15" s="7"/>
      <c r="FBZ15" s="7"/>
      <c r="FCA15" s="7"/>
      <c r="FCB15" s="7"/>
      <c r="FCC15" s="7"/>
      <c r="FCD15" s="7"/>
      <c r="FCE15" s="7"/>
      <c r="FCF15" s="7"/>
      <c r="FCG15" s="7"/>
      <c r="FCH15" s="7"/>
      <c r="FCI15" s="7"/>
      <c r="FCJ15" s="7"/>
      <c r="FCK15" s="7"/>
      <c r="FCL15" s="7"/>
      <c r="FCM15" s="7"/>
      <c r="FCN15" s="7"/>
      <c r="FCO15" s="7"/>
      <c r="FCP15" s="7"/>
      <c r="FCQ15" s="7"/>
      <c r="FCR15" s="7"/>
      <c r="FCS15" s="7"/>
      <c r="FCT15" s="7"/>
      <c r="FCU15" s="7"/>
      <c r="FCV15" s="7"/>
      <c r="FCW15" s="7"/>
      <c r="FCX15" s="7"/>
      <c r="FCY15" s="7"/>
      <c r="FCZ15" s="7"/>
      <c r="FDA15" s="7"/>
      <c r="FDB15" s="7"/>
      <c r="FDC15" s="7"/>
      <c r="FDD15" s="7"/>
      <c r="FDE15" s="7"/>
      <c r="FDF15" s="7"/>
      <c r="FDG15" s="7"/>
      <c r="FDH15" s="7"/>
      <c r="FDI15" s="7"/>
      <c r="FDJ15" s="7"/>
      <c r="FDK15" s="7"/>
      <c r="FDL15" s="7"/>
      <c r="FDM15" s="7"/>
      <c r="FDN15" s="7"/>
      <c r="FDO15" s="7"/>
      <c r="FDP15" s="7"/>
      <c r="FDQ15" s="7"/>
      <c r="FDR15" s="7"/>
      <c r="FDS15" s="7"/>
      <c r="FDT15" s="7"/>
      <c r="FDU15" s="7"/>
      <c r="FDV15" s="7"/>
      <c r="FDW15" s="7"/>
      <c r="FDX15" s="7"/>
      <c r="FDY15" s="7"/>
      <c r="FDZ15" s="7"/>
      <c r="FEA15" s="7"/>
      <c r="FEB15" s="7"/>
      <c r="FEC15" s="7"/>
      <c r="FED15" s="7"/>
      <c r="FEE15" s="7"/>
      <c r="FEF15" s="7"/>
      <c r="FEG15" s="7"/>
      <c r="FEH15" s="7"/>
      <c r="FEI15" s="7"/>
      <c r="FEJ15" s="7"/>
      <c r="FEK15" s="7"/>
      <c r="FEL15" s="7"/>
      <c r="FEM15" s="7"/>
      <c r="FEN15" s="7"/>
      <c r="FEO15" s="7"/>
      <c r="FEP15" s="7"/>
      <c r="FEQ15" s="7"/>
      <c r="FER15" s="7"/>
      <c r="FES15" s="7"/>
      <c r="FET15" s="7"/>
      <c r="FEU15" s="7"/>
      <c r="FEV15" s="7"/>
      <c r="FEW15" s="7"/>
      <c r="FEX15" s="7"/>
      <c r="FEY15" s="7"/>
      <c r="FEZ15" s="7"/>
      <c r="FFA15" s="7"/>
      <c r="FFB15" s="7"/>
      <c r="FFC15" s="7"/>
      <c r="FFD15" s="7"/>
      <c r="FFE15" s="7"/>
      <c r="FFF15" s="7"/>
      <c r="FFG15" s="7"/>
      <c r="FFH15" s="7"/>
      <c r="FFI15" s="7"/>
      <c r="FFJ15" s="7"/>
      <c r="FFK15" s="7"/>
      <c r="FFL15" s="7"/>
      <c r="FFM15" s="7"/>
      <c r="FFN15" s="7"/>
      <c r="FFO15" s="7"/>
      <c r="FFP15" s="7"/>
      <c r="FFQ15" s="7"/>
      <c r="FFR15" s="7"/>
      <c r="FFS15" s="7"/>
      <c r="FFT15" s="7"/>
      <c r="FFU15" s="7"/>
      <c r="FFV15" s="7"/>
      <c r="FFW15" s="7"/>
      <c r="FFX15" s="7"/>
      <c r="FFY15" s="7"/>
      <c r="FFZ15" s="7"/>
      <c r="FGA15" s="7"/>
      <c r="FGB15" s="7"/>
      <c r="FGC15" s="7"/>
      <c r="FGD15" s="7"/>
      <c r="FGE15" s="7"/>
      <c r="FGF15" s="7"/>
      <c r="FGG15" s="7"/>
      <c r="FGH15" s="7"/>
      <c r="FGI15" s="7"/>
      <c r="FGJ15" s="7"/>
      <c r="FGK15" s="7"/>
      <c r="FGL15" s="7"/>
      <c r="FGM15" s="7"/>
      <c r="FGN15" s="7"/>
      <c r="FGO15" s="7"/>
      <c r="FGP15" s="7"/>
      <c r="FGQ15" s="7"/>
      <c r="FGR15" s="7"/>
      <c r="FGS15" s="7"/>
      <c r="FGT15" s="7"/>
      <c r="FGU15" s="7"/>
      <c r="FGV15" s="7"/>
      <c r="FGW15" s="7"/>
      <c r="FGX15" s="7"/>
      <c r="FGY15" s="7"/>
      <c r="FGZ15" s="7"/>
      <c r="FHA15" s="7"/>
      <c r="FHB15" s="7"/>
      <c r="FHC15" s="7"/>
      <c r="FHD15" s="7"/>
      <c r="FHE15" s="7"/>
      <c r="FHF15" s="7"/>
      <c r="FHG15" s="7"/>
      <c r="FHH15" s="7"/>
      <c r="FHI15" s="7"/>
      <c r="FHJ15" s="7"/>
      <c r="FHK15" s="7"/>
      <c r="FHL15" s="7"/>
      <c r="FHM15" s="7"/>
      <c r="FHN15" s="7"/>
      <c r="FHO15" s="7"/>
      <c r="FHP15" s="7"/>
      <c r="FHQ15" s="7"/>
      <c r="FHR15" s="7"/>
      <c r="FHS15" s="7"/>
      <c r="FHT15" s="7"/>
      <c r="FHU15" s="7"/>
      <c r="FHV15" s="7"/>
      <c r="FHW15" s="7"/>
      <c r="FHX15" s="7"/>
      <c r="FHY15" s="7"/>
      <c r="FHZ15" s="7"/>
      <c r="FIA15" s="7"/>
      <c r="FIB15" s="7"/>
      <c r="FIC15" s="7"/>
      <c r="FID15" s="7"/>
      <c r="FIE15" s="7"/>
      <c r="FIF15" s="7"/>
      <c r="FIG15" s="7"/>
      <c r="FIH15" s="7"/>
      <c r="FII15" s="7"/>
      <c r="FIJ15" s="7"/>
      <c r="FIK15" s="7"/>
      <c r="FIL15" s="7"/>
      <c r="FIM15" s="7"/>
      <c r="FIN15" s="7"/>
      <c r="FIO15" s="7"/>
      <c r="FIP15" s="7"/>
      <c r="FIQ15" s="7"/>
      <c r="FIR15" s="7"/>
      <c r="FIS15" s="7"/>
      <c r="FIT15" s="7"/>
      <c r="FIU15" s="7"/>
      <c r="FIV15" s="7"/>
      <c r="FIW15" s="7"/>
      <c r="FIX15" s="7"/>
      <c r="FIY15" s="7"/>
      <c r="FIZ15" s="7"/>
      <c r="FJA15" s="7"/>
      <c r="FJB15" s="7"/>
      <c r="FJC15" s="7"/>
      <c r="FJD15" s="7"/>
      <c r="FJE15" s="7"/>
      <c r="FJF15" s="7"/>
      <c r="FJG15" s="7"/>
      <c r="FJH15" s="7"/>
      <c r="FJI15" s="7"/>
      <c r="FJJ15" s="7"/>
      <c r="FJK15" s="7"/>
      <c r="FJL15" s="7"/>
      <c r="FJM15" s="7"/>
      <c r="FJN15" s="7"/>
      <c r="FJO15" s="7"/>
      <c r="FJP15" s="7"/>
      <c r="FJQ15" s="7"/>
      <c r="FJR15" s="7"/>
      <c r="FJS15" s="7"/>
      <c r="FJT15" s="7"/>
      <c r="FJU15" s="7"/>
      <c r="FJV15" s="7"/>
      <c r="FJW15" s="7"/>
      <c r="FJX15" s="7"/>
      <c r="FJY15" s="7"/>
      <c r="FJZ15" s="7"/>
      <c r="FKA15" s="7"/>
      <c r="FKB15" s="7"/>
      <c r="FKC15" s="7"/>
      <c r="FKD15" s="7"/>
      <c r="FKE15" s="7"/>
      <c r="FKF15" s="7"/>
      <c r="FKG15" s="7"/>
      <c r="FKH15" s="7"/>
      <c r="FKI15" s="7"/>
      <c r="FKJ15" s="7"/>
      <c r="FKK15" s="7"/>
      <c r="FKL15" s="7"/>
      <c r="FKM15" s="7"/>
      <c r="FKN15" s="7"/>
      <c r="FKO15" s="7"/>
      <c r="FKP15" s="7"/>
      <c r="FKQ15" s="7"/>
      <c r="FKR15" s="7"/>
      <c r="FKS15" s="7"/>
      <c r="FKT15" s="7"/>
      <c r="FKU15" s="7"/>
      <c r="FKV15" s="7"/>
      <c r="FKW15" s="7"/>
      <c r="FKX15" s="7"/>
      <c r="FKY15" s="7"/>
      <c r="FKZ15" s="7"/>
      <c r="FLA15" s="7"/>
      <c r="FLB15" s="7"/>
      <c r="FLC15" s="7"/>
      <c r="FLD15" s="7"/>
      <c r="FLE15" s="7"/>
      <c r="FLF15" s="7"/>
      <c r="FLG15" s="7"/>
      <c r="FLH15" s="7"/>
      <c r="FLI15" s="7"/>
      <c r="FLJ15" s="7"/>
      <c r="FLK15" s="7"/>
      <c r="FLL15" s="7"/>
      <c r="FLM15" s="7"/>
      <c r="FLN15" s="7"/>
      <c r="FLO15" s="7"/>
      <c r="FLP15" s="7"/>
      <c r="FLQ15" s="7"/>
      <c r="FLR15" s="7"/>
      <c r="FLS15" s="7"/>
      <c r="FLT15" s="7"/>
      <c r="FLU15" s="7"/>
      <c r="FLV15" s="7"/>
      <c r="FLW15" s="7"/>
      <c r="FLX15" s="7"/>
      <c r="FLY15" s="7"/>
      <c r="FLZ15" s="7"/>
      <c r="FMA15" s="7"/>
      <c r="FMB15" s="7"/>
      <c r="FMC15" s="7"/>
      <c r="FMD15" s="7"/>
      <c r="FME15" s="7"/>
      <c r="FMF15" s="7"/>
      <c r="FMG15" s="7"/>
      <c r="FMH15" s="7"/>
      <c r="FMI15" s="7"/>
      <c r="FMJ15" s="7"/>
      <c r="FMK15" s="7"/>
      <c r="FML15" s="7"/>
      <c r="FMM15" s="7"/>
      <c r="FMN15" s="7"/>
      <c r="FMO15" s="7"/>
      <c r="FMP15" s="7"/>
      <c r="FMQ15" s="7"/>
      <c r="FMR15" s="7"/>
      <c r="FMS15" s="7"/>
      <c r="FMT15" s="7"/>
      <c r="FMU15" s="7"/>
      <c r="FMV15" s="7"/>
      <c r="FMW15" s="7"/>
      <c r="FMX15" s="7"/>
      <c r="FMY15" s="7"/>
      <c r="FMZ15" s="7"/>
      <c r="FNA15" s="7"/>
      <c r="FNB15" s="7"/>
      <c r="FNC15" s="7"/>
      <c r="FND15" s="7"/>
      <c r="FNE15" s="7"/>
      <c r="FNF15" s="7"/>
      <c r="FNG15" s="7"/>
      <c r="FNH15" s="7"/>
      <c r="FNI15" s="7"/>
      <c r="FNJ15" s="7"/>
      <c r="FNK15" s="7"/>
      <c r="FNL15" s="7"/>
      <c r="FNM15" s="7"/>
      <c r="FNN15" s="7"/>
      <c r="FNO15" s="7"/>
      <c r="FNP15" s="7"/>
      <c r="FNQ15" s="7"/>
      <c r="FNR15" s="7"/>
      <c r="FNS15" s="7"/>
      <c r="FNT15" s="7"/>
      <c r="FNU15" s="7"/>
      <c r="FNV15" s="7"/>
      <c r="FNW15" s="7"/>
      <c r="FNX15" s="7"/>
      <c r="FNY15" s="7"/>
      <c r="FNZ15" s="7"/>
      <c r="FOA15" s="7"/>
      <c r="FOB15" s="7"/>
      <c r="FOC15" s="7"/>
      <c r="FOD15" s="7"/>
      <c r="FOE15" s="7"/>
      <c r="FOF15" s="7"/>
      <c r="FOG15" s="7"/>
      <c r="FOH15" s="7"/>
      <c r="FOI15" s="7"/>
      <c r="FOJ15" s="7"/>
      <c r="FOK15" s="7"/>
      <c r="FOL15" s="7"/>
      <c r="FOM15" s="7"/>
      <c r="FON15" s="7"/>
      <c r="FOO15" s="7"/>
      <c r="FOP15" s="7"/>
      <c r="FOQ15" s="7"/>
      <c r="FOR15" s="7"/>
      <c r="FOS15" s="7"/>
      <c r="FOT15" s="7"/>
      <c r="FOU15" s="7"/>
      <c r="FOV15" s="7"/>
      <c r="FOW15" s="7"/>
      <c r="FOX15" s="7"/>
      <c r="FOY15" s="7"/>
      <c r="FOZ15" s="7"/>
      <c r="FPA15" s="7"/>
      <c r="FPB15" s="7"/>
      <c r="FPC15" s="7"/>
      <c r="FPD15" s="7"/>
      <c r="FPE15" s="7"/>
      <c r="FPF15" s="7"/>
      <c r="FPG15" s="7"/>
      <c r="FPH15" s="7"/>
      <c r="FPI15" s="7"/>
      <c r="FPJ15" s="7"/>
      <c r="FPK15" s="7"/>
      <c r="FPL15" s="7"/>
      <c r="FPM15" s="7"/>
      <c r="FPN15" s="7"/>
      <c r="FPO15" s="7"/>
      <c r="FPP15" s="7"/>
      <c r="FPQ15" s="7"/>
      <c r="FPR15" s="7"/>
      <c r="FPS15" s="7"/>
      <c r="FPT15" s="7"/>
      <c r="FPU15" s="7"/>
      <c r="FPV15" s="7"/>
      <c r="FPW15" s="7"/>
      <c r="FPX15" s="7"/>
      <c r="FPY15" s="7"/>
      <c r="FPZ15" s="7"/>
      <c r="FQA15" s="7"/>
      <c r="FQB15" s="7"/>
      <c r="FQC15" s="7"/>
      <c r="FQD15" s="7"/>
      <c r="FQE15" s="7"/>
      <c r="FQF15" s="7"/>
      <c r="FQG15" s="7"/>
      <c r="FQH15" s="7"/>
      <c r="FQI15" s="7"/>
      <c r="FQJ15" s="7"/>
      <c r="FQK15" s="7"/>
      <c r="FQL15" s="7"/>
      <c r="FQM15" s="7"/>
      <c r="FQN15" s="7"/>
      <c r="FQO15" s="7"/>
      <c r="FQP15" s="7"/>
      <c r="FQQ15" s="7"/>
      <c r="FQR15" s="7"/>
      <c r="FQS15" s="7"/>
      <c r="FQT15" s="7"/>
      <c r="FQU15" s="7"/>
      <c r="FQV15" s="7"/>
      <c r="FQW15" s="7"/>
      <c r="FQX15" s="7"/>
      <c r="FQY15" s="7"/>
      <c r="FQZ15" s="7"/>
      <c r="FRA15" s="7"/>
      <c r="FRB15" s="7"/>
      <c r="FRC15" s="7"/>
      <c r="FRD15" s="7"/>
      <c r="FRE15" s="7"/>
      <c r="FRF15" s="7"/>
      <c r="FRG15" s="7"/>
      <c r="FRH15" s="7"/>
      <c r="FRI15" s="7"/>
      <c r="FRJ15" s="7"/>
      <c r="FRK15" s="7"/>
      <c r="FRL15" s="7"/>
      <c r="FRM15" s="7"/>
      <c r="FRN15" s="7"/>
      <c r="FRO15" s="7"/>
      <c r="FRP15" s="7"/>
      <c r="FRQ15" s="7"/>
      <c r="FRR15" s="7"/>
      <c r="FRS15" s="7"/>
      <c r="FRT15" s="7"/>
      <c r="FRU15" s="7"/>
      <c r="FRV15" s="7"/>
      <c r="FRW15" s="7"/>
      <c r="FRX15" s="7"/>
      <c r="FRY15" s="7"/>
      <c r="FRZ15" s="7"/>
      <c r="FSA15" s="7"/>
      <c r="FSB15" s="7"/>
      <c r="FSC15" s="7"/>
      <c r="FSD15" s="7"/>
      <c r="FSE15" s="7"/>
      <c r="FSF15" s="7"/>
      <c r="FSG15" s="7"/>
      <c r="FSH15" s="7"/>
      <c r="FSI15" s="7"/>
      <c r="FSJ15" s="7"/>
      <c r="FSK15" s="7"/>
      <c r="FSL15" s="7"/>
      <c r="FSM15" s="7"/>
      <c r="FSN15" s="7"/>
      <c r="FSO15" s="7"/>
      <c r="FSP15" s="7"/>
      <c r="FSQ15" s="7"/>
      <c r="FSR15" s="7"/>
      <c r="FSS15" s="7"/>
      <c r="FST15" s="7"/>
      <c r="FSU15" s="7"/>
      <c r="FSV15" s="7"/>
      <c r="FSW15" s="7"/>
      <c r="FSX15" s="7"/>
      <c r="FSY15" s="7"/>
      <c r="FSZ15" s="7"/>
      <c r="FTA15" s="7"/>
      <c r="FTB15" s="7"/>
      <c r="FTC15" s="7"/>
      <c r="FTD15" s="7"/>
      <c r="FTE15" s="7"/>
      <c r="FTF15" s="7"/>
      <c r="FTG15" s="7"/>
      <c r="FTH15" s="7"/>
      <c r="FTI15" s="7"/>
      <c r="FTJ15" s="7"/>
      <c r="FTK15" s="7"/>
      <c r="FTL15" s="7"/>
      <c r="FTM15" s="7"/>
      <c r="FTN15" s="7"/>
      <c r="FTO15" s="7"/>
      <c r="FTP15" s="7"/>
      <c r="FTQ15" s="7"/>
      <c r="FTR15" s="7"/>
      <c r="FTS15" s="7"/>
      <c r="FTT15" s="7"/>
      <c r="FTU15" s="7"/>
      <c r="FTV15" s="7"/>
      <c r="FTW15" s="7"/>
      <c r="FTX15" s="7"/>
      <c r="FTY15" s="7"/>
      <c r="FTZ15" s="7"/>
      <c r="FUA15" s="7"/>
      <c r="FUB15" s="7"/>
      <c r="FUC15" s="7"/>
      <c r="FUD15" s="7"/>
      <c r="FUE15" s="7"/>
      <c r="FUF15" s="7"/>
      <c r="FUG15" s="7"/>
      <c r="FUH15" s="7"/>
      <c r="FUI15" s="7"/>
      <c r="FUJ15" s="7"/>
      <c r="FUK15" s="7"/>
      <c r="FUL15" s="7"/>
      <c r="FUM15" s="7"/>
      <c r="FUN15" s="7"/>
      <c r="FUO15" s="7"/>
      <c r="FUP15" s="7"/>
      <c r="FUQ15" s="7"/>
      <c r="FUR15" s="7"/>
      <c r="FUS15" s="7"/>
      <c r="FUT15" s="7"/>
      <c r="FUU15" s="7"/>
      <c r="FUV15" s="7"/>
      <c r="FUW15" s="7"/>
      <c r="FUX15" s="7"/>
      <c r="FUY15" s="7"/>
      <c r="FUZ15" s="7"/>
      <c r="FVA15" s="7"/>
      <c r="FVB15" s="7"/>
      <c r="FVC15" s="7"/>
      <c r="FVD15" s="7"/>
      <c r="FVE15" s="7"/>
      <c r="FVF15" s="7"/>
      <c r="FVG15" s="7"/>
      <c r="FVH15" s="7"/>
      <c r="FVI15" s="7"/>
      <c r="FVJ15" s="7"/>
      <c r="FVK15" s="7"/>
      <c r="FVL15" s="7"/>
      <c r="FVM15" s="7"/>
      <c r="FVN15" s="7"/>
      <c r="FVO15" s="7"/>
      <c r="FVP15" s="7"/>
      <c r="FVQ15" s="7"/>
      <c r="FVR15" s="7"/>
      <c r="FVS15" s="7"/>
      <c r="FVT15" s="7"/>
      <c r="FVU15" s="7"/>
      <c r="FVV15" s="7"/>
      <c r="FVW15" s="7"/>
      <c r="FVX15" s="7"/>
      <c r="FVY15" s="7"/>
      <c r="FVZ15" s="7"/>
      <c r="FWA15" s="7"/>
      <c r="FWB15" s="7"/>
      <c r="FWC15" s="7"/>
      <c r="FWD15" s="7"/>
      <c r="FWE15" s="7"/>
      <c r="FWF15" s="7"/>
      <c r="FWG15" s="7"/>
      <c r="FWH15" s="7"/>
      <c r="FWI15" s="7"/>
      <c r="FWJ15" s="7"/>
      <c r="FWK15" s="7"/>
      <c r="FWL15" s="7"/>
      <c r="FWM15" s="7"/>
      <c r="FWN15" s="7"/>
      <c r="FWO15" s="7"/>
      <c r="FWP15" s="7"/>
      <c r="FWQ15" s="7"/>
      <c r="FWR15" s="7"/>
      <c r="FWS15" s="7"/>
      <c r="FWT15" s="7"/>
      <c r="FWU15" s="7"/>
      <c r="FWV15" s="7"/>
      <c r="FWW15" s="7"/>
      <c r="FWX15" s="7"/>
      <c r="FWY15" s="7"/>
      <c r="FWZ15" s="7"/>
      <c r="FXA15" s="7"/>
      <c r="FXB15" s="7"/>
      <c r="FXC15" s="7"/>
      <c r="FXD15" s="7"/>
      <c r="FXE15" s="7"/>
      <c r="FXF15" s="7"/>
      <c r="FXG15" s="7"/>
      <c r="FXH15" s="7"/>
      <c r="FXI15" s="7"/>
      <c r="FXJ15" s="7"/>
      <c r="FXK15" s="7"/>
      <c r="FXL15" s="7"/>
      <c r="FXM15" s="7"/>
      <c r="FXN15" s="7"/>
      <c r="FXO15" s="7"/>
      <c r="FXP15" s="7"/>
      <c r="FXQ15" s="7"/>
      <c r="FXR15" s="7"/>
      <c r="FXS15" s="7"/>
      <c r="FXT15" s="7"/>
      <c r="FXU15" s="7"/>
      <c r="FXV15" s="7"/>
      <c r="FXW15" s="7"/>
      <c r="FXX15" s="7"/>
      <c r="FXY15" s="7"/>
      <c r="FXZ15" s="7"/>
      <c r="FYA15" s="7"/>
      <c r="FYB15" s="7"/>
      <c r="FYC15" s="7"/>
      <c r="FYD15" s="7"/>
      <c r="FYE15" s="7"/>
      <c r="FYF15" s="7"/>
      <c r="FYG15" s="7"/>
      <c r="FYH15" s="7"/>
      <c r="FYI15" s="7"/>
      <c r="FYJ15" s="7"/>
      <c r="FYK15" s="7"/>
      <c r="FYL15" s="7"/>
      <c r="FYM15" s="7"/>
      <c r="FYN15" s="7"/>
      <c r="FYO15" s="7"/>
      <c r="FYP15" s="7"/>
      <c r="FYQ15" s="7"/>
      <c r="FYR15" s="7"/>
      <c r="FYS15" s="7"/>
      <c r="FYT15" s="7"/>
      <c r="FYU15" s="7"/>
      <c r="FYV15" s="7"/>
      <c r="FYW15" s="7"/>
      <c r="FYX15" s="7"/>
      <c r="FYY15" s="7"/>
      <c r="FYZ15" s="7"/>
      <c r="FZA15" s="7"/>
      <c r="FZB15" s="7"/>
      <c r="FZC15" s="7"/>
      <c r="FZD15" s="7"/>
      <c r="FZE15" s="7"/>
      <c r="FZF15" s="7"/>
      <c r="FZG15" s="7"/>
      <c r="FZH15" s="7"/>
      <c r="FZI15" s="7"/>
      <c r="FZJ15" s="7"/>
      <c r="FZK15" s="7"/>
      <c r="FZL15" s="7"/>
      <c r="FZM15" s="7"/>
      <c r="FZN15" s="7"/>
      <c r="FZO15" s="7"/>
      <c r="FZP15" s="7"/>
      <c r="FZQ15" s="7"/>
      <c r="FZR15" s="7"/>
      <c r="FZS15" s="7"/>
      <c r="FZT15" s="7"/>
      <c r="FZU15" s="7"/>
      <c r="FZV15" s="7"/>
      <c r="FZW15" s="7"/>
      <c r="FZX15" s="7"/>
      <c r="FZY15" s="7"/>
      <c r="FZZ15" s="7"/>
      <c r="GAA15" s="7"/>
      <c r="GAB15" s="7"/>
      <c r="GAC15" s="7"/>
      <c r="GAD15" s="7"/>
      <c r="GAE15" s="7"/>
      <c r="GAF15" s="7"/>
      <c r="GAG15" s="7"/>
      <c r="GAH15" s="7"/>
      <c r="GAI15" s="7"/>
      <c r="GAJ15" s="7"/>
      <c r="GAK15" s="7"/>
      <c r="GAL15" s="7"/>
      <c r="GAM15" s="7"/>
      <c r="GAN15" s="7"/>
      <c r="GAO15" s="7"/>
      <c r="GAP15" s="7"/>
      <c r="GAQ15" s="7"/>
      <c r="GAR15" s="7"/>
      <c r="GAS15" s="7"/>
      <c r="GAT15" s="7"/>
      <c r="GAU15" s="7"/>
      <c r="GAV15" s="7"/>
      <c r="GAW15" s="7"/>
      <c r="GAX15" s="7"/>
      <c r="GAY15" s="7"/>
      <c r="GAZ15" s="7"/>
      <c r="GBA15" s="7"/>
      <c r="GBB15" s="7"/>
      <c r="GBC15" s="7"/>
      <c r="GBD15" s="7"/>
      <c r="GBE15" s="7"/>
      <c r="GBF15" s="7"/>
      <c r="GBG15" s="7"/>
      <c r="GBH15" s="7"/>
      <c r="GBI15" s="7"/>
      <c r="GBJ15" s="7"/>
      <c r="GBK15" s="7"/>
      <c r="GBL15" s="7"/>
      <c r="GBM15" s="7"/>
      <c r="GBN15" s="7"/>
      <c r="GBO15" s="7"/>
      <c r="GBP15" s="7"/>
      <c r="GBQ15" s="7"/>
      <c r="GBR15" s="7"/>
      <c r="GBS15" s="7"/>
      <c r="GBT15" s="7"/>
      <c r="GBU15" s="7"/>
      <c r="GBV15" s="7"/>
      <c r="GBW15" s="7"/>
      <c r="GBX15" s="7"/>
      <c r="GBY15" s="7"/>
      <c r="GBZ15" s="7"/>
      <c r="GCA15" s="7"/>
      <c r="GCB15" s="7"/>
      <c r="GCC15" s="7"/>
      <c r="GCD15" s="7"/>
      <c r="GCE15" s="7"/>
      <c r="GCF15" s="7"/>
      <c r="GCG15" s="7"/>
      <c r="GCH15" s="7"/>
      <c r="GCI15" s="7"/>
      <c r="GCJ15" s="7"/>
      <c r="GCK15" s="7"/>
      <c r="GCL15" s="7"/>
      <c r="GCM15" s="7"/>
      <c r="GCN15" s="7"/>
      <c r="GCO15" s="7"/>
      <c r="GCP15" s="7"/>
      <c r="GCQ15" s="7"/>
      <c r="GCR15" s="7"/>
      <c r="GCS15" s="7"/>
      <c r="GCT15" s="7"/>
      <c r="GCU15" s="7"/>
      <c r="GCV15" s="7"/>
      <c r="GCW15" s="7"/>
      <c r="GCX15" s="7"/>
      <c r="GCY15" s="7"/>
      <c r="GCZ15" s="7"/>
      <c r="GDA15" s="7"/>
      <c r="GDB15" s="7"/>
      <c r="GDC15" s="7"/>
      <c r="GDD15" s="7"/>
      <c r="GDE15" s="7"/>
      <c r="GDF15" s="7"/>
      <c r="GDG15" s="7"/>
      <c r="GDH15" s="7"/>
      <c r="GDI15" s="7"/>
      <c r="GDJ15" s="7"/>
      <c r="GDK15" s="7"/>
      <c r="GDL15" s="7"/>
      <c r="GDM15" s="7"/>
      <c r="GDN15" s="7"/>
      <c r="GDO15" s="7"/>
      <c r="GDP15" s="7"/>
      <c r="GDQ15" s="7"/>
      <c r="GDR15" s="7"/>
      <c r="GDS15" s="7"/>
      <c r="GDT15" s="7"/>
      <c r="GDU15" s="7"/>
      <c r="GDV15" s="7"/>
      <c r="GDW15" s="7"/>
      <c r="GDX15" s="7"/>
      <c r="GDY15" s="7"/>
      <c r="GDZ15" s="7"/>
      <c r="GEA15" s="7"/>
      <c r="GEB15" s="7"/>
      <c r="GEC15" s="7"/>
      <c r="GED15" s="7"/>
      <c r="GEE15" s="7"/>
      <c r="GEF15" s="7"/>
      <c r="GEG15" s="7"/>
      <c r="GEH15" s="7"/>
      <c r="GEI15" s="7"/>
      <c r="GEJ15" s="7"/>
      <c r="GEK15" s="7"/>
      <c r="GEL15" s="7"/>
      <c r="GEM15" s="7"/>
      <c r="GEN15" s="7"/>
      <c r="GEO15" s="7"/>
      <c r="GEP15" s="7"/>
      <c r="GEQ15" s="7"/>
      <c r="GER15" s="7"/>
      <c r="GES15" s="7"/>
      <c r="GET15" s="7"/>
      <c r="GEU15" s="7"/>
      <c r="GEV15" s="7"/>
      <c r="GEW15" s="7"/>
      <c r="GEX15" s="7"/>
      <c r="GEY15" s="7"/>
      <c r="GEZ15" s="7"/>
      <c r="GFA15" s="7"/>
      <c r="GFB15" s="7"/>
      <c r="GFC15" s="7"/>
      <c r="GFD15" s="7"/>
      <c r="GFE15" s="7"/>
      <c r="GFF15" s="7"/>
      <c r="GFG15" s="7"/>
      <c r="GFH15" s="7"/>
      <c r="GFI15" s="7"/>
      <c r="GFJ15" s="7"/>
      <c r="GFK15" s="7"/>
      <c r="GFL15" s="7"/>
      <c r="GFM15" s="7"/>
      <c r="GFN15" s="7"/>
      <c r="GFO15" s="7"/>
      <c r="GFP15" s="7"/>
      <c r="GFQ15" s="7"/>
      <c r="GFR15" s="7"/>
      <c r="GFS15" s="7"/>
      <c r="GFT15" s="7"/>
      <c r="GFU15" s="7"/>
      <c r="GFV15" s="7"/>
      <c r="GFW15" s="7"/>
      <c r="GFX15" s="7"/>
      <c r="GFY15" s="7"/>
      <c r="GFZ15" s="7"/>
      <c r="GGA15" s="7"/>
      <c r="GGB15" s="7"/>
      <c r="GGC15" s="7"/>
      <c r="GGD15" s="7"/>
      <c r="GGE15" s="7"/>
      <c r="GGF15" s="7"/>
      <c r="GGG15" s="7"/>
      <c r="GGH15" s="7"/>
      <c r="GGI15" s="7"/>
      <c r="GGJ15" s="7"/>
      <c r="GGK15" s="7"/>
      <c r="GGL15" s="7"/>
      <c r="GGM15" s="7"/>
      <c r="GGN15" s="7"/>
      <c r="GGO15" s="7"/>
      <c r="GGP15" s="7"/>
      <c r="GGQ15" s="7"/>
      <c r="GGR15" s="7"/>
      <c r="GGS15" s="7"/>
      <c r="GGT15" s="7"/>
      <c r="GGU15" s="7"/>
      <c r="GGV15" s="7"/>
      <c r="GGW15" s="7"/>
      <c r="GGX15" s="7"/>
      <c r="GGY15" s="7"/>
      <c r="GGZ15" s="7"/>
      <c r="GHA15" s="7"/>
      <c r="GHB15" s="7"/>
      <c r="GHC15" s="7"/>
      <c r="GHD15" s="7"/>
      <c r="GHE15" s="7"/>
      <c r="GHF15" s="7"/>
      <c r="GHG15" s="7"/>
      <c r="GHH15" s="7"/>
      <c r="GHI15" s="7"/>
      <c r="GHJ15" s="7"/>
      <c r="GHK15" s="7"/>
      <c r="GHL15" s="7"/>
      <c r="GHM15" s="7"/>
      <c r="GHN15" s="7"/>
      <c r="GHO15" s="7"/>
      <c r="GHP15" s="7"/>
      <c r="GHQ15" s="7"/>
      <c r="GHR15" s="7"/>
      <c r="GHS15" s="7"/>
      <c r="GHT15" s="7"/>
      <c r="GHU15" s="7"/>
      <c r="GHV15" s="7"/>
      <c r="GHW15" s="7"/>
      <c r="GHX15" s="7"/>
      <c r="GHY15" s="7"/>
      <c r="GHZ15" s="7"/>
      <c r="GIA15" s="7"/>
      <c r="GIB15" s="7"/>
      <c r="GIC15" s="7"/>
      <c r="GID15" s="7"/>
      <c r="GIE15" s="7"/>
      <c r="GIF15" s="7"/>
      <c r="GIG15" s="7"/>
      <c r="GIH15" s="7"/>
      <c r="GII15" s="7"/>
      <c r="GIJ15" s="7"/>
      <c r="GIK15" s="7"/>
      <c r="GIL15" s="7"/>
      <c r="GIM15" s="7"/>
      <c r="GIN15" s="7"/>
      <c r="GIO15" s="7"/>
      <c r="GIP15" s="7"/>
      <c r="GIQ15" s="7"/>
      <c r="GIR15" s="7"/>
      <c r="GIS15" s="7"/>
      <c r="GIT15" s="7"/>
      <c r="GIU15" s="7"/>
      <c r="GIV15" s="7"/>
      <c r="GIW15" s="7"/>
      <c r="GIX15" s="7"/>
      <c r="GIY15" s="7"/>
      <c r="GIZ15" s="7"/>
      <c r="GJA15" s="7"/>
      <c r="GJB15" s="7"/>
      <c r="GJC15" s="7"/>
      <c r="GJD15" s="7"/>
      <c r="GJE15" s="7"/>
      <c r="GJF15" s="7"/>
      <c r="GJG15" s="7"/>
      <c r="GJH15" s="7"/>
      <c r="GJI15" s="7"/>
      <c r="GJJ15" s="7"/>
      <c r="GJK15" s="7"/>
      <c r="GJL15" s="7"/>
      <c r="GJM15" s="7"/>
      <c r="GJN15" s="7"/>
      <c r="GJO15" s="7"/>
      <c r="GJP15" s="7"/>
      <c r="GJQ15" s="7"/>
      <c r="GJR15" s="7"/>
      <c r="GJS15" s="7"/>
      <c r="GJT15" s="7"/>
      <c r="GJU15" s="7"/>
      <c r="GJV15" s="7"/>
      <c r="GJW15" s="7"/>
      <c r="GJX15" s="7"/>
      <c r="GJY15" s="7"/>
      <c r="GJZ15" s="7"/>
      <c r="GKA15" s="7"/>
      <c r="GKB15" s="7"/>
      <c r="GKC15" s="7"/>
      <c r="GKD15" s="7"/>
      <c r="GKE15" s="7"/>
      <c r="GKF15" s="7"/>
      <c r="GKG15" s="7"/>
      <c r="GKH15" s="7"/>
      <c r="GKI15" s="7"/>
      <c r="GKJ15" s="7"/>
      <c r="GKK15" s="7"/>
      <c r="GKL15" s="7"/>
      <c r="GKM15" s="7"/>
      <c r="GKN15" s="7"/>
      <c r="GKO15" s="7"/>
      <c r="GKP15" s="7"/>
      <c r="GKQ15" s="7"/>
      <c r="GKR15" s="7"/>
      <c r="GKS15" s="7"/>
      <c r="GKT15" s="7"/>
      <c r="GKU15" s="7"/>
      <c r="GKV15" s="7"/>
      <c r="GKW15" s="7"/>
      <c r="GKX15" s="7"/>
      <c r="GKY15" s="7"/>
      <c r="GKZ15" s="7"/>
      <c r="GLA15" s="7"/>
      <c r="GLB15" s="7"/>
      <c r="GLC15" s="7"/>
      <c r="GLD15" s="7"/>
      <c r="GLE15" s="7"/>
      <c r="GLF15" s="7"/>
      <c r="GLG15" s="7"/>
      <c r="GLH15" s="7"/>
      <c r="GLI15" s="7"/>
      <c r="GLJ15" s="7"/>
      <c r="GLK15" s="7"/>
      <c r="GLL15" s="7"/>
      <c r="GLM15" s="7"/>
      <c r="GLN15" s="7"/>
      <c r="GLO15" s="7"/>
      <c r="GLP15" s="7"/>
      <c r="GLQ15" s="7"/>
      <c r="GLR15" s="7"/>
      <c r="GLS15" s="7"/>
      <c r="GLT15" s="7"/>
      <c r="GLU15" s="7"/>
      <c r="GLV15" s="7"/>
      <c r="GLW15" s="7"/>
      <c r="GLX15" s="7"/>
      <c r="GLY15" s="7"/>
      <c r="GLZ15" s="7"/>
      <c r="GMA15" s="7"/>
      <c r="GMB15" s="7"/>
      <c r="GMC15" s="7"/>
      <c r="GMD15" s="7"/>
      <c r="GME15" s="7"/>
      <c r="GMF15" s="7"/>
      <c r="GMG15" s="7"/>
      <c r="GMH15" s="7"/>
      <c r="GMI15" s="7"/>
      <c r="GMJ15" s="7"/>
      <c r="GMK15" s="7"/>
      <c r="GML15" s="7"/>
      <c r="GMM15" s="7"/>
      <c r="GMN15" s="7"/>
      <c r="GMO15" s="7"/>
      <c r="GMP15" s="7"/>
      <c r="GMQ15" s="7"/>
      <c r="GMR15" s="7"/>
      <c r="GMS15" s="7"/>
      <c r="GMT15" s="7"/>
      <c r="GMU15" s="7"/>
      <c r="GMV15" s="7"/>
      <c r="GMW15" s="7"/>
      <c r="GMX15" s="7"/>
      <c r="GMY15" s="7"/>
      <c r="GMZ15" s="7"/>
      <c r="GNA15" s="7"/>
      <c r="GNB15" s="7"/>
      <c r="GNC15" s="7"/>
      <c r="GND15" s="7"/>
      <c r="GNE15" s="7"/>
      <c r="GNF15" s="7"/>
      <c r="GNG15" s="7"/>
      <c r="GNH15" s="7"/>
      <c r="GNI15" s="7"/>
      <c r="GNJ15" s="7"/>
      <c r="GNK15" s="7"/>
      <c r="GNL15" s="7"/>
      <c r="GNM15" s="7"/>
      <c r="GNN15" s="7"/>
      <c r="GNO15" s="7"/>
      <c r="GNP15" s="7"/>
      <c r="GNQ15" s="7"/>
      <c r="GNR15" s="7"/>
      <c r="GNS15" s="7"/>
      <c r="GNT15" s="7"/>
      <c r="GNU15" s="7"/>
      <c r="GNV15" s="7"/>
      <c r="GNW15" s="7"/>
      <c r="GNX15" s="7"/>
      <c r="GNY15" s="7"/>
      <c r="GNZ15" s="7"/>
      <c r="GOA15" s="7"/>
      <c r="GOB15" s="7"/>
      <c r="GOC15" s="7"/>
      <c r="GOD15" s="7"/>
      <c r="GOE15" s="7"/>
      <c r="GOF15" s="7"/>
      <c r="GOG15" s="7"/>
      <c r="GOH15" s="7"/>
      <c r="GOI15" s="7"/>
      <c r="GOJ15" s="7"/>
      <c r="GOK15" s="7"/>
      <c r="GOL15" s="7"/>
      <c r="GOM15" s="7"/>
      <c r="GON15" s="7"/>
      <c r="GOO15" s="7"/>
      <c r="GOP15" s="7"/>
      <c r="GOQ15" s="7"/>
      <c r="GOR15" s="7"/>
      <c r="GOS15" s="7"/>
      <c r="GOT15" s="7"/>
      <c r="GOU15" s="7"/>
      <c r="GOV15" s="7"/>
      <c r="GOW15" s="7"/>
      <c r="GOX15" s="7"/>
      <c r="GOY15" s="7"/>
      <c r="GOZ15" s="7"/>
      <c r="GPA15" s="7"/>
      <c r="GPB15" s="7"/>
      <c r="GPC15" s="7"/>
      <c r="GPD15" s="7"/>
      <c r="GPE15" s="7"/>
      <c r="GPF15" s="7"/>
      <c r="GPG15" s="7"/>
      <c r="GPH15" s="7"/>
      <c r="GPI15" s="7"/>
      <c r="GPJ15" s="7"/>
      <c r="GPK15" s="7"/>
      <c r="GPL15" s="7"/>
      <c r="GPM15" s="7"/>
      <c r="GPN15" s="7"/>
      <c r="GPO15" s="7"/>
      <c r="GPP15" s="7"/>
      <c r="GPQ15" s="7"/>
      <c r="GPR15" s="7"/>
      <c r="GPS15" s="7"/>
      <c r="GPT15" s="7"/>
      <c r="GPU15" s="7"/>
      <c r="GPV15" s="7"/>
      <c r="GPW15" s="7"/>
      <c r="GPX15" s="7"/>
      <c r="GPY15" s="7"/>
      <c r="GPZ15" s="7"/>
      <c r="GQA15" s="7"/>
      <c r="GQB15" s="7"/>
      <c r="GQC15" s="7"/>
      <c r="GQD15" s="7"/>
      <c r="GQE15" s="7"/>
      <c r="GQF15" s="7"/>
      <c r="GQG15" s="7"/>
      <c r="GQH15" s="7"/>
      <c r="GQI15" s="7"/>
      <c r="GQJ15" s="7"/>
      <c r="GQK15" s="7"/>
      <c r="GQL15" s="7"/>
      <c r="GQM15" s="7"/>
      <c r="GQN15" s="7"/>
      <c r="GQO15" s="7"/>
      <c r="GQP15" s="7"/>
      <c r="GQQ15" s="7"/>
      <c r="GQR15" s="7"/>
      <c r="GQS15" s="7"/>
      <c r="GQT15" s="7"/>
      <c r="GQU15" s="7"/>
      <c r="GQV15" s="7"/>
      <c r="GQW15" s="7"/>
      <c r="GQX15" s="7"/>
      <c r="GQY15" s="7"/>
      <c r="GQZ15" s="7"/>
      <c r="GRA15" s="7"/>
      <c r="GRB15" s="7"/>
      <c r="GRC15" s="7"/>
      <c r="GRD15" s="7"/>
      <c r="GRE15" s="7"/>
      <c r="GRF15" s="7"/>
      <c r="GRG15" s="7"/>
      <c r="GRH15" s="7"/>
      <c r="GRI15" s="7"/>
      <c r="GRJ15" s="7"/>
      <c r="GRK15" s="7"/>
      <c r="GRL15" s="7"/>
      <c r="GRM15" s="7"/>
      <c r="GRN15" s="7"/>
      <c r="GRO15" s="7"/>
      <c r="GRP15" s="7"/>
      <c r="GRQ15" s="7"/>
      <c r="GRR15" s="7"/>
      <c r="GRS15" s="7"/>
      <c r="GRT15" s="7"/>
      <c r="GRU15" s="7"/>
      <c r="GRV15" s="7"/>
      <c r="GRW15" s="7"/>
      <c r="GRX15" s="7"/>
      <c r="GRY15" s="7"/>
      <c r="GRZ15" s="7"/>
      <c r="GSA15" s="7"/>
      <c r="GSB15" s="7"/>
      <c r="GSC15" s="7"/>
      <c r="GSD15" s="7"/>
      <c r="GSE15" s="7"/>
      <c r="GSF15" s="7"/>
      <c r="GSG15" s="7"/>
      <c r="GSH15" s="7"/>
      <c r="GSI15" s="7"/>
      <c r="GSJ15" s="7"/>
      <c r="GSK15" s="7"/>
      <c r="GSL15" s="7"/>
      <c r="GSM15" s="7"/>
      <c r="GSN15" s="7"/>
      <c r="GSO15" s="7"/>
      <c r="GSP15" s="7"/>
      <c r="GSQ15" s="7"/>
      <c r="GSR15" s="7"/>
      <c r="GSS15" s="7"/>
      <c r="GST15" s="7"/>
      <c r="GSU15" s="7"/>
      <c r="GSV15" s="7"/>
      <c r="GSW15" s="7"/>
      <c r="GSX15" s="7"/>
      <c r="GSY15" s="7"/>
      <c r="GSZ15" s="7"/>
      <c r="GTA15" s="7"/>
      <c r="GTB15" s="7"/>
      <c r="GTC15" s="7"/>
      <c r="GTD15" s="7"/>
      <c r="GTE15" s="7"/>
      <c r="GTF15" s="7"/>
      <c r="GTG15" s="7"/>
      <c r="GTH15" s="7"/>
      <c r="GTI15" s="7"/>
      <c r="GTJ15" s="7"/>
      <c r="GTK15" s="7"/>
      <c r="GTL15" s="7"/>
      <c r="GTM15" s="7"/>
      <c r="GTN15" s="7"/>
      <c r="GTO15" s="7"/>
      <c r="GTP15" s="7"/>
      <c r="GTQ15" s="7"/>
      <c r="GTR15" s="7"/>
      <c r="GTS15" s="7"/>
      <c r="GTT15" s="7"/>
      <c r="GTU15" s="7"/>
      <c r="GTV15" s="7"/>
      <c r="GTW15" s="7"/>
      <c r="GTX15" s="7"/>
      <c r="GTY15" s="7"/>
      <c r="GTZ15" s="7"/>
      <c r="GUA15" s="7"/>
      <c r="GUB15" s="7"/>
      <c r="GUC15" s="7"/>
      <c r="GUD15" s="7"/>
      <c r="GUE15" s="7"/>
      <c r="GUF15" s="7"/>
      <c r="GUG15" s="7"/>
      <c r="GUH15" s="7"/>
      <c r="GUI15" s="7"/>
      <c r="GUJ15" s="7"/>
      <c r="GUK15" s="7"/>
      <c r="GUL15" s="7"/>
      <c r="GUM15" s="7"/>
      <c r="GUN15" s="7"/>
      <c r="GUO15" s="7"/>
      <c r="GUP15" s="7"/>
      <c r="GUQ15" s="7"/>
      <c r="GUR15" s="7"/>
      <c r="GUS15" s="7"/>
      <c r="GUT15" s="7"/>
      <c r="GUU15" s="7"/>
      <c r="GUV15" s="7"/>
      <c r="GUW15" s="7"/>
      <c r="GUX15" s="7"/>
      <c r="GUY15" s="7"/>
      <c r="GUZ15" s="7"/>
      <c r="GVA15" s="7"/>
      <c r="GVB15" s="7"/>
      <c r="GVC15" s="7"/>
      <c r="GVD15" s="7"/>
      <c r="GVE15" s="7"/>
      <c r="GVF15" s="7"/>
      <c r="GVG15" s="7"/>
      <c r="GVH15" s="7"/>
      <c r="GVI15" s="7"/>
      <c r="GVJ15" s="7"/>
      <c r="GVK15" s="7"/>
      <c r="GVL15" s="7"/>
      <c r="GVM15" s="7"/>
      <c r="GVN15" s="7"/>
      <c r="GVO15" s="7"/>
      <c r="GVP15" s="7"/>
      <c r="GVQ15" s="7"/>
      <c r="GVR15" s="7"/>
      <c r="GVS15" s="7"/>
      <c r="GVT15" s="7"/>
      <c r="GVU15" s="7"/>
      <c r="GVV15" s="7"/>
      <c r="GVW15" s="7"/>
      <c r="GVX15" s="7"/>
      <c r="GVY15" s="7"/>
      <c r="GVZ15" s="7"/>
      <c r="GWA15" s="7"/>
      <c r="GWB15" s="7"/>
      <c r="GWC15" s="7"/>
      <c r="GWD15" s="7"/>
      <c r="GWE15" s="7"/>
      <c r="GWF15" s="7"/>
      <c r="GWG15" s="7"/>
      <c r="GWH15" s="7"/>
      <c r="GWI15" s="7"/>
      <c r="GWJ15" s="7"/>
      <c r="GWK15" s="7"/>
      <c r="GWL15" s="7"/>
      <c r="GWM15" s="7"/>
      <c r="GWN15" s="7"/>
      <c r="GWO15" s="7"/>
      <c r="GWP15" s="7"/>
      <c r="GWQ15" s="7"/>
      <c r="GWR15" s="7"/>
      <c r="GWS15" s="7"/>
      <c r="GWT15" s="7"/>
      <c r="GWU15" s="7"/>
      <c r="GWV15" s="7"/>
      <c r="GWW15" s="7"/>
      <c r="GWX15" s="7"/>
      <c r="GWY15" s="7"/>
      <c r="GWZ15" s="7"/>
      <c r="GXA15" s="7"/>
      <c r="GXB15" s="7"/>
      <c r="GXC15" s="7"/>
      <c r="GXD15" s="7"/>
      <c r="GXE15" s="7"/>
      <c r="GXF15" s="7"/>
      <c r="GXG15" s="7"/>
      <c r="GXH15" s="7"/>
      <c r="GXI15" s="7"/>
      <c r="GXJ15" s="7"/>
      <c r="GXK15" s="7"/>
      <c r="GXL15" s="7"/>
      <c r="GXM15" s="7"/>
      <c r="GXN15" s="7"/>
      <c r="GXO15" s="7"/>
      <c r="GXP15" s="7"/>
      <c r="GXQ15" s="7"/>
      <c r="GXR15" s="7"/>
      <c r="GXS15" s="7"/>
      <c r="GXT15" s="7"/>
      <c r="GXU15" s="7"/>
      <c r="GXV15" s="7"/>
      <c r="GXW15" s="7"/>
      <c r="GXX15" s="7"/>
      <c r="GXY15" s="7"/>
      <c r="GXZ15" s="7"/>
      <c r="GYA15" s="7"/>
      <c r="GYB15" s="7"/>
      <c r="GYC15" s="7"/>
      <c r="GYD15" s="7"/>
      <c r="GYE15" s="7"/>
      <c r="GYF15" s="7"/>
      <c r="GYG15" s="7"/>
      <c r="GYH15" s="7"/>
      <c r="GYI15" s="7"/>
      <c r="GYJ15" s="7"/>
      <c r="GYK15" s="7"/>
      <c r="GYL15" s="7"/>
      <c r="GYM15" s="7"/>
      <c r="GYN15" s="7"/>
      <c r="GYO15" s="7"/>
      <c r="GYP15" s="7"/>
      <c r="GYQ15" s="7"/>
      <c r="GYR15" s="7"/>
      <c r="GYS15" s="7"/>
      <c r="GYT15" s="7"/>
      <c r="GYU15" s="7"/>
      <c r="GYV15" s="7"/>
      <c r="GYW15" s="7"/>
      <c r="GYX15" s="7"/>
      <c r="GYY15" s="7"/>
      <c r="GYZ15" s="7"/>
      <c r="GZA15" s="7"/>
      <c r="GZB15" s="7"/>
      <c r="GZC15" s="7"/>
      <c r="GZD15" s="7"/>
      <c r="GZE15" s="7"/>
      <c r="GZF15" s="7"/>
      <c r="GZG15" s="7"/>
      <c r="GZH15" s="7"/>
      <c r="GZI15" s="7"/>
      <c r="GZJ15" s="7"/>
      <c r="GZK15" s="7"/>
      <c r="GZL15" s="7"/>
      <c r="GZM15" s="7"/>
      <c r="GZN15" s="7"/>
      <c r="GZO15" s="7"/>
      <c r="GZP15" s="7"/>
      <c r="GZQ15" s="7"/>
      <c r="GZR15" s="7"/>
      <c r="GZS15" s="7"/>
      <c r="GZT15" s="7"/>
      <c r="GZU15" s="7"/>
      <c r="GZV15" s="7"/>
      <c r="GZW15" s="7"/>
      <c r="GZX15" s="7"/>
      <c r="GZY15" s="7"/>
      <c r="GZZ15" s="7"/>
      <c r="HAA15" s="7"/>
      <c r="HAB15" s="7"/>
      <c r="HAC15" s="7"/>
      <c r="HAD15" s="7"/>
      <c r="HAE15" s="7"/>
      <c r="HAF15" s="7"/>
      <c r="HAG15" s="7"/>
      <c r="HAH15" s="7"/>
      <c r="HAI15" s="7"/>
      <c r="HAJ15" s="7"/>
      <c r="HAK15" s="7"/>
      <c r="HAL15" s="7"/>
      <c r="HAM15" s="7"/>
      <c r="HAN15" s="7"/>
      <c r="HAO15" s="7"/>
      <c r="HAP15" s="7"/>
      <c r="HAQ15" s="7"/>
      <c r="HAR15" s="7"/>
      <c r="HAS15" s="7"/>
      <c r="HAT15" s="7"/>
      <c r="HAU15" s="7"/>
      <c r="HAV15" s="7"/>
      <c r="HAW15" s="7"/>
      <c r="HAX15" s="7"/>
      <c r="HAY15" s="7"/>
      <c r="HAZ15" s="7"/>
      <c r="HBA15" s="7"/>
      <c r="HBB15" s="7"/>
      <c r="HBC15" s="7"/>
      <c r="HBD15" s="7"/>
      <c r="HBE15" s="7"/>
      <c r="HBF15" s="7"/>
      <c r="HBG15" s="7"/>
      <c r="HBH15" s="7"/>
      <c r="HBI15" s="7"/>
      <c r="HBJ15" s="7"/>
      <c r="HBK15" s="7"/>
      <c r="HBL15" s="7"/>
      <c r="HBM15" s="7"/>
      <c r="HBN15" s="7"/>
      <c r="HBO15" s="7"/>
      <c r="HBP15" s="7"/>
      <c r="HBQ15" s="7"/>
      <c r="HBR15" s="7"/>
      <c r="HBS15" s="7"/>
      <c r="HBT15" s="7"/>
      <c r="HBU15" s="7"/>
      <c r="HBV15" s="7"/>
      <c r="HBW15" s="7"/>
      <c r="HBX15" s="7"/>
      <c r="HBY15" s="7"/>
      <c r="HBZ15" s="7"/>
      <c r="HCA15" s="7"/>
      <c r="HCB15" s="7"/>
      <c r="HCC15" s="7"/>
      <c r="HCD15" s="7"/>
      <c r="HCE15" s="7"/>
      <c r="HCF15" s="7"/>
      <c r="HCG15" s="7"/>
      <c r="HCH15" s="7"/>
      <c r="HCI15" s="7"/>
      <c r="HCJ15" s="7"/>
      <c r="HCK15" s="7"/>
      <c r="HCL15" s="7"/>
      <c r="HCM15" s="7"/>
      <c r="HCN15" s="7"/>
      <c r="HCO15" s="7"/>
      <c r="HCP15" s="7"/>
      <c r="HCQ15" s="7"/>
      <c r="HCR15" s="7"/>
      <c r="HCS15" s="7"/>
      <c r="HCT15" s="7"/>
      <c r="HCU15" s="7"/>
      <c r="HCV15" s="7"/>
      <c r="HCW15" s="7"/>
      <c r="HCX15" s="7"/>
      <c r="HCY15" s="7"/>
      <c r="HCZ15" s="7"/>
      <c r="HDA15" s="7"/>
      <c r="HDB15" s="7"/>
      <c r="HDC15" s="7"/>
      <c r="HDD15" s="7"/>
      <c r="HDE15" s="7"/>
      <c r="HDF15" s="7"/>
      <c r="HDG15" s="7"/>
      <c r="HDH15" s="7"/>
      <c r="HDI15" s="7"/>
      <c r="HDJ15" s="7"/>
      <c r="HDK15" s="7"/>
      <c r="HDL15" s="7"/>
      <c r="HDM15" s="7"/>
      <c r="HDN15" s="7"/>
      <c r="HDO15" s="7"/>
      <c r="HDP15" s="7"/>
      <c r="HDQ15" s="7"/>
      <c r="HDR15" s="7"/>
      <c r="HDS15" s="7"/>
      <c r="HDT15" s="7"/>
      <c r="HDU15" s="7"/>
      <c r="HDV15" s="7"/>
      <c r="HDW15" s="7"/>
      <c r="HDX15" s="7"/>
      <c r="HDY15" s="7"/>
      <c r="HDZ15" s="7"/>
      <c r="HEA15" s="7"/>
      <c r="HEB15" s="7"/>
      <c r="HEC15" s="7"/>
      <c r="HED15" s="7"/>
      <c r="HEE15" s="7"/>
      <c r="HEF15" s="7"/>
      <c r="HEG15" s="7"/>
      <c r="HEH15" s="7"/>
      <c r="HEI15" s="7"/>
      <c r="HEJ15" s="7"/>
      <c r="HEK15" s="7"/>
      <c r="HEL15" s="7"/>
      <c r="HEM15" s="7"/>
      <c r="HEN15" s="7"/>
      <c r="HEO15" s="7"/>
      <c r="HEP15" s="7"/>
      <c r="HEQ15" s="7"/>
      <c r="HER15" s="7"/>
      <c r="HES15" s="7"/>
      <c r="HET15" s="7"/>
      <c r="HEU15" s="7"/>
      <c r="HEV15" s="7"/>
      <c r="HEW15" s="7"/>
      <c r="HEX15" s="7"/>
      <c r="HEY15" s="7"/>
      <c r="HEZ15" s="7"/>
      <c r="HFA15" s="7"/>
      <c r="HFB15" s="7"/>
      <c r="HFC15" s="7"/>
      <c r="HFD15" s="7"/>
      <c r="HFE15" s="7"/>
      <c r="HFF15" s="7"/>
      <c r="HFG15" s="7"/>
      <c r="HFH15" s="7"/>
      <c r="HFI15" s="7"/>
      <c r="HFJ15" s="7"/>
      <c r="HFK15" s="7"/>
      <c r="HFL15" s="7"/>
      <c r="HFM15" s="7"/>
      <c r="HFN15" s="7"/>
      <c r="HFO15" s="7"/>
      <c r="HFP15" s="7"/>
      <c r="HFQ15" s="7"/>
      <c r="HFR15" s="7"/>
      <c r="HFS15" s="7"/>
      <c r="HFT15" s="7"/>
      <c r="HFU15" s="7"/>
      <c r="HFV15" s="7"/>
      <c r="HFW15" s="7"/>
      <c r="HFX15" s="7"/>
      <c r="HFY15" s="7"/>
      <c r="HFZ15" s="7"/>
      <c r="HGA15" s="7"/>
      <c r="HGB15" s="7"/>
      <c r="HGC15" s="7"/>
      <c r="HGD15" s="7"/>
      <c r="HGE15" s="7"/>
      <c r="HGF15" s="7"/>
      <c r="HGG15" s="7"/>
      <c r="HGH15" s="7"/>
      <c r="HGI15" s="7"/>
      <c r="HGJ15" s="7"/>
      <c r="HGK15" s="7"/>
      <c r="HGL15" s="7"/>
      <c r="HGM15" s="7"/>
      <c r="HGN15" s="7"/>
      <c r="HGO15" s="7"/>
      <c r="HGP15" s="7"/>
      <c r="HGQ15" s="7"/>
      <c r="HGR15" s="7"/>
      <c r="HGS15" s="7"/>
      <c r="HGT15" s="7"/>
      <c r="HGU15" s="7"/>
      <c r="HGV15" s="7"/>
      <c r="HGW15" s="7"/>
      <c r="HGX15" s="7"/>
      <c r="HGY15" s="7"/>
      <c r="HGZ15" s="7"/>
      <c r="HHA15" s="7"/>
      <c r="HHB15" s="7"/>
      <c r="HHC15" s="7"/>
      <c r="HHD15" s="7"/>
      <c r="HHE15" s="7"/>
      <c r="HHF15" s="7"/>
      <c r="HHG15" s="7"/>
      <c r="HHH15" s="7"/>
      <c r="HHI15" s="7"/>
      <c r="HHJ15" s="7"/>
      <c r="HHK15" s="7"/>
      <c r="HHL15" s="7"/>
      <c r="HHM15" s="7"/>
      <c r="HHN15" s="7"/>
      <c r="HHO15" s="7"/>
      <c r="HHP15" s="7"/>
      <c r="HHQ15" s="7"/>
      <c r="HHR15" s="7"/>
      <c r="HHS15" s="7"/>
      <c r="HHT15" s="7"/>
      <c r="HHU15" s="7"/>
      <c r="HHV15" s="7"/>
      <c r="HHW15" s="7"/>
      <c r="HHX15" s="7"/>
      <c r="HHY15" s="7"/>
      <c r="HHZ15" s="7"/>
      <c r="HIA15" s="7"/>
      <c r="HIB15" s="7"/>
      <c r="HIC15" s="7"/>
      <c r="HID15" s="7"/>
      <c r="HIE15" s="7"/>
      <c r="HIF15" s="7"/>
      <c r="HIG15" s="7"/>
      <c r="HIH15" s="7"/>
      <c r="HII15" s="7"/>
      <c r="HIJ15" s="7"/>
      <c r="HIK15" s="7"/>
      <c r="HIL15" s="7"/>
      <c r="HIM15" s="7"/>
      <c r="HIN15" s="7"/>
      <c r="HIO15" s="7"/>
      <c r="HIP15" s="7"/>
      <c r="HIQ15" s="7"/>
      <c r="HIR15" s="7"/>
      <c r="HIS15" s="7"/>
      <c r="HIT15" s="7"/>
      <c r="HIU15" s="7"/>
      <c r="HIV15" s="7"/>
      <c r="HIW15" s="7"/>
      <c r="HIX15" s="7"/>
      <c r="HIY15" s="7"/>
      <c r="HIZ15" s="7"/>
      <c r="HJA15" s="7"/>
      <c r="HJB15" s="7"/>
      <c r="HJC15" s="7"/>
      <c r="HJD15" s="7"/>
      <c r="HJE15" s="7"/>
      <c r="HJF15" s="7"/>
      <c r="HJG15" s="7"/>
      <c r="HJH15" s="7"/>
      <c r="HJI15" s="7"/>
      <c r="HJJ15" s="7"/>
      <c r="HJK15" s="7"/>
      <c r="HJL15" s="7"/>
      <c r="HJM15" s="7"/>
      <c r="HJN15" s="7"/>
      <c r="HJO15" s="7"/>
      <c r="HJP15" s="7"/>
      <c r="HJQ15" s="7"/>
      <c r="HJR15" s="7"/>
      <c r="HJS15" s="7"/>
      <c r="HJT15" s="7"/>
      <c r="HJU15" s="7"/>
      <c r="HJV15" s="7"/>
      <c r="HJW15" s="7"/>
      <c r="HJX15" s="7"/>
      <c r="HJY15" s="7"/>
      <c r="HJZ15" s="7"/>
      <c r="HKA15" s="7"/>
      <c r="HKB15" s="7"/>
      <c r="HKC15" s="7"/>
      <c r="HKD15" s="7"/>
      <c r="HKE15" s="7"/>
      <c r="HKF15" s="7"/>
      <c r="HKG15" s="7"/>
      <c r="HKH15" s="7"/>
      <c r="HKI15" s="7"/>
      <c r="HKJ15" s="7"/>
      <c r="HKK15" s="7"/>
      <c r="HKL15" s="7"/>
      <c r="HKM15" s="7"/>
      <c r="HKN15" s="7"/>
      <c r="HKO15" s="7"/>
      <c r="HKP15" s="7"/>
      <c r="HKQ15" s="7"/>
      <c r="HKR15" s="7"/>
      <c r="HKS15" s="7"/>
      <c r="HKT15" s="7"/>
      <c r="HKU15" s="7"/>
      <c r="HKV15" s="7"/>
      <c r="HKW15" s="7"/>
      <c r="HKX15" s="7"/>
      <c r="HKY15" s="7"/>
      <c r="HKZ15" s="7"/>
      <c r="HLA15" s="7"/>
      <c r="HLB15" s="7"/>
      <c r="HLC15" s="7"/>
      <c r="HLD15" s="7"/>
      <c r="HLE15" s="7"/>
      <c r="HLF15" s="7"/>
      <c r="HLG15" s="7"/>
      <c r="HLH15" s="7"/>
      <c r="HLI15" s="7"/>
      <c r="HLJ15" s="7"/>
      <c r="HLK15" s="7"/>
      <c r="HLL15" s="7"/>
      <c r="HLM15" s="7"/>
      <c r="HLN15" s="7"/>
      <c r="HLO15" s="7"/>
      <c r="HLP15" s="7"/>
      <c r="HLQ15" s="7"/>
      <c r="HLR15" s="7"/>
      <c r="HLS15" s="7"/>
      <c r="HLT15" s="7"/>
      <c r="HLU15" s="7"/>
      <c r="HLV15" s="7"/>
      <c r="HLW15" s="7"/>
      <c r="HLX15" s="7"/>
      <c r="HLY15" s="7"/>
      <c r="HLZ15" s="7"/>
      <c r="HMA15" s="7"/>
      <c r="HMB15" s="7"/>
      <c r="HMC15" s="7"/>
      <c r="HMD15" s="7"/>
      <c r="HME15" s="7"/>
      <c r="HMF15" s="7"/>
      <c r="HMG15" s="7"/>
      <c r="HMH15" s="7"/>
      <c r="HMI15" s="7"/>
      <c r="HMJ15" s="7"/>
      <c r="HMK15" s="7"/>
      <c r="HML15" s="7"/>
      <c r="HMM15" s="7"/>
      <c r="HMN15" s="7"/>
      <c r="HMO15" s="7"/>
      <c r="HMP15" s="7"/>
      <c r="HMQ15" s="7"/>
      <c r="HMR15" s="7"/>
      <c r="HMS15" s="7"/>
      <c r="HMT15" s="7"/>
      <c r="HMU15" s="7"/>
      <c r="HMV15" s="7"/>
      <c r="HMW15" s="7"/>
      <c r="HMX15" s="7"/>
      <c r="HMY15" s="7"/>
      <c r="HMZ15" s="7"/>
      <c r="HNA15" s="7"/>
      <c r="HNB15" s="7"/>
      <c r="HNC15" s="7"/>
      <c r="HND15" s="7"/>
      <c r="HNE15" s="7"/>
      <c r="HNF15" s="7"/>
      <c r="HNG15" s="7"/>
      <c r="HNH15" s="7"/>
      <c r="HNI15" s="7"/>
      <c r="HNJ15" s="7"/>
      <c r="HNK15" s="7"/>
      <c r="HNL15" s="7"/>
      <c r="HNM15" s="7"/>
      <c r="HNN15" s="7"/>
      <c r="HNO15" s="7"/>
      <c r="HNP15" s="7"/>
      <c r="HNQ15" s="7"/>
      <c r="HNR15" s="7"/>
      <c r="HNS15" s="7"/>
      <c r="HNT15" s="7"/>
      <c r="HNU15" s="7"/>
      <c r="HNV15" s="7"/>
      <c r="HNW15" s="7"/>
      <c r="HNX15" s="7"/>
      <c r="HNY15" s="7"/>
      <c r="HNZ15" s="7"/>
      <c r="HOA15" s="7"/>
      <c r="HOB15" s="7"/>
      <c r="HOC15" s="7"/>
      <c r="HOD15" s="7"/>
      <c r="HOE15" s="7"/>
      <c r="HOF15" s="7"/>
      <c r="HOG15" s="7"/>
      <c r="HOH15" s="7"/>
      <c r="HOI15" s="7"/>
      <c r="HOJ15" s="7"/>
      <c r="HOK15" s="7"/>
      <c r="HOL15" s="7"/>
      <c r="HOM15" s="7"/>
      <c r="HON15" s="7"/>
      <c r="HOO15" s="7"/>
      <c r="HOP15" s="7"/>
      <c r="HOQ15" s="7"/>
      <c r="HOR15" s="7"/>
      <c r="HOS15" s="7"/>
      <c r="HOT15" s="7"/>
      <c r="HOU15" s="7"/>
      <c r="HOV15" s="7"/>
      <c r="HOW15" s="7"/>
      <c r="HOX15" s="7"/>
      <c r="HOY15" s="7"/>
      <c r="HOZ15" s="7"/>
      <c r="HPA15" s="7"/>
      <c r="HPB15" s="7"/>
      <c r="HPC15" s="7"/>
      <c r="HPD15" s="7"/>
      <c r="HPE15" s="7"/>
      <c r="HPF15" s="7"/>
      <c r="HPG15" s="7"/>
      <c r="HPH15" s="7"/>
      <c r="HPI15" s="7"/>
      <c r="HPJ15" s="7"/>
      <c r="HPK15" s="7"/>
      <c r="HPL15" s="7"/>
      <c r="HPM15" s="7"/>
      <c r="HPN15" s="7"/>
      <c r="HPO15" s="7"/>
      <c r="HPP15" s="7"/>
      <c r="HPQ15" s="7"/>
      <c r="HPR15" s="7"/>
      <c r="HPS15" s="7"/>
      <c r="HPT15" s="7"/>
      <c r="HPU15" s="7"/>
      <c r="HPV15" s="7"/>
      <c r="HPW15" s="7"/>
      <c r="HPX15" s="7"/>
      <c r="HPY15" s="7"/>
      <c r="HPZ15" s="7"/>
      <c r="HQA15" s="7"/>
      <c r="HQB15" s="7"/>
      <c r="HQC15" s="7"/>
      <c r="HQD15" s="7"/>
      <c r="HQE15" s="7"/>
      <c r="HQF15" s="7"/>
      <c r="HQG15" s="7"/>
      <c r="HQH15" s="7"/>
      <c r="HQI15" s="7"/>
      <c r="HQJ15" s="7"/>
      <c r="HQK15" s="7"/>
      <c r="HQL15" s="7"/>
      <c r="HQM15" s="7"/>
      <c r="HQN15" s="7"/>
      <c r="HQO15" s="7"/>
      <c r="HQP15" s="7"/>
      <c r="HQQ15" s="7"/>
      <c r="HQR15" s="7"/>
      <c r="HQS15" s="7"/>
      <c r="HQT15" s="7"/>
      <c r="HQU15" s="7"/>
      <c r="HQV15" s="7"/>
      <c r="HQW15" s="7"/>
      <c r="HQX15" s="7"/>
      <c r="HQY15" s="7"/>
      <c r="HQZ15" s="7"/>
      <c r="HRA15" s="7"/>
      <c r="HRB15" s="7"/>
      <c r="HRC15" s="7"/>
      <c r="HRD15" s="7"/>
      <c r="HRE15" s="7"/>
      <c r="HRF15" s="7"/>
      <c r="HRG15" s="7"/>
      <c r="HRH15" s="7"/>
      <c r="HRI15" s="7"/>
      <c r="HRJ15" s="7"/>
      <c r="HRK15" s="7"/>
      <c r="HRL15" s="7"/>
      <c r="HRM15" s="7"/>
      <c r="HRN15" s="7"/>
      <c r="HRO15" s="7"/>
      <c r="HRP15" s="7"/>
      <c r="HRQ15" s="7"/>
      <c r="HRR15" s="7"/>
      <c r="HRS15" s="7"/>
      <c r="HRT15" s="7"/>
      <c r="HRU15" s="7"/>
      <c r="HRV15" s="7"/>
      <c r="HRW15" s="7"/>
      <c r="HRX15" s="7"/>
      <c r="HRY15" s="7"/>
      <c r="HRZ15" s="7"/>
      <c r="HSA15" s="7"/>
      <c r="HSB15" s="7"/>
      <c r="HSC15" s="7"/>
      <c r="HSD15" s="7"/>
      <c r="HSE15" s="7"/>
      <c r="HSF15" s="7"/>
      <c r="HSG15" s="7"/>
      <c r="HSH15" s="7"/>
      <c r="HSI15" s="7"/>
      <c r="HSJ15" s="7"/>
      <c r="HSK15" s="7"/>
      <c r="HSL15" s="7"/>
      <c r="HSM15" s="7"/>
      <c r="HSN15" s="7"/>
      <c r="HSO15" s="7"/>
      <c r="HSP15" s="7"/>
      <c r="HSQ15" s="7"/>
      <c r="HSR15" s="7"/>
      <c r="HSS15" s="7"/>
      <c r="HST15" s="7"/>
      <c r="HSU15" s="7"/>
      <c r="HSV15" s="7"/>
      <c r="HSW15" s="7"/>
      <c r="HSX15" s="7"/>
      <c r="HSY15" s="7"/>
      <c r="HSZ15" s="7"/>
      <c r="HTA15" s="7"/>
      <c r="HTB15" s="7"/>
      <c r="HTC15" s="7"/>
      <c r="HTD15" s="7"/>
      <c r="HTE15" s="7"/>
      <c r="HTF15" s="7"/>
      <c r="HTG15" s="7"/>
      <c r="HTH15" s="7"/>
      <c r="HTI15" s="7"/>
      <c r="HTJ15" s="7"/>
      <c r="HTK15" s="7"/>
      <c r="HTL15" s="7"/>
      <c r="HTM15" s="7"/>
      <c r="HTN15" s="7"/>
      <c r="HTO15" s="7"/>
      <c r="HTP15" s="7"/>
      <c r="HTQ15" s="7"/>
      <c r="HTR15" s="7"/>
      <c r="HTS15" s="7"/>
      <c r="HTT15" s="7"/>
      <c r="HTU15" s="7"/>
      <c r="HTV15" s="7"/>
      <c r="HTW15" s="7"/>
      <c r="HTX15" s="7"/>
      <c r="HTY15" s="7"/>
      <c r="HTZ15" s="7"/>
      <c r="HUA15" s="7"/>
      <c r="HUB15" s="7"/>
      <c r="HUC15" s="7"/>
      <c r="HUD15" s="7"/>
      <c r="HUE15" s="7"/>
      <c r="HUF15" s="7"/>
      <c r="HUG15" s="7"/>
      <c r="HUH15" s="7"/>
      <c r="HUI15" s="7"/>
      <c r="HUJ15" s="7"/>
      <c r="HUK15" s="7"/>
      <c r="HUL15" s="7"/>
      <c r="HUM15" s="7"/>
      <c r="HUN15" s="7"/>
      <c r="HUO15" s="7"/>
      <c r="HUP15" s="7"/>
      <c r="HUQ15" s="7"/>
      <c r="HUR15" s="7"/>
      <c r="HUS15" s="7"/>
      <c r="HUT15" s="7"/>
      <c r="HUU15" s="7"/>
      <c r="HUV15" s="7"/>
      <c r="HUW15" s="7"/>
      <c r="HUX15" s="7"/>
      <c r="HUY15" s="7"/>
      <c r="HUZ15" s="7"/>
      <c r="HVA15" s="7"/>
      <c r="HVB15" s="7"/>
      <c r="HVC15" s="7"/>
      <c r="HVD15" s="7"/>
      <c r="HVE15" s="7"/>
      <c r="HVF15" s="7"/>
      <c r="HVG15" s="7"/>
      <c r="HVH15" s="7"/>
      <c r="HVI15" s="7"/>
      <c r="HVJ15" s="7"/>
      <c r="HVK15" s="7"/>
      <c r="HVL15" s="7"/>
      <c r="HVM15" s="7"/>
      <c r="HVN15" s="7"/>
      <c r="HVO15" s="7"/>
      <c r="HVP15" s="7"/>
      <c r="HVQ15" s="7"/>
      <c r="HVR15" s="7"/>
      <c r="HVS15" s="7"/>
      <c r="HVT15" s="7"/>
      <c r="HVU15" s="7"/>
      <c r="HVV15" s="7"/>
      <c r="HVW15" s="7"/>
      <c r="HVX15" s="7"/>
      <c r="HVY15" s="7"/>
      <c r="HVZ15" s="7"/>
      <c r="HWA15" s="7"/>
      <c r="HWB15" s="7"/>
      <c r="HWC15" s="7"/>
      <c r="HWD15" s="7"/>
      <c r="HWE15" s="7"/>
      <c r="HWF15" s="7"/>
      <c r="HWG15" s="7"/>
      <c r="HWH15" s="7"/>
      <c r="HWI15" s="7"/>
      <c r="HWJ15" s="7"/>
      <c r="HWK15" s="7"/>
      <c r="HWL15" s="7"/>
      <c r="HWM15" s="7"/>
      <c r="HWN15" s="7"/>
      <c r="HWO15" s="7"/>
      <c r="HWP15" s="7"/>
      <c r="HWQ15" s="7"/>
      <c r="HWR15" s="7"/>
      <c r="HWS15" s="7"/>
      <c r="HWT15" s="7"/>
      <c r="HWU15" s="7"/>
      <c r="HWV15" s="7"/>
      <c r="HWW15" s="7"/>
      <c r="HWX15" s="7"/>
      <c r="HWY15" s="7"/>
      <c r="HWZ15" s="7"/>
      <c r="HXA15" s="7"/>
      <c r="HXB15" s="7"/>
      <c r="HXC15" s="7"/>
      <c r="HXD15" s="7"/>
      <c r="HXE15" s="7"/>
      <c r="HXF15" s="7"/>
      <c r="HXG15" s="7"/>
      <c r="HXH15" s="7"/>
      <c r="HXI15" s="7"/>
      <c r="HXJ15" s="7"/>
      <c r="HXK15" s="7"/>
      <c r="HXL15" s="7"/>
      <c r="HXM15" s="7"/>
      <c r="HXN15" s="7"/>
      <c r="HXO15" s="7"/>
      <c r="HXP15" s="7"/>
      <c r="HXQ15" s="7"/>
      <c r="HXR15" s="7"/>
      <c r="HXS15" s="7"/>
      <c r="HXT15" s="7"/>
      <c r="HXU15" s="7"/>
      <c r="HXV15" s="7"/>
      <c r="HXW15" s="7"/>
      <c r="HXX15" s="7"/>
      <c r="HXY15" s="7"/>
      <c r="HXZ15" s="7"/>
      <c r="HYA15" s="7"/>
      <c r="HYB15" s="7"/>
      <c r="HYC15" s="7"/>
      <c r="HYD15" s="7"/>
      <c r="HYE15" s="7"/>
      <c r="HYF15" s="7"/>
      <c r="HYG15" s="7"/>
      <c r="HYH15" s="7"/>
      <c r="HYI15" s="7"/>
      <c r="HYJ15" s="7"/>
      <c r="HYK15" s="7"/>
      <c r="HYL15" s="7"/>
      <c r="HYM15" s="7"/>
      <c r="HYN15" s="7"/>
      <c r="HYO15" s="7"/>
      <c r="HYP15" s="7"/>
      <c r="HYQ15" s="7"/>
      <c r="HYR15" s="7"/>
      <c r="HYS15" s="7"/>
      <c r="HYT15" s="7"/>
      <c r="HYU15" s="7"/>
      <c r="HYV15" s="7"/>
      <c r="HYW15" s="7"/>
      <c r="HYX15" s="7"/>
      <c r="HYY15" s="7"/>
      <c r="HYZ15" s="7"/>
      <c r="HZA15" s="7"/>
      <c r="HZB15" s="7"/>
      <c r="HZC15" s="7"/>
      <c r="HZD15" s="7"/>
      <c r="HZE15" s="7"/>
      <c r="HZF15" s="7"/>
      <c r="HZG15" s="7"/>
      <c r="HZH15" s="7"/>
      <c r="HZI15" s="7"/>
      <c r="HZJ15" s="7"/>
      <c r="HZK15" s="7"/>
      <c r="HZL15" s="7"/>
      <c r="HZM15" s="7"/>
      <c r="HZN15" s="7"/>
      <c r="HZO15" s="7"/>
      <c r="HZP15" s="7"/>
      <c r="HZQ15" s="7"/>
      <c r="HZR15" s="7"/>
      <c r="HZS15" s="7"/>
      <c r="HZT15" s="7"/>
      <c r="HZU15" s="7"/>
      <c r="HZV15" s="7"/>
      <c r="HZW15" s="7"/>
      <c r="HZX15" s="7"/>
      <c r="HZY15" s="7"/>
      <c r="HZZ15" s="7"/>
      <c r="IAA15" s="7"/>
      <c r="IAB15" s="7"/>
      <c r="IAC15" s="7"/>
      <c r="IAD15" s="7"/>
      <c r="IAE15" s="7"/>
      <c r="IAF15" s="7"/>
      <c r="IAG15" s="7"/>
      <c r="IAH15" s="7"/>
      <c r="IAI15" s="7"/>
      <c r="IAJ15" s="7"/>
      <c r="IAK15" s="7"/>
      <c r="IAL15" s="7"/>
      <c r="IAM15" s="7"/>
      <c r="IAN15" s="7"/>
      <c r="IAO15" s="7"/>
      <c r="IAP15" s="7"/>
      <c r="IAQ15" s="7"/>
      <c r="IAR15" s="7"/>
      <c r="IAS15" s="7"/>
      <c r="IAT15" s="7"/>
      <c r="IAU15" s="7"/>
      <c r="IAV15" s="7"/>
      <c r="IAW15" s="7"/>
      <c r="IAX15" s="7"/>
      <c r="IAY15" s="7"/>
      <c r="IAZ15" s="7"/>
      <c r="IBA15" s="7"/>
      <c r="IBB15" s="7"/>
      <c r="IBC15" s="7"/>
      <c r="IBD15" s="7"/>
      <c r="IBE15" s="7"/>
      <c r="IBF15" s="7"/>
      <c r="IBG15" s="7"/>
      <c r="IBH15" s="7"/>
      <c r="IBI15" s="7"/>
      <c r="IBJ15" s="7"/>
      <c r="IBK15" s="7"/>
      <c r="IBL15" s="7"/>
      <c r="IBM15" s="7"/>
      <c r="IBN15" s="7"/>
      <c r="IBO15" s="7"/>
      <c r="IBP15" s="7"/>
      <c r="IBQ15" s="7"/>
      <c r="IBR15" s="7"/>
      <c r="IBS15" s="7"/>
      <c r="IBT15" s="7"/>
      <c r="IBU15" s="7"/>
      <c r="IBV15" s="7"/>
      <c r="IBW15" s="7"/>
      <c r="IBX15" s="7"/>
      <c r="IBY15" s="7"/>
      <c r="IBZ15" s="7"/>
      <c r="ICA15" s="7"/>
      <c r="ICB15" s="7"/>
      <c r="ICC15" s="7"/>
      <c r="ICD15" s="7"/>
      <c r="ICE15" s="7"/>
      <c r="ICF15" s="7"/>
      <c r="ICG15" s="7"/>
      <c r="ICH15" s="7"/>
      <c r="ICI15" s="7"/>
      <c r="ICJ15" s="7"/>
      <c r="ICK15" s="7"/>
      <c r="ICL15" s="7"/>
      <c r="ICM15" s="7"/>
      <c r="ICN15" s="7"/>
      <c r="ICO15" s="7"/>
      <c r="ICP15" s="7"/>
      <c r="ICQ15" s="7"/>
      <c r="ICR15" s="7"/>
      <c r="ICS15" s="7"/>
      <c r="ICT15" s="7"/>
      <c r="ICU15" s="7"/>
      <c r="ICV15" s="7"/>
      <c r="ICW15" s="7"/>
      <c r="ICX15" s="7"/>
      <c r="ICY15" s="7"/>
      <c r="ICZ15" s="7"/>
      <c r="IDA15" s="7"/>
      <c r="IDB15" s="7"/>
      <c r="IDC15" s="7"/>
      <c r="IDD15" s="7"/>
      <c r="IDE15" s="7"/>
      <c r="IDF15" s="7"/>
      <c r="IDG15" s="7"/>
      <c r="IDH15" s="7"/>
      <c r="IDI15" s="7"/>
      <c r="IDJ15" s="7"/>
      <c r="IDK15" s="7"/>
      <c r="IDL15" s="7"/>
      <c r="IDM15" s="7"/>
      <c r="IDN15" s="7"/>
      <c r="IDO15" s="7"/>
      <c r="IDP15" s="7"/>
      <c r="IDQ15" s="7"/>
      <c r="IDR15" s="7"/>
      <c r="IDS15" s="7"/>
      <c r="IDT15" s="7"/>
      <c r="IDU15" s="7"/>
      <c r="IDV15" s="7"/>
      <c r="IDW15" s="7"/>
      <c r="IDX15" s="7"/>
      <c r="IDY15" s="7"/>
      <c r="IDZ15" s="7"/>
      <c r="IEA15" s="7"/>
      <c r="IEB15" s="7"/>
      <c r="IEC15" s="7"/>
      <c r="IED15" s="7"/>
      <c r="IEE15" s="7"/>
      <c r="IEF15" s="7"/>
      <c r="IEG15" s="7"/>
      <c r="IEH15" s="7"/>
      <c r="IEI15" s="7"/>
      <c r="IEJ15" s="7"/>
      <c r="IEK15" s="7"/>
      <c r="IEL15" s="7"/>
      <c r="IEM15" s="7"/>
      <c r="IEN15" s="7"/>
      <c r="IEO15" s="7"/>
      <c r="IEP15" s="7"/>
      <c r="IEQ15" s="7"/>
      <c r="IER15" s="7"/>
      <c r="IES15" s="7"/>
      <c r="IET15" s="7"/>
      <c r="IEU15" s="7"/>
      <c r="IEV15" s="7"/>
      <c r="IEW15" s="7"/>
      <c r="IEX15" s="7"/>
      <c r="IEY15" s="7"/>
      <c r="IEZ15" s="7"/>
      <c r="IFA15" s="7"/>
      <c r="IFB15" s="7"/>
      <c r="IFC15" s="7"/>
      <c r="IFD15" s="7"/>
      <c r="IFE15" s="7"/>
      <c r="IFF15" s="7"/>
      <c r="IFG15" s="7"/>
      <c r="IFH15" s="7"/>
      <c r="IFI15" s="7"/>
      <c r="IFJ15" s="7"/>
      <c r="IFK15" s="7"/>
      <c r="IFL15" s="7"/>
      <c r="IFM15" s="7"/>
      <c r="IFN15" s="7"/>
      <c r="IFO15" s="7"/>
      <c r="IFP15" s="7"/>
      <c r="IFQ15" s="7"/>
      <c r="IFR15" s="7"/>
      <c r="IFS15" s="7"/>
      <c r="IFT15" s="7"/>
      <c r="IFU15" s="7"/>
      <c r="IFV15" s="7"/>
      <c r="IFW15" s="7"/>
      <c r="IFX15" s="7"/>
      <c r="IFY15" s="7"/>
      <c r="IFZ15" s="7"/>
      <c r="IGA15" s="7"/>
      <c r="IGB15" s="7"/>
      <c r="IGC15" s="7"/>
      <c r="IGD15" s="7"/>
      <c r="IGE15" s="7"/>
      <c r="IGF15" s="7"/>
      <c r="IGG15" s="7"/>
      <c r="IGH15" s="7"/>
      <c r="IGI15" s="7"/>
      <c r="IGJ15" s="7"/>
      <c r="IGK15" s="7"/>
      <c r="IGL15" s="7"/>
      <c r="IGM15" s="7"/>
      <c r="IGN15" s="7"/>
      <c r="IGO15" s="7"/>
      <c r="IGP15" s="7"/>
      <c r="IGQ15" s="7"/>
      <c r="IGR15" s="7"/>
      <c r="IGS15" s="7"/>
      <c r="IGT15" s="7"/>
      <c r="IGU15" s="7"/>
      <c r="IGV15" s="7"/>
      <c r="IGW15" s="7"/>
      <c r="IGX15" s="7"/>
      <c r="IGY15" s="7"/>
      <c r="IGZ15" s="7"/>
      <c r="IHA15" s="7"/>
      <c r="IHB15" s="7"/>
      <c r="IHC15" s="7"/>
      <c r="IHD15" s="7"/>
      <c r="IHE15" s="7"/>
      <c r="IHF15" s="7"/>
      <c r="IHG15" s="7"/>
      <c r="IHH15" s="7"/>
      <c r="IHI15" s="7"/>
      <c r="IHJ15" s="7"/>
      <c r="IHK15" s="7"/>
      <c r="IHL15" s="7"/>
      <c r="IHM15" s="7"/>
      <c r="IHN15" s="7"/>
      <c r="IHO15" s="7"/>
      <c r="IHP15" s="7"/>
      <c r="IHQ15" s="7"/>
      <c r="IHR15" s="7"/>
      <c r="IHS15" s="7"/>
      <c r="IHT15" s="7"/>
      <c r="IHU15" s="7"/>
      <c r="IHV15" s="7"/>
      <c r="IHW15" s="7"/>
      <c r="IHX15" s="7"/>
      <c r="IHY15" s="7"/>
      <c r="IHZ15" s="7"/>
      <c r="IIA15" s="7"/>
      <c r="IIB15" s="7"/>
      <c r="IIC15" s="7"/>
      <c r="IID15" s="7"/>
      <c r="IIE15" s="7"/>
      <c r="IIF15" s="7"/>
      <c r="IIG15" s="7"/>
      <c r="IIH15" s="7"/>
      <c r="III15" s="7"/>
      <c r="IIJ15" s="7"/>
      <c r="IIK15" s="7"/>
      <c r="IIL15" s="7"/>
      <c r="IIM15" s="7"/>
      <c r="IIN15" s="7"/>
      <c r="IIO15" s="7"/>
      <c r="IIP15" s="7"/>
      <c r="IIQ15" s="7"/>
      <c r="IIR15" s="7"/>
      <c r="IIS15" s="7"/>
      <c r="IIT15" s="7"/>
      <c r="IIU15" s="7"/>
      <c r="IIV15" s="7"/>
      <c r="IIW15" s="7"/>
      <c r="IIX15" s="7"/>
      <c r="IIY15" s="7"/>
      <c r="IIZ15" s="7"/>
      <c r="IJA15" s="7"/>
      <c r="IJB15" s="7"/>
      <c r="IJC15" s="7"/>
      <c r="IJD15" s="7"/>
      <c r="IJE15" s="7"/>
      <c r="IJF15" s="7"/>
      <c r="IJG15" s="7"/>
      <c r="IJH15" s="7"/>
      <c r="IJI15" s="7"/>
      <c r="IJJ15" s="7"/>
      <c r="IJK15" s="7"/>
      <c r="IJL15" s="7"/>
      <c r="IJM15" s="7"/>
      <c r="IJN15" s="7"/>
      <c r="IJO15" s="7"/>
      <c r="IJP15" s="7"/>
      <c r="IJQ15" s="7"/>
      <c r="IJR15" s="7"/>
      <c r="IJS15" s="7"/>
      <c r="IJT15" s="7"/>
      <c r="IJU15" s="7"/>
      <c r="IJV15" s="7"/>
      <c r="IJW15" s="7"/>
      <c r="IJX15" s="7"/>
      <c r="IJY15" s="7"/>
      <c r="IJZ15" s="7"/>
      <c r="IKA15" s="7"/>
      <c r="IKB15" s="7"/>
      <c r="IKC15" s="7"/>
      <c r="IKD15" s="7"/>
      <c r="IKE15" s="7"/>
      <c r="IKF15" s="7"/>
      <c r="IKG15" s="7"/>
      <c r="IKH15" s="7"/>
      <c r="IKI15" s="7"/>
      <c r="IKJ15" s="7"/>
      <c r="IKK15" s="7"/>
      <c r="IKL15" s="7"/>
      <c r="IKM15" s="7"/>
      <c r="IKN15" s="7"/>
      <c r="IKO15" s="7"/>
      <c r="IKP15" s="7"/>
      <c r="IKQ15" s="7"/>
      <c r="IKR15" s="7"/>
      <c r="IKS15" s="7"/>
      <c r="IKT15" s="7"/>
      <c r="IKU15" s="7"/>
      <c r="IKV15" s="7"/>
      <c r="IKW15" s="7"/>
      <c r="IKX15" s="7"/>
      <c r="IKY15" s="7"/>
      <c r="IKZ15" s="7"/>
      <c r="ILA15" s="7"/>
      <c r="ILB15" s="7"/>
      <c r="ILC15" s="7"/>
      <c r="ILD15" s="7"/>
      <c r="ILE15" s="7"/>
      <c r="ILF15" s="7"/>
      <c r="ILG15" s="7"/>
      <c r="ILH15" s="7"/>
      <c r="ILI15" s="7"/>
      <c r="ILJ15" s="7"/>
      <c r="ILK15" s="7"/>
      <c r="ILL15" s="7"/>
      <c r="ILM15" s="7"/>
      <c r="ILN15" s="7"/>
      <c r="ILO15" s="7"/>
      <c r="ILP15" s="7"/>
      <c r="ILQ15" s="7"/>
      <c r="ILR15" s="7"/>
      <c r="ILS15" s="7"/>
      <c r="ILT15" s="7"/>
      <c r="ILU15" s="7"/>
      <c r="ILV15" s="7"/>
      <c r="ILW15" s="7"/>
      <c r="ILX15" s="7"/>
      <c r="ILY15" s="7"/>
      <c r="ILZ15" s="7"/>
      <c r="IMA15" s="7"/>
      <c r="IMB15" s="7"/>
      <c r="IMC15" s="7"/>
      <c r="IMD15" s="7"/>
      <c r="IME15" s="7"/>
      <c r="IMF15" s="7"/>
      <c r="IMG15" s="7"/>
      <c r="IMH15" s="7"/>
      <c r="IMI15" s="7"/>
      <c r="IMJ15" s="7"/>
      <c r="IMK15" s="7"/>
      <c r="IML15" s="7"/>
      <c r="IMM15" s="7"/>
      <c r="IMN15" s="7"/>
      <c r="IMO15" s="7"/>
      <c r="IMP15" s="7"/>
      <c r="IMQ15" s="7"/>
      <c r="IMR15" s="7"/>
      <c r="IMS15" s="7"/>
      <c r="IMT15" s="7"/>
      <c r="IMU15" s="7"/>
      <c r="IMV15" s="7"/>
      <c r="IMW15" s="7"/>
      <c r="IMX15" s="7"/>
      <c r="IMY15" s="7"/>
      <c r="IMZ15" s="7"/>
      <c r="INA15" s="7"/>
      <c r="INB15" s="7"/>
      <c r="INC15" s="7"/>
      <c r="IND15" s="7"/>
      <c r="INE15" s="7"/>
      <c r="INF15" s="7"/>
      <c r="ING15" s="7"/>
      <c r="INH15" s="7"/>
      <c r="INI15" s="7"/>
      <c r="INJ15" s="7"/>
      <c r="INK15" s="7"/>
      <c r="INL15" s="7"/>
      <c r="INM15" s="7"/>
      <c r="INN15" s="7"/>
      <c r="INO15" s="7"/>
      <c r="INP15" s="7"/>
      <c r="INQ15" s="7"/>
      <c r="INR15" s="7"/>
      <c r="INS15" s="7"/>
      <c r="INT15" s="7"/>
      <c r="INU15" s="7"/>
      <c r="INV15" s="7"/>
      <c r="INW15" s="7"/>
      <c r="INX15" s="7"/>
      <c r="INY15" s="7"/>
      <c r="INZ15" s="7"/>
      <c r="IOA15" s="7"/>
      <c r="IOB15" s="7"/>
      <c r="IOC15" s="7"/>
      <c r="IOD15" s="7"/>
      <c r="IOE15" s="7"/>
      <c r="IOF15" s="7"/>
      <c r="IOG15" s="7"/>
      <c r="IOH15" s="7"/>
      <c r="IOI15" s="7"/>
      <c r="IOJ15" s="7"/>
      <c r="IOK15" s="7"/>
      <c r="IOL15" s="7"/>
      <c r="IOM15" s="7"/>
      <c r="ION15" s="7"/>
      <c r="IOO15" s="7"/>
      <c r="IOP15" s="7"/>
      <c r="IOQ15" s="7"/>
      <c r="IOR15" s="7"/>
      <c r="IOS15" s="7"/>
      <c r="IOT15" s="7"/>
      <c r="IOU15" s="7"/>
      <c r="IOV15" s="7"/>
      <c r="IOW15" s="7"/>
      <c r="IOX15" s="7"/>
      <c r="IOY15" s="7"/>
      <c r="IOZ15" s="7"/>
      <c r="IPA15" s="7"/>
      <c r="IPB15" s="7"/>
      <c r="IPC15" s="7"/>
      <c r="IPD15" s="7"/>
      <c r="IPE15" s="7"/>
      <c r="IPF15" s="7"/>
      <c r="IPG15" s="7"/>
      <c r="IPH15" s="7"/>
      <c r="IPI15" s="7"/>
      <c r="IPJ15" s="7"/>
      <c r="IPK15" s="7"/>
      <c r="IPL15" s="7"/>
      <c r="IPM15" s="7"/>
      <c r="IPN15" s="7"/>
      <c r="IPO15" s="7"/>
      <c r="IPP15" s="7"/>
      <c r="IPQ15" s="7"/>
      <c r="IPR15" s="7"/>
      <c r="IPS15" s="7"/>
      <c r="IPT15" s="7"/>
      <c r="IPU15" s="7"/>
      <c r="IPV15" s="7"/>
      <c r="IPW15" s="7"/>
      <c r="IPX15" s="7"/>
      <c r="IPY15" s="7"/>
      <c r="IPZ15" s="7"/>
      <c r="IQA15" s="7"/>
      <c r="IQB15" s="7"/>
      <c r="IQC15" s="7"/>
      <c r="IQD15" s="7"/>
      <c r="IQE15" s="7"/>
      <c r="IQF15" s="7"/>
      <c r="IQG15" s="7"/>
      <c r="IQH15" s="7"/>
      <c r="IQI15" s="7"/>
      <c r="IQJ15" s="7"/>
      <c r="IQK15" s="7"/>
      <c r="IQL15" s="7"/>
      <c r="IQM15" s="7"/>
      <c r="IQN15" s="7"/>
      <c r="IQO15" s="7"/>
      <c r="IQP15" s="7"/>
      <c r="IQQ15" s="7"/>
      <c r="IQR15" s="7"/>
      <c r="IQS15" s="7"/>
      <c r="IQT15" s="7"/>
      <c r="IQU15" s="7"/>
      <c r="IQV15" s="7"/>
      <c r="IQW15" s="7"/>
      <c r="IQX15" s="7"/>
      <c r="IQY15" s="7"/>
      <c r="IQZ15" s="7"/>
      <c r="IRA15" s="7"/>
      <c r="IRB15" s="7"/>
      <c r="IRC15" s="7"/>
      <c r="IRD15" s="7"/>
      <c r="IRE15" s="7"/>
      <c r="IRF15" s="7"/>
      <c r="IRG15" s="7"/>
      <c r="IRH15" s="7"/>
      <c r="IRI15" s="7"/>
      <c r="IRJ15" s="7"/>
      <c r="IRK15" s="7"/>
      <c r="IRL15" s="7"/>
      <c r="IRM15" s="7"/>
      <c r="IRN15" s="7"/>
      <c r="IRO15" s="7"/>
      <c r="IRP15" s="7"/>
      <c r="IRQ15" s="7"/>
      <c r="IRR15" s="7"/>
      <c r="IRS15" s="7"/>
      <c r="IRT15" s="7"/>
      <c r="IRU15" s="7"/>
      <c r="IRV15" s="7"/>
      <c r="IRW15" s="7"/>
      <c r="IRX15" s="7"/>
      <c r="IRY15" s="7"/>
      <c r="IRZ15" s="7"/>
      <c r="ISA15" s="7"/>
      <c r="ISB15" s="7"/>
      <c r="ISC15" s="7"/>
      <c r="ISD15" s="7"/>
      <c r="ISE15" s="7"/>
      <c r="ISF15" s="7"/>
      <c r="ISG15" s="7"/>
      <c r="ISH15" s="7"/>
      <c r="ISI15" s="7"/>
      <c r="ISJ15" s="7"/>
      <c r="ISK15" s="7"/>
      <c r="ISL15" s="7"/>
      <c r="ISM15" s="7"/>
      <c r="ISN15" s="7"/>
      <c r="ISO15" s="7"/>
      <c r="ISP15" s="7"/>
      <c r="ISQ15" s="7"/>
      <c r="ISR15" s="7"/>
      <c r="ISS15" s="7"/>
      <c r="IST15" s="7"/>
      <c r="ISU15" s="7"/>
      <c r="ISV15" s="7"/>
      <c r="ISW15" s="7"/>
      <c r="ISX15" s="7"/>
      <c r="ISY15" s="7"/>
      <c r="ISZ15" s="7"/>
      <c r="ITA15" s="7"/>
      <c r="ITB15" s="7"/>
      <c r="ITC15" s="7"/>
      <c r="ITD15" s="7"/>
      <c r="ITE15" s="7"/>
      <c r="ITF15" s="7"/>
      <c r="ITG15" s="7"/>
      <c r="ITH15" s="7"/>
      <c r="ITI15" s="7"/>
      <c r="ITJ15" s="7"/>
      <c r="ITK15" s="7"/>
      <c r="ITL15" s="7"/>
      <c r="ITM15" s="7"/>
      <c r="ITN15" s="7"/>
      <c r="ITO15" s="7"/>
      <c r="ITP15" s="7"/>
      <c r="ITQ15" s="7"/>
      <c r="ITR15" s="7"/>
      <c r="ITS15" s="7"/>
      <c r="ITT15" s="7"/>
      <c r="ITU15" s="7"/>
      <c r="ITV15" s="7"/>
      <c r="ITW15" s="7"/>
      <c r="ITX15" s="7"/>
      <c r="ITY15" s="7"/>
      <c r="ITZ15" s="7"/>
      <c r="IUA15" s="7"/>
      <c r="IUB15" s="7"/>
      <c r="IUC15" s="7"/>
      <c r="IUD15" s="7"/>
      <c r="IUE15" s="7"/>
      <c r="IUF15" s="7"/>
      <c r="IUG15" s="7"/>
      <c r="IUH15" s="7"/>
      <c r="IUI15" s="7"/>
      <c r="IUJ15" s="7"/>
      <c r="IUK15" s="7"/>
      <c r="IUL15" s="7"/>
      <c r="IUM15" s="7"/>
      <c r="IUN15" s="7"/>
      <c r="IUO15" s="7"/>
      <c r="IUP15" s="7"/>
      <c r="IUQ15" s="7"/>
      <c r="IUR15" s="7"/>
      <c r="IUS15" s="7"/>
      <c r="IUT15" s="7"/>
      <c r="IUU15" s="7"/>
      <c r="IUV15" s="7"/>
      <c r="IUW15" s="7"/>
      <c r="IUX15" s="7"/>
      <c r="IUY15" s="7"/>
      <c r="IUZ15" s="7"/>
      <c r="IVA15" s="7"/>
      <c r="IVB15" s="7"/>
      <c r="IVC15" s="7"/>
      <c r="IVD15" s="7"/>
      <c r="IVE15" s="7"/>
      <c r="IVF15" s="7"/>
      <c r="IVG15" s="7"/>
      <c r="IVH15" s="7"/>
      <c r="IVI15" s="7"/>
      <c r="IVJ15" s="7"/>
      <c r="IVK15" s="7"/>
      <c r="IVL15" s="7"/>
      <c r="IVM15" s="7"/>
      <c r="IVN15" s="7"/>
      <c r="IVO15" s="7"/>
      <c r="IVP15" s="7"/>
      <c r="IVQ15" s="7"/>
      <c r="IVR15" s="7"/>
      <c r="IVS15" s="7"/>
      <c r="IVT15" s="7"/>
      <c r="IVU15" s="7"/>
      <c r="IVV15" s="7"/>
      <c r="IVW15" s="7"/>
      <c r="IVX15" s="7"/>
      <c r="IVY15" s="7"/>
      <c r="IVZ15" s="7"/>
      <c r="IWA15" s="7"/>
      <c r="IWB15" s="7"/>
      <c r="IWC15" s="7"/>
      <c r="IWD15" s="7"/>
      <c r="IWE15" s="7"/>
      <c r="IWF15" s="7"/>
      <c r="IWG15" s="7"/>
      <c r="IWH15" s="7"/>
      <c r="IWI15" s="7"/>
      <c r="IWJ15" s="7"/>
      <c r="IWK15" s="7"/>
      <c r="IWL15" s="7"/>
      <c r="IWM15" s="7"/>
      <c r="IWN15" s="7"/>
      <c r="IWO15" s="7"/>
      <c r="IWP15" s="7"/>
      <c r="IWQ15" s="7"/>
      <c r="IWR15" s="7"/>
      <c r="IWS15" s="7"/>
      <c r="IWT15" s="7"/>
      <c r="IWU15" s="7"/>
      <c r="IWV15" s="7"/>
      <c r="IWW15" s="7"/>
      <c r="IWX15" s="7"/>
      <c r="IWY15" s="7"/>
      <c r="IWZ15" s="7"/>
      <c r="IXA15" s="7"/>
      <c r="IXB15" s="7"/>
      <c r="IXC15" s="7"/>
      <c r="IXD15" s="7"/>
      <c r="IXE15" s="7"/>
      <c r="IXF15" s="7"/>
      <c r="IXG15" s="7"/>
      <c r="IXH15" s="7"/>
      <c r="IXI15" s="7"/>
      <c r="IXJ15" s="7"/>
      <c r="IXK15" s="7"/>
      <c r="IXL15" s="7"/>
      <c r="IXM15" s="7"/>
      <c r="IXN15" s="7"/>
      <c r="IXO15" s="7"/>
      <c r="IXP15" s="7"/>
      <c r="IXQ15" s="7"/>
      <c r="IXR15" s="7"/>
      <c r="IXS15" s="7"/>
      <c r="IXT15" s="7"/>
      <c r="IXU15" s="7"/>
      <c r="IXV15" s="7"/>
      <c r="IXW15" s="7"/>
      <c r="IXX15" s="7"/>
      <c r="IXY15" s="7"/>
      <c r="IXZ15" s="7"/>
      <c r="IYA15" s="7"/>
      <c r="IYB15" s="7"/>
      <c r="IYC15" s="7"/>
      <c r="IYD15" s="7"/>
      <c r="IYE15" s="7"/>
      <c r="IYF15" s="7"/>
      <c r="IYG15" s="7"/>
      <c r="IYH15" s="7"/>
      <c r="IYI15" s="7"/>
      <c r="IYJ15" s="7"/>
      <c r="IYK15" s="7"/>
      <c r="IYL15" s="7"/>
      <c r="IYM15" s="7"/>
      <c r="IYN15" s="7"/>
      <c r="IYO15" s="7"/>
      <c r="IYP15" s="7"/>
      <c r="IYQ15" s="7"/>
      <c r="IYR15" s="7"/>
      <c r="IYS15" s="7"/>
      <c r="IYT15" s="7"/>
      <c r="IYU15" s="7"/>
      <c r="IYV15" s="7"/>
      <c r="IYW15" s="7"/>
      <c r="IYX15" s="7"/>
      <c r="IYY15" s="7"/>
      <c r="IYZ15" s="7"/>
      <c r="IZA15" s="7"/>
      <c r="IZB15" s="7"/>
      <c r="IZC15" s="7"/>
      <c r="IZD15" s="7"/>
      <c r="IZE15" s="7"/>
      <c r="IZF15" s="7"/>
      <c r="IZG15" s="7"/>
      <c r="IZH15" s="7"/>
      <c r="IZI15" s="7"/>
      <c r="IZJ15" s="7"/>
      <c r="IZK15" s="7"/>
      <c r="IZL15" s="7"/>
      <c r="IZM15" s="7"/>
      <c r="IZN15" s="7"/>
      <c r="IZO15" s="7"/>
      <c r="IZP15" s="7"/>
      <c r="IZQ15" s="7"/>
      <c r="IZR15" s="7"/>
      <c r="IZS15" s="7"/>
      <c r="IZT15" s="7"/>
      <c r="IZU15" s="7"/>
      <c r="IZV15" s="7"/>
      <c r="IZW15" s="7"/>
      <c r="IZX15" s="7"/>
      <c r="IZY15" s="7"/>
      <c r="IZZ15" s="7"/>
      <c r="JAA15" s="7"/>
      <c r="JAB15" s="7"/>
      <c r="JAC15" s="7"/>
      <c r="JAD15" s="7"/>
      <c r="JAE15" s="7"/>
      <c r="JAF15" s="7"/>
      <c r="JAG15" s="7"/>
      <c r="JAH15" s="7"/>
      <c r="JAI15" s="7"/>
      <c r="JAJ15" s="7"/>
      <c r="JAK15" s="7"/>
      <c r="JAL15" s="7"/>
      <c r="JAM15" s="7"/>
      <c r="JAN15" s="7"/>
      <c r="JAO15" s="7"/>
      <c r="JAP15" s="7"/>
      <c r="JAQ15" s="7"/>
      <c r="JAR15" s="7"/>
      <c r="JAS15" s="7"/>
      <c r="JAT15" s="7"/>
      <c r="JAU15" s="7"/>
      <c r="JAV15" s="7"/>
      <c r="JAW15" s="7"/>
      <c r="JAX15" s="7"/>
      <c r="JAY15" s="7"/>
      <c r="JAZ15" s="7"/>
      <c r="JBA15" s="7"/>
      <c r="JBB15" s="7"/>
      <c r="JBC15" s="7"/>
      <c r="JBD15" s="7"/>
      <c r="JBE15" s="7"/>
      <c r="JBF15" s="7"/>
      <c r="JBG15" s="7"/>
      <c r="JBH15" s="7"/>
      <c r="JBI15" s="7"/>
      <c r="JBJ15" s="7"/>
      <c r="JBK15" s="7"/>
      <c r="JBL15" s="7"/>
      <c r="JBM15" s="7"/>
      <c r="JBN15" s="7"/>
      <c r="JBO15" s="7"/>
      <c r="JBP15" s="7"/>
      <c r="JBQ15" s="7"/>
      <c r="JBR15" s="7"/>
      <c r="JBS15" s="7"/>
      <c r="JBT15" s="7"/>
      <c r="JBU15" s="7"/>
      <c r="JBV15" s="7"/>
      <c r="JBW15" s="7"/>
      <c r="JBX15" s="7"/>
      <c r="JBY15" s="7"/>
      <c r="JBZ15" s="7"/>
      <c r="JCA15" s="7"/>
      <c r="JCB15" s="7"/>
      <c r="JCC15" s="7"/>
      <c r="JCD15" s="7"/>
      <c r="JCE15" s="7"/>
      <c r="JCF15" s="7"/>
      <c r="JCG15" s="7"/>
      <c r="JCH15" s="7"/>
      <c r="JCI15" s="7"/>
      <c r="JCJ15" s="7"/>
      <c r="JCK15" s="7"/>
      <c r="JCL15" s="7"/>
      <c r="JCM15" s="7"/>
      <c r="JCN15" s="7"/>
      <c r="JCO15" s="7"/>
      <c r="JCP15" s="7"/>
      <c r="JCQ15" s="7"/>
      <c r="JCR15" s="7"/>
      <c r="JCS15" s="7"/>
      <c r="JCT15" s="7"/>
      <c r="JCU15" s="7"/>
      <c r="JCV15" s="7"/>
      <c r="JCW15" s="7"/>
      <c r="JCX15" s="7"/>
      <c r="JCY15" s="7"/>
      <c r="JCZ15" s="7"/>
      <c r="JDA15" s="7"/>
      <c r="JDB15" s="7"/>
      <c r="JDC15" s="7"/>
      <c r="JDD15" s="7"/>
      <c r="JDE15" s="7"/>
      <c r="JDF15" s="7"/>
      <c r="JDG15" s="7"/>
      <c r="JDH15" s="7"/>
      <c r="JDI15" s="7"/>
      <c r="JDJ15" s="7"/>
      <c r="JDK15" s="7"/>
      <c r="JDL15" s="7"/>
      <c r="JDM15" s="7"/>
      <c r="JDN15" s="7"/>
      <c r="JDO15" s="7"/>
      <c r="JDP15" s="7"/>
      <c r="JDQ15" s="7"/>
      <c r="JDR15" s="7"/>
      <c r="JDS15" s="7"/>
      <c r="JDT15" s="7"/>
      <c r="JDU15" s="7"/>
      <c r="JDV15" s="7"/>
      <c r="JDW15" s="7"/>
      <c r="JDX15" s="7"/>
      <c r="JDY15" s="7"/>
      <c r="JDZ15" s="7"/>
      <c r="JEA15" s="7"/>
      <c r="JEB15" s="7"/>
      <c r="JEC15" s="7"/>
      <c r="JED15" s="7"/>
      <c r="JEE15" s="7"/>
      <c r="JEF15" s="7"/>
      <c r="JEG15" s="7"/>
      <c r="JEH15" s="7"/>
      <c r="JEI15" s="7"/>
      <c r="JEJ15" s="7"/>
      <c r="JEK15" s="7"/>
      <c r="JEL15" s="7"/>
      <c r="JEM15" s="7"/>
      <c r="JEN15" s="7"/>
      <c r="JEO15" s="7"/>
      <c r="JEP15" s="7"/>
      <c r="JEQ15" s="7"/>
      <c r="JER15" s="7"/>
      <c r="JES15" s="7"/>
      <c r="JET15" s="7"/>
      <c r="JEU15" s="7"/>
      <c r="JEV15" s="7"/>
      <c r="JEW15" s="7"/>
      <c r="JEX15" s="7"/>
      <c r="JEY15" s="7"/>
      <c r="JEZ15" s="7"/>
      <c r="JFA15" s="7"/>
      <c r="JFB15" s="7"/>
      <c r="JFC15" s="7"/>
      <c r="JFD15" s="7"/>
      <c r="JFE15" s="7"/>
      <c r="JFF15" s="7"/>
      <c r="JFG15" s="7"/>
      <c r="JFH15" s="7"/>
      <c r="JFI15" s="7"/>
      <c r="JFJ15" s="7"/>
      <c r="JFK15" s="7"/>
      <c r="JFL15" s="7"/>
      <c r="JFM15" s="7"/>
      <c r="JFN15" s="7"/>
      <c r="JFO15" s="7"/>
      <c r="JFP15" s="7"/>
      <c r="JFQ15" s="7"/>
      <c r="JFR15" s="7"/>
      <c r="JFS15" s="7"/>
      <c r="JFT15" s="7"/>
      <c r="JFU15" s="7"/>
      <c r="JFV15" s="7"/>
      <c r="JFW15" s="7"/>
      <c r="JFX15" s="7"/>
      <c r="JFY15" s="7"/>
      <c r="JFZ15" s="7"/>
      <c r="JGA15" s="7"/>
      <c r="JGB15" s="7"/>
      <c r="JGC15" s="7"/>
      <c r="JGD15" s="7"/>
      <c r="JGE15" s="7"/>
      <c r="JGF15" s="7"/>
      <c r="JGG15" s="7"/>
      <c r="JGH15" s="7"/>
      <c r="JGI15" s="7"/>
      <c r="JGJ15" s="7"/>
      <c r="JGK15" s="7"/>
      <c r="JGL15" s="7"/>
      <c r="JGM15" s="7"/>
      <c r="JGN15" s="7"/>
      <c r="JGO15" s="7"/>
      <c r="JGP15" s="7"/>
      <c r="JGQ15" s="7"/>
      <c r="JGR15" s="7"/>
      <c r="JGS15" s="7"/>
      <c r="JGT15" s="7"/>
      <c r="JGU15" s="7"/>
      <c r="JGV15" s="7"/>
      <c r="JGW15" s="7"/>
      <c r="JGX15" s="7"/>
      <c r="JGY15" s="7"/>
      <c r="JGZ15" s="7"/>
      <c r="JHA15" s="7"/>
      <c r="JHB15" s="7"/>
      <c r="JHC15" s="7"/>
      <c r="JHD15" s="7"/>
      <c r="JHE15" s="7"/>
      <c r="JHF15" s="7"/>
      <c r="JHG15" s="7"/>
      <c r="JHH15" s="7"/>
      <c r="JHI15" s="7"/>
      <c r="JHJ15" s="7"/>
      <c r="JHK15" s="7"/>
      <c r="JHL15" s="7"/>
      <c r="JHM15" s="7"/>
      <c r="JHN15" s="7"/>
      <c r="JHO15" s="7"/>
      <c r="JHP15" s="7"/>
      <c r="JHQ15" s="7"/>
      <c r="JHR15" s="7"/>
      <c r="JHS15" s="7"/>
      <c r="JHT15" s="7"/>
      <c r="JHU15" s="7"/>
      <c r="JHV15" s="7"/>
      <c r="JHW15" s="7"/>
      <c r="JHX15" s="7"/>
      <c r="JHY15" s="7"/>
      <c r="JHZ15" s="7"/>
      <c r="JIA15" s="7"/>
      <c r="JIB15" s="7"/>
      <c r="JIC15" s="7"/>
      <c r="JID15" s="7"/>
      <c r="JIE15" s="7"/>
      <c r="JIF15" s="7"/>
      <c r="JIG15" s="7"/>
      <c r="JIH15" s="7"/>
      <c r="JII15" s="7"/>
      <c r="JIJ15" s="7"/>
      <c r="JIK15" s="7"/>
      <c r="JIL15" s="7"/>
      <c r="JIM15" s="7"/>
      <c r="JIN15" s="7"/>
      <c r="JIO15" s="7"/>
      <c r="JIP15" s="7"/>
      <c r="JIQ15" s="7"/>
      <c r="JIR15" s="7"/>
      <c r="JIS15" s="7"/>
      <c r="JIT15" s="7"/>
      <c r="JIU15" s="7"/>
      <c r="JIV15" s="7"/>
      <c r="JIW15" s="7"/>
      <c r="JIX15" s="7"/>
      <c r="JIY15" s="7"/>
      <c r="JIZ15" s="7"/>
      <c r="JJA15" s="7"/>
      <c r="JJB15" s="7"/>
      <c r="JJC15" s="7"/>
      <c r="JJD15" s="7"/>
      <c r="JJE15" s="7"/>
      <c r="JJF15" s="7"/>
      <c r="JJG15" s="7"/>
      <c r="JJH15" s="7"/>
      <c r="JJI15" s="7"/>
      <c r="JJJ15" s="7"/>
      <c r="JJK15" s="7"/>
      <c r="JJL15" s="7"/>
      <c r="JJM15" s="7"/>
      <c r="JJN15" s="7"/>
      <c r="JJO15" s="7"/>
      <c r="JJP15" s="7"/>
      <c r="JJQ15" s="7"/>
      <c r="JJR15" s="7"/>
      <c r="JJS15" s="7"/>
      <c r="JJT15" s="7"/>
      <c r="JJU15" s="7"/>
      <c r="JJV15" s="7"/>
      <c r="JJW15" s="7"/>
      <c r="JJX15" s="7"/>
      <c r="JJY15" s="7"/>
      <c r="JJZ15" s="7"/>
      <c r="JKA15" s="7"/>
      <c r="JKB15" s="7"/>
      <c r="JKC15" s="7"/>
      <c r="JKD15" s="7"/>
      <c r="JKE15" s="7"/>
      <c r="JKF15" s="7"/>
      <c r="JKG15" s="7"/>
      <c r="JKH15" s="7"/>
      <c r="JKI15" s="7"/>
      <c r="JKJ15" s="7"/>
      <c r="JKK15" s="7"/>
      <c r="JKL15" s="7"/>
      <c r="JKM15" s="7"/>
      <c r="JKN15" s="7"/>
      <c r="JKO15" s="7"/>
      <c r="JKP15" s="7"/>
      <c r="JKQ15" s="7"/>
      <c r="JKR15" s="7"/>
      <c r="JKS15" s="7"/>
      <c r="JKT15" s="7"/>
      <c r="JKU15" s="7"/>
      <c r="JKV15" s="7"/>
      <c r="JKW15" s="7"/>
      <c r="JKX15" s="7"/>
      <c r="JKY15" s="7"/>
      <c r="JKZ15" s="7"/>
      <c r="JLA15" s="7"/>
      <c r="JLB15" s="7"/>
      <c r="JLC15" s="7"/>
      <c r="JLD15" s="7"/>
      <c r="JLE15" s="7"/>
      <c r="JLF15" s="7"/>
      <c r="JLG15" s="7"/>
      <c r="JLH15" s="7"/>
      <c r="JLI15" s="7"/>
      <c r="JLJ15" s="7"/>
      <c r="JLK15" s="7"/>
      <c r="JLL15" s="7"/>
      <c r="JLM15" s="7"/>
      <c r="JLN15" s="7"/>
      <c r="JLO15" s="7"/>
      <c r="JLP15" s="7"/>
      <c r="JLQ15" s="7"/>
      <c r="JLR15" s="7"/>
      <c r="JLS15" s="7"/>
      <c r="JLT15" s="7"/>
      <c r="JLU15" s="7"/>
      <c r="JLV15" s="7"/>
      <c r="JLW15" s="7"/>
      <c r="JLX15" s="7"/>
      <c r="JLY15" s="7"/>
      <c r="JLZ15" s="7"/>
      <c r="JMA15" s="7"/>
      <c r="JMB15" s="7"/>
      <c r="JMC15" s="7"/>
      <c r="JMD15" s="7"/>
      <c r="JME15" s="7"/>
      <c r="JMF15" s="7"/>
      <c r="JMG15" s="7"/>
      <c r="JMH15" s="7"/>
      <c r="JMI15" s="7"/>
      <c r="JMJ15" s="7"/>
      <c r="JMK15" s="7"/>
      <c r="JML15" s="7"/>
      <c r="JMM15" s="7"/>
      <c r="JMN15" s="7"/>
      <c r="JMO15" s="7"/>
      <c r="JMP15" s="7"/>
      <c r="JMQ15" s="7"/>
      <c r="JMR15" s="7"/>
      <c r="JMS15" s="7"/>
      <c r="JMT15" s="7"/>
      <c r="JMU15" s="7"/>
      <c r="JMV15" s="7"/>
      <c r="JMW15" s="7"/>
      <c r="JMX15" s="7"/>
      <c r="JMY15" s="7"/>
      <c r="JMZ15" s="7"/>
      <c r="JNA15" s="7"/>
      <c r="JNB15" s="7"/>
      <c r="JNC15" s="7"/>
      <c r="JND15" s="7"/>
      <c r="JNE15" s="7"/>
      <c r="JNF15" s="7"/>
      <c r="JNG15" s="7"/>
      <c r="JNH15" s="7"/>
      <c r="JNI15" s="7"/>
      <c r="JNJ15" s="7"/>
      <c r="JNK15" s="7"/>
      <c r="JNL15" s="7"/>
      <c r="JNM15" s="7"/>
      <c r="JNN15" s="7"/>
      <c r="JNO15" s="7"/>
      <c r="JNP15" s="7"/>
      <c r="JNQ15" s="7"/>
      <c r="JNR15" s="7"/>
      <c r="JNS15" s="7"/>
      <c r="JNT15" s="7"/>
      <c r="JNU15" s="7"/>
      <c r="JNV15" s="7"/>
      <c r="JNW15" s="7"/>
      <c r="JNX15" s="7"/>
      <c r="JNY15" s="7"/>
      <c r="JNZ15" s="7"/>
      <c r="JOA15" s="7"/>
      <c r="JOB15" s="7"/>
      <c r="JOC15" s="7"/>
      <c r="JOD15" s="7"/>
      <c r="JOE15" s="7"/>
      <c r="JOF15" s="7"/>
      <c r="JOG15" s="7"/>
      <c r="JOH15" s="7"/>
      <c r="JOI15" s="7"/>
      <c r="JOJ15" s="7"/>
      <c r="JOK15" s="7"/>
      <c r="JOL15" s="7"/>
      <c r="JOM15" s="7"/>
      <c r="JON15" s="7"/>
      <c r="JOO15" s="7"/>
      <c r="JOP15" s="7"/>
      <c r="JOQ15" s="7"/>
      <c r="JOR15" s="7"/>
      <c r="JOS15" s="7"/>
      <c r="JOT15" s="7"/>
      <c r="JOU15" s="7"/>
      <c r="JOV15" s="7"/>
      <c r="JOW15" s="7"/>
      <c r="JOX15" s="7"/>
      <c r="JOY15" s="7"/>
      <c r="JOZ15" s="7"/>
      <c r="JPA15" s="7"/>
      <c r="JPB15" s="7"/>
      <c r="JPC15" s="7"/>
      <c r="JPD15" s="7"/>
      <c r="JPE15" s="7"/>
      <c r="JPF15" s="7"/>
      <c r="JPG15" s="7"/>
      <c r="JPH15" s="7"/>
      <c r="JPI15" s="7"/>
      <c r="JPJ15" s="7"/>
      <c r="JPK15" s="7"/>
      <c r="JPL15" s="7"/>
      <c r="JPM15" s="7"/>
      <c r="JPN15" s="7"/>
      <c r="JPO15" s="7"/>
      <c r="JPP15" s="7"/>
      <c r="JPQ15" s="7"/>
      <c r="JPR15" s="7"/>
      <c r="JPS15" s="7"/>
      <c r="JPT15" s="7"/>
      <c r="JPU15" s="7"/>
      <c r="JPV15" s="7"/>
      <c r="JPW15" s="7"/>
      <c r="JPX15" s="7"/>
      <c r="JPY15" s="7"/>
      <c r="JPZ15" s="7"/>
      <c r="JQA15" s="7"/>
      <c r="JQB15" s="7"/>
      <c r="JQC15" s="7"/>
      <c r="JQD15" s="7"/>
      <c r="JQE15" s="7"/>
      <c r="JQF15" s="7"/>
      <c r="JQG15" s="7"/>
      <c r="JQH15" s="7"/>
      <c r="JQI15" s="7"/>
      <c r="JQJ15" s="7"/>
      <c r="JQK15" s="7"/>
      <c r="JQL15" s="7"/>
      <c r="JQM15" s="7"/>
      <c r="JQN15" s="7"/>
      <c r="JQO15" s="7"/>
      <c r="JQP15" s="7"/>
      <c r="JQQ15" s="7"/>
      <c r="JQR15" s="7"/>
      <c r="JQS15" s="7"/>
      <c r="JQT15" s="7"/>
      <c r="JQU15" s="7"/>
      <c r="JQV15" s="7"/>
      <c r="JQW15" s="7"/>
      <c r="JQX15" s="7"/>
      <c r="JQY15" s="7"/>
      <c r="JQZ15" s="7"/>
      <c r="JRA15" s="7"/>
      <c r="JRB15" s="7"/>
      <c r="JRC15" s="7"/>
      <c r="JRD15" s="7"/>
      <c r="JRE15" s="7"/>
      <c r="JRF15" s="7"/>
      <c r="JRG15" s="7"/>
      <c r="JRH15" s="7"/>
      <c r="JRI15" s="7"/>
      <c r="JRJ15" s="7"/>
      <c r="JRK15" s="7"/>
      <c r="JRL15" s="7"/>
      <c r="JRM15" s="7"/>
      <c r="JRN15" s="7"/>
      <c r="JRO15" s="7"/>
      <c r="JRP15" s="7"/>
      <c r="JRQ15" s="7"/>
      <c r="JRR15" s="7"/>
      <c r="JRS15" s="7"/>
      <c r="JRT15" s="7"/>
      <c r="JRU15" s="7"/>
      <c r="JRV15" s="7"/>
      <c r="JRW15" s="7"/>
      <c r="JRX15" s="7"/>
      <c r="JRY15" s="7"/>
      <c r="JRZ15" s="7"/>
      <c r="JSA15" s="7"/>
      <c r="JSB15" s="7"/>
      <c r="JSC15" s="7"/>
      <c r="JSD15" s="7"/>
      <c r="JSE15" s="7"/>
      <c r="JSF15" s="7"/>
      <c r="JSG15" s="7"/>
      <c r="JSH15" s="7"/>
      <c r="JSI15" s="7"/>
      <c r="JSJ15" s="7"/>
      <c r="JSK15" s="7"/>
      <c r="JSL15" s="7"/>
      <c r="JSM15" s="7"/>
      <c r="JSN15" s="7"/>
      <c r="JSO15" s="7"/>
      <c r="JSP15" s="7"/>
      <c r="JSQ15" s="7"/>
      <c r="JSR15" s="7"/>
      <c r="JSS15" s="7"/>
      <c r="JST15" s="7"/>
      <c r="JSU15" s="7"/>
      <c r="JSV15" s="7"/>
      <c r="JSW15" s="7"/>
      <c r="JSX15" s="7"/>
      <c r="JSY15" s="7"/>
      <c r="JSZ15" s="7"/>
      <c r="JTA15" s="7"/>
      <c r="JTB15" s="7"/>
      <c r="JTC15" s="7"/>
      <c r="JTD15" s="7"/>
      <c r="JTE15" s="7"/>
      <c r="JTF15" s="7"/>
      <c r="JTG15" s="7"/>
      <c r="JTH15" s="7"/>
      <c r="JTI15" s="7"/>
      <c r="JTJ15" s="7"/>
      <c r="JTK15" s="7"/>
      <c r="JTL15" s="7"/>
      <c r="JTM15" s="7"/>
      <c r="JTN15" s="7"/>
      <c r="JTO15" s="7"/>
      <c r="JTP15" s="7"/>
      <c r="JTQ15" s="7"/>
      <c r="JTR15" s="7"/>
      <c r="JTS15" s="7"/>
      <c r="JTT15" s="7"/>
      <c r="JTU15" s="7"/>
      <c r="JTV15" s="7"/>
      <c r="JTW15" s="7"/>
      <c r="JTX15" s="7"/>
      <c r="JTY15" s="7"/>
      <c r="JTZ15" s="7"/>
      <c r="JUA15" s="7"/>
      <c r="JUB15" s="7"/>
      <c r="JUC15" s="7"/>
      <c r="JUD15" s="7"/>
      <c r="JUE15" s="7"/>
      <c r="JUF15" s="7"/>
      <c r="JUG15" s="7"/>
      <c r="JUH15" s="7"/>
      <c r="JUI15" s="7"/>
      <c r="JUJ15" s="7"/>
      <c r="JUK15" s="7"/>
      <c r="JUL15" s="7"/>
      <c r="JUM15" s="7"/>
      <c r="JUN15" s="7"/>
      <c r="JUO15" s="7"/>
      <c r="JUP15" s="7"/>
      <c r="JUQ15" s="7"/>
      <c r="JUR15" s="7"/>
      <c r="JUS15" s="7"/>
      <c r="JUT15" s="7"/>
      <c r="JUU15" s="7"/>
      <c r="JUV15" s="7"/>
      <c r="JUW15" s="7"/>
      <c r="JUX15" s="7"/>
      <c r="JUY15" s="7"/>
      <c r="JUZ15" s="7"/>
      <c r="JVA15" s="7"/>
      <c r="JVB15" s="7"/>
      <c r="JVC15" s="7"/>
      <c r="JVD15" s="7"/>
      <c r="JVE15" s="7"/>
      <c r="JVF15" s="7"/>
      <c r="JVG15" s="7"/>
      <c r="JVH15" s="7"/>
      <c r="JVI15" s="7"/>
      <c r="JVJ15" s="7"/>
      <c r="JVK15" s="7"/>
      <c r="JVL15" s="7"/>
      <c r="JVM15" s="7"/>
      <c r="JVN15" s="7"/>
      <c r="JVO15" s="7"/>
      <c r="JVP15" s="7"/>
      <c r="JVQ15" s="7"/>
      <c r="JVR15" s="7"/>
      <c r="JVS15" s="7"/>
      <c r="JVT15" s="7"/>
      <c r="JVU15" s="7"/>
      <c r="JVV15" s="7"/>
      <c r="JVW15" s="7"/>
      <c r="JVX15" s="7"/>
      <c r="JVY15" s="7"/>
      <c r="JVZ15" s="7"/>
      <c r="JWA15" s="7"/>
      <c r="JWB15" s="7"/>
      <c r="JWC15" s="7"/>
      <c r="JWD15" s="7"/>
      <c r="JWE15" s="7"/>
      <c r="JWF15" s="7"/>
      <c r="JWG15" s="7"/>
      <c r="JWH15" s="7"/>
      <c r="JWI15" s="7"/>
      <c r="JWJ15" s="7"/>
      <c r="JWK15" s="7"/>
      <c r="JWL15" s="7"/>
      <c r="JWM15" s="7"/>
      <c r="JWN15" s="7"/>
      <c r="JWO15" s="7"/>
      <c r="JWP15" s="7"/>
      <c r="JWQ15" s="7"/>
      <c r="JWR15" s="7"/>
      <c r="JWS15" s="7"/>
      <c r="JWT15" s="7"/>
      <c r="JWU15" s="7"/>
      <c r="JWV15" s="7"/>
      <c r="JWW15" s="7"/>
      <c r="JWX15" s="7"/>
      <c r="JWY15" s="7"/>
      <c r="JWZ15" s="7"/>
      <c r="JXA15" s="7"/>
      <c r="JXB15" s="7"/>
      <c r="JXC15" s="7"/>
      <c r="JXD15" s="7"/>
      <c r="JXE15" s="7"/>
      <c r="JXF15" s="7"/>
      <c r="JXG15" s="7"/>
      <c r="JXH15" s="7"/>
      <c r="JXI15" s="7"/>
      <c r="JXJ15" s="7"/>
      <c r="JXK15" s="7"/>
      <c r="JXL15" s="7"/>
      <c r="JXM15" s="7"/>
      <c r="JXN15" s="7"/>
      <c r="JXO15" s="7"/>
      <c r="JXP15" s="7"/>
      <c r="JXQ15" s="7"/>
      <c r="JXR15" s="7"/>
      <c r="JXS15" s="7"/>
      <c r="JXT15" s="7"/>
      <c r="JXU15" s="7"/>
      <c r="JXV15" s="7"/>
      <c r="JXW15" s="7"/>
      <c r="JXX15" s="7"/>
      <c r="JXY15" s="7"/>
      <c r="JXZ15" s="7"/>
      <c r="JYA15" s="7"/>
      <c r="JYB15" s="7"/>
      <c r="JYC15" s="7"/>
      <c r="JYD15" s="7"/>
      <c r="JYE15" s="7"/>
      <c r="JYF15" s="7"/>
      <c r="JYG15" s="7"/>
      <c r="JYH15" s="7"/>
      <c r="JYI15" s="7"/>
      <c r="JYJ15" s="7"/>
      <c r="JYK15" s="7"/>
      <c r="JYL15" s="7"/>
      <c r="JYM15" s="7"/>
      <c r="JYN15" s="7"/>
      <c r="JYO15" s="7"/>
      <c r="JYP15" s="7"/>
      <c r="JYQ15" s="7"/>
      <c r="JYR15" s="7"/>
      <c r="JYS15" s="7"/>
      <c r="JYT15" s="7"/>
      <c r="JYU15" s="7"/>
      <c r="JYV15" s="7"/>
      <c r="JYW15" s="7"/>
      <c r="JYX15" s="7"/>
      <c r="JYY15" s="7"/>
      <c r="JYZ15" s="7"/>
      <c r="JZA15" s="7"/>
      <c r="JZB15" s="7"/>
      <c r="JZC15" s="7"/>
      <c r="JZD15" s="7"/>
      <c r="JZE15" s="7"/>
      <c r="JZF15" s="7"/>
      <c r="JZG15" s="7"/>
      <c r="JZH15" s="7"/>
      <c r="JZI15" s="7"/>
      <c r="JZJ15" s="7"/>
      <c r="JZK15" s="7"/>
      <c r="JZL15" s="7"/>
      <c r="JZM15" s="7"/>
      <c r="JZN15" s="7"/>
      <c r="JZO15" s="7"/>
      <c r="JZP15" s="7"/>
      <c r="JZQ15" s="7"/>
      <c r="JZR15" s="7"/>
      <c r="JZS15" s="7"/>
      <c r="JZT15" s="7"/>
      <c r="JZU15" s="7"/>
      <c r="JZV15" s="7"/>
      <c r="JZW15" s="7"/>
      <c r="JZX15" s="7"/>
      <c r="JZY15" s="7"/>
      <c r="JZZ15" s="7"/>
      <c r="KAA15" s="7"/>
      <c r="KAB15" s="7"/>
      <c r="KAC15" s="7"/>
      <c r="KAD15" s="7"/>
      <c r="KAE15" s="7"/>
      <c r="KAF15" s="7"/>
      <c r="KAG15" s="7"/>
      <c r="KAH15" s="7"/>
      <c r="KAI15" s="7"/>
      <c r="KAJ15" s="7"/>
      <c r="KAK15" s="7"/>
      <c r="KAL15" s="7"/>
      <c r="KAM15" s="7"/>
      <c r="KAN15" s="7"/>
      <c r="KAO15" s="7"/>
      <c r="KAP15" s="7"/>
      <c r="KAQ15" s="7"/>
      <c r="KAR15" s="7"/>
      <c r="KAS15" s="7"/>
      <c r="KAT15" s="7"/>
      <c r="KAU15" s="7"/>
      <c r="KAV15" s="7"/>
      <c r="KAW15" s="7"/>
      <c r="KAX15" s="7"/>
      <c r="KAY15" s="7"/>
      <c r="KAZ15" s="7"/>
      <c r="KBA15" s="7"/>
      <c r="KBB15" s="7"/>
      <c r="KBC15" s="7"/>
      <c r="KBD15" s="7"/>
      <c r="KBE15" s="7"/>
      <c r="KBF15" s="7"/>
      <c r="KBG15" s="7"/>
      <c r="KBH15" s="7"/>
      <c r="KBI15" s="7"/>
      <c r="KBJ15" s="7"/>
      <c r="KBK15" s="7"/>
      <c r="KBL15" s="7"/>
      <c r="KBM15" s="7"/>
      <c r="KBN15" s="7"/>
      <c r="KBO15" s="7"/>
      <c r="KBP15" s="7"/>
      <c r="KBQ15" s="7"/>
      <c r="KBR15" s="7"/>
      <c r="KBS15" s="7"/>
      <c r="KBT15" s="7"/>
      <c r="KBU15" s="7"/>
      <c r="KBV15" s="7"/>
      <c r="KBW15" s="7"/>
      <c r="KBX15" s="7"/>
      <c r="KBY15" s="7"/>
      <c r="KBZ15" s="7"/>
      <c r="KCA15" s="7"/>
      <c r="KCB15" s="7"/>
      <c r="KCC15" s="7"/>
      <c r="KCD15" s="7"/>
      <c r="KCE15" s="7"/>
      <c r="KCF15" s="7"/>
      <c r="KCG15" s="7"/>
      <c r="KCH15" s="7"/>
      <c r="KCI15" s="7"/>
      <c r="KCJ15" s="7"/>
      <c r="KCK15" s="7"/>
      <c r="KCL15" s="7"/>
      <c r="KCM15" s="7"/>
      <c r="KCN15" s="7"/>
      <c r="KCO15" s="7"/>
      <c r="KCP15" s="7"/>
      <c r="KCQ15" s="7"/>
      <c r="KCR15" s="7"/>
      <c r="KCS15" s="7"/>
      <c r="KCT15" s="7"/>
      <c r="KCU15" s="7"/>
      <c r="KCV15" s="7"/>
      <c r="KCW15" s="7"/>
      <c r="KCX15" s="7"/>
      <c r="KCY15" s="7"/>
      <c r="KCZ15" s="7"/>
      <c r="KDA15" s="7"/>
      <c r="KDB15" s="7"/>
      <c r="KDC15" s="7"/>
      <c r="KDD15" s="7"/>
      <c r="KDE15" s="7"/>
      <c r="KDF15" s="7"/>
      <c r="KDG15" s="7"/>
      <c r="KDH15" s="7"/>
      <c r="KDI15" s="7"/>
      <c r="KDJ15" s="7"/>
      <c r="KDK15" s="7"/>
      <c r="KDL15" s="7"/>
      <c r="KDM15" s="7"/>
      <c r="KDN15" s="7"/>
      <c r="KDO15" s="7"/>
      <c r="KDP15" s="7"/>
      <c r="KDQ15" s="7"/>
      <c r="KDR15" s="7"/>
      <c r="KDS15" s="7"/>
      <c r="KDT15" s="7"/>
      <c r="KDU15" s="7"/>
      <c r="KDV15" s="7"/>
      <c r="KDW15" s="7"/>
      <c r="KDX15" s="7"/>
      <c r="KDY15" s="7"/>
      <c r="KDZ15" s="7"/>
      <c r="KEA15" s="7"/>
      <c r="KEB15" s="7"/>
      <c r="KEC15" s="7"/>
      <c r="KED15" s="7"/>
      <c r="KEE15" s="7"/>
      <c r="KEF15" s="7"/>
      <c r="KEG15" s="7"/>
      <c r="KEH15" s="7"/>
      <c r="KEI15" s="7"/>
      <c r="KEJ15" s="7"/>
      <c r="KEK15" s="7"/>
      <c r="KEL15" s="7"/>
      <c r="KEM15" s="7"/>
      <c r="KEN15" s="7"/>
      <c r="KEO15" s="7"/>
      <c r="KEP15" s="7"/>
      <c r="KEQ15" s="7"/>
      <c r="KER15" s="7"/>
      <c r="KES15" s="7"/>
      <c r="KET15" s="7"/>
      <c r="KEU15" s="7"/>
      <c r="KEV15" s="7"/>
      <c r="KEW15" s="7"/>
      <c r="KEX15" s="7"/>
      <c r="KEY15" s="7"/>
      <c r="KEZ15" s="7"/>
      <c r="KFA15" s="7"/>
      <c r="KFB15" s="7"/>
      <c r="KFC15" s="7"/>
      <c r="KFD15" s="7"/>
      <c r="KFE15" s="7"/>
      <c r="KFF15" s="7"/>
      <c r="KFG15" s="7"/>
      <c r="KFH15" s="7"/>
      <c r="KFI15" s="7"/>
      <c r="KFJ15" s="7"/>
      <c r="KFK15" s="7"/>
      <c r="KFL15" s="7"/>
      <c r="KFM15" s="7"/>
      <c r="KFN15" s="7"/>
      <c r="KFO15" s="7"/>
      <c r="KFP15" s="7"/>
      <c r="KFQ15" s="7"/>
      <c r="KFR15" s="7"/>
      <c r="KFS15" s="7"/>
      <c r="KFT15" s="7"/>
      <c r="KFU15" s="7"/>
      <c r="KFV15" s="7"/>
      <c r="KFW15" s="7"/>
      <c r="KFX15" s="7"/>
      <c r="KFY15" s="7"/>
      <c r="KFZ15" s="7"/>
      <c r="KGA15" s="7"/>
      <c r="KGB15" s="7"/>
      <c r="KGC15" s="7"/>
      <c r="KGD15" s="7"/>
      <c r="KGE15" s="7"/>
      <c r="KGF15" s="7"/>
      <c r="KGG15" s="7"/>
      <c r="KGH15" s="7"/>
      <c r="KGI15" s="7"/>
      <c r="KGJ15" s="7"/>
      <c r="KGK15" s="7"/>
      <c r="KGL15" s="7"/>
      <c r="KGM15" s="7"/>
      <c r="KGN15" s="7"/>
      <c r="KGO15" s="7"/>
      <c r="KGP15" s="7"/>
      <c r="KGQ15" s="7"/>
      <c r="KGR15" s="7"/>
      <c r="KGS15" s="7"/>
      <c r="KGT15" s="7"/>
      <c r="KGU15" s="7"/>
      <c r="KGV15" s="7"/>
      <c r="KGW15" s="7"/>
      <c r="KGX15" s="7"/>
      <c r="KGY15" s="7"/>
      <c r="KGZ15" s="7"/>
      <c r="KHA15" s="7"/>
      <c r="KHB15" s="7"/>
      <c r="KHC15" s="7"/>
      <c r="KHD15" s="7"/>
      <c r="KHE15" s="7"/>
      <c r="KHF15" s="7"/>
      <c r="KHG15" s="7"/>
      <c r="KHH15" s="7"/>
      <c r="KHI15" s="7"/>
      <c r="KHJ15" s="7"/>
      <c r="KHK15" s="7"/>
      <c r="KHL15" s="7"/>
      <c r="KHM15" s="7"/>
      <c r="KHN15" s="7"/>
      <c r="KHO15" s="7"/>
      <c r="KHP15" s="7"/>
      <c r="KHQ15" s="7"/>
      <c r="KHR15" s="7"/>
      <c r="KHS15" s="7"/>
      <c r="KHT15" s="7"/>
      <c r="KHU15" s="7"/>
      <c r="KHV15" s="7"/>
      <c r="KHW15" s="7"/>
      <c r="KHX15" s="7"/>
      <c r="KHY15" s="7"/>
      <c r="KHZ15" s="7"/>
      <c r="KIA15" s="7"/>
      <c r="KIB15" s="7"/>
      <c r="KIC15" s="7"/>
      <c r="KID15" s="7"/>
      <c r="KIE15" s="7"/>
      <c r="KIF15" s="7"/>
      <c r="KIG15" s="7"/>
      <c r="KIH15" s="7"/>
      <c r="KII15" s="7"/>
      <c r="KIJ15" s="7"/>
      <c r="KIK15" s="7"/>
      <c r="KIL15" s="7"/>
      <c r="KIM15" s="7"/>
      <c r="KIN15" s="7"/>
      <c r="KIO15" s="7"/>
      <c r="KIP15" s="7"/>
      <c r="KIQ15" s="7"/>
      <c r="KIR15" s="7"/>
      <c r="KIS15" s="7"/>
      <c r="KIT15" s="7"/>
      <c r="KIU15" s="7"/>
      <c r="KIV15" s="7"/>
      <c r="KIW15" s="7"/>
      <c r="KIX15" s="7"/>
      <c r="KIY15" s="7"/>
      <c r="KIZ15" s="7"/>
      <c r="KJA15" s="7"/>
      <c r="KJB15" s="7"/>
      <c r="KJC15" s="7"/>
      <c r="KJD15" s="7"/>
      <c r="KJE15" s="7"/>
      <c r="KJF15" s="7"/>
      <c r="KJG15" s="7"/>
      <c r="KJH15" s="7"/>
      <c r="KJI15" s="7"/>
      <c r="KJJ15" s="7"/>
      <c r="KJK15" s="7"/>
      <c r="KJL15" s="7"/>
      <c r="KJM15" s="7"/>
      <c r="KJN15" s="7"/>
      <c r="KJO15" s="7"/>
      <c r="KJP15" s="7"/>
      <c r="KJQ15" s="7"/>
      <c r="KJR15" s="7"/>
      <c r="KJS15" s="7"/>
      <c r="KJT15" s="7"/>
      <c r="KJU15" s="7"/>
      <c r="KJV15" s="7"/>
      <c r="KJW15" s="7"/>
      <c r="KJX15" s="7"/>
      <c r="KJY15" s="7"/>
      <c r="KJZ15" s="7"/>
      <c r="KKA15" s="7"/>
      <c r="KKB15" s="7"/>
      <c r="KKC15" s="7"/>
      <c r="KKD15" s="7"/>
      <c r="KKE15" s="7"/>
      <c r="KKF15" s="7"/>
      <c r="KKG15" s="7"/>
      <c r="KKH15" s="7"/>
      <c r="KKI15" s="7"/>
      <c r="KKJ15" s="7"/>
      <c r="KKK15" s="7"/>
      <c r="KKL15" s="7"/>
      <c r="KKM15" s="7"/>
      <c r="KKN15" s="7"/>
      <c r="KKO15" s="7"/>
      <c r="KKP15" s="7"/>
      <c r="KKQ15" s="7"/>
      <c r="KKR15" s="7"/>
      <c r="KKS15" s="7"/>
      <c r="KKT15" s="7"/>
      <c r="KKU15" s="7"/>
      <c r="KKV15" s="7"/>
      <c r="KKW15" s="7"/>
      <c r="KKX15" s="7"/>
      <c r="KKY15" s="7"/>
      <c r="KKZ15" s="7"/>
      <c r="KLA15" s="7"/>
      <c r="KLB15" s="7"/>
      <c r="KLC15" s="7"/>
      <c r="KLD15" s="7"/>
      <c r="KLE15" s="7"/>
      <c r="KLF15" s="7"/>
      <c r="KLG15" s="7"/>
      <c r="KLH15" s="7"/>
      <c r="KLI15" s="7"/>
      <c r="KLJ15" s="7"/>
      <c r="KLK15" s="7"/>
      <c r="KLL15" s="7"/>
      <c r="KLM15" s="7"/>
      <c r="KLN15" s="7"/>
      <c r="KLO15" s="7"/>
      <c r="KLP15" s="7"/>
      <c r="KLQ15" s="7"/>
      <c r="KLR15" s="7"/>
      <c r="KLS15" s="7"/>
      <c r="KLT15" s="7"/>
      <c r="KLU15" s="7"/>
      <c r="KLV15" s="7"/>
      <c r="KLW15" s="7"/>
      <c r="KLX15" s="7"/>
      <c r="KLY15" s="7"/>
      <c r="KLZ15" s="7"/>
      <c r="KMA15" s="7"/>
      <c r="KMB15" s="7"/>
      <c r="KMC15" s="7"/>
      <c r="KMD15" s="7"/>
      <c r="KME15" s="7"/>
      <c r="KMF15" s="7"/>
      <c r="KMG15" s="7"/>
      <c r="KMH15" s="7"/>
      <c r="KMI15" s="7"/>
      <c r="KMJ15" s="7"/>
      <c r="KMK15" s="7"/>
      <c r="KML15" s="7"/>
      <c r="KMM15" s="7"/>
      <c r="KMN15" s="7"/>
      <c r="KMO15" s="7"/>
      <c r="KMP15" s="7"/>
      <c r="KMQ15" s="7"/>
      <c r="KMR15" s="7"/>
      <c r="KMS15" s="7"/>
      <c r="KMT15" s="7"/>
      <c r="KMU15" s="7"/>
      <c r="KMV15" s="7"/>
      <c r="KMW15" s="7"/>
      <c r="KMX15" s="7"/>
      <c r="KMY15" s="7"/>
      <c r="KMZ15" s="7"/>
      <c r="KNA15" s="7"/>
      <c r="KNB15" s="7"/>
      <c r="KNC15" s="7"/>
      <c r="KND15" s="7"/>
      <c r="KNE15" s="7"/>
      <c r="KNF15" s="7"/>
      <c r="KNG15" s="7"/>
      <c r="KNH15" s="7"/>
      <c r="KNI15" s="7"/>
      <c r="KNJ15" s="7"/>
      <c r="KNK15" s="7"/>
      <c r="KNL15" s="7"/>
      <c r="KNM15" s="7"/>
      <c r="KNN15" s="7"/>
      <c r="KNO15" s="7"/>
      <c r="KNP15" s="7"/>
      <c r="KNQ15" s="7"/>
      <c r="KNR15" s="7"/>
      <c r="KNS15" s="7"/>
      <c r="KNT15" s="7"/>
      <c r="KNU15" s="7"/>
      <c r="KNV15" s="7"/>
      <c r="KNW15" s="7"/>
      <c r="KNX15" s="7"/>
      <c r="KNY15" s="7"/>
      <c r="KNZ15" s="7"/>
      <c r="KOA15" s="7"/>
      <c r="KOB15" s="7"/>
      <c r="KOC15" s="7"/>
      <c r="KOD15" s="7"/>
      <c r="KOE15" s="7"/>
      <c r="KOF15" s="7"/>
      <c r="KOG15" s="7"/>
      <c r="KOH15" s="7"/>
      <c r="KOI15" s="7"/>
      <c r="KOJ15" s="7"/>
      <c r="KOK15" s="7"/>
      <c r="KOL15" s="7"/>
      <c r="KOM15" s="7"/>
      <c r="KON15" s="7"/>
      <c r="KOO15" s="7"/>
      <c r="KOP15" s="7"/>
      <c r="KOQ15" s="7"/>
      <c r="KOR15" s="7"/>
      <c r="KOS15" s="7"/>
      <c r="KOT15" s="7"/>
      <c r="KOU15" s="7"/>
      <c r="KOV15" s="7"/>
      <c r="KOW15" s="7"/>
      <c r="KOX15" s="7"/>
      <c r="KOY15" s="7"/>
      <c r="KOZ15" s="7"/>
      <c r="KPA15" s="7"/>
      <c r="KPB15" s="7"/>
      <c r="KPC15" s="7"/>
      <c r="KPD15" s="7"/>
      <c r="KPE15" s="7"/>
      <c r="KPF15" s="7"/>
      <c r="KPG15" s="7"/>
      <c r="KPH15" s="7"/>
      <c r="KPI15" s="7"/>
      <c r="KPJ15" s="7"/>
      <c r="KPK15" s="7"/>
      <c r="KPL15" s="7"/>
      <c r="KPM15" s="7"/>
      <c r="KPN15" s="7"/>
      <c r="KPO15" s="7"/>
      <c r="KPP15" s="7"/>
      <c r="KPQ15" s="7"/>
      <c r="KPR15" s="7"/>
      <c r="KPS15" s="7"/>
      <c r="KPT15" s="7"/>
      <c r="KPU15" s="7"/>
      <c r="KPV15" s="7"/>
      <c r="KPW15" s="7"/>
      <c r="KPX15" s="7"/>
      <c r="KPY15" s="7"/>
      <c r="KPZ15" s="7"/>
      <c r="KQA15" s="7"/>
      <c r="KQB15" s="7"/>
      <c r="KQC15" s="7"/>
      <c r="KQD15" s="7"/>
      <c r="KQE15" s="7"/>
      <c r="KQF15" s="7"/>
      <c r="KQG15" s="7"/>
      <c r="KQH15" s="7"/>
      <c r="KQI15" s="7"/>
      <c r="KQJ15" s="7"/>
      <c r="KQK15" s="7"/>
      <c r="KQL15" s="7"/>
      <c r="KQM15" s="7"/>
      <c r="KQN15" s="7"/>
      <c r="KQO15" s="7"/>
      <c r="KQP15" s="7"/>
      <c r="KQQ15" s="7"/>
      <c r="KQR15" s="7"/>
      <c r="KQS15" s="7"/>
      <c r="KQT15" s="7"/>
      <c r="KQU15" s="7"/>
      <c r="KQV15" s="7"/>
      <c r="KQW15" s="7"/>
      <c r="KQX15" s="7"/>
      <c r="KQY15" s="7"/>
      <c r="KQZ15" s="7"/>
      <c r="KRA15" s="7"/>
      <c r="KRB15" s="7"/>
      <c r="KRC15" s="7"/>
      <c r="KRD15" s="7"/>
      <c r="KRE15" s="7"/>
      <c r="KRF15" s="7"/>
      <c r="KRG15" s="7"/>
      <c r="KRH15" s="7"/>
      <c r="KRI15" s="7"/>
      <c r="KRJ15" s="7"/>
      <c r="KRK15" s="7"/>
      <c r="KRL15" s="7"/>
      <c r="KRM15" s="7"/>
      <c r="KRN15" s="7"/>
      <c r="KRO15" s="7"/>
      <c r="KRP15" s="7"/>
      <c r="KRQ15" s="7"/>
      <c r="KRR15" s="7"/>
      <c r="KRS15" s="7"/>
      <c r="KRT15" s="7"/>
      <c r="KRU15" s="7"/>
      <c r="KRV15" s="7"/>
      <c r="KRW15" s="7"/>
      <c r="KRX15" s="7"/>
      <c r="KRY15" s="7"/>
      <c r="KRZ15" s="7"/>
      <c r="KSA15" s="7"/>
      <c r="KSB15" s="7"/>
      <c r="KSC15" s="7"/>
      <c r="KSD15" s="7"/>
      <c r="KSE15" s="7"/>
      <c r="KSF15" s="7"/>
      <c r="KSG15" s="7"/>
      <c r="KSH15" s="7"/>
      <c r="KSI15" s="7"/>
      <c r="KSJ15" s="7"/>
      <c r="KSK15" s="7"/>
      <c r="KSL15" s="7"/>
      <c r="KSM15" s="7"/>
      <c r="KSN15" s="7"/>
      <c r="KSO15" s="7"/>
      <c r="KSP15" s="7"/>
      <c r="KSQ15" s="7"/>
      <c r="KSR15" s="7"/>
      <c r="KSS15" s="7"/>
      <c r="KST15" s="7"/>
      <c r="KSU15" s="7"/>
      <c r="KSV15" s="7"/>
      <c r="KSW15" s="7"/>
      <c r="KSX15" s="7"/>
      <c r="KSY15" s="7"/>
      <c r="KSZ15" s="7"/>
      <c r="KTA15" s="7"/>
      <c r="KTB15" s="7"/>
      <c r="KTC15" s="7"/>
      <c r="KTD15" s="7"/>
      <c r="KTE15" s="7"/>
      <c r="KTF15" s="7"/>
      <c r="KTG15" s="7"/>
      <c r="KTH15" s="7"/>
      <c r="KTI15" s="7"/>
      <c r="KTJ15" s="7"/>
      <c r="KTK15" s="7"/>
      <c r="KTL15" s="7"/>
      <c r="KTM15" s="7"/>
      <c r="KTN15" s="7"/>
      <c r="KTO15" s="7"/>
      <c r="KTP15" s="7"/>
      <c r="KTQ15" s="7"/>
      <c r="KTR15" s="7"/>
      <c r="KTS15" s="7"/>
      <c r="KTT15" s="7"/>
      <c r="KTU15" s="7"/>
      <c r="KTV15" s="7"/>
      <c r="KTW15" s="7"/>
      <c r="KTX15" s="7"/>
      <c r="KTY15" s="7"/>
      <c r="KTZ15" s="7"/>
      <c r="KUA15" s="7"/>
      <c r="KUB15" s="7"/>
      <c r="KUC15" s="7"/>
      <c r="KUD15" s="7"/>
      <c r="KUE15" s="7"/>
      <c r="KUF15" s="7"/>
      <c r="KUG15" s="7"/>
      <c r="KUH15" s="7"/>
      <c r="KUI15" s="7"/>
      <c r="KUJ15" s="7"/>
      <c r="KUK15" s="7"/>
      <c r="KUL15" s="7"/>
      <c r="KUM15" s="7"/>
      <c r="KUN15" s="7"/>
      <c r="KUO15" s="7"/>
      <c r="KUP15" s="7"/>
      <c r="KUQ15" s="7"/>
      <c r="KUR15" s="7"/>
      <c r="KUS15" s="7"/>
      <c r="KUT15" s="7"/>
      <c r="KUU15" s="7"/>
      <c r="KUV15" s="7"/>
      <c r="KUW15" s="7"/>
      <c r="KUX15" s="7"/>
      <c r="KUY15" s="7"/>
      <c r="KUZ15" s="7"/>
      <c r="KVA15" s="7"/>
      <c r="KVB15" s="7"/>
      <c r="KVC15" s="7"/>
      <c r="KVD15" s="7"/>
      <c r="KVE15" s="7"/>
      <c r="KVF15" s="7"/>
      <c r="KVG15" s="7"/>
      <c r="KVH15" s="7"/>
      <c r="KVI15" s="7"/>
      <c r="KVJ15" s="7"/>
      <c r="KVK15" s="7"/>
      <c r="KVL15" s="7"/>
      <c r="KVM15" s="7"/>
      <c r="KVN15" s="7"/>
      <c r="KVO15" s="7"/>
      <c r="KVP15" s="7"/>
      <c r="KVQ15" s="7"/>
      <c r="KVR15" s="7"/>
      <c r="KVS15" s="7"/>
      <c r="KVT15" s="7"/>
      <c r="KVU15" s="7"/>
      <c r="KVV15" s="7"/>
      <c r="KVW15" s="7"/>
      <c r="KVX15" s="7"/>
      <c r="KVY15" s="7"/>
      <c r="KVZ15" s="7"/>
      <c r="KWA15" s="7"/>
      <c r="KWB15" s="7"/>
      <c r="KWC15" s="7"/>
      <c r="KWD15" s="7"/>
      <c r="KWE15" s="7"/>
      <c r="KWF15" s="7"/>
      <c r="KWG15" s="7"/>
      <c r="KWH15" s="7"/>
      <c r="KWI15" s="7"/>
      <c r="KWJ15" s="7"/>
      <c r="KWK15" s="7"/>
      <c r="KWL15" s="7"/>
      <c r="KWM15" s="7"/>
      <c r="KWN15" s="7"/>
      <c r="KWO15" s="7"/>
      <c r="KWP15" s="7"/>
      <c r="KWQ15" s="7"/>
      <c r="KWR15" s="7"/>
      <c r="KWS15" s="7"/>
      <c r="KWT15" s="7"/>
      <c r="KWU15" s="7"/>
      <c r="KWV15" s="7"/>
      <c r="KWW15" s="7"/>
      <c r="KWX15" s="7"/>
      <c r="KWY15" s="7"/>
      <c r="KWZ15" s="7"/>
      <c r="KXA15" s="7"/>
      <c r="KXB15" s="7"/>
      <c r="KXC15" s="7"/>
      <c r="KXD15" s="7"/>
      <c r="KXE15" s="7"/>
      <c r="KXF15" s="7"/>
      <c r="KXG15" s="7"/>
      <c r="KXH15" s="7"/>
      <c r="KXI15" s="7"/>
      <c r="KXJ15" s="7"/>
      <c r="KXK15" s="7"/>
      <c r="KXL15" s="7"/>
      <c r="KXM15" s="7"/>
      <c r="KXN15" s="7"/>
      <c r="KXO15" s="7"/>
      <c r="KXP15" s="7"/>
      <c r="KXQ15" s="7"/>
      <c r="KXR15" s="7"/>
      <c r="KXS15" s="7"/>
      <c r="KXT15" s="7"/>
      <c r="KXU15" s="7"/>
      <c r="KXV15" s="7"/>
      <c r="KXW15" s="7"/>
      <c r="KXX15" s="7"/>
      <c r="KXY15" s="7"/>
      <c r="KXZ15" s="7"/>
      <c r="KYA15" s="7"/>
      <c r="KYB15" s="7"/>
      <c r="KYC15" s="7"/>
      <c r="KYD15" s="7"/>
      <c r="KYE15" s="7"/>
      <c r="KYF15" s="7"/>
      <c r="KYG15" s="7"/>
      <c r="KYH15" s="7"/>
      <c r="KYI15" s="7"/>
      <c r="KYJ15" s="7"/>
      <c r="KYK15" s="7"/>
      <c r="KYL15" s="7"/>
      <c r="KYM15" s="7"/>
      <c r="KYN15" s="7"/>
      <c r="KYO15" s="7"/>
      <c r="KYP15" s="7"/>
      <c r="KYQ15" s="7"/>
      <c r="KYR15" s="7"/>
      <c r="KYS15" s="7"/>
      <c r="KYT15" s="7"/>
      <c r="KYU15" s="7"/>
      <c r="KYV15" s="7"/>
      <c r="KYW15" s="7"/>
      <c r="KYX15" s="7"/>
      <c r="KYY15" s="7"/>
      <c r="KYZ15" s="7"/>
      <c r="KZA15" s="7"/>
      <c r="KZB15" s="7"/>
      <c r="KZC15" s="7"/>
      <c r="KZD15" s="7"/>
      <c r="KZE15" s="7"/>
      <c r="KZF15" s="7"/>
      <c r="KZG15" s="7"/>
      <c r="KZH15" s="7"/>
      <c r="KZI15" s="7"/>
      <c r="KZJ15" s="7"/>
      <c r="KZK15" s="7"/>
      <c r="KZL15" s="7"/>
      <c r="KZM15" s="7"/>
      <c r="KZN15" s="7"/>
      <c r="KZO15" s="7"/>
      <c r="KZP15" s="7"/>
      <c r="KZQ15" s="7"/>
      <c r="KZR15" s="7"/>
      <c r="KZS15" s="7"/>
      <c r="KZT15" s="7"/>
      <c r="KZU15" s="7"/>
      <c r="KZV15" s="7"/>
      <c r="KZW15" s="7"/>
      <c r="KZX15" s="7"/>
      <c r="KZY15" s="7"/>
      <c r="KZZ15" s="7"/>
      <c r="LAA15" s="7"/>
      <c r="LAB15" s="7"/>
      <c r="LAC15" s="7"/>
      <c r="LAD15" s="7"/>
      <c r="LAE15" s="7"/>
      <c r="LAF15" s="7"/>
      <c r="LAG15" s="7"/>
      <c r="LAH15" s="7"/>
      <c r="LAI15" s="7"/>
      <c r="LAJ15" s="7"/>
      <c r="LAK15" s="7"/>
      <c r="LAL15" s="7"/>
      <c r="LAM15" s="7"/>
      <c r="LAN15" s="7"/>
      <c r="LAO15" s="7"/>
      <c r="LAP15" s="7"/>
      <c r="LAQ15" s="7"/>
      <c r="LAR15" s="7"/>
      <c r="LAS15" s="7"/>
      <c r="LAT15" s="7"/>
      <c r="LAU15" s="7"/>
      <c r="LAV15" s="7"/>
      <c r="LAW15" s="7"/>
      <c r="LAX15" s="7"/>
      <c r="LAY15" s="7"/>
      <c r="LAZ15" s="7"/>
      <c r="LBA15" s="7"/>
      <c r="LBB15" s="7"/>
      <c r="LBC15" s="7"/>
      <c r="LBD15" s="7"/>
      <c r="LBE15" s="7"/>
      <c r="LBF15" s="7"/>
      <c r="LBG15" s="7"/>
      <c r="LBH15" s="7"/>
      <c r="LBI15" s="7"/>
      <c r="LBJ15" s="7"/>
      <c r="LBK15" s="7"/>
      <c r="LBL15" s="7"/>
      <c r="LBM15" s="7"/>
      <c r="LBN15" s="7"/>
      <c r="LBO15" s="7"/>
      <c r="LBP15" s="7"/>
      <c r="LBQ15" s="7"/>
      <c r="LBR15" s="7"/>
      <c r="LBS15" s="7"/>
      <c r="LBT15" s="7"/>
      <c r="LBU15" s="7"/>
      <c r="LBV15" s="7"/>
      <c r="LBW15" s="7"/>
      <c r="LBX15" s="7"/>
      <c r="LBY15" s="7"/>
      <c r="LBZ15" s="7"/>
      <c r="LCA15" s="7"/>
      <c r="LCB15" s="7"/>
      <c r="LCC15" s="7"/>
      <c r="LCD15" s="7"/>
      <c r="LCE15" s="7"/>
      <c r="LCF15" s="7"/>
      <c r="LCG15" s="7"/>
      <c r="LCH15" s="7"/>
      <c r="LCI15" s="7"/>
      <c r="LCJ15" s="7"/>
      <c r="LCK15" s="7"/>
      <c r="LCL15" s="7"/>
      <c r="LCM15" s="7"/>
      <c r="LCN15" s="7"/>
      <c r="LCO15" s="7"/>
      <c r="LCP15" s="7"/>
      <c r="LCQ15" s="7"/>
      <c r="LCR15" s="7"/>
      <c r="LCS15" s="7"/>
      <c r="LCT15" s="7"/>
      <c r="LCU15" s="7"/>
      <c r="LCV15" s="7"/>
      <c r="LCW15" s="7"/>
      <c r="LCX15" s="7"/>
      <c r="LCY15" s="7"/>
      <c r="LCZ15" s="7"/>
      <c r="LDA15" s="7"/>
      <c r="LDB15" s="7"/>
      <c r="LDC15" s="7"/>
      <c r="LDD15" s="7"/>
      <c r="LDE15" s="7"/>
      <c r="LDF15" s="7"/>
      <c r="LDG15" s="7"/>
      <c r="LDH15" s="7"/>
      <c r="LDI15" s="7"/>
      <c r="LDJ15" s="7"/>
      <c r="LDK15" s="7"/>
      <c r="LDL15" s="7"/>
      <c r="LDM15" s="7"/>
      <c r="LDN15" s="7"/>
      <c r="LDO15" s="7"/>
      <c r="LDP15" s="7"/>
      <c r="LDQ15" s="7"/>
      <c r="LDR15" s="7"/>
      <c r="LDS15" s="7"/>
      <c r="LDT15" s="7"/>
      <c r="LDU15" s="7"/>
      <c r="LDV15" s="7"/>
      <c r="LDW15" s="7"/>
      <c r="LDX15" s="7"/>
      <c r="LDY15" s="7"/>
      <c r="LDZ15" s="7"/>
      <c r="LEA15" s="7"/>
      <c r="LEB15" s="7"/>
      <c r="LEC15" s="7"/>
      <c r="LED15" s="7"/>
      <c r="LEE15" s="7"/>
      <c r="LEF15" s="7"/>
      <c r="LEG15" s="7"/>
      <c r="LEH15" s="7"/>
      <c r="LEI15" s="7"/>
      <c r="LEJ15" s="7"/>
      <c r="LEK15" s="7"/>
      <c r="LEL15" s="7"/>
      <c r="LEM15" s="7"/>
      <c r="LEN15" s="7"/>
      <c r="LEO15" s="7"/>
      <c r="LEP15" s="7"/>
      <c r="LEQ15" s="7"/>
      <c r="LER15" s="7"/>
      <c r="LES15" s="7"/>
      <c r="LET15" s="7"/>
      <c r="LEU15" s="7"/>
      <c r="LEV15" s="7"/>
      <c r="LEW15" s="7"/>
      <c r="LEX15" s="7"/>
      <c r="LEY15" s="7"/>
      <c r="LEZ15" s="7"/>
      <c r="LFA15" s="7"/>
      <c r="LFB15" s="7"/>
      <c r="LFC15" s="7"/>
      <c r="LFD15" s="7"/>
      <c r="LFE15" s="7"/>
      <c r="LFF15" s="7"/>
      <c r="LFG15" s="7"/>
      <c r="LFH15" s="7"/>
      <c r="LFI15" s="7"/>
      <c r="LFJ15" s="7"/>
      <c r="LFK15" s="7"/>
      <c r="LFL15" s="7"/>
      <c r="LFM15" s="7"/>
      <c r="LFN15" s="7"/>
      <c r="LFO15" s="7"/>
      <c r="LFP15" s="7"/>
      <c r="LFQ15" s="7"/>
      <c r="LFR15" s="7"/>
      <c r="LFS15" s="7"/>
      <c r="LFT15" s="7"/>
      <c r="LFU15" s="7"/>
      <c r="LFV15" s="7"/>
      <c r="LFW15" s="7"/>
      <c r="LFX15" s="7"/>
      <c r="LFY15" s="7"/>
      <c r="LFZ15" s="7"/>
      <c r="LGA15" s="7"/>
      <c r="LGB15" s="7"/>
      <c r="LGC15" s="7"/>
      <c r="LGD15" s="7"/>
      <c r="LGE15" s="7"/>
      <c r="LGF15" s="7"/>
      <c r="LGG15" s="7"/>
      <c r="LGH15" s="7"/>
      <c r="LGI15" s="7"/>
      <c r="LGJ15" s="7"/>
      <c r="LGK15" s="7"/>
      <c r="LGL15" s="7"/>
      <c r="LGM15" s="7"/>
      <c r="LGN15" s="7"/>
      <c r="LGO15" s="7"/>
      <c r="LGP15" s="7"/>
      <c r="LGQ15" s="7"/>
      <c r="LGR15" s="7"/>
      <c r="LGS15" s="7"/>
      <c r="LGT15" s="7"/>
      <c r="LGU15" s="7"/>
      <c r="LGV15" s="7"/>
      <c r="LGW15" s="7"/>
      <c r="LGX15" s="7"/>
      <c r="LGY15" s="7"/>
      <c r="LGZ15" s="7"/>
      <c r="LHA15" s="7"/>
      <c r="LHB15" s="7"/>
      <c r="LHC15" s="7"/>
      <c r="LHD15" s="7"/>
      <c r="LHE15" s="7"/>
      <c r="LHF15" s="7"/>
      <c r="LHG15" s="7"/>
      <c r="LHH15" s="7"/>
      <c r="LHI15" s="7"/>
      <c r="LHJ15" s="7"/>
      <c r="LHK15" s="7"/>
      <c r="LHL15" s="7"/>
      <c r="LHM15" s="7"/>
      <c r="LHN15" s="7"/>
      <c r="LHO15" s="7"/>
      <c r="LHP15" s="7"/>
      <c r="LHQ15" s="7"/>
      <c r="LHR15" s="7"/>
      <c r="LHS15" s="7"/>
      <c r="LHT15" s="7"/>
      <c r="LHU15" s="7"/>
      <c r="LHV15" s="7"/>
      <c r="LHW15" s="7"/>
      <c r="LHX15" s="7"/>
      <c r="LHY15" s="7"/>
      <c r="LHZ15" s="7"/>
      <c r="LIA15" s="7"/>
      <c r="LIB15" s="7"/>
      <c r="LIC15" s="7"/>
      <c r="LID15" s="7"/>
      <c r="LIE15" s="7"/>
      <c r="LIF15" s="7"/>
      <c r="LIG15" s="7"/>
      <c r="LIH15" s="7"/>
      <c r="LII15" s="7"/>
      <c r="LIJ15" s="7"/>
      <c r="LIK15" s="7"/>
      <c r="LIL15" s="7"/>
      <c r="LIM15" s="7"/>
      <c r="LIN15" s="7"/>
      <c r="LIO15" s="7"/>
      <c r="LIP15" s="7"/>
      <c r="LIQ15" s="7"/>
      <c r="LIR15" s="7"/>
      <c r="LIS15" s="7"/>
      <c r="LIT15" s="7"/>
      <c r="LIU15" s="7"/>
      <c r="LIV15" s="7"/>
      <c r="LIW15" s="7"/>
      <c r="LIX15" s="7"/>
      <c r="LIY15" s="7"/>
      <c r="LIZ15" s="7"/>
      <c r="LJA15" s="7"/>
      <c r="LJB15" s="7"/>
      <c r="LJC15" s="7"/>
      <c r="LJD15" s="7"/>
      <c r="LJE15" s="7"/>
      <c r="LJF15" s="7"/>
      <c r="LJG15" s="7"/>
      <c r="LJH15" s="7"/>
      <c r="LJI15" s="7"/>
      <c r="LJJ15" s="7"/>
      <c r="LJK15" s="7"/>
      <c r="LJL15" s="7"/>
      <c r="LJM15" s="7"/>
      <c r="LJN15" s="7"/>
      <c r="LJO15" s="7"/>
      <c r="LJP15" s="7"/>
      <c r="LJQ15" s="7"/>
      <c r="LJR15" s="7"/>
      <c r="LJS15" s="7"/>
      <c r="LJT15" s="7"/>
      <c r="LJU15" s="7"/>
      <c r="LJV15" s="7"/>
      <c r="LJW15" s="7"/>
      <c r="LJX15" s="7"/>
      <c r="LJY15" s="7"/>
      <c r="LJZ15" s="7"/>
      <c r="LKA15" s="7"/>
      <c r="LKB15" s="7"/>
      <c r="LKC15" s="7"/>
      <c r="LKD15" s="7"/>
      <c r="LKE15" s="7"/>
      <c r="LKF15" s="7"/>
      <c r="LKG15" s="7"/>
      <c r="LKH15" s="7"/>
      <c r="LKI15" s="7"/>
      <c r="LKJ15" s="7"/>
      <c r="LKK15" s="7"/>
      <c r="LKL15" s="7"/>
      <c r="LKM15" s="7"/>
      <c r="LKN15" s="7"/>
      <c r="LKO15" s="7"/>
      <c r="LKP15" s="7"/>
      <c r="LKQ15" s="7"/>
      <c r="LKR15" s="7"/>
      <c r="LKS15" s="7"/>
      <c r="LKT15" s="7"/>
      <c r="LKU15" s="7"/>
      <c r="LKV15" s="7"/>
      <c r="LKW15" s="7"/>
      <c r="LKX15" s="7"/>
      <c r="LKY15" s="7"/>
      <c r="LKZ15" s="7"/>
      <c r="LLA15" s="7"/>
      <c r="LLB15" s="7"/>
      <c r="LLC15" s="7"/>
      <c r="LLD15" s="7"/>
      <c r="LLE15" s="7"/>
      <c r="LLF15" s="7"/>
      <c r="LLG15" s="7"/>
      <c r="LLH15" s="7"/>
      <c r="LLI15" s="7"/>
      <c r="LLJ15" s="7"/>
      <c r="LLK15" s="7"/>
      <c r="LLL15" s="7"/>
      <c r="LLM15" s="7"/>
      <c r="LLN15" s="7"/>
      <c r="LLO15" s="7"/>
      <c r="LLP15" s="7"/>
      <c r="LLQ15" s="7"/>
      <c r="LLR15" s="7"/>
      <c r="LLS15" s="7"/>
      <c r="LLT15" s="7"/>
      <c r="LLU15" s="7"/>
      <c r="LLV15" s="7"/>
      <c r="LLW15" s="7"/>
      <c r="LLX15" s="7"/>
      <c r="LLY15" s="7"/>
      <c r="LLZ15" s="7"/>
      <c r="LMA15" s="7"/>
      <c r="LMB15" s="7"/>
      <c r="LMC15" s="7"/>
      <c r="LMD15" s="7"/>
      <c r="LME15" s="7"/>
      <c r="LMF15" s="7"/>
      <c r="LMG15" s="7"/>
      <c r="LMH15" s="7"/>
      <c r="LMI15" s="7"/>
      <c r="LMJ15" s="7"/>
      <c r="LMK15" s="7"/>
      <c r="LML15" s="7"/>
      <c r="LMM15" s="7"/>
      <c r="LMN15" s="7"/>
      <c r="LMO15" s="7"/>
      <c r="LMP15" s="7"/>
      <c r="LMQ15" s="7"/>
      <c r="LMR15" s="7"/>
      <c r="LMS15" s="7"/>
      <c r="LMT15" s="7"/>
      <c r="LMU15" s="7"/>
      <c r="LMV15" s="7"/>
      <c r="LMW15" s="7"/>
      <c r="LMX15" s="7"/>
      <c r="LMY15" s="7"/>
      <c r="LMZ15" s="7"/>
      <c r="LNA15" s="7"/>
      <c r="LNB15" s="7"/>
      <c r="LNC15" s="7"/>
      <c r="LND15" s="7"/>
      <c r="LNE15" s="7"/>
      <c r="LNF15" s="7"/>
      <c r="LNG15" s="7"/>
      <c r="LNH15" s="7"/>
      <c r="LNI15" s="7"/>
      <c r="LNJ15" s="7"/>
      <c r="LNK15" s="7"/>
      <c r="LNL15" s="7"/>
      <c r="LNM15" s="7"/>
      <c r="LNN15" s="7"/>
      <c r="LNO15" s="7"/>
      <c r="LNP15" s="7"/>
      <c r="LNQ15" s="7"/>
      <c r="LNR15" s="7"/>
      <c r="LNS15" s="7"/>
      <c r="LNT15" s="7"/>
      <c r="LNU15" s="7"/>
      <c r="LNV15" s="7"/>
      <c r="LNW15" s="7"/>
      <c r="LNX15" s="7"/>
      <c r="LNY15" s="7"/>
      <c r="LNZ15" s="7"/>
      <c r="LOA15" s="7"/>
      <c r="LOB15" s="7"/>
      <c r="LOC15" s="7"/>
      <c r="LOD15" s="7"/>
      <c r="LOE15" s="7"/>
      <c r="LOF15" s="7"/>
      <c r="LOG15" s="7"/>
      <c r="LOH15" s="7"/>
      <c r="LOI15" s="7"/>
      <c r="LOJ15" s="7"/>
      <c r="LOK15" s="7"/>
      <c r="LOL15" s="7"/>
      <c r="LOM15" s="7"/>
      <c r="LON15" s="7"/>
      <c r="LOO15" s="7"/>
      <c r="LOP15" s="7"/>
      <c r="LOQ15" s="7"/>
      <c r="LOR15" s="7"/>
      <c r="LOS15" s="7"/>
      <c r="LOT15" s="7"/>
      <c r="LOU15" s="7"/>
      <c r="LOV15" s="7"/>
      <c r="LOW15" s="7"/>
      <c r="LOX15" s="7"/>
      <c r="LOY15" s="7"/>
      <c r="LOZ15" s="7"/>
      <c r="LPA15" s="7"/>
      <c r="LPB15" s="7"/>
      <c r="LPC15" s="7"/>
      <c r="LPD15" s="7"/>
      <c r="LPE15" s="7"/>
      <c r="LPF15" s="7"/>
      <c r="LPG15" s="7"/>
      <c r="LPH15" s="7"/>
      <c r="LPI15" s="7"/>
      <c r="LPJ15" s="7"/>
      <c r="LPK15" s="7"/>
      <c r="LPL15" s="7"/>
      <c r="LPM15" s="7"/>
      <c r="LPN15" s="7"/>
      <c r="LPO15" s="7"/>
      <c r="LPP15" s="7"/>
      <c r="LPQ15" s="7"/>
      <c r="LPR15" s="7"/>
      <c r="LPS15" s="7"/>
      <c r="LPT15" s="7"/>
      <c r="LPU15" s="7"/>
      <c r="LPV15" s="7"/>
      <c r="LPW15" s="7"/>
      <c r="LPX15" s="7"/>
      <c r="LPY15" s="7"/>
      <c r="LPZ15" s="7"/>
      <c r="LQA15" s="7"/>
      <c r="LQB15" s="7"/>
      <c r="LQC15" s="7"/>
      <c r="LQD15" s="7"/>
      <c r="LQE15" s="7"/>
      <c r="LQF15" s="7"/>
      <c r="LQG15" s="7"/>
      <c r="LQH15" s="7"/>
      <c r="LQI15" s="7"/>
      <c r="LQJ15" s="7"/>
      <c r="LQK15" s="7"/>
      <c r="LQL15" s="7"/>
      <c r="LQM15" s="7"/>
      <c r="LQN15" s="7"/>
      <c r="LQO15" s="7"/>
      <c r="LQP15" s="7"/>
      <c r="LQQ15" s="7"/>
      <c r="LQR15" s="7"/>
      <c r="LQS15" s="7"/>
      <c r="LQT15" s="7"/>
      <c r="LQU15" s="7"/>
      <c r="LQV15" s="7"/>
      <c r="LQW15" s="7"/>
      <c r="LQX15" s="7"/>
      <c r="LQY15" s="7"/>
      <c r="LQZ15" s="7"/>
      <c r="LRA15" s="7"/>
      <c r="LRB15" s="7"/>
      <c r="LRC15" s="7"/>
      <c r="LRD15" s="7"/>
      <c r="LRE15" s="7"/>
      <c r="LRF15" s="7"/>
      <c r="LRG15" s="7"/>
      <c r="LRH15" s="7"/>
      <c r="LRI15" s="7"/>
      <c r="LRJ15" s="7"/>
      <c r="LRK15" s="7"/>
      <c r="LRL15" s="7"/>
      <c r="LRM15" s="7"/>
      <c r="LRN15" s="7"/>
      <c r="LRO15" s="7"/>
      <c r="LRP15" s="7"/>
      <c r="LRQ15" s="7"/>
      <c r="LRR15" s="7"/>
      <c r="LRS15" s="7"/>
      <c r="LRT15" s="7"/>
      <c r="LRU15" s="7"/>
      <c r="LRV15" s="7"/>
      <c r="LRW15" s="7"/>
      <c r="LRX15" s="7"/>
      <c r="LRY15" s="7"/>
      <c r="LRZ15" s="7"/>
      <c r="LSA15" s="7"/>
      <c r="LSB15" s="7"/>
      <c r="LSC15" s="7"/>
      <c r="LSD15" s="7"/>
      <c r="LSE15" s="7"/>
      <c r="LSF15" s="7"/>
      <c r="LSG15" s="7"/>
      <c r="LSH15" s="7"/>
      <c r="LSI15" s="7"/>
      <c r="LSJ15" s="7"/>
      <c r="LSK15" s="7"/>
      <c r="LSL15" s="7"/>
      <c r="LSM15" s="7"/>
      <c r="LSN15" s="7"/>
      <c r="LSO15" s="7"/>
      <c r="LSP15" s="7"/>
      <c r="LSQ15" s="7"/>
      <c r="LSR15" s="7"/>
      <c r="LSS15" s="7"/>
      <c r="LST15" s="7"/>
      <c r="LSU15" s="7"/>
      <c r="LSV15" s="7"/>
      <c r="LSW15" s="7"/>
      <c r="LSX15" s="7"/>
      <c r="LSY15" s="7"/>
      <c r="LSZ15" s="7"/>
      <c r="LTA15" s="7"/>
      <c r="LTB15" s="7"/>
      <c r="LTC15" s="7"/>
      <c r="LTD15" s="7"/>
      <c r="LTE15" s="7"/>
      <c r="LTF15" s="7"/>
      <c r="LTG15" s="7"/>
      <c r="LTH15" s="7"/>
      <c r="LTI15" s="7"/>
      <c r="LTJ15" s="7"/>
      <c r="LTK15" s="7"/>
      <c r="LTL15" s="7"/>
      <c r="LTM15" s="7"/>
      <c r="LTN15" s="7"/>
      <c r="LTO15" s="7"/>
      <c r="LTP15" s="7"/>
      <c r="LTQ15" s="7"/>
      <c r="LTR15" s="7"/>
      <c r="LTS15" s="7"/>
      <c r="LTT15" s="7"/>
      <c r="LTU15" s="7"/>
      <c r="LTV15" s="7"/>
      <c r="LTW15" s="7"/>
      <c r="LTX15" s="7"/>
      <c r="LTY15" s="7"/>
      <c r="LTZ15" s="7"/>
      <c r="LUA15" s="7"/>
      <c r="LUB15" s="7"/>
      <c r="LUC15" s="7"/>
      <c r="LUD15" s="7"/>
      <c r="LUE15" s="7"/>
      <c r="LUF15" s="7"/>
      <c r="LUG15" s="7"/>
      <c r="LUH15" s="7"/>
      <c r="LUI15" s="7"/>
      <c r="LUJ15" s="7"/>
      <c r="LUK15" s="7"/>
      <c r="LUL15" s="7"/>
      <c r="LUM15" s="7"/>
      <c r="LUN15" s="7"/>
      <c r="LUO15" s="7"/>
      <c r="LUP15" s="7"/>
      <c r="LUQ15" s="7"/>
      <c r="LUR15" s="7"/>
      <c r="LUS15" s="7"/>
      <c r="LUT15" s="7"/>
      <c r="LUU15" s="7"/>
      <c r="LUV15" s="7"/>
      <c r="LUW15" s="7"/>
      <c r="LUX15" s="7"/>
      <c r="LUY15" s="7"/>
      <c r="LUZ15" s="7"/>
      <c r="LVA15" s="7"/>
      <c r="LVB15" s="7"/>
      <c r="LVC15" s="7"/>
      <c r="LVD15" s="7"/>
      <c r="LVE15" s="7"/>
      <c r="LVF15" s="7"/>
      <c r="LVG15" s="7"/>
      <c r="LVH15" s="7"/>
      <c r="LVI15" s="7"/>
      <c r="LVJ15" s="7"/>
      <c r="LVK15" s="7"/>
      <c r="LVL15" s="7"/>
      <c r="LVM15" s="7"/>
      <c r="LVN15" s="7"/>
      <c r="LVO15" s="7"/>
      <c r="LVP15" s="7"/>
      <c r="LVQ15" s="7"/>
      <c r="LVR15" s="7"/>
      <c r="LVS15" s="7"/>
      <c r="LVT15" s="7"/>
      <c r="LVU15" s="7"/>
      <c r="LVV15" s="7"/>
      <c r="LVW15" s="7"/>
      <c r="LVX15" s="7"/>
      <c r="LVY15" s="7"/>
      <c r="LVZ15" s="7"/>
      <c r="LWA15" s="7"/>
      <c r="LWB15" s="7"/>
      <c r="LWC15" s="7"/>
      <c r="LWD15" s="7"/>
      <c r="LWE15" s="7"/>
      <c r="LWF15" s="7"/>
      <c r="LWG15" s="7"/>
      <c r="LWH15" s="7"/>
      <c r="LWI15" s="7"/>
      <c r="LWJ15" s="7"/>
      <c r="LWK15" s="7"/>
      <c r="LWL15" s="7"/>
      <c r="LWM15" s="7"/>
      <c r="LWN15" s="7"/>
      <c r="LWO15" s="7"/>
      <c r="LWP15" s="7"/>
      <c r="LWQ15" s="7"/>
      <c r="LWR15" s="7"/>
      <c r="LWS15" s="7"/>
      <c r="LWT15" s="7"/>
      <c r="LWU15" s="7"/>
      <c r="LWV15" s="7"/>
      <c r="LWW15" s="7"/>
      <c r="LWX15" s="7"/>
      <c r="LWY15" s="7"/>
      <c r="LWZ15" s="7"/>
      <c r="LXA15" s="7"/>
      <c r="LXB15" s="7"/>
      <c r="LXC15" s="7"/>
      <c r="LXD15" s="7"/>
      <c r="LXE15" s="7"/>
      <c r="LXF15" s="7"/>
      <c r="LXG15" s="7"/>
      <c r="LXH15" s="7"/>
      <c r="LXI15" s="7"/>
      <c r="LXJ15" s="7"/>
      <c r="LXK15" s="7"/>
      <c r="LXL15" s="7"/>
      <c r="LXM15" s="7"/>
      <c r="LXN15" s="7"/>
      <c r="LXO15" s="7"/>
      <c r="LXP15" s="7"/>
      <c r="LXQ15" s="7"/>
      <c r="LXR15" s="7"/>
      <c r="LXS15" s="7"/>
      <c r="LXT15" s="7"/>
      <c r="LXU15" s="7"/>
      <c r="LXV15" s="7"/>
      <c r="LXW15" s="7"/>
      <c r="LXX15" s="7"/>
      <c r="LXY15" s="7"/>
      <c r="LXZ15" s="7"/>
      <c r="LYA15" s="7"/>
      <c r="LYB15" s="7"/>
      <c r="LYC15" s="7"/>
      <c r="LYD15" s="7"/>
      <c r="LYE15" s="7"/>
      <c r="LYF15" s="7"/>
      <c r="LYG15" s="7"/>
      <c r="LYH15" s="7"/>
      <c r="LYI15" s="7"/>
      <c r="LYJ15" s="7"/>
      <c r="LYK15" s="7"/>
      <c r="LYL15" s="7"/>
      <c r="LYM15" s="7"/>
      <c r="LYN15" s="7"/>
      <c r="LYO15" s="7"/>
      <c r="LYP15" s="7"/>
      <c r="LYQ15" s="7"/>
      <c r="LYR15" s="7"/>
      <c r="LYS15" s="7"/>
      <c r="LYT15" s="7"/>
      <c r="LYU15" s="7"/>
      <c r="LYV15" s="7"/>
      <c r="LYW15" s="7"/>
      <c r="LYX15" s="7"/>
      <c r="LYY15" s="7"/>
      <c r="LYZ15" s="7"/>
      <c r="LZA15" s="7"/>
      <c r="LZB15" s="7"/>
      <c r="LZC15" s="7"/>
      <c r="LZD15" s="7"/>
      <c r="LZE15" s="7"/>
      <c r="LZF15" s="7"/>
      <c r="LZG15" s="7"/>
      <c r="LZH15" s="7"/>
      <c r="LZI15" s="7"/>
      <c r="LZJ15" s="7"/>
      <c r="LZK15" s="7"/>
      <c r="LZL15" s="7"/>
      <c r="LZM15" s="7"/>
      <c r="LZN15" s="7"/>
      <c r="LZO15" s="7"/>
      <c r="LZP15" s="7"/>
      <c r="LZQ15" s="7"/>
      <c r="LZR15" s="7"/>
      <c r="LZS15" s="7"/>
      <c r="LZT15" s="7"/>
      <c r="LZU15" s="7"/>
      <c r="LZV15" s="7"/>
      <c r="LZW15" s="7"/>
      <c r="LZX15" s="7"/>
      <c r="LZY15" s="7"/>
      <c r="LZZ15" s="7"/>
      <c r="MAA15" s="7"/>
      <c r="MAB15" s="7"/>
      <c r="MAC15" s="7"/>
      <c r="MAD15" s="7"/>
      <c r="MAE15" s="7"/>
      <c r="MAF15" s="7"/>
      <c r="MAG15" s="7"/>
      <c r="MAH15" s="7"/>
      <c r="MAI15" s="7"/>
      <c r="MAJ15" s="7"/>
      <c r="MAK15" s="7"/>
      <c r="MAL15" s="7"/>
      <c r="MAM15" s="7"/>
      <c r="MAN15" s="7"/>
      <c r="MAO15" s="7"/>
      <c r="MAP15" s="7"/>
      <c r="MAQ15" s="7"/>
      <c r="MAR15" s="7"/>
      <c r="MAS15" s="7"/>
      <c r="MAT15" s="7"/>
      <c r="MAU15" s="7"/>
      <c r="MAV15" s="7"/>
      <c r="MAW15" s="7"/>
      <c r="MAX15" s="7"/>
      <c r="MAY15" s="7"/>
      <c r="MAZ15" s="7"/>
      <c r="MBA15" s="7"/>
      <c r="MBB15" s="7"/>
      <c r="MBC15" s="7"/>
      <c r="MBD15" s="7"/>
      <c r="MBE15" s="7"/>
      <c r="MBF15" s="7"/>
      <c r="MBG15" s="7"/>
      <c r="MBH15" s="7"/>
      <c r="MBI15" s="7"/>
      <c r="MBJ15" s="7"/>
      <c r="MBK15" s="7"/>
      <c r="MBL15" s="7"/>
      <c r="MBM15" s="7"/>
      <c r="MBN15" s="7"/>
      <c r="MBO15" s="7"/>
      <c r="MBP15" s="7"/>
      <c r="MBQ15" s="7"/>
      <c r="MBR15" s="7"/>
      <c r="MBS15" s="7"/>
      <c r="MBT15" s="7"/>
      <c r="MBU15" s="7"/>
      <c r="MBV15" s="7"/>
      <c r="MBW15" s="7"/>
      <c r="MBX15" s="7"/>
      <c r="MBY15" s="7"/>
      <c r="MBZ15" s="7"/>
      <c r="MCA15" s="7"/>
      <c r="MCB15" s="7"/>
      <c r="MCC15" s="7"/>
      <c r="MCD15" s="7"/>
      <c r="MCE15" s="7"/>
      <c r="MCF15" s="7"/>
      <c r="MCG15" s="7"/>
      <c r="MCH15" s="7"/>
      <c r="MCI15" s="7"/>
      <c r="MCJ15" s="7"/>
      <c r="MCK15" s="7"/>
      <c r="MCL15" s="7"/>
      <c r="MCM15" s="7"/>
      <c r="MCN15" s="7"/>
      <c r="MCO15" s="7"/>
      <c r="MCP15" s="7"/>
      <c r="MCQ15" s="7"/>
      <c r="MCR15" s="7"/>
      <c r="MCS15" s="7"/>
      <c r="MCT15" s="7"/>
      <c r="MCU15" s="7"/>
      <c r="MCV15" s="7"/>
      <c r="MCW15" s="7"/>
      <c r="MCX15" s="7"/>
      <c r="MCY15" s="7"/>
      <c r="MCZ15" s="7"/>
      <c r="MDA15" s="7"/>
      <c r="MDB15" s="7"/>
      <c r="MDC15" s="7"/>
      <c r="MDD15" s="7"/>
      <c r="MDE15" s="7"/>
      <c r="MDF15" s="7"/>
      <c r="MDG15" s="7"/>
      <c r="MDH15" s="7"/>
      <c r="MDI15" s="7"/>
      <c r="MDJ15" s="7"/>
      <c r="MDK15" s="7"/>
      <c r="MDL15" s="7"/>
      <c r="MDM15" s="7"/>
      <c r="MDN15" s="7"/>
      <c r="MDO15" s="7"/>
      <c r="MDP15" s="7"/>
      <c r="MDQ15" s="7"/>
      <c r="MDR15" s="7"/>
      <c r="MDS15" s="7"/>
      <c r="MDT15" s="7"/>
      <c r="MDU15" s="7"/>
      <c r="MDV15" s="7"/>
      <c r="MDW15" s="7"/>
      <c r="MDX15" s="7"/>
      <c r="MDY15" s="7"/>
      <c r="MDZ15" s="7"/>
      <c r="MEA15" s="7"/>
      <c r="MEB15" s="7"/>
      <c r="MEC15" s="7"/>
      <c r="MED15" s="7"/>
      <c r="MEE15" s="7"/>
      <c r="MEF15" s="7"/>
      <c r="MEG15" s="7"/>
      <c r="MEH15" s="7"/>
      <c r="MEI15" s="7"/>
      <c r="MEJ15" s="7"/>
      <c r="MEK15" s="7"/>
      <c r="MEL15" s="7"/>
      <c r="MEM15" s="7"/>
      <c r="MEN15" s="7"/>
      <c r="MEO15" s="7"/>
      <c r="MEP15" s="7"/>
      <c r="MEQ15" s="7"/>
      <c r="MER15" s="7"/>
      <c r="MES15" s="7"/>
      <c r="MET15" s="7"/>
      <c r="MEU15" s="7"/>
      <c r="MEV15" s="7"/>
      <c r="MEW15" s="7"/>
      <c r="MEX15" s="7"/>
      <c r="MEY15" s="7"/>
      <c r="MEZ15" s="7"/>
      <c r="MFA15" s="7"/>
      <c r="MFB15" s="7"/>
      <c r="MFC15" s="7"/>
      <c r="MFD15" s="7"/>
      <c r="MFE15" s="7"/>
      <c r="MFF15" s="7"/>
      <c r="MFG15" s="7"/>
      <c r="MFH15" s="7"/>
      <c r="MFI15" s="7"/>
      <c r="MFJ15" s="7"/>
      <c r="MFK15" s="7"/>
      <c r="MFL15" s="7"/>
      <c r="MFM15" s="7"/>
      <c r="MFN15" s="7"/>
      <c r="MFO15" s="7"/>
      <c r="MFP15" s="7"/>
      <c r="MFQ15" s="7"/>
      <c r="MFR15" s="7"/>
      <c r="MFS15" s="7"/>
      <c r="MFT15" s="7"/>
      <c r="MFU15" s="7"/>
      <c r="MFV15" s="7"/>
      <c r="MFW15" s="7"/>
      <c r="MFX15" s="7"/>
      <c r="MFY15" s="7"/>
      <c r="MFZ15" s="7"/>
      <c r="MGA15" s="7"/>
      <c r="MGB15" s="7"/>
      <c r="MGC15" s="7"/>
      <c r="MGD15" s="7"/>
      <c r="MGE15" s="7"/>
      <c r="MGF15" s="7"/>
      <c r="MGG15" s="7"/>
      <c r="MGH15" s="7"/>
      <c r="MGI15" s="7"/>
      <c r="MGJ15" s="7"/>
      <c r="MGK15" s="7"/>
      <c r="MGL15" s="7"/>
      <c r="MGM15" s="7"/>
      <c r="MGN15" s="7"/>
      <c r="MGO15" s="7"/>
      <c r="MGP15" s="7"/>
      <c r="MGQ15" s="7"/>
      <c r="MGR15" s="7"/>
      <c r="MGS15" s="7"/>
      <c r="MGT15" s="7"/>
      <c r="MGU15" s="7"/>
      <c r="MGV15" s="7"/>
      <c r="MGW15" s="7"/>
      <c r="MGX15" s="7"/>
      <c r="MGY15" s="7"/>
      <c r="MGZ15" s="7"/>
      <c r="MHA15" s="7"/>
      <c r="MHB15" s="7"/>
      <c r="MHC15" s="7"/>
      <c r="MHD15" s="7"/>
      <c r="MHE15" s="7"/>
      <c r="MHF15" s="7"/>
      <c r="MHG15" s="7"/>
      <c r="MHH15" s="7"/>
      <c r="MHI15" s="7"/>
      <c r="MHJ15" s="7"/>
      <c r="MHK15" s="7"/>
      <c r="MHL15" s="7"/>
      <c r="MHM15" s="7"/>
      <c r="MHN15" s="7"/>
      <c r="MHO15" s="7"/>
      <c r="MHP15" s="7"/>
      <c r="MHQ15" s="7"/>
      <c r="MHR15" s="7"/>
      <c r="MHS15" s="7"/>
      <c r="MHT15" s="7"/>
      <c r="MHU15" s="7"/>
      <c r="MHV15" s="7"/>
      <c r="MHW15" s="7"/>
      <c r="MHX15" s="7"/>
      <c r="MHY15" s="7"/>
      <c r="MHZ15" s="7"/>
      <c r="MIA15" s="7"/>
      <c r="MIB15" s="7"/>
      <c r="MIC15" s="7"/>
      <c r="MID15" s="7"/>
      <c r="MIE15" s="7"/>
      <c r="MIF15" s="7"/>
      <c r="MIG15" s="7"/>
      <c r="MIH15" s="7"/>
      <c r="MII15" s="7"/>
      <c r="MIJ15" s="7"/>
      <c r="MIK15" s="7"/>
      <c r="MIL15" s="7"/>
      <c r="MIM15" s="7"/>
      <c r="MIN15" s="7"/>
      <c r="MIO15" s="7"/>
      <c r="MIP15" s="7"/>
      <c r="MIQ15" s="7"/>
      <c r="MIR15" s="7"/>
      <c r="MIS15" s="7"/>
      <c r="MIT15" s="7"/>
      <c r="MIU15" s="7"/>
      <c r="MIV15" s="7"/>
      <c r="MIW15" s="7"/>
      <c r="MIX15" s="7"/>
      <c r="MIY15" s="7"/>
      <c r="MIZ15" s="7"/>
      <c r="MJA15" s="7"/>
      <c r="MJB15" s="7"/>
      <c r="MJC15" s="7"/>
      <c r="MJD15" s="7"/>
      <c r="MJE15" s="7"/>
      <c r="MJF15" s="7"/>
      <c r="MJG15" s="7"/>
      <c r="MJH15" s="7"/>
      <c r="MJI15" s="7"/>
      <c r="MJJ15" s="7"/>
      <c r="MJK15" s="7"/>
      <c r="MJL15" s="7"/>
      <c r="MJM15" s="7"/>
      <c r="MJN15" s="7"/>
      <c r="MJO15" s="7"/>
      <c r="MJP15" s="7"/>
      <c r="MJQ15" s="7"/>
      <c r="MJR15" s="7"/>
      <c r="MJS15" s="7"/>
      <c r="MJT15" s="7"/>
      <c r="MJU15" s="7"/>
      <c r="MJV15" s="7"/>
      <c r="MJW15" s="7"/>
      <c r="MJX15" s="7"/>
      <c r="MJY15" s="7"/>
      <c r="MJZ15" s="7"/>
      <c r="MKA15" s="7"/>
      <c r="MKB15" s="7"/>
      <c r="MKC15" s="7"/>
      <c r="MKD15" s="7"/>
      <c r="MKE15" s="7"/>
      <c r="MKF15" s="7"/>
      <c r="MKG15" s="7"/>
      <c r="MKH15" s="7"/>
      <c r="MKI15" s="7"/>
      <c r="MKJ15" s="7"/>
      <c r="MKK15" s="7"/>
      <c r="MKL15" s="7"/>
      <c r="MKM15" s="7"/>
      <c r="MKN15" s="7"/>
      <c r="MKO15" s="7"/>
      <c r="MKP15" s="7"/>
      <c r="MKQ15" s="7"/>
      <c r="MKR15" s="7"/>
      <c r="MKS15" s="7"/>
      <c r="MKT15" s="7"/>
      <c r="MKU15" s="7"/>
      <c r="MKV15" s="7"/>
      <c r="MKW15" s="7"/>
      <c r="MKX15" s="7"/>
      <c r="MKY15" s="7"/>
      <c r="MKZ15" s="7"/>
      <c r="MLA15" s="7"/>
      <c r="MLB15" s="7"/>
      <c r="MLC15" s="7"/>
      <c r="MLD15" s="7"/>
      <c r="MLE15" s="7"/>
      <c r="MLF15" s="7"/>
      <c r="MLG15" s="7"/>
      <c r="MLH15" s="7"/>
      <c r="MLI15" s="7"/>
      <c r="MLJ15" s="7"/>
      <c r="MLK15" s="7"/>
      <c r="MLL15" s="7"/>
      <c r="MLM15" s="7"/>
      <c r="MLN15" s="7"/>
      <c r="MLO15" s="7"/>
      <c r="MLP15" s="7"/>
      <c r="MLQ15" s="7"/>
      <c r="MLR15" s="7"/>
      <c r="MLS15" s="7"/>
      <c r="MLT15" s="7"/>
      <c r="MLU15" s="7"/>
      <c r="MLV15" s="7"/>
      <c r="MLW15" s="7"/>
      <c r="MLX15" s="7"/>
      <c r="MLY15" s="7"/>
      <c r="MLZ15" s="7"/>
      <c r="MMA15" s="7"/>
      <c r="MMB15" s="7"/>
      <c r="MMC15" s="7"/>
      <c r="MMD15" s="7"/>
      <c r="MME15" s="7"/>
      <c r="MMF15" s="7"/>
      <c r="MMG15" s="7"/>
      <c r="MMH15" s="7"/>
      <c r="MMI15" s="7"/>
      <c r="MMJ15" s="7"/>
      <c r="MMK15" s="7"/>
      <c r="MML15" s="7"/>
      <c r="MMM15" s="7"/>
      <c r="MMN15" s="7"/>
      <c r="MMO15" s="7"/>
      <c r="MMP15" s="7"/>
      <c r="MMQ15" s="7"/>
      <c r="MMR15" s="7"/>
      <c r="MMS15" s="7"/>
      <c r="MMT15" s="7"/>
      <c r="MMU15" s="7"/>
      <c r="MMV15" s="7"/>
      <c r="MMW15" s="7"/>
      <c r="MMX15" s="7"/>
      <c r="MMY15" s="7"/>
      <c r="MMZ15" s="7"/>
      <c r="MNA15" s="7"/>
      <c r="MNB15" s="7"/>
      <c r="MNC15" s="7"/>
      <c r="MND15" s="7"/>
      <c r="MNE15" s="7"/>
      <c r="MNF15" s="7"/>
      <c r="MNG15" s="7"/>
      <c r="MNH15" s="7"/>
      <c r="MNI15" s="7"/>
      <c r="MNJ15" s="7"/>
      <c r="MNK15" s="7"/>
      <c r="MNL15" s="7"/>
      <c r="MNM15" s="7"/>
      <c r="MNN15" s="7"/>
      <c r="MNO15" s="7"/>
      <c r="MNP15" s="7"/>
      <c r="MNQ15" s="7"/>
      <c r="MNR15" s="7"/>
      <c r="MNS15" s="7"/>
      <c r="MNT15" s="7"/>
      <c r="MNU15" s="7"/>
      <c r="MNV15" s="7"/>
      <c r="MNW15" s="7"/>
      <c r="MNX15" s="7"/>
      <c r="MNY15" s="7"/>
      <c r="MNZ15" s="7"/>
      <c r="MOA15" s="7"/>
      <c r="MOB15" s="7"/>
      <c r="MOC15" s="7"/>
      <c r="MOD15" s="7"/>
      <c r="MOE15" s="7"/>
      <c r="MOF15" s="7"/>
      <c r="MOG15" s="7"/>
      <c r="MOH15" s="7"/>
      <c r="MOI15" s="7"/>
      <c r="MOJ15" s="7"/>
      <c r="MOK15" s="7"/>
      <c r="MOL15" s="7"/>
      <c r="MOM15" s="7"/>
      <c r="MON15" s="7"/>
      <c r="MOO15" s="7"/>
      <c r="MOP15" s="7"/>
      <c r="MOQ15" s="7"/>
      <c r="MOR15" s="7"/>
      <c r="MOS15" s="7"/>
      <c r="MOT15" s="7"/>
      <c r="MOU15" s="7"/>
      <c r="MOV15" s="7"/>
      <c r="MOW15" s="7"/>
      <c r="MOX15" s="7"/>
      <c r="MOY15" s="7"/>
      <c r="MOZ15" s="7"/>
      <c r="MPA15" s="7"/>
      <c r="MPB15" s="7"/>
      <c r="MPC15" s="7"/>
      <c r="MPD15" s="7"/>
      <c r="MPE15" s="7"/>
      <c r="MPF15" s="7"/>
      <c r="MPG15" s="7"/>
      <c r="MPH15" s="7"/>
      <c r="MPI15" s="7"/>
      <c r="MPJ15" s="7"/>
      <c r="MPK15" s="7"/>
      <c r="MPL15" s="7"/>
      <c r="MPM15" s="7"/>
      <c r="MPN15" s="7"/>
      <c r="MPO15" s="7"/>
      <c r="MPP15" s="7"/>
      <c r="MPQ15" s="7"/>
      <c r="MPR15" s="7"/>
      <c r="MPS15" s="7"/>
      <c r="MPT15" s="7"/>
      <c r="MPU15" s="7"/>
      <c r="MPV15" s="7"/>
      <c r="MPW15" s="7"/>
      <c r="MPX15" s="7"/>
      <c r="MPY15" s="7"/>
      <c r="MPZ15" s="7"/>
      <c r="MQA15" s="7"/>
      <c r="MQB15" s="7"/>
      <c r="MQC15" s="7"/>
      <c r="MQD15" s="7"/>
      <c r="MQE15" s="7"/>
      <c r="MQF15" s="7"/>
      <c r="MQG15" s="7"/>
      <c r="MQH15" s="7"/>
      <c r="MQI15" s="7"/>
      <c r="MQJ15" s="7"/>
      <c r="MQK15" s="7"/>
      <c r="MQL15" s="7"/>
      <c r="MQM15" s="7"/>
      <c r="MQN15" s="7"/>
      <c r="MQO15" s="7"/>
      <c r="MQP15" s="7"/>
      <c r="MQQ15" s="7"/>
      <c r="MQR15" s="7"/>
      <c r="MQS15" s="7"/>
      <c r="MQT15" s="7"/>
      <c r="MQU15" s="7"/>
      <c r="MQV15" s="7"/>
      <c r="MQW15" s="7"/>
      <c r="MQX15" s="7"/>
      <c r="MQY15" s="7"/>
      <c r="MQZ15" s="7"/>
      <c r="MRA15" s="7"/>
      <c r="MRB15" s="7"/>
      <c r="MRC15" s="7"/>
      <c r="MRD15" s="7"/>
      <c r="MRE15" s="7"/>
      <c r="MRF15" s="7"/>
      <c r="MRG15" s="7"/>
      <c r="MRH15" s="7"/>
      <c r="MRI15" s="7"/>
      <c r="MRJ15" s="7"/>
      <c r="MRK15" s="7"/>
      <c r="MRL15" s="7"/>
      <c r="MRM15" s="7"/>
      <c r="MRN15" s="7"/>
      <c r="MRO15" s="7"/>
      <c r="MRP15" s="7"/>
      <c r="MRQ15" s="7"/>
      <c r="MRR15" s="7"/>
      <c r="MRS15" s="7"/>
      <c r="MRT15" s="7"/>
      <c r="MRU15" s="7"/>
      <c r="MRV15" s="7"/>
      <c r="MRW15" s="7"/>
      <c r="MRX15" s="7"/>
      <c r="MRY15" s="7"/>
      <c r="MRZ15" s="7"/>
      <c r="MSA15" s="7"/>
      <c r="MSB15" s="7"/>
      <c r="MSC15" s="7"/>
      <c r="MSD15" s="7"/>
      <c r="MSE15" s="7"/>
      <c r="MSF15" s="7"/>
      <c r="MSG15" s="7"/>
      <c r="MSH15" s="7"/>
      <c r="MSI15" s="7"/>
      <c r="MSJ15" s="7"/>
      <c r="MSK15" s="7"/>
      <c r="MSL15" s="7"/>
      <c r="MSM15" s="7"/>
      <c r="MSN15" s="7"/>
      <c r="MSO15" s="7"/>
      <c r="MSP15" s="7"/>
      <c r="MSQ15" s="7"/>
      <c r="MSR15" s="7"/>
      <c r="MSS15" s="7"/>
      <c r="MST15" s="7"/>
      <c r="MSU15" s="7"/>
      <c r="MSV15" s="7"/>
      <c r="MSW15" s="7"/>
      <c r="MSX15" s="7"/>
      <c r="MSY15" s="7"/>
      <c r="MSZ15" s="7"/>
      <c r="MTA15" s="7"/>
      <c r="MTB15" s="7"/>
      <c r="MTC15" s="7"/>
      <c r="MTD15" s="7"/>
      <c r="MTE15" s="7"/>
      <c r="MTF15" s="7"/>
      <c r="MTG15" s="7"/>
      <c r="MTH15" s="7"/>
      <c r="MTI15" s="7"/>
      <c r="MTJ15" s="7"/>
      <c r="MTK15" s="7"/>
      <c r="MTL15" s="7"/>
      <c r="MTM15" s="7"/>
      <c r="MTN15" s="7"/>
      <c r="MTO15" s="7"/>
      <c r="MTP15" s="7"/>
      <c r="MTQ15" s="7"/>
      <c r="MTR15" s="7"/>
      <c r="MTS15" s="7"/>
      <c r="MTT15" s="7"/>
      <c r="MTU15" s="7"/>
      <c r="MTV15" s="7"/>
      <c r="MTW15" s="7"/>
      <c r="MTX15" s="7"/>
      <c r="MTY15" s="7"/>
      <c r="MTZ15" s="7"/>
      <c r="MUA15" s="7"/>
      <c r="MUB15" s="7"/>
      <c r="MUC15" s="7"/>
      <c r="MUD15" s="7"/>
      <c r="MUE15" s="7"/>
      <c r="MUF15" s="7"/>
      <c r="MUG15" s="7"/>
      <c r="MUH15" s="7"/>
      <c r="MUI15" s="7"/>
      <c r="MUJ15" s="7"/>
      <c r="MUK15" s="7"/>
      <c r="MUL15" s="7"/>
      <c r="MUM15" s="7"/>
      <c r="MUN15" s="7"/>
      <c r="MUO15" s="7"/>
      <c r="MUP15" s="7"/>
      <c r="MUQ15" s="7"/>
      <c r="MUR15" s="7"/>
      <c r="MUS15" s="7"/>
      <c r="MUT15" s="7"/>
      <c r="MUU15" s="7"/>
      <c r="MUV15" s="7"/>
      <c r="MUW15" s="7"/>
      <c r="MUX15" s="7"/>
      <c r="MUY15" s="7"/>
      <c r="MUZ15" s="7"/>
      <c r="MVA15" s="7"/>
      <c r="MVB15" s="7"/>
      <c r="MVC15" s="7"/>
      <c r="MVD15" s="7"/>
      <c r="MVE15" s="7"/>
      <c r="MVF15" s="7"/>
      <c r="MVG15" s="7"/>
      <c r="MVH15" s="7"/>
      <c r="MVI15" s="7"/>
      <c r="MVJ15" s="7"/>
      <c r="MVK15" s="7"/>
      <c r="MVL15" s="7"/>
      <c r="MVM15" s="7"/>
      <c r="MVN15" s="7"/>
      <c r="MVO15" s="7"/>
      <c r="MVP15" s="7"/>
      <c r="MVQ15" s="7"/>
      <c r="MVR15" s="7"/>
      <c r="MVS15" s="7"/>
      <c r="MVT15" s="7"/>
      <c r="MVU15" s="7"/>
      <c r="MVV15" s="7"/>
      <c r="MVW15" s="7"/>
      <c r="MVX15" s="7"/>
      <c r="MVY15" s="7"/>
      <c r="MVZ15" s="7"/>
      <c r="MWA15" s="7"/>
      <c r="MWB15" s="7"/>
      <c r="MWC15" s="7"/>
      <c r="MWD15" s="7"/>
      <c r="MWE15" s="7"/>
      <c r="MWF15" s="7"/>
      <c r="MWG15" s="7"/>
      <c r="MWH15" s="7"/>
      <c r="MWI15" s="7"/>
      <c r="MWJ15" s="7"/>
      <c r="MWK15" s="7"/>
      <c r="MWL15" s="7"/>
      <c r="MWM15" s="7"/>
      <c r="MWN15" s="7"/>
      <c r="MWO15" s="7"/>
      <c r="MWP15" s="7"/>
      <c r="MWQ15" s="7"/>
      <c r="MWR15" s="7"/>
      <c r="MWS15" s="7"/>
      <c r="MWT15" s="7"/>
      <c r="MWU15" s="7"/>
      <c r="MWV15" s="7"/>
      <c r="MWW15" s="7"/>
      <c r="MWX15" s="7"/>
      <c r="MWY15" s="7"/>
      <c r="MWZ15" s="7"/>
      <c r="MXA15" s="7"/>
      <c r="MXB15" s="7"/>
      <c r="MXC15" s="7"/>
      <c r="MXD15" s="7"/>
      <c r="MXE15" s="7"/>
      <c r="MXF15" s="7"/>
      <c r="MXG15" s="7"/>
      <c r="MXH15" s="7"/>
      <c r="MXI15" s="7"/>
      <c r="MXJ15" s="7"/>
      <c r="MXK15" s="7"/>
      <c r="MXL15" s="7"/>
      <c r="MXM15" s="7"/>
      <c r="MXN15" s="7"/>
      <c r="MXO15" s="7"/>
      <c r="MXP15" s="7"/>
      <c r="MXQ15" s="7"/>
      <c r="MXR15" s="7"/>
      <c r="MXS15" s="7"/>
      <c r="MXT15" s="7"/>
      <c r="MXU15" s="7"/>
      <c r="MXV15" s="7"/>
      <c r="MXW15" s="7"/>
      <c r="MXX15" s="7"/>
      <c r="MXY15" s="7"/>
      <c r="MXZ15" s="7"/>
      <c r="MYA15" s="7"/>
      <c r="MYB15" s="7"/>
      <c r="MYC15" s="7"/>
      <c r="MYD15" s="7"/>
      <c r="MYE15" s="7"/>
      <c r="MYF15" s="7"/>
      <c r="MYG15" s="7"/>
      <c r="MYH15" s="7"/>
      <c r="MYI15" s="7"/>
      <c r="MYJ15" s="7"/>
      <c r="MYK15" s="7"/>
      <c r="MYL15" s="7"/>
      <c r="MYM15" s="7"/>
      <c r="MYN15" s="7"/>
      <c r="MYO15" s="7"/>
      <c r="MYP15" s="7"/>
      <c r="MYQ15" s="7"/>
      <c r="MYR15" s="7"/>
      <c r="MYS15" s="7"/>
      <c r="MYT15" s="7"/>
      <c r="MYU15" s="7"/>
      <c r="MYV15" s="7"/>
      <c r="MYW15" s="7"/>
      <c r="MYX15" s="7"/>
      <c r="MYY15" s="7"/>
      <c r="MYZ15" s="7"/>
      <c r="MZA15" s="7"/>
      <c r="MZB15" s="7"/>
      <c r="MZC15" s="7"/>
      <c r="MZD15" s="7"/>
      <c r="MZE15" s="7"/>
      <c r="MZF15" s="7"/>
      <c r="MZG15" s="7"/>
      <c r="MZH15" s="7"/>
      <c r="MZI15" s="7"/>
      <c r="MZJ15" s="7"/>
      <c r="MZK15" s="7"/>
      <c r="MZL15" s="7"/>
      <c r="MZM15" s="7"/>
      <c r="MZN15" s="7"/>
      <c r="MZO15" s="7"/>
      <c r="MZP15" s="7"/>
      <c r="MZQ15" s="7"/>
      <c r="MZR15" s="7"/>
      <c r="MZS15" s="7"/>
      <c r="MZT15" s="7"/>
      <c r="MZU15" s="7"/>
      <c r="MZV15" s="7"/>
      <c r="MZW15" s="7"/>
      <c r="MZX15" s="7"/>
      <c r="MZY15" s="7"/>
      <c r="MZZ15" s="7"/>
      <c r="NAA15" s="7"/>
      <c r="NAB15" s="7"/>
      <c r="NAC15" s="7"/>
      <c r="NAD15" s="7"/>
      <c r="NAE15" s="7"/>
      <c r="NAF15" s="7"/>
      <c r="NAG15" s="7"/>
      <c r="NAH15" s="7"/>
      <c r="NAI15" s="7"/>
      <c r="NAJ15" s="7"/>
      <c r="NAK15" s="7"/>
      <c r="NAL15" s="7"/>
      <c r="NAM15" s="7"/>
      <c r="NAN15" s="7"/>
      <c r="NAO15" s="7"/>
      <c r="NAP15" s="7"/>
      <c r="NAQ15" s="7"/>
      <c r="NAR15" s="7"/>
      <c r="NAS15" s="7"/>
      <c r="NAT15" s="7"/>
      <c r="NAU15" s="7"/>
      <c r="NAV15" s="7"/>
      <c r="NAW15" s="7"/>
      <c r="NAX15" s="7"/>
      <c r="NAY15" s="7"/>
      <c r="NAZ15" s="7"/>
      <c r="NBA15" s="7"/>
      <c r="NBB15" s="7"/>
      <c r="NBC15" s="7"/>
      <c r="NBD15" s="7"/>
      <c r="NBE15" s="7"/>
      <c r="NBF15" s="7"/>
      <c r="NBG15" s="7"/>
      <c r="NBH15" s="7"/>
      <c r="NBI15" s="7"/>
      <c r="NBJ15" s="7"/>
      <c r="NBK15" s="7"/>
      <c r="NBL15" s="7"/>
      <c r="NBM15" s="7"/>
      <c r="NBN15" s="7"/>
      <c r="NBO15" s="7"/>
      <c r="NBP15" s="7"/>
      <c r="NBQ15" s="7"/>
      <c r="NBR15" s="7"/>
      <c r="NBS15" s="7"/>
      <c r="NBT15" s="7"/>
      <c r="NBU15" s="7"/>
      <c r="NBV15" s="7"/>
      <c r="NBW15" s="7"/>
      <c r="NBX15" s="7"/>
      <c r="NBY15" s="7"/>
      <c r="NBZ15" s="7"/>
      <c r="NCA15" s="7"/>
      <c r="NCB15" s="7"/>
      <c r="NCC15" s="7"/>
      <c r="NCD15" s="7"/>
      <c r="NCE15" s="7"/>
      <c r="NCF15" s="7"/>
      <c r="NCG15" s="7"/>
      <c r="NCH15" s="7"/>
      <c r="NCI15" s="7"/>
      <c r="NCJ15" s="7"/>
      <c r="NCK15" s="7"/>
      <c r="NCL15" s="7"/>
      <c r="NCM15" s="7"/>
      <c r="NCN15" s="7"/>
      <c r="NCO15" s="7"/>
      <c r="NCP15" s="7"/>
      <c r="NCQ15" s="7"/>
      <c r="NCR15" s="7"/>
      <c r="NCS15" s="7"/>
      <c r="NCT15" s="7"/>
      <c r="NCU15" s="7"/>
      <c r="NCV15" s="7"/>
      <c r="NCW15" s="7"/>
      <c r="NCX15" s="7"/>
      <c r="NCY15" s="7"/>
      <c r="NCZ15" s="7"/>
      <c r="NDA15" s="7"/>
      <c r="NDB15" s="7"/>
      <c r="NDC15" s="7"/>
      <c r="NDD15" s="7"/>
      <c r="NDE15" s="7"/>
      <c r="NDF15" s="7"/>
      <c r="NDG15" s="7"/>
      <c r="NDH15" s="7"/>
      <c r="NDI15" s="7"/>
      <c r="NDJ15" s="7"/>
      <c r="NDK15" s="7"/>
      <c r="NDL15" s="7"/>
      <c r="NDM15" s="7"/>
      <c r="NDN15" s="7"/>
      <c r="NDO15" s="7"/>
      <c r="NDP15" s="7"/>
      <c r="NDQ15" s="7"/>
      <c r="NDR15" s="7"/>
      <c r="NDS15" s="7"/>
      <c r="NDT15" s="7"/>
      <c r="NDU15" s="7"/>
      <c r="NDV15" s="7"/>
      <c r="NDW15" s="7"/>
      <c r="NDX15" s="7"/>
      <c r="NDY15" s="7"/>
      <c r="NDZ15" s="7"/>
      <c r="NEA15" s="7"/>
      <c r="NEB15" s="7"/>
      <c r="NEC15" s="7"/>
      <c r="NED15" s="7"/>
      <c r="NEE15" s="7"/>
      <c r="NEF15" s="7"/>
      <c r="NEG15" s="7"/>
      <c r="NEH15" s="7"/>
      <c r="NEI15" s="7"/>
      <c r="NEJ15" s="7"/>
      <c r="NEK15" s="7"/>
      <c r="NEL15" s="7"/>
      <c r="NEM15" s="7"/>
      <c r="NEN15" s="7"/>
      <c r="NEO15" s="7"/>
      <c r="NEP15" s="7"/>
      <c r="NEQ15" s="7"/>
      <c r="NER15" s="7"/>
      <c r="NES15" s="7"/>
      <c r="NET15" s="7"/>
      <c r="NEU15" s="7"/>
      <c r="NEV15" s="7"/>
      <c r="NEW15" s="7"/>
      <c r="NEX15" s="7"/>
      <c r="NEY15" s="7"/>
      <c r="NEZ15" s="7"/>
      <c r="NFA15" s="7"/>
      <c r="NFB15" s="7"/>
      <c r="NFC15" s="7"/>
      <c r="NFD15" s="7"/>
      <c r="NFE15" s="7"/>
      <c r="NFF15" s="7"/>
      <c r="NFG15" s="7"/>
      <c r="NFH15" s="7"/>
      <c r="NFI15" s="7"/>
      <c r="NFJ15" s="7"/>
      <c r="NFK15" s="7"/>
      <c r="NFL15" s="7"/>
      <c r="NFM15" s="7"/>
      <c r="NFN15" s="7"/>
      <c r="NFO15" s="7"/>
      <c r="NFP15" s="7"/>
      <c r="NFQ15" s="7"/>
      <c r="NFR15" s="7"/>
      <c r="NFS15" s="7"/>
      <c r="NFT15" s="7"/>
      <c r="NFU15" s="7"/>
      <c r="NFV15" s="7"/>
      <c r="NFW15" s="7"/>
      <c r="NFX15" s="7"/>
      <c r="NFY15" s="7"/>
      <c r="NFZ15" s="7"/>
      <c r="NGA15" s="7"/>
      <c r="NGB15" s="7"/>
      <c r="NGC15" s="7"/>
      <c r="NGD15" s="7"/>
      <c r="NGE15" s="7"/>
      <c r="NGF15" s="7"/>
      <c r="NGG15" s="7"/>
      <c r="NGH15" s="7"/>
      <c r="NGI15" s="7"/>
      <c r="NGJ15" s="7"/>
      <c r="NGK15" s="7"/>
      <c r="NGL15" s="7"/>
      <c r="NGM15" s="7"/>
      <c r="NGN15" s="7"/>
      <c r="NGO15" s="7"/>
      <c r="NGP15" s="7"/>
      <c r="NGQ15" s="7"/>
      <c r="NGR15" s="7"/>
      <c r="NGS15" s="7"/>
      <c r="NGT15" s="7"/>
      <c r="NGU15" s="7"/>
      <c r="NGV15" s="7"/>
      <c r="NGW15" s="7"/>
      <c r="NGX15" s="7"/>
      <c r="NGY15" s="7"/>
      <c r="NGZ15" s="7"/>
      <c r="NHA15" s="7"/>
      <c r="NHB15" s="7"/>
      <c r="NHC15" s="7"/>
      <c r="NHD15" s="7"/>
      <c r="NHE15" s="7"/>
      <c r="NHF15" s="7"/>
      <c r="NHG15" s="7"/>
      <c r="NHH15" s="7"/>
      <c r="NHI15" s="7"/>
      <c r="NHJ15" s="7"/>
      <c r="NHK15" s="7"/>
      <c r="NHL15" s="7"/>
      <c r="NHM15" s="7"/>
      <c r="NHN15" s="7"/>
      <c r="NHO15" s="7"/>
      <c r="NHP15" s="7"/>
      <c r="NHQ15" s="7"/>
      <c r="NHR15" s="7"/>
      <c r="NHS15" s="7"/>
      <c r="NHT15" s="7"/>
      <c r="NHU15" s="7"/>
      <c r="NHV15" s="7"/>
      <c r="NHW15" s="7"/>
      <c r="NHX15" s="7"/>
      <c r="NHY15" s="7"/>
      <c r="NHZ15" s="7"/>
      <c r="NIA15" s="7"/>
      <c r="NIB15" s="7"/>
      <c r="NIC15" s="7"/>
      <c r="NID15" s="7"/>
      <c r="NIE15" s="7"/>
      <c r="NIF15" s="7"/>
      <c r="NIG15" s="7"/>
      <c r="NIH15" s="7"/>
      <c r="NII15" s="7"/>
      <c r="NIJ15" s="7"/>
      <c r="NIK15" s="7"/>
      <c r="NIL15" s="7"/>
      <c r="NIM15" s="7"/>
      <c r="NIN15" s="7"/>
      <c r="NIO15" s="7"/>
      <c r="NIP15" s="7"/>
      <c r="NIQ15" s="7"/>
      <c r="NIR15" s="7"/>
      <c r="NIS15" s="7"/>
      <c r="NIT15" s="7"/>
      <c r="NIU15" s="7"/>
      <c r="NIV15" s="7"/>
      <c r="NIW15" s="7"/>
      <c r="NIX15" s="7"/>
      <c r="NIY15" s="7"/>
      <c r="NIZ15" s="7"/>
      <c r="NJA15" s="7"/>
      <c r="NJB15" s="7"/>
      <c r="NJC15" s="7"/>
      <c r="NJD15" s="7"/>
      <c r="NJE15" s="7"/>
      <c r="NJF15" s="7"/>
      <c r="NJG15" s="7"/>
      <c r="NJH15" s="7"/>
      <c r="NJI15" s="7"/>
      <c r="NJJ15" s="7"/>
      <c r="NJK15" s="7"/>
      <c r="NJL15" s="7"/>
      <c r="NJM15" s="7"/>
      <c r="NJN15" s="7"/>
      <c r="NJO15" s="7"/>
      <c r="NJP15" s="7"/>
      <c r="NJQ15" s="7"/>
      <c r="NJR15" s="7"/>
      <c r="NJS15" s="7"/>
      <c r="NJT15" s="7"/>
      <c r="NJU15" s="7"/>
      <c r="NJV15" s="7"/>
      <c r="NJW15" s="7"/>
      <c r="NJX15" s="7"/>
      <c r="NJY15" s="7"/>
      <c r="NJZ15" s="7"/>
      <c r="NKA15" s="7"/>
      <c r="NKB15" s="7"/>
      <c r="NKC15" s="7"/>
      <c r="NKD15" s="7"/>
      <c r="NKE15" s="7"/>
      <c r="NKF15" s="7"/>
      <c r="NKG15" s="7"/>
      <c r="NKH15" s="7"/>
      <c r="NKI15" s="7"/>
      <c r="NKJ15" s="7"/>
      <c r="NKK15" s="7"/>
      <c r="NKL15" s="7"/>
      <c r="NKM15" s="7"/>
      <c r="NKN15" s="7"/>
      <c r="NKO15" s="7"/>
      <c r="NKP15" s="7"/>
      <c r="NKQ15" s="7"/>
      <c r="NKR15" s="7"/>
      <c r="NKS15" s="7"/>
      <c r="NKT15" s="7"/>
      <c r="NKU15" s="7"/>
      <c r="NKV15" s="7"/>
      <c r="NKW15" s="7"/>
      <c r="NKX15" s="7"/>
      <c r="NKY15" s="7"/>
      <c r="NKZ15" s="7"/>
      <c r="NLA15" s="7"/>
      <c r="NLB15" s="7"/>
      <c r="NLC15" s="7"/>
      <c r="NLD15" s="7"/>
      <c r="NLE15" s="7"/>
      <c r="NLF15" s="7"/>
      <c r="NLG15" s="7"/>
      <c r="NLH15" s="7"/>
      <c r="NLI15" s="7"/>
      <c r="NLJ15" s="7"/>
      <c r="NLK15" s="7"/>
      <c r="NLL15" s="7"/>
      <c r="NLM15" s="7"/>
      <c r="NLN15" s="7"/>
      <c r="NLO15" s="7"/>
      <c r="NLP15" s="7"/>
      <c r="NLQ15" s="7"/>
      <c r="NLR15" s="7"/>
      <c r="NLS15" s="7"/>
      <c r="NLT15" s="7"/>
      <c r="NLU15" s="7"/>
      <c r="NLV15" s="7"/>
      <c r="NLW15" s="7"/>
      <c r="NLX15" s="7"/>
      <c r="NLY15" s="7"/>
      <c r="NLZ15" s="7"/>
      <c r="NMA15" s="7"/>
      <c r="NMB15" s="7"/>
      <c r="NMC15" s="7"/>
      <c r="NMD15" s="7"/>
      <c r="NME15" s="7"/>
      <c r="NMF15" s="7"/>
      <c r="NMG15" s="7"/>
      <c r="NMH15" s="7"/>
      <c r="NMI15" s="7"/>
      <c r="NMJ15" s="7"/>
      <c r="NMK15" s="7"/>
      <c r="NML15" s="7"/>
      <c r="NMM15" s="7"/>
      <c r="NMN15" s="7"/>
      <c r="NMO15" s="7"/>
      <c r="NMP15" s="7"/>
      <c r="NMQ15" s="7"/>
      <c r="NMR15" s="7"/>
      <c r="NMS15" s="7"/>
      <c r="NMT15" s="7"/>
      <c r="NMU15" s="7"/>
      <c r="NMV15" s="7"/>
      <c r="NMW15" s="7"/>
      <c r="NMX15" s="7"/>
      <c r="NMY15" s="7"/>
      <c r="NMZ15" s="7"/>
      <c r="NNA15" s="7"/>
      <c r="NNB15" s="7"/>
      <c r="NNC15" s="7"/>
      <c r="NND15" s="7"/>
      <c r="NNE15" s="7"/>
      <c r="NNF15" s="7"/>
      <c r="NNG15" s="7"/>
      <c r="NNH15" s="7"/>
      <c r="NNI15" s="7"/>
      <c r="NNJ15" s="7"/>
      <c r="NNK15" s="7"/>
      <c r="NNL15" s="7"/>
      <c r="NNM15" s="7"/>
      <c r="NNN15" s="7"/>
      <c r="NNO15" s="7"/>
      <c r="NNP15" s="7"/>
      <c r="NNQ15" s="7"/>
      <c r="NNR15" s="7"/>
      <c r="NNS15" s="7"/>
      <c r="NNT15" s="7"/>
      <c r="NNU15" s="7"/>
      <c r="NNV15" s="7"/>
      <c r="NNW15" s="7"/>
      <c r="NNX15" s="7"/>
      <c r="NNY15" s="7"/>
      <c r="NNZ15" s="7"/>
      <c r="NOA15" s="7"/>
      <c r="NOB15" s="7"/>
      <c r="NOC15" s="7"/>
      <c r="NOD15" s="7"/>
      <c r="NOE15" s="7"/>
      <c r="NOF15" s="7"/>
      <c r="NOG15" s="7"/>
      <c r="NOH15" s="7"/>
      <c r="NOI15" s="7"/>
      <c r="NOJ15" s="7"/>
      <c r="NOK15" s="7"/>
      <c r="NOL15" s="7"/>
      <c r="NOM15" s="7"/>
      <c r="NON15" s="7"/>
      <c r="NOO15" s="7"/>
      <c r="NOP15" s="7"/>
      <c r="NOQ15" s="7"/>
      <c r="NOR15" s="7"/>
      <c r="NOS15" s="7"/>
      <c r="NOT15" s="7"/>
      <c r="NOU15" s="7"/>
      <c r="NOV15" s="7"/>
      <c r="NOW15" s="7"/>
      <c r="NOX15" s="7"/>
      <c r="NOY15" s="7"/>
      <c r="NOZ15" s="7"/>
      <c r="NPA15" s="7"/>
      <c r="NPB15" s="7"/>
      <c r="NPC15" s="7"/>
      <c r="NPD15" s="7"/>
      <c r="NPE15" s="7"/>
      <c r="NPF15" s="7"/>
      <c r="NPG15" s="7"/>
      <c r="NPH15" s="7"/>
      <c r="NPI15" s="7"/>
      <c r="NPJ15" s="7"/>
      <c r="NPK15" s="7"/>
      <c r="NPL15" s="7"/>
      <c r="NPM15" s="7"/>
      <c r="NPN15" s="7"/>
      <c r="NPO15" s="7"/>
      <c r="NPP15" s="7"/>
      <c r="NPQ15" s="7"/>
      <c r="NPR15" s="7"/>
      <c r="NPS15" s="7"/>
      <c r="NPT15" s="7"/>
      <c r="NPU15" s="7"/>
      <c r="NPV15" s="7"/>
      <c r="NPW15" s="7"/>
      <c r="NPX15" s="7"/>
      <c r="NPY15" s="7"/>
      <c r="NPZ15" s="7"/>
      <c r="NQA15" s="7"/>
      <c r="NQB15" s="7"/>
      <c r="NQC15" s="7"/>
      <c r="NQD15" s="7"/>
      <c r="NQE15" s="7"/>
      <c r="NQF15" s="7"/>
      <c r="NQG15" s="7"/>
      <c r="NQH15" s="7"/>
      <c r="NQI15" s="7"/>
      <c r="NQJ15" s="7"/>
      <c r="NQK15" s="7"/>
      <c r="NQL15" s="7"/>
      <c r="NQM15" s="7"/>
      <c r="NQN15" s="7"/>
      <c r="NQO15" s="7"/>
      <c r="NQP15" s="7"/>
      <c r="NQQ15" s="7"/>
      <c r="NQR15" s="7"/>
      <c r="NQS15" s="7"/>
      <c r="NQT15" s="7"/>
      <c r="NQU15" s="7"/>
      <c r="NQV15" s="7"/>
      <c r="NQW15" s="7"/>
      <c r="NQX15" s="7"/>
      <c r="NQY15" s="7"/>
      <c r="NQZ15" s="7"/>
      <c r="NRA15" s="7"/>
      <c r="NRB15" s="7"/>
      <c r="NRC15" s="7"/>
      <c r="NRD15" s="7"/>
      <c r="NRE15" s="7"/>
      <c r="NRF15" s="7"/>
      <c r="NRG15" s="7"/>
      <c r="NRH15" s="7"/>
      <c r="NRI15" s="7"/>
      <c r="NRJ15" s="7"/>
      <c r="NRK15" s="7"/>
      <c r="NRL15" s="7"/>
      <c r="NRM15" s="7"/>
      <c r="NRN15" s="7"/>
      <c r="NRO15" s="7"/>
      <c r="NRP15" s="7"/>
      <c r="NRQ15" s="7"/>
      <c r="NRR15" s="7"/>
      <c r="NRS15" s="7"/>
      <c r="NRT15" s="7"/>
      <c r="NRU15" s="7"/>
      <c r="NRV15" s="7"/>
      <c r="NRW15" s="7"/>
      <c r="NRX15" s="7"/>
      <c r="NRY15" s="7"/>
      <c r="NRZ15" s="7"/>
      <c r="NSA15" s="7"/>
      <c r="NSB15" s="7"/>
      <c r="NSC15" s="7"/>
      <c r="NSD15" s="7"/>
      <c r="NSE15" s="7"/>
      <c r="NSF15" s="7"/>
      <c r="NSG15" s="7"/>
      <c r="NSH15" s="7"/>
      <c r="NSI15" s="7"/>
      <c r="NSJ15" s="7"/>
      <c r="NSK15" s="7"/>
      <c r="NSL15" s="7"/>
      <c r="NSM15" s="7"/>
      <c r="NSN15" s="7"/>
      <c r="NSO15" s="7"/>
      <c r="NSP15" s="7"/>
      <c r="NSQ15" s="7"/>
      <c r="NSR15" s="7"/>
      <c r="NSS15" s="7"/>
      <c r="NST15" s="7"/>
      <c r="NSU15" s="7"/>
      <c r="NSV15" s="7"/>
      <c r="NSW15" s="7"/>
      <c r="NSX15" s="7"/>
      <c r="NSY15" s="7"/>
      <c r="NSZ15" s="7"/>
      <c r="NTA15" s="7"/>
      <c r="NTB15" s="7"/>
      <c r="NTC15" s="7"/>
      <c r="NTD15" s="7"/>
      <c r="NTE15" s="7"/>
      <c r="NTF15" s="7"/>
      <c r="NTG15" s="7"/>
      <c r="NTH15" s="7"/>
      <c r="NTI15" s="7"/>
      <c r="NTJ15" s="7"/>
      <c r="NTK15" s="7"/>
      <c r="NTL15" s="7"/>
      <c r="NTM15" s="7"/>
      <c r="NTN15" s="7"/>
      <c r="NTO15" s="7"/>
      <c r="NTP15" s="7"/>
      <c r="NTQ15" s="7"/>
      <c r="NTR15" s="7"/>
      <c r="NTS15" s="7"/>
      <c r="NTT15" s="7"/>
      <c r="NTU15" s="7"/>
      <c r="NTV15" s="7"/>
      <c r="NTW15" s="7"/>
      <c r="NTX15" s="7"/>
      <c r="NTY15" s="7"/>
      <c r="NTZ15" s="7"/>
      <c r="NUA15" s="7"/>
      <c r="NUB15" s="7"/>
      <c r="NUC15" s="7"/>
      <c r="NUD15" s="7"/>
      <c r="NUE15" s="7"/>
      <c r="NUF15" s="7"/>
      <c r="NUG15" s="7"/>
      <c r="NUH15" s="7"/>
      <c r="NUI15" s="7"/>
      <c r="NUJ15" s="7"/>
      <c r="NUK15" s="7"/>
      <c r="NUL15" s="7"/>
      <c r="NUM15" s="7"/>
      <c r="NUN15" s="7"/>
      <c r="NUO15" s="7"/>
      <c r="NUP15" s="7"/>
      <c r="NUQ15" s="7"/>
      <c r="NUR15" s="7"/>
      <c r="NUS15" s="7"/>
      <c r="NUT15" s="7"/>
      <c r="NUU15" s="7"/>
      <c r="NUV15" s="7"/>
      <c r="NUW15" s="7"/>
      <c r="NUX15" s="7"/>
      <c r="NUY15" s="7"/>
      <c r="NUZ15" s="7"/>
      <c r="NVA15" s="7"/>
      <c r="NVB15" s="7"/>
      <c r="NVC15" s="7"/>
      <c r="NVD15" s="7"/>
      <c r="NVE15" s="7"/>
      <c r="NVF15" s="7"/>
      <c r="NVG15" s="7"/>
      <c r="NVH15" s="7"/>
      <c r="NVI15" s="7"/>
      <c r="NVJ15" s="7"/>
      <c r="NVK15" s="7"/>
      <c r="NVL15" s="7"/>
      <c r="NVM15" s="7"/>
      <c r="NVN15" s="7"/>
      <c r="NVO15" s="7"/>
      <c r="NVP15" s="7"/>
      <c r="NVQ15" s="7"/>
      <c r="NVR15" s="7"/>
      <c r="NVS15" s="7"/>
      <c r="NVT15" s="7"/>
      <c r="NVU15" s="7"/>
      <c r="NVV15" s="7"/>
      <c r="NVW15" s="7"/>
      <c r="NVX15" s="7"/>
      <c r="NVY15" s="7"/>
      <c r="NVZ15" s="7"/>
      <c r="NWA15" s="7"/>
      <c r="NWB15" s="7"/>
      <c r="NWC15" s="7"/>
      <c r="NWD15" s="7"/>
      <c r="NWE15" s="7"/>
      <c r="NWF15" s="7"/>
      <c r="NWG15" s="7"/>
      <c r="NWH15" s="7"/>
      <c r="NWI15" s="7"/>
      <c r="NWJ15" s="7"/>
      <c r="NWK15" s="7"/>
      <c r="NWL15" s="7"/>
      <c r="NWM15" s="7"/>
      <c r="NWN15" s="7"/>
      <c r="NWO15" s="7"/>
      <c r="NWP15" s="7"/>
      <c r="NWQ15" s="7"/>
      <c r="NWR15" s="7"/>
      <c r="NWS15" s="7"/>
      <c r="NWT15" s="7"/>
      <c r="NWU15" s="7"/>
      <c r="NWV15" s="7"/>
      <c r="NWW15" s="7"/>
      <c r="NWX15" s="7"/>
      <c r="NWY15" s="7"/>
      <c r="NWZ15" s="7"/>
      <c r="NXA15" s="7"/>
      <c r="NXB15" s="7"/>
      <c r="NXC15" s="7"/>
      <c r="NXD15" s="7"/>
      <c r="NXE15" s="7"/>
      <c r="NXF15" s="7"/>
      <c r="NXG15" s="7"/>
      <c r="NXH15" s="7"/>
      <c r="NXI15" s="7"/>
      <c r="NXJ15" s="7"/>
      <c r="NXK15" s="7"/>
      <c r="NXL15" s="7"/>
      <c r="NXM15" s="7"/>
      <c r="NXN15" s="7"/>
      <c r="NXO15" s="7"/>
      <c r="NXP15" s="7"/>
      <c r="NXQ15" s="7"/>
      <c r="NXR15" s="7"/>
      <c r="NXS15" s="7"/>
      <c r="NXT15" s="7"/>
      <c r="NXU15" s="7"/>
      <c r="NXV15" s="7"/>
      <c r="NXW15" s="7"/>
      <c r="NXX15" s="7"/>
      <c r="NXY15" s="7"/>
      <c r="NXZ15" s="7"/>
      <c r="NYA15" s="7"/>
      <c r="NYB15" s="7"/>
      <c r="NYC15" s="7"/>
      <c r="NYD15" s="7"/>
      <c r="NYE15" s="7"/>
      <c r="NYF15" s="7"/>
      <c r="NYG15" s="7"/>
      <c r="NYH15" s="7"/>
      <c r="NYI15" s="7"/>
      <c r="NYJ15" s="7"/>
      <c r="NYK15" s="7"/>
      <c r="NYL15" s="7"/>
      <c r="NYM15" s="7"/>
      <c r="NYN15" s="7"/>
      <c r="NYO15" s="7"/>
      <c r="NYP15" s="7"/>
      <c r="NYQ15" s="7"/>
      <c r="NYR15" s="7"/>
      <c r="NYS15" s="7"/>
      <c r="NYT15" s="7"/>
      <c r="NYU15" s="7"/>
      <c r="NYV15" s="7"/>
      <c r="NYW15" s="7"/>
      <c r="NYX15" s="7"/>
      <c r="NYY15" s="7"/>
      <c r="NYZ15" s="7"/>
      <c r="NZA15" s="7"/>
      <c r="NZB15" s="7"/>
      <c r="NZC15" s="7"/>
      <c r="NZD15" s="7"/>
      <c r="NZE15" s="7"/>
      <c r="NZF15" s="7"/>
      <c r="NZG15" s="7"/>
      <c r="NZH15" s="7"/>
      <c r="NZI15" s="7"/>
      <c r="NZJ15" s="7"/>
      <c r="NZK15" s="7"/>
      <c r="NZL15" s="7"/>
      <c r="NZM15" s="7"/>
      <c r="NZN15" s="7"/>
      <c r="NZO15" s="7"/>
      <c r="NZP15" s="7"/>
      <c r="NZQ15" s="7"/>
      <c r="NZR15" s="7"/>
      <c r="NZS15" s="7"/>
      <c r="NZT15" s="7"/>
      <c r="NZU15" s="7"/>
      <c r="NZV15" s="7"/>
      <c r="NZW15" s="7"/>
      <c r="NZX15" s="7"/>
      <c r="NZY15" s="7"/>
      <c r="NZZ15" s="7"/>
      <c r="OAA15" s="7"/>
      <c r="OAB15" s="7"/>
      <c r="OAC15" s="7"/>
      <c r="OAD15" s="7"/>
      <c r="OAE15" s="7"/>
      <c r="OAF15" s="7"/>
      <c r="OAG15" s="7"/>
      <c r="OAH15" s="7"/>
      <c r="OAI15" s="7"/>
      <c r="OAJ15" s="7"/>
      <c r="OAK15" s="7"/>
      <c r="OAL15" s="7"/>
      <c r="OAM15" s="7"/>
      <c r="OAN15" s="7"/>
      <c r="OAO15" s="7"/>
      <c r="OAP15" s="7"/>
      <c r="OAQ15" s="7"/>
      <c r="OAR15" s="7"/>
      <c r="OAS15" s="7"/>
      <c r="OAT15" s="7"/>
      <c r="OAU15" s="7"/>
      <c r="OAV15" s="7"/>
      <c r="OAW15" s="7"/>
      <c r="OAX15" s="7"/>
      <c r="OAY15" s="7"/>
      <c r="OAZ15" s="7"/>
      <c r="OBA15" s="7"/>
      <c r="OBB15" s="7"/>
      <c r="OBC15" s="7"/>
      <c r="OBD15" s="7"/>
      <c r="OBE15" s="7"/>
      <c r="OBF15" s="7"/>
      <c r="OBG15" s="7"/>
      <c r="OBH15" s="7"/>
      <c r="OBI15" s="7"/>
      <c r="OBJ15" s="7"/>
      <c r="OBK15" s="7"/>
      <c r="OBL15" s="7"/>
      <c r="OBM15" s="7"/>
      <c r="OBN15" s="7"/>
      <c r="OBO15" s="7"/>
      <c r="OBP15" s="7"/>
      <c r="OBQ15" s="7"/>
      <c r="OBR15" s="7"/>
      <c r="OBS15" s="7"/>
      <c r="OBT15" s="7"/>
      <c r="OBU15" s="7"/>
      <c r="OBV15" s="7"/>
      <c r="OBW15" s="7"/>
      <c r="OBX15" s="7"/>
      <c r="OBY15" s="7"/>
      <c r="OBZ15" s="7"/>
      <c r="OCA15" s="7"/>
      <c r="OCB15" s="7"/>
      <c r="OCC15" s="7"/>
      <c r="OCD15" s="7"/>
      <c r="OCE15" s="7"/>
      <c r="OCF15" s="7"/>
      <c r="OCG15" s="7"/>
      <c r="OCH15" s="7"/>
      <c r="OCI15" s="7"/>
      <c r="OCJ15" s="7"/>
      <c r="OCK15" s="7"/>
      <c r="OCL15" s="7"/>
      <c r="OCM15" s="7"/>
      <c r="OCN15" s="7"/>
      <c r="OCO15" s="7"/>
      <c r="OCP15" s="7"/>
      <c r="OCQ15" s="7"/>
      <c r="OCR15" s="7"/>
      <c r="OCS15" s="7"/>
      <c r="OCT15" s="7"/>
      <c r="OCU15" s="7"/>
      <c r="OCV15" s="7"/>
      <c r="OCW15" s="7"/>
      <c r="OCX15" s="7"/>
      <c r="OCY15" s="7"/>
      <c r="OCZ15" s="7"/>
      <c r="ODA15" s="7"/>
      <c r="ODB15" s="7"/>
      <c r="ODC15" s="7"/>
      <c r="ODD15" s="7"/>
      <c r="ODE15" s="7"/>
      <c r="ODF15" s="7"/>
      <c r="ODG15" s="7"/>
      <c r="ODH15" s="7"/>
      <c r="ODI15" s="7"/>
      <c r="ODJ15" s="7"/>
      <c r="ODK15" s="7"/>
      <c r="ODL15" s="7"/>
      <c r="ODM15" s="7"/>
      <c r="ODN15" s="7"/>
      <c r="ODO15" s="7"/>
      <c r="ODP15" s="7"/>
      <c r="ODQ15" s="7"/>
      <c r="ODR15" s="7"/>
      <c r="ODS15" s="7"/>
      <c r="ODT15" s="7"/>
      <c r="ODU15" s="7"/>
      <c r="ODV15" s="7"/>
      <c r="ODW15" s="7"/>
      <c r="ODX15" s="7"/>
      <c r="ODY15" s="7"/>
      <c r="ODZ15" s="7"/>
      <c r="OEA15" s="7"/>
      <c r="OEB15" s="7"/>
      <c r="OEC15" s="7"/>
      <c r="OED15" s="7"/>
      <c r="OEE15" s="7"/>
      <c r="OEF15" s="7"/>
      <c r="OEG15" s="7"/>
      <c r="OEH15" s="7"/>
      <c r="OEI15" s="7"/>
      <c r="OEJ15" s="7"/>
      <c r="OEK15" s="7"/>
      <c r="OEL15" s="7"/>
      <c r="OEM15" s="7"/>
      <c r="OEN15" s="7"/>
      <c r="OEO15" s="7"/>
      <c r="OEP15" s="7"/>
      <c r="OEQ15" s="7"/>
      <c r="OER15" s="7"/>
      <c r="OES15" s="7"/>
      <c r="OET15" s="7"/>
      <c r="OEU15" s="7"/>
      <c r="OEV15" s="7"/>
      <c r="OEW15" s="7"/>
      <c r="OEX15" s="7"/>
      <c r="OEY15" s="7"/>
      <c r="OEZ15" s="7"/>
      <c r="OFA15" s="7"/>
      <c r="OFB15" s="7"/>
      <c r="OFC15" s="7"/>
      <c r="OFD15" s="7"/>
      <c r="OFE15" s="7"/>
      <c r="OFF15" s="7"/>
      <c r="OFG15" s="7"/>
      <c r="OFH15" s="7"/>
      <c r="OFI15" s="7"/>
      <c r="OFJ15" s="7"/>
      <c r="OFK15" s="7"/>
      <c r="OFL15" s="7"/>
      <c r="OFM15" s="7"/>
      <c r="OFN15" s="7"/>
      <c r="OFO15" s="7"/>
      <c r="OFP15" s="7"/>
      <c r="OFQ15" s="7"/>
      <c r="OFR15" s="7"/>
      <c r="OFS15" s="7"/>
      <c r="OFT15" s="7"/>
      <c r="OFU15" s="7"/>
      <c r="OFV15" s="7"/>
      <c r="OFW15" s="7"/>
      <c r="OFX15" s="7"/>
      <c r="OFY15" s="7"/>
      <c r="OFZ15" s="7"/>
      <c r="OGA15" s="7"/>
      <c r="OGB15" s="7"/>
      <c r="OGC15" s="7"/>
      <c r="OGD15" s="7"/>
      <c r="OGE15" s="7"/>
      <c r="OGF15" s="7"/>
      <c r="OGG15" s="7"/>
      <c r="OGH15" s="7"/>
      <c r="OGI15" s="7"/>
      <c r="OGJ15" s="7"/>
      <c r="OGK15" s="7"/>
      <c r="OGL15" s="7"/>
      <c r="OGM15" s="7"/>
      <c r="OGN15" s="7"/>
      <c r="OGO15" s="7"/>
      <c r="OGP15" s="7"/>
      <c r="OGQ15" s="7"/>
      <c r="OGR15" s="7"/>
      <c r="OGS15" s="7"/>
      <c r="OGT15" s="7"/>
      <c r="OGU15" s="7"/>
      <c r="OGV15" s="7"/>
      <c r="OGW15" s="7"/>
      <c r="OGX15" s="7"/>
      <c r="OGY15" s="7"/>
      <c r="OGZ15" s="7"/>
      <c r="OHA15" s="7"/>
      <c r="OHB15" s="7"/>
      <c r="OHC15" s="7"/>
      <c r="OHD15" s="7"/>
      <c r="OHE15" s="7"/>
      <c r="OHF15" s="7"/>
      <c r="OHG15" s="7"/>
      <c r="OHH15" s="7"/>
      <c r="OHI15" s="7"/>
      <c r="OHJ15" s="7"/>
      <c r="OHK15" s="7"/>
      <c r="OHL15" s="7"/>
      <c r="OHM15" s="7"/>
      <c r="OHN15" s="7"/>
      <c r="OHO15" s="7"/>
      <c r="OHP15" s="7"/>
      <c r="OHQ15" s="7"/>
      <c r="OHR15" s="7"/>
      <c r="OHS15" s="7"/>
      <c r="OHT15" s="7"/>
      <c r="OHU15" s="7"/>
      <c r="OHV15" s="7"/>
      <c r="OHW15" s="7"/>
      <c r="OHX15" s="7"/>
      <c r="OHY15" s="7"/>
      <c r="OHZ15" s="7"/>
      <c r="OIA15" s="7"/>
      <c r="OIB15" s="7"/>
      <c r="OIC15" s="7"/>
      <c r="OID15" s="7"/>
      <c r="OIE15" s="7"/>
      <c r="OIF15" s="7"/>
      <c r="OIG15" s="7"/>
      <c r="OIH15" s="7"/>
      <c r="OII15" s="7"/>
      <c r="OIJ15" s="7"/>
      <c r="OIK15" s="7"/>
      <c r="OIL15" s="7"/>
      <c r="OIM15" s="7"/>
      <c r="OIN15" s="7"/>
      <c r="OIO15" s="7"/>
      <c r="OIP15" s="7"/>
      <c r="OIQ15" s="7"/>
      <c r="OIR15" s="7"/>
      <c r="OIS15" s="7"/>
      <c r="OIT15" s="7"/>
      <c r="OIU15" s="7"/>
      <c r="OIV15" s="7"/>
      <c r="OIW15" s="7"/>
      <c r="OIX15" s="7"/>
      <c r="OIY15" s="7"/>
      <c r="OIZ15" s="7"/>
      <c r="OJA15" s="7"/>
      <c r="OJB15" s="7"/>
      <c r="OJC15" s="7"/>
      <c r="OJD15" s="7"/>
      <c r="OJE15" s="7"/>
      <c r="OJF15" s="7"/>
      <c r="OJG15" s="7"/>
      <c r="OJH15" s="7"/>
      <c r="OJI15" s="7"/>
      <c r="OJJ15" s="7"/>
      <c r="OJK15" s="7"/>
      <c r="OJL15" s="7"/>
      <c r="OJM15" s="7"/>
      <c r="OJN15" s="7"/>
      <c r="OJO15" s="7"/>
      <c r="OJP15" s="7"/>
      <c r="OJQ15" s="7"/>
      <c r="OJR15" s="7"/>
      <c r="OJS15" s="7"/>
      <c r="OJT15" s="7"/>
      <c r="OJU15" s="7"/>
      <c r="OJV15" s="7"/>
      <c r="OJW15" s="7"/>
      <c r="OJX15" s="7"/>
      <c r="OJY15" s="7"/>
      <c r="OJZ15" s="7"/>
      <c r="OKA15" s="7"/>
      <c r="OKB15" s="7"/>
      <c r="OKC15" s="7"/>
      <c r="OKD15" s="7"/>
      <c r="OKE15" s="7"/>
      <c r="OKF15" s="7"/>
      <c r="OKG15" s="7"/>
      <c r="OKH15" s="7"/>
      <c r="OKI15" s="7"/>
      <c r="OKJ15" s="7"/>
      <c r="OKK15" s="7"/>
      <c r="OKL15" s="7"/>
      <c r="OKM15" s="7"/>
      <c r="OKN15" s="7"/>
      <c r="OKO15" s="7"/>
      <c r="OKP15" s="7"/>
      <c r="OKQ15" s="7"/>
      <c r="OKR15" s="7"/>
      <c r="OKS15" s="7"/>
      <c r="OKT15" s="7"/>
      <c r="OKU15" s="7"/>
      <c r="OKV15" s="7"/>
      <c r="OKW15" s="7"/>
      <c r="OKX15" s="7"/>
      <c r="OKY15" s="7"/>
      <c r="OKZ15" s="7"/>
      <c r="OLA15" s="7"/>
      <c r="OLB15" s="7"/>
      <c r="OLC15" s="7"/>
      <c r="OLD15" s="7"/>
      <c r="OLE15" s="7"/>
      <c r="OLF15" s="7"/>
      <c r="OLG15" s="7"/>
      <c r="OLH15" s="7"/>
      <c r="OLI15" s="7"/>
      <c r="OLJ15" s="7"/>
      <c r="OLK15" s="7"/>
      <c r="OLL15" s="7"/>
      <c r="OLM15" s="7"/>
      <c r="OLN15" s="7"/>
      <c r="OLO15" s="7"/>
      <c r="OLP15" s="7"/>
      <c r="OLQ15" s="7"/>
      <c r="OLR15" s="7"/>
      <c r="OLS15" s="7"/>
      <c r="OLT15" s="7"/>
      <c r="OLU15" s="7"/>
      <c r="OLV15" s="7"/>
      <c r="OLW15" s="7"/>
      <c r="OLX15" s="7"/>
      <c r="OLY15" s="7"/>
      <c r="OLZ15" s="7"/>
      <c r="OMA15" s="7"/>
      <c r="OMB15" s="7"/>
      <c r="OMC15" s="7"/>
      <c r="OMD15" s="7"/>
      <c r="OME15" s="7"/>
      <c r="OMF15" s="7"/>
      <c r="OMG15" s="7"/>
      <c r="OMH15" s="7"/>
      <c r="OMI15" s="7"/>
      <c r="OMJ15" s="7"/>
      <c r="OMK15" s="7"/>
      <c r="OML15" s="7"/>
      <c r="OMM15" s="7"/>
      <c r="OMN15" s="7"/>
      <c r="OMO15" s="7"/>
      <c r="OMP15" s="7"/>
      <c r="OMQ15" s="7"/>
      <c r="OMR15" s="7"/>
      <c r="OMS15" s="7"/>
      <c r="OMT15" s="7"/>
      <c r="OMU15" s="7"/>
      <c r="OMV15" s="7"/>
      <c r="OMW15" s="7"/>
      <c r="OMX15" s="7"/>
      <c r="OMY15" s="7"/>
      <c r="OMZ15" s="7"/>
      <c r="ONA15" s="7"/>
      <c r="ONB15" s="7"/>
      <c r="ONC15" s="7"/>
      <c r="OND15" s="7"/>
      <c r="ONE15" s="7"/>
      <c r="ONF15" s="7"/>
      <c r="ONG15" s="7"/>
      <c r="ONH15" s="7"/>
      <c r="ONI15" s="7"/>
      <c r="ONJ15" s="7"/>
      <c r="ONK15" s="7"/>
      <c r="ONL15" s="7"/>
      <c r="ONM15" s="7"/>
      <c r="ONN15" s="7"/>
      <c r="ONO15" s="7"/>
      <c r="ONP15" s="7"/>
      <c r="ONQ15" s="7"/>
      <c r="ONR15" s="7"/>
      <c r="ONS15" s="7"/>
      <c r="ONT15" s="7"/>
      <c r="ONU15" s="7"/>
      <c r="ONV15" s="7"/>
      <c r="ONW15" s="7"/>
      <c r="ONX15" s="7"/>
      <c r="ONY15" s="7"/>
      <c r="ONZ15" s="7"/>
      <c r="OOA15" s="7"/>
      <c r="OOB15" s="7"/>
      <c r="OOC15" s="7"/>
      <c r="OOD15" s="7"/>
      <c r="OOE15" s="7"/>
      <c r="OOF15" s="7"/>
      <c r="OOG15" s="7"/>
      <c r="OOH15" s="7"/>
      <c r="OOI15" s="7"/>
      <c r="OOJ15" s="7"/>
      <c r="OOK15" s="7"/>
      <c r="OOL15" s="7"/>
      <c r="OOM15" s="7"/>
      <c r="OON15" s="7"/>
      <c r="OOO15" s="7"/>
      <c r="OOP15" s="7"/>
      <c r="OOQ15" s="7"/>
      <c r="OOR15" s="7"/>
      <c r="OOS15" s="7"/>
      <c r="OOT15" s="7"/>
      <c r="OOU15" s="7"/>
      <c r="OOV15" s="7"/>
      <c r="OOW15" s="7"/>
      <c r="OOX15" s="7"/>
      <c r="OOY15" s="7"/>
      <c r="OOZ15" s="7"/>
      <c r="OPA15" s="7"/>
      <c r="OPB15" s="7"/>
      <c r="OPC15" s="7"/>
      <c r="OPD15" s="7"/>
      <c r="OPE15" s="7"/>
      <c r="OPF15" s="7"/>
      <c r="OPG15" s="7"/>
      <c r="OPH15" s="7"/>
      <c r="OPI15" s="7"/>
      <c r="OPJ15" s="7"/>
      <c r="OPK15" s="7"/>
      <c r="OPL15" s="7"/>
      <c r="OPM15" s="7"/>
      <c r="OPN15" s="7"/>
      <c r="OPO15" s="7"/>
      <c r="OPP15" s="7"/>
      <c r="OPQ15" s="7"/>
      <c r="OPR15" s="7"/>
      <c r="OPS15" s="7"/>
      <c r="OPT15" s="7"/>
      <c r="OPU15" s="7"/>
      <c r="OPV15" s="7"/>
      <c r="OPW15" s="7"/>
      <c r="OPX15" s="7"/>
      <c r="OPY15" s="7"/>
      <c r="OPZ15" s="7"/>
      <c r="OQA15" s="7"/>
      <c r="OQB15" s="7"/>
      <c r="OQC15" s="7"/>
      <c r="OQD15" s="7"/>
      <c r="OQE15" s="7"/>
      <c r="OQF15" s="7"/>
      <c r="OQG15" s="7"/>
      <c r="OQH15" s="7"/>
      <c r="OQI15" s="7"/>
      <c r="OQJ15" s="7"/>
      <c r="OQK15" s="7"/>
      <c r="OQL15" s="7"/>
      <c r="OQM15" s="7"/>
      <c r="OQN15" s="7"/>
      <c r="OQO15" s="7"/>
      <c r="OQP15" s="7"/>
      <c r="OQQ15" s="7"/>
      <c r="OQR15" s="7"/>
      <c r="OQS15" s="7"/>
      <c r="OQT15" s="7"/>
      <c r="OQU15" s="7"/>
      <c r="OQV15" s="7"/>
      <c r="OQW15" s="7"/>
      <c r="OQX15" s="7"/>
      <c r="OQY15" s="7"/>
      <c r="OQZ15" s="7"/>
      <c r="ORA15" s="7"/>
      <c r="ORB15" s="7"/>
      <c r="ORC15" s="7"/>
      <c r="ORD15" s="7"/>
      <c r="ORE15" s="7"/>
      <c r="ORF15" s="7"/>
      <c r="ORG15" s="7"/>
      <c r="ORH15" s="7"/>
      <c r="ORI15" s="7"/>
      <c r="ORJ15" s="7"/>
      <c r="ORK15" s="7"/>
      <c r="ORL15" s="7"/>
      <c r="ORM15" s="7"/>
      <c r="ORN15" s="7"/>
      <c r="ORO15" s="7"/>
      <c r="ORP15" s="7"/>
      <c r="ORQ15" s="7"/>
      <c r="ORR15" s="7"/>
      <c r="ORS15" s="7"/>
      <c r="ORT15" s="7"/>
      <c r="ORU15" s="7"/>
      <c r="ORV15" s="7"/>
      <c r="ORW15" s="7"/>
      <c r="ORX15" s="7"/>
      <c r="ORY15" s="7"/>
      <c r="ORZ15" s="7"/>
      <c r="OSA15" s="7"/>
      <c r="OSB15" s="7"/>
      <c r="OSC15" s="7"/>
      <c r="OSD15" s="7"/>
      <c r="OSE15" s="7"/>
      <c r="OSF15" s="7"/>
      <c r="OSG15" s="7"/>
      <c r="OSH15" s="7"/>
      <c r="OSI15" s="7"/>
      <c r="OSJ15" s="7"/>
      <c r="OSK15" s="7"/>
      <c r="OSL15" s="7"/>
      <c r="OSM15" s="7"/>
      <c r="OSN15" s="7"/>
      <c r="OSO15" s="7"/>
      <c r="OSP15" s="7"/>
      <c r="OSQ15" s="7"/>
      <c r="OSR15" s="7"/>
      <c r="OSS15" s="7"/>
      <c r="OST15" s="7"/>
      <c r="OSU15" s="7"/>
      <c r="OSV15" s="7"/>
      <c r="OSW15" s="7"/>
      <c r="OSX15" s="7"/>
      <c r="OSY15" s="7"/>
      <c r="OSZ15" s="7"/>
      <c r="OTA15" s="7"/>
      <c r="OTB15" s="7"/>
      <c r="OTC15" s="7"/>
      <c r="OTD15" s="7"/>
      <c r="OTE15" s="7"/>
      <c r="OTF15" s="7"/>
      <c r="OTG15" s="7"/>
      <c r="OTH15" s="7"/>
      <c r="OTI15" s="7"/>
      <c r="OTJ15" s="7"/>
      <c r="OTK15" s="7"/>
      <c r="OTL15" s="7"/>
      <c r="OTM15" s="7"/>
      <c r="OTN15" s="7"/>
      <c r="OTO15" s="7"/>
      <c r="OTP15" s="7"/>
      <c r="OTQ15" s="7"/>
      <c r="OTR15" s="7"/>
      <c r="OTS15" s="7"/>
      <c r="OTT15" s="7"/>
      <c r="OTU15" s="7"/>
      <c r="OTV15" s="7"/>
      <c r="OTW15" s="7"/>
      <c r="OTX15" s="7"/>
      <c r="OTY15" s="7"/>
      <c r="OTZ15" s="7"/>
      <c r="OUA15" s="7"/>
      <c r="OUB15" s="7"/>
      <c r="OUC15" s="7"/>
      <c r="OUD15" s="7"/>
      <c r="OUE15" s="7"/>
      <c r="OUF15" s="7"/>
      <c r="OUG15" s="7"/>
      <c r="OUH15" s="7"/>
      <c r="OUI15" s="7"/>
      <c r="OUJ15" s="7"/>
      <c r="OUK15" s="7"/>
      <c r="OUL15" s="7"/>
      <c r="OUM15" s="7"/>
      <c r="OUN15" s="7"/>
      <c r="OUO15" s="7"/>
      <c r="OUP15" s="7"/>
      <c r="OUQ15" s="7"/>
      <c r="OUR15" s="7"/>
      <c r="OUS15" s="7"/>
      <c r="OUT15" s="7"/>
      <c r="OUU15" s="7"/>
      <c r="OUV15" s="7"/>
      <c r="OUW15" s="7"/>
      <c r="OUX15" s="7"/>
      <c r="OUY15" s="7"/>
      <c r="OUZ15" s="7"/>
      <c r="OVA15" s="7"/>
      <c r="OVB15" s="7"/>
      <c r="OVC15" s="7"/>
      <c r="OVD15" s="7"/>
      <c r="OVE15" s="7"/>
      <c r="OVF15" s="7"/>
      <c r="OVG15" s="7"/>
      <c r="OVH15" s="7"/>
      <c r="OVI15" s="7"/>
      <c r="OVJ15" s="7"/>
      <c r="OVK15" s="7"/>
      <c r="OVL15" s="7"/>
      <c r="OVM15" s="7"/>
      <c r="OVN15" s="7"/>
      <c r="OVO15" s="7"/>
      <c r="OVP15" s="7"/>
      <c r="OVQ15" s="7"/>
      <c r="OVR15" s="7"/>
      <c r="OVS15" s="7"/>
      <c r="OVT15" s="7"/>
      <c r="OVU15" s="7"/>
      <c r="OVV15" s="7"/>
      <c r="OVW15" s="7"/>
      <c r="OVX15" s="7"/>
      <c r="OVY15" s="7"/>
      <c r="OVZ15" s="7"/>
      <c r="OWA15" s="7"/>
      <c r="OWB15" s="7"/>
      <c r="OWC15" s="7"/>
      <c r="OWD15" s="7"/>
      <c r="OWE15" s="7"/>
      <c r="OWF15" s="7"/>
      <c r="OWG15" s="7"/>
      <c r="OWH15" s="7"/>
      <c r="OWI15" s="7"/>
      <c r="OWJ15" s="7"/>
      <c r="OWK15" s="7"/>
      <c r="OWL15" s="7"/>
      <c r="OWM15" s="7"/>
      <c r="OWN15" s="7"/>
      <c r="OWO15" s="7"/>
      <c r="OWP15" s="7"/>
      <c r="OWQ15" s="7"/>
      <c r="OWR15" s="7"/>
      <c r="OWS15" s="7"/>
      <c r="OWT15" s="7"/>
      <c r="OWU15" s="7"/>
      <c r="OWV15" s="7"/>
      <c r="OWW15" s="7"/>
      <c r="OWX15" s="7"/>
      <c r="OWY15" s="7"/>
      <c r="OWZ15" s="7"/>
      <c r="OXA15" s="7"/>
      <c r="OXB15" s="7"/>
      <c r="OXC15" s="7"/>
      <c r="OXD15" s="7"/>
      <c r="OXE15" s="7"/>
      <c r="OXF15" s="7"/>
      <c r="OXG15" s="7"/>
      <c r="OXH15" s="7"/>
      <c r="OXI15" s="7"/>
      <c r="OXJ15" s="7"/>
      <c r="OXK15" s="7"/>
      <c r="OXL15" s="7"/>
      <c r="OXM15" s="7"/>
      <c r="OXN15" s="7"/>
      <c r="OXO15" s="7"/>
      <c r="OXP15" s="7"/>
      <c r="OXQ15" s="7"/>
      <c r="OXR15" s="7"/>
      <c r="OXS15" s="7"/>
      <c r="OXT15" s="7"/>
      <c r="OXU15" s="7"/>
      <c r="OXV15" s="7"/>
      <c r="OXW15" s="7"/>
      <c r="OXX15" s="7"/>
      <c r="OXY15" s="7"/>
      <c r="OXZ15" s="7"/>
      <c r="OYA15" s="7"/>
      <c r="OYB15" s="7"/>
      <c r="OYC15" s="7"/>
      <c r="OYD15" s="7"/>
      <c r="OYE15" s="7"/>
      <c r="OYF15" s="7"/>
      <c r="OYG15" s="7"/>
      <c r="OYH15" s="7"/>
      <c r="OYI15" s="7"/>
      <c r="OYJ15" s="7"/>
      <c r="OYK15" s="7"/>
      <c r="OYL15" s="7"/>
      <c r="OYM15" s="7"/>
      <c r="OYN15" s="7"/>
      <c r="OYO15" s="7"/>
      <c r="OYP15" s="7"/>
      <c r="OYQ15" s="7"/>
      <c r="OYR15" s="7"/>
      <c r="OYS15" s="7"/>
      <c r="OYT15" s="7"/>
      <c r="OYU15" s="7"/>
      <c r="OYV15" s="7"/>
      <c r="OYW15" s="7"/>
      <c r="OYX15" s="7"/>
      <c r="OYY15" s="7"/>
      <c r="OYZ15" s="7"/>
      <c r="OZA15" s="7"/>
      <c r="OZB15" s="7"/>
      <c r="OZC15" s="7"/>
      <c r="OZD15" s="7"/>
      <c r="OZE15" s="7"/>
      <c r="OZF15" s="7"/>
      <c r="OZG15" s="7"/>
      <c r="OZH15" s="7"/>
      <c r="OZI15" s="7"/>
      <c r="OZJ15" s="7"/>
      <c r="OZK15" s="7"/>
      <c r="OZL15" s="7"/>
      <c r="OZM15" s="7"/>
      <c r="OZN15" s="7"/>
      <c r="OZO15" s="7"/>
      <c r="OZP15" s="7"/>
      <c r="OZQ15" s="7"/>
      <c r="OZR15" s="7"/>
      <c r="OZS15" s="7"/>
      <c r="OZT15" s="7"/>
      <c r="OZU15" s="7"/>
      <c r="OZV15" s="7"/>
      <c r="OZW15" s="7"/>
      <c r="OZX15" s="7"/>
      <c r="OZY15" s="7"/>
      <c r="OZZ15" s="7"/>
      <c r="PAA15" s="7"/>
      <c r="PAB15" s="7"/>
      <c r="PAC15" s="7"/>
      <c r="PAD15" s="7"/>
      <c r="PAE15" s="7"/>
      <c r="PAF15" s="7"/>
      <c r="PAG15" s="7"/>
      <c r="PAH15" s="7"/>
      <c r="PAI15" s="7"/>
      <c r="PAJ15" s="7"/>
      <c r="PAK15" s="7"/>
      <c r="PAL15" s="7"/>
      <c r="PAM15" s="7"/>
      <c r="PAN15" s="7"/>
      <c r="PAO15" s="7"/>
      <c r="PAP15" s="7"/>
      <c r="PAQ15" s="7"/>
      <c r="PAR15" s="7"/>
      <c r="PAS15" s="7"/>
      <c r="PAT15" s="7"/>
      <c r="PAU15" s="7"/>
      <c r="PAV15" s="7"/>
      <c r="PAW15" s="7"/>
      <c r="PAX15" s="7"/>
      <c r="PAY15" s="7"/>
      <c r="PAZ15" s="7"/>
      <c r="PBA15" s="7"/>
      <c r="PBB15" s="7"/>
      <c r="PBC15" s="7"/>
      <c r="PBD15" s="7"/>
      <c r="PBE15" s="7"/>
      <c r="PBF15" s="7"/>
      <c r="PBG15" s="7"/>
      <c r="PBH15" s="7"/>
      <c r="PBI15" s="7"/>
      <c r="PBJ15" s="7"/>
      <c r="PBK15" s="7"/>
      <c r="PBL15" s="7"/>
      <c r="PBM15" s="7"/>
      <c r="PBN15" s="7"/>
      <c r="PBO15" s="7"/>
      <c r="PBP15" s="7"/>
      <c r="PBQ15" s="7"/>
      <c r="PBR15" s="7"/>
      <c r="PBS15" s="7"/>
      <c r="PBT15" s="7"/>
      <c r="PBU15" s="7"/>
      <c r="PBV15" s="7"/>
      <c r="PBW15" s="7"/>
      <c r="PBX15" s="7"/>
      <c r="PBY15" s="7"/>
      <c r="PBZ15" s="7"/>
      <c r="PCA15" s="7"/>
      <c r="PCB15" s="7"/>
      <c r="PCC15" s="7"/>
      <c r="PCD15" s="7"/>
      <c r="PCE15" s="7"/>
      <c r="PCF15" s="7"/>
      <c r="PCG15" s="7"/>
      <c r="PCH15" s="7"/>
      <c r="PCI15" s="7"/>
      <c r="PCJ15" s="7"/>
      <c r="PCK15" s="7"/>
      <c r="PCL15" s="7"/>
      <c r="PCM15" s="7"/>
      <c r="PCN15" s="7"/>
      <c r="PCO15" s="7"/>
      <c r="PCP15" s="7"/>
      <c r="PCQ15" s="7"/>
      <c r="PCR15" s="7"/>
      <c r="PCS15" s="7"/>
      <c r="PCT15" s="7"/>
      <c r="PCU15" s="7"/>
      <c r="PCV15" s="7"/>
      <c r="PCW15" s="7"/>
      <c r="PCX15" s="7"/>
      <c r="PCY15" s="7"/>
      <c r="PCZ15" s="7"/>
      <c r="PDA15" s="7"/>
      <c r="PDB15" s="7"/>
      <c r="PDC15" s="7"/>
      <c r="PDD15" s="7"/>
      <c r="PDE15" s="7"/>
      <c r="PDF15" s="7"/>
      <c r="PDG15" s="7"/>
      <c r="PDH15" s="7"/>
      <c r="PDI15" s="7"/>
      <c r="PDJ15" s="7"/>
      <c r="PDK15" s="7"/>
      <c r="PDL15" s="7"/>
      <c r="PDM15" s="7"/>
      <c r="PDN15" s="7"/>
      <c r="PDO15" s="7"/>
      <c r="PDP15" s="7"/>
      <c r="PDQ15" s="7"/>
      <c r="PDR15" s="7"/>
      <c r="PDS15" s="7"/>
      <c r="PDT15" s="7"/>
      <c r="PDU15" s="7"/>
      <c r="PDV15" s="7"/>
      <c r="PDW15" s="7"/>
      <c r="PDX15" s="7"/>
      <c r="PDY15" s="7"/>
      <c r="PDZ15" s="7"/>
      <c r="PEA15" s="7"/>
      <c r="PEB15" s="7"/>
      <c r="PEC15" s="7"/>
      <c r="PED15" s="7"/>
      <c r="PEE15" s="7"/>
      <c r="PEF15" s="7"/>
      <c r="PEG15" s="7"/>
      <c r="PEH15" s="7"/>
      <c r="PEI15" s="7"/>
      <c r="PEJ15" s="7"/>
      <c r="PEK15" s="7"/>
      <c r="PEL15" s="7"/>
      <c r="PEM15" s="7"/>
      <c r="PEN15" s="7"/>
      <c r="PEO15" s="7"/>
      <c r="PEP15" s="7"/>
      <c r="PEQ15" s="7"/>
      <c r="PER15" s="7"/>
      <c r="PES15" s="7"/>
      <c r="PET15" s="7"/>
      <c r="PEU15" s="7"/>
      <c r="PEV15" s="7"/>
      <c r="PEW15" s="7"/>
      <c r="PEX15" s="7"/>
      <c r="PEY15" s="7"/>
      <c r="PEZ15" s="7"/>
      <c r="PFA15" s="7"/>
      <c r="PFB15" s="7"/>
      <c r="PFC15" s="7"/>
      <c r="PFD15" s="7"/>
      <c r="PFE15" s="7"/>
      <c r="PFF15" s="7"/>
      <c r="PFG15" s="7"/>
      <c r="PFH15" s="7"/>
      <c r="PFI15" s="7"/>
      <c r="PFJ15" s="7"/>
      <c r="PFK15" s="7"/>
      <c r="PFL15" s="7"/>
      <c r="PFM15" s="7"/>
      <c r="PFN15" s="7"/>
      <c r="PFO15" s="7"/>
      <c r="PFP15" s="7"/>
      <c r="PFQ15" s="7"/>
      <c r="PFR15" s="7"/>
      <c r="PFS15" s="7"/>
      <c r="PFT15" s="7"/>
      <c r="PFU15" s="7"/>
      <c r="PFV15" s="7"/>
      <c r="PFW15" s="7"/>
      <c r="PFX15" s="7"/>
      <c r="PFY15" s="7"/>
      <c r="PFZ15" s="7"/>
      <c r="PGA15" s="7"/>
      <c r="PGB15" s="7"/>
      <c r="PGC15" s="7"/>
      <c r="PGD15" s="7"/>
      <c r="PGE15" s="7"/>
      <c r="PGF15" s="7"/>
      <c r="PGG15" s="7"/>
      <c r="PGH15" s="7"/>
      <c r="PGI15" s="7"/>
      <c r="PGJ15" s="7"/>
      <c r="PGK15" s="7"/>
      <c r="PGL15" s="7"/>
      <c r="PGM15" s="7"/>
      <c r="PGN15" s="7"/>
      <c r="PGO15" s="7"/>
      <c r="PGP15" s="7"/>
      <c r="PGQ15" s="7"/>
      <c r="PGR15" s="7"/>
      <c r="PGS15" s="7"/>
      <c r="PGT15" s="7"/>
      <c r="PGU15" s="7"/>
      <c r="PGV15" s="7"/>
      <c r="PGW15" s="7"/>
      <c r="PGX15" s="7"/>
      <c r="PGY15" s="7"/>
      <c r="PGZ15" s="7"/>
      <c r="PHA15" s="7"/>
      <c r="PHB15" s="7"/>
      <c r="PHC15" s="7"/>
      <c r="PHD15" s="7"/>
      <c r="PHE15" s="7"/>
      <c r="PHF15" s="7"/>
      <c r="PHG15" s="7"/>
      <c r="PHH15" s="7"/>
      <c r="PHI15" s="7"/>
      <c r="PHJ15" s="7"/>
      <c r="PHK15" s="7"/>
      <c r="PHL15" s="7"/>
      <c r="PHM15" s="7"/>
      <c r="PHN15" s="7"/>
      <c r="PHO15" s="7"/>
      <c r="PHP15" s="7"/>
      <c r="PHQ15" s="7"/>
      <c r="PHR15" s="7"/>
      <c r="PHS15" s="7"/>
      <c r="PHT15" s="7"/>
      <c r="PHU15" s="7"/>
      <c r="PHV15" s="7"/>
      <c r="PHW15" s="7"/>
      <c r="PHX15" s="7"/>
      <c r="PHY15" s="7"/>
      <c r="PHZ15" s="7"/>
      <c r="PIA15" s="7"/>
      <c r="PIB15" s="7"/>
      <c r="PIC15" s="7"/>
      <c r="PID15" s="7"/>
      <c r="PIE15" s="7"/>
      <c r="PIF15" s="7"/>
      <c r="PIG15" s="7"/>
      <c r="PIH15" s="7"/>
      <c r="PII15" s="7"/>
      <c r="PIJ15" s="7"/>
      <c r="PIK15" s="7"/>
      <c r="PIL15" s="7"/>
      <c r="PIM15" s="7"/>
      <c r="PIN15" s="7"/>
      <c r="PIO15" s="7"/>
      <c r="PIP15" s="7"/>
      <c r="PIQ15" s="7"/>
      <c r="PIR15" s="7"/>
      <c r="PIS15" s="7"/>
      <c r="PIT15" s="7"/>
      <c r="PIU15" s="7"/>
      <c r="PIV15" s="7"/>
      <c r="PIW15" s="7"/>
      <c r="PIX15" s="7"/>
      <c r="PIY15" s="7"/>
      <c r="PIZ15" s="7"/>
      <c r="PJA15" s="7"/>
      <c r="PJB15" s="7"/>
      <c r="PJC15" s="7"/>
      <c r="PJD15" s="7"/>
      <c r="PJE15" s="7"/>
      <c r="PJF15" s="7"/>
      <c r="PJG15" s="7"/>
      <c r="PJH15" s="7"/>
      <c r="PJI15" s="7"/>
      <c r="PJJ15" s="7"/>
      <c r="PJK15" s="7"/>
      <c r="PJL15" s="7"/>
      <c r="PJM15" s="7"/>
      <c r="PJN15" s="7"/>
      <c r="PJO15" s="7"/>
      <c r="PJP15" s="7"/>
      <c r="PJQ15" s="7"/>
      <c r="PJR15" s="7"/>
      <c r="PJS15" s="7"/>
      <c r="PJT15" s="7"/>
      <c r="PJU15" s="7"/>
      <c r="PJV15" s="7"/>
      <c r="PJW15" s="7"/>
      <c r="PJX15" s="7"/>
      <c r="PJY15" s="7"/>
      <c r="PJZ15" s="7"/>
      <c r="PKA15" s="7"/>
      <c r="PKB15" s="7"/>
      <c r="PKC15" s="7"/>
      <c r="PKD15" s="7"/>
      <c r="PKE15" s="7"/>
      <c r="PKF15" s="7"/>
      <c r="PKG15" s="7"/>
      <c r="PKH15" s="7"/>
      <c r="PKI15" s="7"/>
      <c r="PKJ15" s="7"/>
      <c r="PKK15" s="7"/>
      <c r="PKL15" s="7"/>
      <c r="PKM15" s="7"/>
      <c r="PKN15" s="7"/>
      <c r="PKO15" s="7"/>
      <c r="PKP15" s="7"/>
      <c r="PKQ15" s="7"/>
      <c r="PKR15" s="7"/>
      <c r="PKS15" s="7"/>
      <c r="PKT15" s="7"/>
      <c r="PKU15" s="7"/>
      <c r="PKV15" s="7"/>
      <c r="PKW15" s="7"/>
      <c r="PKX15" s="7"/>
      <c r="PKY15" s="7"/>
      <c r="PKZ15" s="7"/>
      <c r="PLA15" s="7"/>
      <c r="PLB15" s="7"/>
      <c r="PLC15" s="7"/>
      <c r="PLD15" s="7"/>
      <c r="PLE15" s="7"/>
      <c r="PLF15" s="7"/>
      <c r="PLG15" s="7"/>
      <c r="PLH15" s="7"/>
      <c r="PLI15" s="7"/>
      <c r="PLJ15" s="7"/>
      <c r="PLK15" s="7"/>
      <c r="PLL15" s="7"/>
      <c r="PLM15" s="7"/>
      <c r="PLN15" s="7"/>
      <c r="PLO15" s="7"/>
      <c r="PLP15" s="7"/>
      <c r="PLQ15" s="7"/>
      <c r="PLR15" s="7"/>
      <c r="PLS15" s="7"/>
      <c r="PLT15" s="7"/>
      <c r="PLU15" s="7"/>
      <c r="PLV15" s="7"/>
      <c r="PLW15" s="7"/>
      <c r="PLX15" s="7"/>
      <c r="PLY15" s="7"/>
      <c r="PLZ15" s="7"/>
      <c r="PMA15" s="7"/>
      <c r="PMB15" s="7"/>
      <c r="PMC15" s="7"/>
      <c r="PMD15" s="7"/>
      <c r="PME15" s="7"/>
      <c r="PMF15" s="7"/>
      <c r="PMG15" s="7"/>
      <c r="PMH15" s="7"/>
      <c r="PMI15" s="7"/>
      <c r="PMJ15" s="7"/>
      <c r="PMK15" s="7"/>
      <c r="PML15" s="7"/>
      <c r="PMM15" s="7"/>
      <c r="PMN15" s="7"/>
      <c r="PMO15" s="7"/>
      <c r="PMP15" s="7"/>
      <c r="PMQ15" s="7"/>
      <c r="PMR15" s="7"/>
      <c r="PMS15" s="7"/>
      <c r="PMT15" s="7"/>
      <c r="PMU15" s="7"/>
      <c r="PMV15" s="7"/>
      <c r="PMW15" s="7"/>
      <c r="PMX15" s="7"/>
      <c r="PMY15" s="7"/>
      <c r="PMZ15" s="7"/>
      <c r="PNA15" s="7"/>
      <c r="PNB15" s="7"/>
      <c r="PNC15" s="7"/>
      <c r="PND15" s="7"/>
      <c r="PNE15" s="7"/>
      <c r="PNF15" s="7"/>
      <c r="PNG15" s="7"/>
      <c r="PNH15" s="7"/>
      <c r="PNI15" s="7"/>
      <c r="PNJ15" s="7"/>
      <c r="PNK15" s="7"/>
      <c r="PNL15" s="7"/>
      <c r="PNM15" s="7"/>
      <c r="PNN15" s="7"/>
      <c r="PNO15" s="7"/>
      <c r="PNP15" s="7"/>
      <c r="PNQ15" s="7"/>
      <c r="PNR15" s="7"/>
      <c r="PNS15" s="7"/>
      <c r="PNT15" s="7"/>
      <c r="PNU15" s="7"/>
      <c r="PNV15" s="7"/>
      <c r="PNW15" s="7"/>
      <c r="PNX15" s="7"/>
      <c r="PNY15" s="7"/>
      <c r="PNZ15" s="7"/>
      <c r="POA15" s="7"/>
      <c r="POB15" s="7"/>
      <c r="POC15" s="7"/>
      <c r="POD15" s="7"/>
      <c r="POE15" s="7"/>
      <c r="POF15" s="7"/>
      <c r="POG15" s="7"/>
      <c r="POH15" s="7"/>
      <c r="POI15" s="7"/>
      <c r="POJ15" s="7"/>
      <c r="POK15" s="7"/>
      <c r="POL15" s="7"/>
      <c r="POM15" s="7"/>
      <c r="PON15" s="7"/>
      <c r="POO15" s="7"/>
      <c r="POP15" s="7"/>
      <c r="POQ15" s="7"/>
      <c r="POR15" s="7"/>
      <c r="POS15" s="7"/>
      <c r="POT15" s="7"/>
      <c r="POU15" s="7"/>
      <c r="POV15" s="7"/>
      <c r="POW15" s="7"/>
      <c r="POX15" s="7"/>
      <c r="POY15" s="7"/>
      <c r="POZ15" s="7"/>
      <c r="PPA15" s="7"/>
      <c r="PPB15" s="7"/>
      <c r="PPC15" s="7"/>
      <c r="PPD15" s="7"/>
      <c r="PPE15" s="7"/>
      <c r="PPF15" s="7"/>
      <c r="PPG15" s="7"/>
      <c r="PPH15" s="7"/>
      <c r="PPI15" s="7"/>
      <c r="PPJ15" s="7"/>
      <c r="PPK15" s="7"/>
      <c r="PPL15" s="7"/>
      <c r="PPM15" s="7"/>
      <c r="PPN15" s="7"/>
      <c r="PPO15" s="7"/>
      <c r="PPP15" s="7"/>
      <c r="PPQ15" s="7"/>
      <c r="PPR15" s="7"/>
      <c r="PPS15" s="7"/>
      <c r="PPT15" s="7"/>
      <c r="PPU15" s="7"/>
      <c r="PPV15" s="7"/>
      <c r="PPW15" s="7"/>
      <c r="PPX15" s="7"/>
      <c r="PPY15" s="7"/>
      <c r="PPZ15" s="7"/>
      <c r="PQA15" s="7"/>
      <c r="PQB15" s="7"/>
      <c r="PQC15" s="7"/>
      <c r="PQD15" s="7"/>
      <c r="PQE15" s="7"/>
      <c r="PQF15" s="7"/>
      <c r="PQG15" s="7"/>
      <c r="PQH15" s="7"/>
      <c r="PQI15" s="7"/>
      <c r="PQJ15" s="7"/>
      <c r="PQK15" s="7"/>
      <c r="PQL15" s="7"/>
      <c r="PQM15" s="7"/>
      <c r="PQN15" s="7"/>
      <c r="PQO15" s="7"/>
      <c r="PQP15" s="7"/>
      <c r="PQQ15" s="7"/>
      <c r="PQR15" s="7"/>
      <c r="PQS15" s="7"/>
      <c r="PQT15" s="7"/>
      <c r="PQU15" s="7"/>
      <c r="PQV15" s="7"/>
      <c r="PQW15" s="7"/>
      <c r="PQX15" s="7"/>
      <c r="PQY15" s="7"/>
      <c r="PQZ15" s="7"/>
      <c r="PRA15" s="7"/>
      <c r="PRB15" s="7"/>
      <c r="PRC15" s="7"/>
      <c r="PRD15" s="7"/>
      <c r="PRE15" s="7"/>
      <c r="PRF15" s="7"/>
      <c r="PRG15" s="7"/>
      <c r="PRH15" s="7"/>
      <c r="PRI15" s="7"/>
      <c r="PRJ15" s="7"/>
      <c r="PRK15" s="7"/>
      <c r="PRL15" s="7"/>
      <c r="PRM15" s="7"/>
      <c r="PRN15" s="7"/>
      <c r="PRO15" s="7"/>
      <c r="PRP15" s="7"/>
      <c r="PRQ15" s="7"/>
      <c r="PRR15" s="7"/>
      <c r="PRS15" s="7"/>
      <c r="PRT15" s="7"/>
      <c r="PRU15" s="7"/>
      <c r="PRV15" s="7"/>
      <c r="PRW15" s="7"/>
      <c r="PRX15" s="7"/>
      <c r="PRY15" s="7"/>
      <c r="PRZ15" s="7"/>
      <c r="PSA15" s="7"/>
      <c r="PSB15" s="7"/>
      <c r="PSC15" s="7"/>
      <c r="PSD15" s="7"/>
      <c r="PSE15" s="7"/>
      <c r="PSF15" s="7"/>
      <c r="PSG15" s="7"/>
      <c r="PSH15" s="7"/>
      <c r="PSI15" s="7"/>
      <c r="PSJ15" s="7"/>
      <c r="PSK15" s="7"/>
      <c r="PSL15" s="7"/>
      <c r="PSM15" s="7"/>
      <c r="PSN15" s="7"/>
      <c r="PSO15" s="7"/>
      <c r="PSP15" s="7"/>
      <c r="PSQ15" s="7"/>
      <c r="PSR15" s="7"/>
      <c r="PSS15" s="7"/>
      <c r="PST15" s="7"/>
      <c r="PSU15" s="7"/>
      <c r="PSV15" s="7"/>
      <c r="PSW15" s="7"/>
      <c r="PSX15" s="7"/>
      <c r="PSY15" s="7"/>
      <c r="PSZ15" s="7"/>
      <c r="PTA15" s="7"/>
      <c r="PTB15" s="7"/>
      <c r="PTC15" s="7"/>
      <c r="PTD15" s="7"/>
      <c r="PTE15" s="7"/>
      <c r="PTF15" s="7"/>
      <c r="PTG15" s="7"/>
      <c r="PTH15" s="7"/>
      <c r="PTI15" s="7"/>
      <c r="PTJ15" s="7"/>
      <c r="PTK15" s="7"/>
      <c r="PTL15" s="7"/>
      <c r="PTM15" s="7"/>
      <c r="PTN15" s="7"/>
      <c r="PTO15" s="7"/>
      <c r="PTP15" s="7"/>
      <c r="PTQ15" s="7"/>
      <c r="PTR15" s="7"/>
      <c r="PTS15" s="7"/>
      <c r="PTT15" s="7"/>
      <c r="PTU15" s="7"/>
      <c r="PTV15" s="7"/>
      <c r="PTW15" s="7"/>
      <c r="PTX15" s="7"/>
      <c r="PTY15" s="7"/>
      <c r="PTZ15" s="7"/>
      <c r="PUA15" s="7"/>
      <c r="PUB15" s="7"/>
      <c r="PUC15" s="7"/>
      <c r="PUD15" s="7"/>
      <c r="PUE15" s="7"/>
      <c r="PUF15" s="7"/>
      <c r="PUG15" s="7"/>
      <c r="PUH15" s="7"/>
      <c r="PUI15" s="7"/>
      <c r="PUJ15" s="7"/>
      <c r="PUK15" s="7"/>
      <c r="PUL15" s="7"/>
      <c r="PUM15" s="7"/>
      <c r="PUN15" s="7"/>
      <c r="PUO15" s="7"/>
      <c r="PUP15" s="7"/>
      <c r="PUQ15" s="7"/>
      <c r="PUR15" s="7"/>
      <c r="PUS15" s="7"/>
      <c r="PUT15" s="7"/>
      <c r="PUU15" s="7"/>
      <c r="PUV15" s="7"/>
      <c r="PUW15" s="7"/>
      <c r="PUX15" s="7"/>
      <c r="PUY15" s="7"/>
      <c r="PUZ15" s="7"/>
      <c r="PVA15" s="7"/>
      <c r="PVB15" s="7"/>
      <c r="PVC15" s="7"/>
      <c r="PVD15" s="7"/>
      <c r="PVE15" s="7"/>
      <c r="PVF15" s="7"/>
      <c r="PVG15" s="7"/>
      <c r="PVH15" s="7"/>
      <c r="PVI15" s="7"/>
      <c r="PVJ15" s="7"/>
      <c r="PVK15" s="7"/>
      <c r="PVL15" s="7"/>
      <c r="PVM15" s="7"/>
      <c r="PVN15" s="7"/>
      <c r="PVO15" s="7"/>
      <c r="PVP15" s="7"/>
      <c r="PVQ15" s="7"/>
      <c r="PVR15" s="7"/>
      <c r="PVS15" s="7"/>
      <c r="PVT15" s="7"/>
      <c r="PVU15" s="7"/>
      <c r="PVV15" s="7"/>
      <c r="PVW15" s="7"/>
      <c r="PVX15" s="7"/>
      <c r="PVY15" s="7"/>
      <c r="PVZ15" s="7"/>
      <c r="PWA15" s="7"/>
      <c r="PWB15" s="7"/>
      <c r="PWC15" s="7"/>
      <c r="PWD15" s="7"/>
      <c r="PWE15" s="7"/>
      <c r="PWF15" s="7"/>
      <c r="PWG15" s="7"/>
      <c r="PWH15" s="7"/>
      <c r="PWI15" s="7"/>
      <c r="PWJ15" s="7"/>
      <c r="PWK15" s="7"/>
      <c r="PWL15" s="7"/>
      <c r="PWM15" s="7"/>
      <c r="PWN15" s="7"/>
      <c r="PWO15" s="7"/>
      <c r="PWP15" s="7"/>
      <c r="PWQ15" s="7"/>
      <c r="PWR15" s="7"/>
      <c r="PWS15" s="7"/>
      <c r="PWT15" s="7"/>
      <c r="PWU15" s="7"/>
      <c r="PWV15" s="7"/>
      <c r="PWW15" s="7"/>
      <c r="PWX15" s="7"/>
      <c r="PWY15" s="7"/>
      <c r="PWZ15" s="7"/>
      <c r="PXA15" s="7"/>
      <c r="PXB15" s="7"/>
      <c r="PXC15" s="7"/>
      <c r="PXD15" s="7"/>
      <c r="PXE15" s="7"/>
      <c r="PXF15" s="7"/>
      <c r="PXG15" s="7"/>
      <c r="PXH15" s="7"/>
      <c r="PXI15" s="7"/>
      <c r="PXJ15" s="7"/>
      <c r="PXK15" s="7"/>
      <c r="PXL15" s="7"/>
      <c r="PXM15" s="7"/>
      <c r="PXN15" s="7"/>
      <c r="PXO15" s="7"/>
      <c r="PXP15" s="7"/>
      <c r="PXQ15" s="7"/>
      <c r="PXR15" s="7"/>
      <c r="PXS15" s="7"/>
      <c r="PXT15" s="7"/>
      <c r="PXU15" s="7"/>
      <c r="PXV15" s="7"/>
      <c r="PXW15" s="7"/>
      <c r="PXX15" s="7"/>
      <c r="PXY15" s="7"/>
      <c r="PXZ15" s="7"/>
      <c r="PYA15" s="7"/>
      <c r="PYB15" s="7"/>
      <c r="PYC15" s="7"/>
      <c r="PYD15" s="7"/>
      <c r="PYE15" s="7"/>
      <c r="PYF15" s="7"/>
      <c r="PYG15" s="7"/>
      <c r="PYH15" s="7"/>
      <c r="PYI15" s="7"/>
      <c r="PYJ15" s="7"/>
      <c r="PYK15" s="7"/>
      <c r="PYL15" s="7"/>
      <c r="PYM15" s="7"/>
      <c r="PYN15" s="7"/>
      <c r="PYO15" s="7"/>
      <c r="PYP15" s="7"/>
      <c r="PYQ15" s="7"/>
      <c r="PYR15" s="7"/>
      <c r="PYS15" s="7"/>
      <c r="PYT15" s="7"/>
      <c r="PYU15" s="7"/>
      <c r="PYV15" s="7"/>
      <c r="PYW15" s="7"/>
      <c r="PYX15" s="7"/>
      <c r="PYY15" s="7"/>
      <c r="PYZ15" s="7"/>
      <c r="PZA15" s="7"/>
      <c r="PZB15" s="7"/>
      <c r="PZC15" s="7"/>
      <c r="PZD15" s="7"/>
      <c r="PZE15" s="7"/>
      <c r="PZF15" s="7"/>
      <c r="PZG15" s="7"/>
      <c r="PZH15" s="7"/>
      <c r="PZI15" s="7"/>
      <c r="PZJ15" s="7"/>
      <c r="PZK15" s="7"/>
      <c r="PZL15" s="7"/>
      <c r="PZM15" s="7"/>
      <c r="PZN15" s="7"/>
      <c r="PZO15" s="7"/>
      <c r="PZP15" s="7"/>
      <c r="PZQ15" s="7"/>
      <c r="PZR15" s="7"/>
      <c r="PZS15" s="7"/>
      <c r="PZT15" s="7"/>
      <c r="PZU15" s="7"/>
      <c r="PZV15" s="7"/>
      <c r="PZW15" s="7"/>
      <c r="PZX15" s="7"/>
      <c r="PZY15" s="7"/>
      <c r="PZZ15" s="7"/>
      <c r="QAA15" s="7"/>
      <c r="QAB15" s="7"/>
      <c r="QAC15" s="7"/>
      <c r="QAD15" s="7"/>
      <c r="QAE15" s="7"/>
      <c r="QAF15" s="7"/>
      <c r="QAG15" s="7"/>
      <c r="QAH15" s="7"/>
      <c r="QAI15" s="7"/>
      <c r="QAJ15" s="7"/>
      <c r="QAK15" s="7"/>
      <c r="QAL15" s="7"/>
      <c r="QAM15" s="7"/>
      <c r="QAN15" s="7"/>
      <c r="QAO15" s="7"/>
      <c r="QAP15" s="7"/>
      <c r="QAQ15" s="7"/>
      <c r="QAR15" s="7"/>
      <c r="QAS15" s="7"/>
      <c r="QAT15" s="7"/>
      <c r="QAU15" s="7"/>
      <c r="QAV15" s="7"/>
      <c r="QAW15" s="7"/>
      <c r="QAX15" s="7"/>
      <c r="QAY15" s="7"/>
      <c r="QAZ15" s="7"/>
      <c r="QBA15" s="7"/>
      <c r="QBB15" s="7"/>
      <c r="QBC15" s="7"/>
      <c r="QBD15" s="7"/>
      <c r="QBE15" s="7"/>
      <c r="QBF15" s="7"/>
      <c r="QBG15" s="7"/>
      <c r="QBH15" s="7"/>
      <c r="QBI15" s="7"/>
      <c r="QBJ15" s="7"/>
      <c r="QBK15" s="7"/>
      <c r="QBL15" s="7"/>
      <c r="QBM15" s="7"/>
      <c r="QBN15" s="7"/>
      <c r="QBO15" s="7"/>
      <c r="QBP15" s="7"/>
      <c r="QBQ15" s="7"/>
      <c r="QBR15" s="7"/>
      <c r="QBS15" s="7"/>
      <c r="QBT15" s="7"/>
      <c r="QBU15" s="7"/>
      <c r="QBV15" s="7"/>
      <c r="QBW15" s="7"/>
      <c r="QBX15" s="7"/>
      <c r="QBY15" s="7"/>
      <c r="QBZ15" s="7"/>
      <c r="QCA15" s="7"/>
      <c r="QCB15" s="7"/>
      <c r="QCC15" s="7"/>
      <c r="QCD15" s="7"/>
      <c r="QCE15" s="7"/>
      <c r="QCF15" s="7"/>
      <c r="QCG15" s="7"/>
      <c r="QCH15" s="7"/>
      <c r="QCI15" s="7"/>
      <c r="QCJ15" s="7"/>
      <c r="QCK15" s="7"/>
      <c r="QCL15" s="7"/>
      <c r="QCM15" s="7"/>
      <c r="QCN15" s="7"/>
      <c r="QCO15" s="7"/>
      <c r="QCP15" s="7"/>
      <c r="QCQ15" s="7"/>
      <c r="QCR15" s="7"/>
      <c r="QCS15" s="7"/>
      <c r="QCT15" s="7"/>
      <c r="QCU15" s="7"/>
      <c r="QCV15" s="7"/>
      <c r="QCW15" s="7"/>
      <c r="QCX15" s="7"/>
      <c r="QCY15" s="7"/>
      <c r="QCZ15" s="7"/>
      <c r="QDA15" s="7"/>
      <c r="QDB15" s="7"/>
      <c r="QDC15" s="7"/>
      <c r="QDD15" s="7"/>
      <c r="QDE15" s="7"/>
      <c r="QDF15" s="7"/>
      <c r="QDG15" s="7"/>
      <c r="QDH15" s="7"/>
      <c r="QDI15" s="7"/>
      <c r="QDJ15" s="7"/>
      <c r="QDK15" s="7"/>
      <c r="QDL15" s="7"/>
      <c r="QDM15" s="7"/>
      <c r="QDN15" s="7"/>
      <c r="QDO15" s="7"/>
      <c r="QDP15" s="7"/>
      <c r="QDQ15" s="7"/>
      <c r="QDR15" s="7"/>
      <c r="QDS15" s="7"/>
      <c r="QDT15" s="7"/>
      <c r="QDU15" s="7"/>
      <c r="QDV15" s="7"/>
      <c r="QDW15" s="7"/>
      <c r="QDX15" s="7"/>
      <c r="QDY15" s="7"/>
      <c r="QDZ15" s="7"/>
      <c r="QEA15" s="7"/>
      <c r="QEB15" s="7"/>
      <c r="QEC15" s="7"/>
      <c r="QED15" s="7"/>
      <c r="QEE15" s="7"/>
      <c r="QEF15" s="7"/>
      <c r="QEG15" s="7"/>
      <c r="QEH15" s="7"/>
      <c r="QEI15" s="7"/>
      <c r="QEJ15" s="7"/>
      <c r="QEK15" s="7"/>
      <c r="QEL15" s="7"/>
      <c r="QEM15" s="7"/>
      <c r="QEN15" s="7"/>
      <c r="QEO15" s="7"/>
      <c r="QEP15" s="7"/>
      <c r="QEQ15" s="7"/>
      <c r="QER15" s="7"/>
      <c r="QES15" s="7"/>
      <c r="QET15" s="7"/>
      <c r="QEU15" s="7"/>
      <c r="QEV15" s="7"/>
      <c r="QEW15" s="7"/>
      <c r="QEX15" s="7"/>
      <c r="QEY15" s="7"/>
      <c r="QEZ15" s="7"/>
      <c r="QFA15" s="7"/>
      <c r="QFB15" s="7"/>
      <c r="QFC15" s="7"/>
      <c r="QFD15" s="7"/>
      <c r="QFE15" s="7"/>
      <c r="QFF15" s="7"/>
      <c r="QFG15" s="7"/>
      <c r="QFH15" s="7"/>
      <c r="QFI15" s="7"/>
      <c r="QFJ15" s="7"/>
      <c r="QFK15" s="7"/>
      <c r="QFL15" s="7"/>
      <c r="QFM15" s="7"/>
      <c r="QFN15" s="7"/>
      <c r="QFO15" s="7"/>
      <c r="QFP15" s="7"/>
      <c r="QFQ15" s="7"/>
      <c r="QFR15" s="7"/>
      <c r="QFS15" s="7"/>
      <c r="QFT15" s="7"/>
      <c r="QFU15" s="7"/>
      <c r="QFV15" s="7"/>
      <c r="QFW15" s="7"/>
      <c r="QFX15" s="7"/>
      <c r="QFY15" s="7"/>
      <c r="QFZ15" s="7"/>
      <c r="QGA15" s="7"/>
      <c r="QGB15" s="7"/>
      <c r="QGC15" s="7"/>
      <c r="QGD15" s="7"/>
      <c r="QGE15" s="7"/>
      <c r="QGF15" s="7"/>
      <c r="QGG15" s="7"/>
      <c r="QGH15" s="7"/>
      <c r="QGI15" s="7"/>
      <c r="QGJ15" s="7"/>
      <c r="QGK15" s="7"/>
      <c r="QGL15" s="7"/>
      <c r="QGM15" s="7"/>
      <c r="QGN15" s="7"/>
      <c r="QGO15" s="7"/>
      <c r="QGP15" s="7"/>
      <c r="QGQ15" s="7"/>
      <c r="QGR15" s="7"/>
      <c r="QGS15" s="7"/>
      <c r="QGT15" s="7"/>
      <c r="QGU15" s="7"/>
      <c r="QGV15" s="7"/>
      <c r="QGW15" s="7"/>
      <c r="QGX15" s="7"/>
      <c r="QGY15" s="7"/>
      <c r="QGZ15" s="7"/>
      <c r="QHA15" s="7"/>
      <c r="QHB15" s="7"/>
      <c r="QHC15" s="7"/>
      <c r="QHD15" s="7"/>
      <c r="QHE15" s="7"/>
      <c r="QHF15" s="7"/>
      <c r="QHG15" s="7"/>
      <c r="QHH15" s="7"/>
      <c r="QHI15" s="7"/>
      <c r="QHJ15" s="7"/>
      <c r="QHK15" s="7"/>
      <c r="QHL15" s="7"/>
      <c r="QHM15" s="7"/>
      <c r="QHN15" s="7"/>
      <c r="QHO15" s="7"/>
      <c r="QHP15" s="7"/>
      <c r="QHQ15" s="7"/>
      <c r="QHR15" s="7"/>
      <c r="QHS15" s="7"/>
      <c r="QHT15" s="7"/>
      <c r="QHU15" s="7"/>
      <c r="QHV15" s="7"/>
      <c r="QHW15" s="7"/>
      <c r="QHX15" s="7"/>
      <c r="QHY15" s="7"/>
      <c r="QHZ15" s="7"/>
      <c r="QIA15" s="7"/>
      <c r="QIB15" s="7"/>
      <c r="QIC15" s="7"/>
      <c r="QID15" s="7"/>
      <c r="QIE15" s="7"/>
      <c r="QIF15" s="7"/>
      <c r="QIG15" s="7"/>
      <c r="QIH15" s="7"/>
      <c r="QII15" s="7"/>
      <c r="QIJ15" s="7"/>
      <c r="QIK15" s="7"/>
      <c r="QIL15" s="7"/>
      <c r="QIM15" s="7"/>
      <c r="QIN15" s="7"/>
      <c r="QIO15" s="7"/>
      <c r="QIP15" s="7"/>
      <c r="QIQ15" s="7"/>
      <c r="QIR15" s="7"/>
      <c r="QIS15" s="7"/>
      <c r="QIT15" s="7"/>
      <c r="QIU15" s="7"/>
      <c r="QIV15" s="7"/>
      <c r="QIW15" s="7"/>
      <c r="QIX15" s="7"/>
      <c r="QIY15" s="7"/>
      <c r="QIZ15" s="7"/>
      <c r="QJA15" s="7"/>
      <c r="QJB15" s="7"/>
      <c r="QJC15" s="7"/>
      <c r="QJD15" s="7"/>
      <c r="QJE15" s="7"/>
      <c r="QJF15" s="7"/>
      <c r="QJG15" s="7"/>
      <c r="QJH15" s="7"/>
      <c r="QJI15" s="7"/>
      <c r="QJJ15" s="7"/>
      <c r="QJK15" s="7"/>
      <c r="QJL15" s="7"/>
      <c r="QJM15" s="7"/>
      <c r="QJN15" s="7"/>
      <c r="QJO15" s="7"/>
      <c r="QJP15" s="7"/>
      <c r="QJQ15" s="7"/>
      <c r="QJR15" s="7"/>
      <c r="QJS15" s="7"/>
      <c r="QJT15" s="7"/>
      <c r="QJU15" s="7"/>
      <c r="QJV15" s="7"/>
      <c r="QJW15" s="7"/>
      <c r="QJX15" s="7"/>
      <c r="QJY15" s="7"/>
      <c r="QJZ15" s="7"/>
      <c r="QKA15" s="7"/>
      <c r="QKB15" s="7"/>
      <c r="QKC15" s="7"/>
      <c r="QKD15" s="7"/>
      <c r="QKE15" s="7"/>
      <c r="QKF15" s="7"/>
      <c r="QKG15" s="7"/>
      <c r="QKH15" s="7"/>
      <c r="QKI15" s="7"/>
      <c r="QKJ15" s="7"/>
      <c r="QKK15" s="7"/>
      <c r="QKL15" s="7"/>
      <c r="QKM15" s="7"/>
      <c r="QKN15" s="7"/>
      <c r="QKO15" s="7"/>
      <c r="QKP15" s="7"/>
      <c r="QKQ15" s="7"/>
      <c r="QKR15" s="7"/>
      <c r="QKS15" s="7"/>
      <c r="QKT15" s="7"/>
      <c r="QKU15" s="7"/>
      <c r="QKV15" s="7"/>
      <c r="QKW15" s="7"/>
      <c r="QKX15" s="7"/>
      <c r="QKY15" s="7"/>
      <c r="QKZ15" s="7"/>
      <c r="QLA15" s="7"/>
      <c r="QLB15" s="7"/>
      <c r="QLC15" s="7"/>
      <c r="QLD15" s="7"/>
      <c r="QLE15" s="7"/>
      <c r="QLF15" s="7"/>
      <c r="QLG15" s="7"/>
      <c r="QLH15" s="7"/>
      <c r="QLI15" s="7"/>
      <c r="QLJ15" s="7"/>
      <c r="QLK15" s="7"/>
      <c r="QLL15" s="7"/>
      <c r="QLM15" s="7"/>
      <c r="QLN15" s="7"/>
      <c r="QLO15" s="7"/>
      <c r="QLP15" s="7"/>
      <c r="QLQ15" s="7"/>
      <c r="QLR15" s="7"/>
      <c r="QLS15" s="7"/>
      <c r="QLT15" s="7"/>
      <c r="QLU15" s="7"/>
      <c r="QLV15" s="7"/>
      <c r="QLW15" s="7"/>
      <c r="QLX15" s="7"/>
      <c r="QLY15" s="7"/>
      <c r="QLZ15" s="7"/>
      <c r="QMA15" s="7"/>
      <c r="QMB15" s="7"/>
      <c r="QMC15" s="7"/>
      <c r="QMD15" s="7"/>
      <c r="QME15" s="7"/>
      <c r="QMF15" s="7"/>
      <c r="QMG15" s="7"/>
      <c r="QMH15" s="7"/>
      <c r="QMI15" s="7"/>
      <c r="QMJ15" s="7"/>
      <c r="QMK15" s="7"/>
      <c r="QML15" s="7"/>
      <c r="QMM15" s="7"/>
      <c r="QMN15" s="7"/>
      <c r="QMO15" s="7"/>
      <c r="QMP15" s="7"/>
      <c r="QMQ15" s="7"/>
      <c r="QMR15" s="7"/>
      <c r="QMS15" s="7"/>
      <c r="QMT15" s="7"/>
      <c r="QMU15" s="7"/>
      <c r="QMV15" s="7"/>
      <c r="QMW15" s="7"/>
      <c r="QMX15" s="7"/>
      <c r="QMY15" s="7"/>
      <c r="QMZ15" s="7"/>
      <c r="QNA15" s="7"/>
      <c r="QNB15" s="7"/>
      <c r="QNC15" s="7"/>
      <c r="QND15" s="7"/>
      <c r="QNE15" s="7"/>
      <c r="QNF15" s="7"/>
      <c r="QNG15" s="7"/>
      <c r="QNH15" s="7"/>
      <c r="QNI15" s="7"/>
      <c r="QNJ15" s="7"/>
      <c r="QNK15" s="7"/>
      <c r="QNL15" s="7"/>
      <c r="QNM15" s="7"/>
      <c r="QNN15" s="7"/>
      <c r="QNO15" s="7"/>
      <c r="QNP15" s="7"/>
      <c r="QNQ15" s="7"/>
      <c r="QNR15" s="7"/>
      <c r="QNS15" s="7"/>
      <c r="QNT15" s="7"/>
      <c r="QNU15" s="7"/>
      <c r="QNV15" s="7"/>
      <c r="QNW15" s="7"/>
      <c r="QNX15" s="7"/>
      <c r="QNY15" s="7"/>
      <c r="QNZ15" s="7"/>
      <c r="QOA15" s="7"/>
      <c r="QOB15" s="7"/>
      <c r="QOC15" s="7"/>
      <c r="QOD15" s="7"/>
      <c r="QOE15" s="7"/>
      <c r="QOF15" s="7"/>
      <c r="QOG15" s="7"/>
      <c r="QOH15" s="7"/>
      <c r="QOI15" s="7"/>
      <c r="QOJ15" s="7"/>
      <c r="QOK15" s="7"/>
      <c r="QOL15" s="7"/>
      <c r="QOM15" s="7"/>
      <c r="QON15" s="7"/>
      <c r="QOO15" s="7"/>
      <c r="QOP15" s="7"/>
      <c r="QOQ15" s="7"/>
      <c r="QOR15" s="7"/>
      <c r="QOS15" s="7"/>
      <c r="QOT15" s="7"/>
      <c r="QOU15" s="7"/>
      <c r="QOV15" s="7"/>
      <c r="QOW15" s="7"/>
      <c r="QOX15" s="7"/>
      <c r="QOY15" s="7"/>
      <c r="QOZ15" s="7"/>
      <c r="QPA15" s="7"/>
      <c r="QPB15" s="7"/>
      <c r="QPC15" s="7"/>
      <c r="QPD15" s="7"/>
      <c r="QPE15" s="7"/>
      <c r="QPF15" s="7"/>
      <c r="QPG15" s="7"/>
      <c r="QPH15" s="7"/>
      <c r="QPI15" s="7"/>
      <c r="QPJ15" s="7"/>
      <c r="QPK15" s="7"/>
      <c r="QPL15" s="7"/>
      <c r="QPM15" s="7"/>
      <c r="QPN15" s="7"/>
      <c r="QPO15" s="7"/>
      <c r="QPP15" s="7"/>
      <c r="QPQ15" s="7"/>
      <c r="QPR15" s="7"/>
      <c r="QPS15" s="7"/>
      <c r="QPT15" s="7"/>
      <c r="QPU15" s="7"/>
      <c r="QPV15" s="7"/>
      <c r="QPW15" s="7"/>
      <c r="QPX15" s="7"/>
      <c r="QPY15" s="7"/>
      <c r="QPZ15" s="7"/>
      <c r="QQA15" s="7"/>
      <c r="QQB15" s="7"/>
      <c r="QQC15" s="7"/>
      <c r="QQD15" s="7"/>
      <c r="QQE15" s="7"/>
      <c r="QQF15" s="7"/>
      <c r="QQG15" s="7"/>
      <c r="QQH15" s="7"/>
      <c r="QQI15" s="7"/>
      <c r="QQJ15" s="7"/>
      <c r="QQK15" s="7"/>
      <c r="QQL15" s="7"/>
      <c r="QQM15" s="7"/>
      <c r="QQN15" s="7"/>
      <c r="QQO15" s="7"/>
      <c r="QQP15" s="7"/>
      <c r="QQQ15" s="7"/>
      <c r="QQR15" s="7"/>
      <c r="QQS15" s="7"/>
      <c r="QQT15" s="7"/>
      <c r="QQU15" s="7"/>
      <c r="QQV15" s="7"/>
      <c r="QQW15" s="7"/>
      <c r="QQX15" s="7"/>
      <c r="QQY15" s="7"/>
      <c r="QQZ15" s="7"/>
      <c r="QRA15" s="7"/>
      <c r="QRB15" s="7"/>
      <c r="QRC15" s="7"/>
      <c r="QRD15" s="7"/>
      <c r="QRE15" s="7"/>
      <c r="QRF15" s="7"/>
      <c r="QRG15" s="7"/>
      <c r="QRH15" s="7"/>
      <c r="QRI15" s="7"/>
      <c r="QRJ15" s="7"/>
      <c r="QRK15" s="7"/>
      <c r="QRL15" s="7"/>
      <c r="QRM15" s="7"/>
      <c r="QRN15" s="7"/>
      <c r="QRO15" s="7"/>
      <c r="QRP15" s="7"/>
      <c r="QRQ15" s="7"/>
      <c r="QRR15" s="7"/>
      <c r="QRS15" s="7"/>
      <c r="QRT15" s="7"/>
      <c r="QRU15" s="7"/>
      <c r="QRV15" s="7"/>
      <c r="QRW15" s="7"/>
      <c r="QRX15" s="7"/>
      <c r="QRY15" s="7"/>
      <c r="QRZ15" s="7"/>
      <c r="QSA15" s="7"/>
      <c r="QSB15" s="7"/>
      <c r="QSC15" s="7"/>
      <c r="QSD15" s="7"/>
      <c r="QSE15" s="7"/>
      <c r="QSF15" s="7"/>
      <c r="QSG15" s="7"/>
      <c r="QSH15" s="7"/>
      <c r="QSI15" s="7"/>
      <c r="QSJ15" s="7"/>
      <c r="QSK15" s="7"/>
      <c r="QSL15" s="7"/>
      <c r="QSM15" s="7"/>
      <c r="QSN15" s="7"/>
      <c r="QSO15" s="7"/>
      <c r="QSP15" s="7"/>
      <c r="QSQ15" s="7"/>
      <c r="QSR15" s="7"/>
      <c r="QSS15" s="7"/>
      <c r="QST15" s="7"/>
      <c r="QSU15" s="7"/>
      <c r="QSV15" s="7"/>
      <c r="QSW15" s="7"/>
      <c r="QSX15" s="7"/>
      <c r="QSY15" s="7"/>
      <c r="QSZ15" s="7"/>
      <c r="QTA15" s="7"/>
      <c r="QTB15" s="7"/>
      <c r="QTC15" s="7"/>
      <c r="QTD15" s="7"/>
      <c r="QTE15" s="7"/>
      <c r="QTF15" s="7"/>
      <c r="QTG15" s="7"/>
      <c r="QTH15" s="7"/>
      <c r="QTI15" s="7"/>
      <c r="QTJ15" s="7"/>
      <c r="QTK15" s="7"/>
      <c r="QTL15" s="7"/>
      <c r="QTM15" s="7"/>
      <c r="QTN15" s="7"/>
      <c r="QTO15" s="7"/>
      <c r="QTP15" s="7"/>
      <c r="QTQ15" s="7"/>
      <c r="QTR15" s="7"/>
      <c r="QTS15" s="7"/>
      <c r="QTT15" s="7"/>
      <c r="QTU15" s="7"/>
      <c r="QTV15" s="7"/>
      <c r="QTW15" s="7"/>
      <c r="QTX15" s="7"/>
      <c r="QTY15" s="7"/>
      <c r="QTZ15" s="7"/>
      <c r="QUA15" s="7"/>
      <c r="QUB15" s="7"/>
      <c r="QUC15" s="7"/>
      <c r="QUD15" s="7"/>
      <c r="QUE15" s="7"/>
      <c r="QUF15" s="7"/>
      <c r="QUG15" s="7"/>
      <c r="QUH15" s="7"/>
      <c r="QUI15" s="7"/>
      <c r="QUJ15" s="7"/>
      <c r="QUK15" s="7"/>
      <c r="QUL15" s="7"/>
      <c r="QUM15" s="7"/>
      <c r="QUN15" s="7"/>
      <c r="QUO15" s="7"/>
      <c r="QUP15" s="7"/>
      <c r="QUQ15" s="7"/>
      <c r="QUR15" s="7"/>
      <c r="QUS15" s="7"/>
      <c r="QUT15" s="7"/>
      <c r="QUU15" s="7"/>
      <c r="QUV15" s="7"/>
      <c r="QUW15" s="7"/>
      <c r="QUX15" s="7"/>
      <c r="QUY15" s="7"/>
      <c r="QUZ15" s="7"/>
      <c r="QVA15" s="7"/>
      <c r="QVB15" s="7"/>
      <c r="QVC15" s="7"/>
      <c r="QVD15" s="7"/>
      <c r="QVE15" s="7"/>
      <c r="QVF15" s="7"/>
      <c r="QVG15" s="7"/>
      <c r="QVH15" s="7"/>
      <c r="QVI15" s="7"/>
      <c r="QVJ15" s="7"/>
      <c r="QVK15" s="7"/>
      <c r="QVL15" s="7"/>
      <c r="QVM15" s="7"/>
      <c r="QVN15" s="7"/>
      <c r="QVO15" s="7"/>
      <c r="QVP15" s="7"/>
      <c r="QVQ15" s="7"/>
      <c r="QVR15" s="7"/>
      <c r="QVS15" s="7"/>
      <c r="QVT15" s="7"/>
      <c r="QVU15" s="7"/>
      <c r="QVV15" s="7"/>
      <c r="QVW15" s="7"/>
      <c r="QVX15" s="7"/>
      <c r="QVY15" s="7"/>
      <c r="QVZ15" s="7"/>
      <c r="QWA15" s="7"/>
      <c r="QWB15" s="7"/>
      <c r="QWC15" s="7"/>
      <c r="QWD15" s="7"/>
      <c r="QWE15" s="7"/>
      <c r="QWF15" s="7"/>
      <c r="QWG15" s="7"/>
      <c r="QWH15" s="7"/>
      <c r="QWI15" s="7"/>
      <c r="QWJ15" s="7"/>
      <c r="QWK15" s="7"/>
      <c r="QWL15" s="7"/>
      <c r="QWM15" s="7"/>
      <c r="QWN15" s="7"/>
      <c r="QWO15" s="7"/>
      <c r="QWP15" s="7"/>
      <c r="QWQ15" s="7"/>
      <c r="QWR15" s="7"/>
      <c r="QWS15" s="7"/>
      <c r="QWT15" s="7"/>
      <c r="QWU15" s="7"/>
      <c r="QWV15" s="7"/>
      <c r="QWW15" s="7"/>
      <c r="QWX15" s="7"/>
      <c r="QWY15" s="7"/>
      <c r="QWZ15" s="7"/>
      <c r="QXA15" s="7"/>
      <c r="QXB15" s="7"/>
      <c r="QXC15" s="7"/>
      <c r="QXD15" s="7"/>
      <c r="QXE15" s="7"/>
      <c r="QXF15" s="7"/>
      <c r="QXG15" s="7"/>
      <c r="QXH15" s="7"/>
      <c r="QXI15" s="7"/>
      <c r="QXJ15" s="7"/>
      <c r="QXK15" s="7"/>
      <c r="QXL15" s="7"/>
      <c r="QXM15" s="7"/>
      <c r="QXN15" s="7"/>
      <c r="QXO15" s="7"/>
      <c r="QXP15" s="7"/>
      <c r="QXQ15" s="7"/>
      <c r="QXR15" s="7"/>
      <c r="QXS15" s="7"/>
      <c r="QXT15" s="7"/>
      <c r="QXU15" s="7"/>
      <c r="QXV15" s="7"/>
      <c r="QXW15" s="7"/>
      <c r="QXX15" s="7"/>
      <c r="QXY15" s="7"/>
      <c r="QXZ15" s="7"/>
      <c r="QYA15" s="7"/>
      <c r="QYB15" s="7"/>
      <c r="QYC15" s="7"/>
      <c r="QYD15" s="7"/>
      <c r="QYE15" s="7"/>
      <c r="QYF15" s="7"/>
      <c r="QYG15" s="7"/>
      <c r="QYH15" s="7"/>
      <c r="QYI15" s="7"/>
      <c r="QYJ15" s="7"/>
      <c r="QYK15" s="7"/>
      <c r="QYL15" s="7"/>
      <c r="QYM15" s="7"/>
      <c r="QYN15" s="7"/>
      <c r="QYO15" s="7"/>
      <c r="QYP15" s="7"/>
      <c r="QYQ15" s="7"/>
      <c r="QYR15" s="7"/>
      <c r="QYS15" s="7"/>
      <c r="QYT15" s="7"/>
      <c r="QYU15" s="7"/>
      <c r="QYV15" s="7"/>
      <c r="QYW15" s="7"/>
      <c r="QYX15" s="7"/>
      <c r="QYY15" s="7"/>
      <c r="QYZ15" s="7"/>
      <c r="QZA15" s="7"/>
      <c r="QZB15" s="7"/>
      <c r="QZC15" s="7"/>
      <c r="QZD15" s="7"/>
      <c r="QZE15" s="7"/>
      <c r="QZF15" s="7"/>
      <c r="QZG15" s="7"/>
      <c r="QZH15" s="7"/>
      <c r="QZI15" s="7"/>
      <c r="QZJ15" s="7"/>
      <c r="QZK15" s="7"/>
      <c r="QZL15" s="7"/>
      <c r="QZM15" s="7"/>
      <c r="QZN15" s="7"/>
      <c r="QZO15" s="7"/>
      <c r="QZP15" s="7"/>
      <c r="QZQ15" s="7"/>
      <c r="QZR15" s="7"/>
      <c r="QZS15" s="7"/>
      <c r="QZT15" s="7"/>
      <c r="QZU15" s="7"/>
      <c r="QZV15" s="7"/>
      <c r="QZW15" s="7"/>
      <c r="QZX15" s="7"/>
      <c r="QZY15" s="7"/>
      <c r="QZZ15" s="7"/>
      <c r="RAA15" s="7"/>
      <c r="RAB15" s="7"/>
      <c r="RAC15" s="7"/>
      <c r="RAD15" s="7"/>
      <c r="RAE15" s="7"/>
      <c r="RAF15" s="7"/>
      <c r="RAG15" s="7"/>
      <c r="RAH15" s="7"/>
      <c r="RAI15" s="7"/>
      <c r="RAJ15" s="7"/>
      <c r="RAK15" s="7"/>
      <c r="RAL15" s="7"/>
      <c r="RAM15" s="7"/>
      <c r="RAN15" s="7"/>
      <c r="RAO15" s="7"/>
      <c r="RAP15" s="7"/>
      <c r="RAQ15" s="7"/>
      <c r="RAR15" s="7"/>
      <c r="RAS15" s="7"/>
      <c r="RAT15" s="7"/>
      <c r="RAU15" s="7"/>
      <c r="RAV15" s="7"/>
      <c r="RAW15" s="7"/>
      <c r="RAX15" s="7"/>
      <c r="RAY15" s="7"/>
      <c r="RAZ15" s="7"/>
      <c r="RBA15" s="7"/>
      <c r="RBB15" s="7"/>
      <c r="RBC15" s="7"/>
      <c r="RBD15" s="7"/>
      <c r="RBE15" s="7"/>
      <c r="RBF15" s="7"/>
      <c r="RBG15" s="7"/>
      <c r="RBH15" s="7"/>
      <c r="RBI15" s="7"/>
      <c r="RBJ15" s="7"/>
      <c r="RBK15" s="7"/>
      <c r="RBL15" s="7"/>
      <c r="RBM15" s="7"/>
      <c r="RBN15" s="7"/>
      <c r="RBO15" s="7"/>
      <c r="RBP15" s="7"/>
      <c r="RBQ15" s="7"/>
      <c r="RBR15" s="7"/>
      <c r="RBS15" s="7"/>
      <c r="RBT15" s="7"/>
      <c r="RBU15" s="7"/>
      <c r="RBV15" s="7"/>
      <c r="RBW15" s="7"/>
      <c r="RBX15" s="7"/>
      <c r="RBY15" s="7"/>
      <c r="RBZ15" s="7"/>
      <c r="RCA15" s="7"/>
      <c r="RCB15" s="7"/>
      <c r="RCC15" s="7"/>
      <c r="RCD15" s="7"/>
      <c r="RCE15" s="7"/>
      <c r="RCF15" s="7"/>
      <c r="RCG15" s="7"/>
      <c r="RCH15" s="7"/>
      <c r="RCI15" s="7"/>
      <c r="RCJ15" s="7"/>
      <c r="RCK15" s="7"/>
      <c r="RCL15" s="7"/>
      <c r="RCM15" s="7"/>
      <c r="RCN15" s="7"/>
      <c r="RCO15" s="7"/>
      <c r="RCP15" s="7"/>
      <c r="RCQ15" s="7"/>
      <c r="RCR15" s="7"/>
      <c r="RCS15" s="7"/>
      <c r="RCT15" s="7"/>
      <c r="RCU15" s="7"/>
      <c r="RCV15" s="7"/>
      <c r="RCW15" s="7"/>
      <c r="RCX15" s="7"/>
      <c r="RCY15" s="7"/>
      <c r="RCZ15" s="7"/>
      <c r="RDA15" s="7"/>
      <c r="RDB15" s="7"/>
      <c r="RDC15" s="7"/>
      <c r="RDD15" s="7"/>
      <c r="RDE15" s="7"/>
      <c r="RDF15" s="7"/>
      <c r="RDG15" s="7"/>
      <c r="RDH15" s="7"/>
      <c r="RDI15" s="7"/>
      <c r="RDJ15" s="7"/>
      <c r="RDK15" s="7"/>
      <c r="RDL15" s="7"/>
      <c r="RDM15" s="7"/>
      <c r="RDN15" s="7"/>
      <c r="RDO15" s="7"/>
      <c r="RDP15" s="7"/>
      <c r="RDQ15" s="7"/>
      <c r="RDR15" s="7"/>
      <c r="RDS15" s="7"/>
      <c r="RDT15" s="7"/>
      <c r="RDU15" s="7"/>
      <c r="RDV15" s="7"/>
      <c r="RDW15" s="7"/>
      <c r="RDX15" s="7"/>
      <c r="RDY15" s="7"/>
      <c r="RDZ15" s="7"/>
      <c r="REA15" s="7"/>
      <c r="REB15" s="7"/>
      <c r="REC15" s="7"/>
      <c r="RED15" s="7"/>
      <c r="REE15" s="7"/>
      <c r="REF15" s="7"/>
      <c r="REG15" s="7"/>
      <c r="REH15" s="7"/>
      <c r="REI15" s="7"/>
      <c r="REJ15" s="7"/>
      <c r="REK15" s="7"/>
      <c r="REL15" s="7"/>
      <c r="REM15" s="7"/>
      <c r="REN15" s="7"/>
      <c r="REO15" s="7"/>
      <c r="REP15" s="7"/>
      <c r="REQ15" s="7"/>
      <c r="RER15" s="7"/>
      <c r="RES15" s="7"/>
      <c r="RET15" s="7"/>
      <c r="REU15" s="7"/>
      <c r="REV15" s="7"/>
      <c r="REW15" s="7"/>
      <c r="REX15" s="7"/>
      <c r="REY15" s="7"/>
      <c r="REZ15" s="7"/>
      <c r="RFA15" s="7"/>
      <c r="RFB15" s="7"/>
      <c r="RFC15" s="7"/>
      <c r="RFD15" s="7"/>
      <c r="RFE15" s="7"/>
      <c r="RFF15" s="7"/>
      <c r="RFG15" s="7"/>
      <c r="RFH15" s="7"/>
      <c r="RFI15" s="7"/>
      <c r="RFJ15" s="7"/>
      <c r="RFK15" s="7"/>
      <c r="RFL15" s="7"/>
      <c r="RFM15" s="7"/>
      <c r="RFN15" s="7"/>
      <c r="RFO15" s="7"/>
      <c r="RFP15" s="7"/>
      <c r="RFQ15" s="7"/>
      <c r="RFR15" s="7"/>
      <c r="RFS15" s="7"/>
      <c r="RFT15" s="7"/>
      <c r="RFU15" s="7"/>
      <c r="RFV15" s="7"/>
      <c r="RFW15" s="7"/>
      <c r="RFX15" s="7"/>
      <c r="RFY15" s="7"/>
      <c r="RFZ15" s="7"/>
      <c r="RGA15" s="7"/>
      <c r="RGB15" s="7"/>
      <c r="RGC15" s="7"/>
      <c r="RGD15" s="7"/>
      <c r="RGE15" s="7"/>
      <c r="RGF15" s="7"/>
      <c r="RGG15" s="7"/>
      <c r="RGH15" s="7"/>
      <c r="RGI15" s="7"/>
      <c r="RGJ15" s="7"/>
      <c r="RGK15" s="7"/>
      <c r="RGL15" s="7"/>
      <c r="RGM15" s="7"/>
      <c r="RGN15" s="7"/>
      <c r="RGO15" s="7"/>
      <c r="RGP15" s="7"/>
      <c r="RGQ15" s="7"/>
      <c r="RGR15" s="7"/>
      <c r="RGS15" s="7"/>
      <c r="RGT15" s="7"/>
      <c r="RGU15" s="7"/>
      <c r="RGV15" s="7"/>
      <c r="RGW15" s="7"/>
      <c r="RGX15" s="7"/>
      <c r="RGY15" s="7"/>
      <c r="RGZ15" s="7"/>
      <c r="RHA15" s="7"/>
      <c r="RHB15" s="7"/>
      <c r="RHC15" s="7"/>
      <c r="RHD15" s="7"/>
      <c r="RHE15" s="7"/>
      <c r="RHF15" s="7"/>
      <c r="RHG15" s="7"/>
      <c r="RHH15" s="7"/>
      <c r="RHI15" s="7"/>
      <c r="RHJ15" s="7"/>
      <c r="RHK15" s="7"/>
      <c r="RHL15" s="7"/>
      <c r="RHM15" s="7"/>
      <c r="RHN15" s="7"/>
      <c r="RHO15" s="7"/>
      <c r="RHP15" s="7"/>
      <c r="RHQ15" s="7"/>
      <c r="RHR15" s="7"/>
      <c r="RHS15" s="7"/>
      <c r="RHT15" s="7"/>
      <c r="RHU15" s="7"/>
      <c r="RHV15" s="7"/>
      <c r="RHW15" s="7"/>
      <c r="RHX15" s="7"/>
      <c r="RHY15" s="7"/>
      <c r="RHZ15" s="7"/>
      <c r="RIA15" s="7"/>
      <c r="RIB15" s="7"/>
      <c r="RIC15" s="7"/>
      <c r="RID15" s="7"/>
      <c r="RIE15" s="7"/>
      <c r="RIF15" s="7"/>
      <c r="RIG15" s="7"/>
      <c r="RIH15" s="7"/>
      <c r="RII15" s="7"/>
      <c r="RIJ15" s="7"/>
      <c r="RIK15" s="7"/>
      <c r="RIL15" s="7"/>
      <c r="RIM15" s="7"/>
      <c r="RIN15" s="7"/>
      <c r="RIO15" s="7"/>
      <c r="RIP15" s="7"/>
      <c r="RIQ15" s="7"/>
      <c r="RIR15" s="7"/>
      <c r="RIS15" s="7"/>
      <c r="RIT15" s="7"/>
      <c r="RIU15" s="7"/>
      <c r="RIV15" s="7"/>
      <c r="RIW15" s="7"/>
      <c r="RIX15" s="7"/>
      <c r="RIY15" s="7"/>
      <c r="RIZ15" s="7"/>
      <c r="RJA15" s="7"/>
      <c r="RJB15" s="7"/>
      <c r="RJC15" s="7"/>
      <c r="RJD15" s="7"/>
      <c r="RJE15" s="7"/>
      <c r="RJF15" s="7"/>
      <c r="RJG15" s="7"/>
      <c r="RJH15" s="7"/>
      <c r="RJI15" s="7"/>
      <c r="RJJ15" s="7"/>
      <c r="RJK15" s="7"/>
      <c r="RJL15" s="7"/>
      <c r="RJM15" s="7"/>
      <c r="RJN15" s="7"/>
      <c r="RJO15" s="7"/>
      <c r="RJP15" s="7"/>
      <c r="RJQ15" s="7"/>
      <c r="RJR15" s="7"/>
      <c r="RJS15" s="7"/>
      <c r="RJT15" s="7"/>
      <c r="RJU15" s="7"/>
      <c r="RJV15" s="7"/>
      <c r="RJW15" s="7"/>
      <c r="RJX15" s="7"/>
      <c r="RJY15" s="7"/>
      <c r="RJZ15" s="7"/>
      <c r="RKA15" s="7"/>
      <c r="RKB15" s="7"/>
      <c r="RKC15" s="7"/>
      <c r="RKD15" s="7"/>
      <c r="RKE15" s="7"/>
      <c r="RKF15" s="7"/>
      <c r="RKG15" s="7"/>
      <c r="RKH15" s="7"/>
      <c r="RKI15" s="7"/>
      <c r="RKJ15" s="7"/>
      <c r="RKK15" s="7"/>
      <c r="RKL15" s="7"/>
      <c r="RKM15" s="7"/>
      <c r="RKN15" s="7"/>
      <c r="RKO15" s="7"/>
      <c r="RKP15" s="7"/>
      <c r="RKQ15" s="7"/>
      <c r="RKR15" s="7"/>
      <c r="RKS15" s="7"/>
      <c r="RKT15" s="7"/>
      <c r="RKU15" s="7"/>
      <c r="RKV15" s="7"/>
      <c r="RKW15" s="7"/>
      <c r="RKX15" s="7"/>
      <c r="RKY15" s="7"/>
      <c r="RKZ15" s="7"/>
      <c r="RLA15" s="7"/>
      <c r="RLB15" s="7"/>
      <c r="RLC15" s="7"/>
      <c r="RLD15" s="7"/>
      <c r="RLE15" s="7"/>
      <c r="RLF15" s="7"/>
      <c r="RLG15" s="7"/>
      <c r="RLH15" s="7"/>
      <c r="RLI15" s="7"/>
      <c r="RLJ15" s="7"/>
      <c r="RLK15" s="7"/>
      <c r="RLL15" s="7"/>
      <c r="RLM15" s="7"/>
      <c r="RLN15" s="7"/>
      <c r="RLO15" s="7"/>
      <c r="RLP15" s="7"/>
      <c r="RLQ15" s="7"/>
      <c r="RLR15" s="7"/>
      <c r="RLS15" s="7"/>
      <c r="RLT15" s="7"/>
      <c r="RLU15" s="7"/>
      <c r="RLV15" s="7"/>
      <c r="RLW15" s="7"/>
      <c r="RLX15" s="7"/>
      <c r="RLY15" s="7"/>
      <c r="RLZ15" s="7"/>
      <c r="RMA15" s="7"/>
      <c r="RMB15" s="7"/>
      <c r="RMC15" s="7"/>
      <c r="RMD15" s="7"/>
      <c r="RME15" s="7"/>
      <c r="RMF15" s="7"/>
      <c r="RMG15" s="7"/>
      <c r="RMH15" s="7"/>
      <c r="RMI15" s="7"/>
      <c r="RMJ15" s="7"/>
      <c r="RMK15" s="7"/>
      <c r="RML15" s="7"/>
      <c r="RMM15" s="7"/>
      <c r="RMN15" s="7"/>
      <c r="RMO15" s="7"/>
      <c r="RMP15" s="7"/>
      <c r="RMQ15" s="7"/>
      <c r="RMR15" s="7"/>
      <c r="RMS15" s="7"/>
      <c r="RMT15" s="7"/>
      <c r="RMU15" s="7"/>
      <c r="RMV15" s="7"/>
      <c r="RMW15" s="7"/>
      <c r="RMX15" s="7"/>
      <c r="RMY15" s="7"/>
      <c r="RMZ15" s="7"/>
      <c r="RNA15" s="7"/>
      <c r="RNB15" s="7"/>
      <c r="RNC15" s="7"/>
      <c r="RND15" s="7"/>
      <c r="RNE15" s="7"/>
      <c r="RNF15" s="7"/>
      <c r="RNG15" s="7"/>
      <c r="RNH15" s="7"/>
      <c r="RNI15" s="7"/>
      <c r="RNJ15" s="7"/>
      <c r="RNK15" s="7"/>
      <c r="RNL15" s="7"/>
      <c r="RNM15" s="7"/>
      <c r="RNN15" s="7"/>
      <c r="RNO15" s="7"/>
      <c r="RNP15" s="7"/>
      <c r="RNQ15" s="7"/>
      <c r="RNR15" s="7"/>
      <c r="RNS15" s="7"/>
      <c r="RNT15" s="7"/>
      <c r="RNU15" s="7"/>
      <c r="RNV15" s="7"/>
      <c r="RNW15" s="7"/>
      <c r="RNX15" s="7"/>
      <c r="RNY15" s="7"/>
      <c r="RNZ15" s="7"/>
      <c r="ROA15" s="7"/>
      <c r="ROB15" s="7"/>
      <c r="ROC15" s="7"/>
      <c r="ROD15" s="7"/>
      <c r="ROE15" s="7"/>
      <c r="ROF15" s="7"/>
      <c r="ROG15" s="7"/>
      <c r="ROH15" s="7"/>
      <c r="ROI15" s="7"/>
      <c r="ROJ15" s="7"/>
      <c r="ROK15" s="7"/>
      <c r="ROL15" s="7"/>
      <c r="ROM15" s="7"/>
      <c r="RON15" s="7"/>
      <c r="ROO15" s="7"/>
      <c r="ROP15" s="7"/>
      <c r="ROQ15" s="7"/>
      <c r="ROR15" s="7"/>
      <c r="ROS15" s="7"/>
      <c r="ROT15" s="7"/>
      <c r="ROU15" s="7"/>
      <c r="ROV15" s="7"/>
      <c r="ROW15" s="7"/>
      <c r="ROX15" s="7"/>
      <c r="ROY15" s="7"/>
      <c r="ROZ15" s="7"/>
      <c r="RPA15" s="7"/>
      <c r="RPB15" s="7"/>
      <c r="RPC15" s="7"/>
      <c r="RPD15" s="7"/>
      <c r="RPE15" s="7"/>
      <c r="RPF15" s="7"/>
      <c r="RPG15" s="7"/>
      <c r="RPH15" s="7"/>
      <c r="RPI15" s="7"/>
      <c r="RPJ15" s="7"/>
      <c r="RPK15" s="7"/>
      <c r="RPL15" s="7"/>
      <c r="RPM15" s="7"/>
      <c r="RPN15" s="7"/>
      <c r="RPO15" s="7"/>
      <c r="RPP15" s="7"/>
      <c r="RPQ15" s="7"/>
      <c r="RPR15" s="7"/>
      <c r="RPS15" s="7"/>
      <c r="RPT15" s="7"/>
      <c r="RPU15" s="7"/>
      <c r="RPV15" s="7"/>
      <c r="RPW15" s="7"/>
      <c r="RPX15" s="7"/>
      <c r="RPY15" s="7"/>
      <c r="RPZ15" s="7"/>
      <c r="RQA15" s="7"/>
      <c r="RQB15" s="7"/>
      <c r="RQC15" s="7"/>
      <c r="RQD15" s="7"/>
      <c r="RQE15" s="7"/>
      <c r="RQF15" s="7"/>
      <c r="RQG15" s="7"/>
      <c r="RQH15" s="7"/>
      <c r="RQI15" s="7"/>
      <c r="RQJ15" s="7"/>
      <c r="RQK15" s="7"/>
      <c r="RQL15" s="7"/>
      <c r="RQM15" s="7"/>
      <c r="RQN15" s="7"/>
      <c r="RQO15" s="7"/>
      <c r="RQP15" s="7"/>
      <c r="RQQ15" s="7"/>
      <c r="RQR15" s="7"/>
      <c r="RQS15" s="7"/>
      <c r="RQT15" s="7"/>
      <c r="RQU15" s="7"/>
      <c r="RQV15" s="7"/>
      <c r="RQW15" s="7"/>
      <c r="RQX15" s="7"/>
      <c r="RQY15" s="7"/>
      <c r="RQZ15" s="7"/>
      <c r="RRA15" s="7"/>
      <c r="RRB15" s="7"/>
      <c r="RRC15" s="7"/>
      <c r="RRD15" s="7"/>
      <c r="RRE15" s="7"/>
      <c r="RRF15" s="7"/>
      <c r="RRG15" s="7"/>
      <c r="RRH15" s="7"/>
      <c r="RRI15" s="7"/>
      <c r="RRJ15" s="7"/>
      <c r="RRK15" s="7"/>
      <c r="RRL15" s="7"/>
      <c r="RRM15" s="7"/>
      <c r="RRN15" s="7"/>
      <c r="RRO15" s="7"/>
      <c r="RRP15" s="7"/>
      <c r="RRQ15" s="7"/>
      <c r="RRR15" s="7"/>
      <c r="RRS15" s="7"/>
      <c r="RRT15" s="7"/>
      <c r="RRU15" s="7"/>
      <c r="RRV15" s="7"/>
      <c r="RRW15" s="7"/>
      <c r="RRX15" s="7"/>
      <c r="RRY15" s="7"/>
      <c r="RRZ15" s="7"/>
      <c r="RSA15" s="7"/>
      <c r="RSB15" s="7"/>
      <c r="RSC15" s="7"/>
      <c r="RSD15" s="7"/>
      <c r="RSE15" s="7"/>
      <c r="RSF15" s="7"/>
      <c r="RSG15" s="7"/>
      <c r="RSH15" s="7"/>
      <c r="RSI15" s="7"/>
      <c r="RSJ15" s="7"/>
      <c r="RSK15" s="7"/>
      <c r="RSL15" s="7"/>
      <c r="RSM15" s="7"/>
      <c r="RSN15" s="7"/>
      <c r="RSO15" s="7"/>
      <c r="RSP15" s="7"/>
      <c r="RSQ15" s="7"/>
      <c r="RSR15" s="7"/>
      <c r="RSS15" s="7"/>
      <c r="RST15" s="7"/>
      <c r="RSU15" s="7"/>
      <c r="RSV15" s="7"/>
      <c r="RSW15" s="7"/>
      <c r="RSX15" s="7"/>
      <c r="RSY15" s="7"/>
      <c r="RSZ15" s="7"/>
      <c r="RTA15" s="7"/>
      <c r="RTB15" s="7"/>
      <c r="RTC15" s="7"/>
      <c r="RTD15" s="7"/>
      <c r="RTE15" s="7"/>
      <c r="RTF15" s="7"/>
      <c r="RTG15" s="7"/>
      <c r="RTH15" s="7"/>
      <c r="RTI15" s="7"/>
      <c r="RTJ15" s="7"/>
      <c r="RTK15" s="7"/>
      <c r="RTL15" s="7"/>
      <c r="RTM15" s="7"/>
      <c r="RTN15" s="7"/>
      <c r="RTO15" s="7"/>
      <c r="RTP15" s="7"/>
      <c r="RTQ15" s="7"/>
      <c r="RTR15" s="7"/>
      <c r="RTS15" s="7"/>
      <c r="RTT15" s="7"/>
      <c r="RTU15" s="7"/>
      <c r="RTV15" s="7"/>
      <c r="RTW15" s="7"/>
      <c r="RTX15" s="7"/>
      <c r="RTY15" s="7"/>
      <c r="RTZ15" s="7"/>
      <c r="RUA15" s="7"/>
      <c r="RUB15" s="7"/>
      <c r="RUC15" s="7"/>
      <c r="RUD15" s="7"/>
      <c r="RUE15" s="7"/>
      <c r="RUF15" s="7"/>
      <c r="RUG15" s="7"/>
      <c r="RUH15" s="7"/>
      <c r="RUI15" s="7"/>
      <c r="RUJ15" s="7"/>
      <c r="RUK15" s="7"/>
      <c r="RUL15" s="7"/>
      <c r="RUM15" s="7"/>
      <c r="RUN15" s="7"/>
      <c r="RUO15" s="7"/>
      <c r="RUP15" s="7"/>
      <c r="RUQ15" s="7"/>
      <c r="RUR15" s="7"/>
      <c r="RUS15" s="7"/>
      <c r="RUT15" s="7"/>
      <c r="RUU15" s="7"/>
      <c r="RUV15" s="7"/>
      <c r="RUW15" s="7"/>
      <c r="RUX15" s="7"/>
      <c r="RUY15" s="7"/>
      <c r="RUZ15" s="7"/>
      <c r="RVA15" s="7"/>
      <c r="RVB15" s="7"/>
      <c r="RVC15" s="7"/>
      <c r="RVD15" s="7"/>
      <c r="RVE15" s="7"/>
      <c r="RVF15" s="7"/>
      <c r="RVG15" s="7"/>
      <c r="RVH15" s="7"/>
      <c r="RVI15" s="7"/>
      <c r="RVJ15" s="7"/>
      <c r="RVK15" s="7"/>
      <c r="RVL15" s="7"/>
      <c r="RVM15" s="7"/>
      <c r="RVN15" s="7"/>
      <c r="RVO15" s="7"/>
      <c r="RVP15" s="7"/>
      <c r="RVQ15" s="7"/>
      <c r="RVR15" s="7"/>
      <c r="RVS15" s="7"/>
      <c r="RVT15" s="7"/>
      <c r="RVU15" s="7"/>
      <c r="RVV15" s="7"/>
      <c r="RVW15" s="7"/>
      <c r="RVX15" s="7"/>
      <c r="RVY15" s="7"/>
      <c r="RVZ15" s="7"/>
      <c r="RWA15" s="7"/>
      <c r="RWB15" s="7"/>
      <c r="RWC15" s="7"/>
      <c r="RWD15" s="7"/>
      <c r="RWE15" s="7"/>
      <c r="RWF15" s="7"/>
      <c r="RWG15" s="7"/>
      <c r="RWH15" s="7"/>
      <c r="RWI15" s="7"/>
      <c r="RWJ15" s="7"/>
      <c r="RWK15" s="7"/>
      <c r="RWL15" s="7"/>
      <c r="RWM15" s="7"/>
      <c r="RWN15" s="7"/>
      <c r="RWO15" s="7"/>
      <c r="RWP15" s="7"/>
      <c r="RWQ15" s="7"/>
      <c r="RWR15" s="7"/>
      <c r="RWS15" s="7"/>
      <c r="RWT15" s="7"/>
      <c r="RWU15" s="7"/>
      <c r="RWV15" s="7"/>
      <c r="RWW15" s="7"/>
      <c r="RWX15" s="7"/>
      <c r="RWY15" s="7"/>
      <c r="RWZ15" s="7"/>
      <c r="RXA15" s="7"/>
      <c r="RXB15" s="7"/>
      <c r="RXC15" s="7"/>
      <c r="RXD15" s="7"/>
      <c r="RXE15" s="7"/>
      <c r="RXF15" s="7"/>
      <c r="RXG15" s="7"/>
      <c r="RXH15" s="7"/>
      <c r="RXI15" s="7"/>
      <c r="RXJ15" s="7"/>
      <c r="RXK15" s="7"/>
      <c r="RXL15" s="7"/>
      <c r="RXM15" s="7"/>
      <c r="RXN15" s="7"/>
      <c r="RXO15" s="7"/>
      <c r="RXP15" s="7"/>
      <c r="RXQ15" s="7"/>
      <c r="RXR15" s="7"/>
      <c r="RXS15" s="7"/>
      <c r="RXT15" s="7"/>
      <c r="RXU15" s="7"/>
      <c r="RXV15" s="7"/>
      <c r="RXW15" s="7"/>
      <c r="RXX15" s="7"/>
      <c r="RXY15" s="7"/>
      <c r="RXZ15" s="7"/>
      <c r="RYA15" s="7"/>
      <c r="RYB15" s="7"/>
      <c r="RYC15" s="7"/>
      <c r="RYD15" s="7"/>
      <c r="RYE15" s="7"/>
      <c r="RYF15" s="7"/>
      <c r="RYG15" s="7"/>
      <c r="RYH15" s="7"/>
      <c r="RYI15" s="7"/>
      <c r="RYJ15" s="7"/>
      <c r="RYK15" s="7"/>
      <c r="RYL15" s="7"/>
      <c r="RYM15" s="7"/>
      <c r="RYN15" s="7"/>
      <c r="RYO15" s="7"/>
      <c r="RYP15" s="7"/>
      <c r="RYQ15" s="7"/>
      <c r="RYR15" s="7"/>
      <c r="RYS15" s="7"/>
      <c r="RYT15" s="7"/>
      <c r="RYU15" s="7"/>
      <c r="RYV15" s="7"/>
      <c r="RYW15" s="7"/>
      <c r="RYX15" s="7"/>
      <c r="RYY15" s="7"/>
      <c r="RYZ15" s="7"/>
      <c r="RZA15" s="7"/>
      <c r="RZB15" s="7"/>
      <c r="RZC15" s="7"/>
      <c r="RZD15" s="7"/>
      <c r="RZE15" s="7"/>
      <c r="RZF15" s="7"/>
      <c r="RZG15" s="7"/>
      <c r="RZH15" s="7"/>
      <c r="RZI15" s="7"/>
      <c r="RZJ15" s="7"/>
      <c r="RZK15" s="7"/>
      <c r="RZL15" s="7"/>
      <c r="RZM15" s="7"/>
      <c r="RZN15" s="7"/>
      <c r="RZO15" s="7"/>
      <c r="RZP15" s="7"/>
      <c r="RZQ15" s="7"/>
      <c r="RZR15" s="7"/>
      <c r="RZS15" s="7"/>
      <c r="RZT15" s="7"/>
      <c r="RZU15" s="7"/>
      <c r="RZV15" s="7"/>
      <c r="RZW15" s="7"/>
      <c r="RZX15" s="7"/>
      <c r="RZY15" s="7"/>
      <c r="RZZ15" s="7"/>
      <c r="SAA15" s="7"/>
      <c r="SAB15" s="7"/>
      <c r="SAC15" s="7"/>
      <c r="SAD15" s="7"/>
      <c r="SAE15" s="7"/>
      <c r="SAF15" s="7"/>
      <c r="SAG15" s="7"/>
      <c r="SAH15" s="7"/>
      <c r="SAI15" s="7"/>
      <c r="SAJ15" s="7"/>
      <c r="SAK15" s="7"/>
      <c r="SAL15" s="7"/>
      <c r="SAM15" s="7"/>
      <c r="SAN15" s="7"/>
      <c r="SAO15" s="7"/>
      <c r="SAP15" s="7"/>
      <c r="SAQ15" s="7"/>
      <c r="SAR15" s="7"/>
      <c r="SAS15" s="7"/>
      <c r="SAT15" s="7"/>
      <c r="SAU15" s="7"/>
      <c r="SAV15" s="7"/>
      <c r="SAW15" s="7"/>
      <c r="SAX15" s="7"/>
      <c r="SAY15" s="7"/>
      <c r="SAZ15" s="7"/>
      <c r="SBA15" s="7"/>
      <c r="SBB15" s="7"/>
      <c r="SBC15" s="7"/>
      <c r="SBD15" s="7"/>
      <c r="SBE15" s="7"/>
      <c r="SBF15" s="7"/>
      <c r="SBG15" s="7"/>
      <c r="SBH15" s="7"/>
      <c r="SBI15" s="7"/>
      <c r="SBJ15" s="7"/>
      <c r="SBK15" s="7"/>
      <c r="SBL15" s="7"/>
      <c r="SBM15" s="7"/>
      <c r="SBN15" s="7"/>
      <c r="SBO15" s="7"/>
      <c r="SBP15" s="7"/>
      <c r="SBQ15" s="7"/>
      <c r="SBR15" s="7"/>
      <c r="SBS15" s="7"/>
      <c r="SBT15" s="7"/>
      <c r="SBU15" s="7"/>
      <c r="SBV15" s="7"/>
      <c r="SBW15" s="7"/>
      <c r="SBX15" s="7"/>
      <c r="SBY15" s="7"/>
      <c r="SBZ15" s="7"/>
      <c r="SCA15" s="7"/>
      <c r="SCB15" s="7"/>
      <c r="SCC15" s="7"/>
      <c r="SCD15" s="7"/>
      <c r="SCE15" s="7"/>
      <c r="SCF15" s="7"/>
      <c r="SCG15" s="7"/>
      <c r="SCH15" s="7"/>
      <c r="SCI15" s="7"/>
      <c r="SCJ15" s="7"/>
      <c r="SCK15" s="7"/>
      <c r="SCL15" s="7"/>
      <c r="SCM15" s="7"/>
      <c r="SCN15" s="7"/>
      <c r="SCO15" s="7"/>
      <c r="SCP15" s="7"/>
      <c r="SCQ15" s="7"/>
      <c r="SCR15" s="7"/>
      <c r="SCS15" s="7"/>
      <c r="SCT15" s="7"/>
      <c r="SCU15" s="7"/>
      <c r="SCV15" s="7"/>
      <c r="SCW15" s="7"/>
      <c r="SCX15" s="7"/>
      <c r="SCY15" s="7"/>
      <c r="SCZ15" s="7"/>
      <c r="SDA15" s="7"/>
      <c r="SDB15" s="7"/>
      <c r="SDC15" s="7"/>
      <c r="SDD15" s="7"/>
      <c r="SDE15" s="7"/>
      <c r="SDF15" s="7"/>
      <c r="SDG15" s="7"/>
      <c r="SDH15" s="7"/>
      <c r="SDI15" s="7"/>
      <c r="SDJ15" s="7"/>
      <c r="SDK15" s="7"/>
      <c r="SDL15" s="7"/>
      <c r="SDM15" s="7"/>
      <c r="SDN15" s="7"/>
      <c r="SDO15" s="7"/>
      <c r="SDP15" s="7"/>
      <c r="SDQ15" s="7"/>
      <c r="SDR15" s="7"/>
      <c r="SDS15" s="7"/>
      <c r="SDT15" s="7"/>
      <c r="SDU15" s="7"/>
      <c r="SDV15" s="7"/>
      <c r="SDW15" s="7"/>
      <c r="SDX15" s="7"/>
      <c r="SDY15" s="7"/>
      <c r="SDZ15" s="7"/>
      <c r="SEA15" s="7"/>
      <c r="SEB15" s="7"/>
      <c r="SEC15" s="7"/>
      <c r="SED15" s="7"/>
      <c r="SEE15" s="7"/>
      <c r="SEF15" s="7"/>
      <c r="SEG15" s="7"/>
      <c r="SEH15" s="7"/>
      <c r="SEI15" s="7"/>
      <c r="SEJ15" s="7"/>
      <c r="SEK15" s="7"/>
      <c r="SEL15" s="7"/>
      <c r="SEM15" s="7"/>
      <c r="SEN15" s="7"/>
      <c r="SEO15" s="7"/>
      <c r="SEP15" s="7"/>
      <c r="SEQ15" s="7"/>
      <c r="SER15" s="7"/>
      <c r="SES15" s="7"/>
      <c r="SET15" s="7"/>
      <c r="SEU15" s="7"/>
      <c r="SEV15" s="7"/>
      <c r="SEW15" s="7"/>
      <c r="SEX15" s="7"/>
      <c r="SEY15" s="7"/>
      <c r="SEZ15" s="7"/>
      <c r="SFA15" s="7"/>
      <c r="SFB15" s="7"/>
      <c r="SFC15" s="7"/>
      <c r="SFD15" s="7"/>
      <c r="SFE15" s="7"/>
      <c r="SFF15" s="7"/>
      <c r="SFG15" s="7"/>
      <c r="SFH15" s="7"/>
      <c r="SFI15" s="7"/>
      <c r="SFJ15" s="7"/>
      <c r="SFK15" s="7"/>
      <c r="SFL15" s="7"/>
      <c r="SFM15" s="7"/>
      <c r="SFN15" s="7"/>
      <c r="SFO15" s="7"/>
      <c r="SFP15" s="7"/>
      <c r="SFQ15" s="7"/>
      <c r="SFR15" s="7"/>
      <c r="SFS15" s="7"/>
      <c r="SFT15" s="7"/>
      <c r="SFU15" s="7"/>
      <c r="SFV15" s="7"/>
      <c r="SFW15" s="7"/>
      <c r="SFX15" s="7"/>
      <c r="SFY15" s="7"/>
      <c r="SFZ15" s="7"/>
      <c r="SGA15" s="7"/>
      <c r="SGB15" s="7"/>
      <c r="SGC15" s="7"/>
      <c r="SGD15" s="7"/>
      <c r="SGE15" s="7"/>
      <c r="SGF15" s="7"/>
      <c r="SGG15" s="7"/>
      <c r="SGH15" s="7"/>
      <c r="SGI15" s="7"/>
      <c r="SGJ15" s="7"/>
      <c r="SGK15" s="7"/>
      <c r="SGL15" s="7"/>
      <c r="SGM15" s="7"/>
      <c r="SGN15" s="7"/>
      <c r="SGO15" s="7"/>
      <c r="SGP15" s="7"/>
      <c r="SGQ15" s="7"/>
      <c r="SGR15" s="7"/>
      <c r="SGS15" s="7"/>
      <c r="SGT15" s="7"/>
      <c r="SGU15" s="7"/>
      <c r="SGV15" s="7"/>
      <c r="SGW15" s="7"/>
      <c r="SGX15" s="7"/>
      <c r="SGY15" s="7"/>
      <c r="SGZ15" s="7"/>
      <c r="SHA15" s="7"/>
      <c r="SHB15" s="7"/>
      <c r="SHC15" s="7"/>
      <c r="SHD15" s="7"/>
      <c r="SHE15" s="7"/>
      <c r="SHF15" s="7"/>
      <c r="SHG15" s="7"/>
      <c r="SHH15" s="7"/>
      <c r="SHI15" s="7"/>
      <c r="SHJ15" s="7"/>
      <c r="SHK15" s="7"/>
      <c r="SHL15" s="7"/>
      <c r="SHM15" s="7"/>
      <c r="SHN15" s="7"/>
      <c r="SHO15" s="7"/>
      <c r="SHP15" s="7"/>
      <c r="SHQ15" s="7"/>
      <c r="SHR15" s="7"/>
      <c r="SHS15" s="7"/>
      <c r="SHT15" s="7"/>
      <c r="SHU15" s="7"/>
      <c r="SHV15" s="7"/>
      <c r="SHW15" s="7"/>
      <c r="SHX15" s="7"/>
      <c r="SHY15" s="7"/>
      <c r="SHZ15" s="7"/>
      <c r="SIA15" s="7"/>
      <c r="SIB15" s="7"/>
      <c r="SIC15" s="7"/>
      <c r="SID15" s="7"/>
      <c r="SIE15" s="7"/>
      <c r="SIF15" s="7"/>
      <c r="SIG15" s="7"/>
      <c r="SIH15" s="7"/>
      <c r="SII15" s="7"/>
      <c r="SIJ15" s="7"/>
      <c r="SIK15" s="7"/>
      <c r="SIL15" s="7"/>
      <c r="SIM15" s="7"/>
      <c r="SIN15" s="7"/>
      <c r="SIO15" s="7"/>
      <c r="SIP15" s="7"/>
      <c r="SIQ15" s="7"/>
      <c r="SIR15" s="7"/>
      <c r="SIS15" s="7"/>
      <c r="SIT15" s="7"/>
      <c r="SIU15" s="7"/>
      <c r="SIV15" s="7"/>
      <c r="SIW15" s="7"/>
      <c r="SIX15" s="7"/>
      <c r="SIY15" s="7"/>
      <c r="SIZ15" s="7"/>
      <c r="SJA15" s="7"/>
      <c r="SJB15" s="7"/>
      <c r="SJC15" s="7"/>
      <c r="SJD15" s="7"/>
      <c r="SJE15" s="7"/>
      <c r="SJF15" s="7"/>
      <c r="SJG15" s="7"/>
      <c r="SJH15" s="7"/>
      <c r="SJI15" s="7"/>
      <c r="SJJ15" s="7"/>
      <c r="SJK15" s="7"/>
      <c r="SJL15" s="7"/>
      <c r="SJM15" s="7"/>
      <c r="SJN15" s="7"/>
      <c r="SJO15" s="7"/>
      <c r="SJP15" s="7"/>
      <c r="SJQ15" s="7"/>
      <c r="SJR15" s="7"/>
      <c r="SJS15" s="7"/>
      <c r="SJT15" s="7"/>
      <c r="SJU15" s="7"/>
      <c r="SJV15" s="7"/>
      <c r="SJW15" s="7"/>
      <c r="SJX15" s="7"/>
      <c r="SJY15" s="7"/>
      <c r="SJZ15" s="7"/>
      <c r="SKA15" s="7"/>
      <c r="SKB15" s="7"/>
      <c r="SKC15" s="7"/>
      <c r="SKD15" s="7"/>
      <c r="SKE15" s="7"/>
      <c r="SKF15" s="7"/>
      <c r="SKG15" s="7"/>
      <c r="SKH15" s="7"/>
      <c r="SKI15" s="7"/>
      <c r="SKJ15" s="7"/>
      <c r="SKK15" s="7"/>
      <c r="SKL15" s="7"/>
      <c r="SKM15" s="7"/>
      <c r="SKN15" s="7"/>
      <c r="SKO15" s="7"/>
      <c r="SKP15" s="7"/>
      <c r="SKQ15" s="7"/>
      <c r="SKR15" s="7"/>
      <c r="SKS15" s="7"/>
      <c r="SKT15" s="7"/>
      <c r="SKU15" s="7"/>
      <c r="SKV15" s="7"/>
      <c r="SKW15" s="7"/>
      <c r="SKX15" s="7"/>
      <c r="SKY15" s="7"/>
      <c r="SKZ15" s="7"/>
      <c r="SLA15" s="7"/>
      <c r="SLB15" s="7"/>
      <c r="SLC15" s="7"/>
      <c r="SLD15" s="7"/>
      <c r="SLE15" s="7"/>
      <c r="SLF15" s="7"/>
      <c r="SLG15" s="7"/>
      <c r="SLH15" s="7"/>
      <c r="SLI15" s="7"/>
      <c r="SLJ15" s="7"/>
      <c r="SLK15" s="7"/>
      <c r="SLL15" s="7"/>
      <c r="SLM15" s="7"/>
      <c r="SLN15" s="7"/>
      <c r="SLO15" s="7"/>
      <c r="SLP15" s="7"/>
      <c r="SLQ15" s="7"/>
      <c r="SLR15" s="7"/>
      <c r="SLS15" s="7"/>
      <c r="SLT15" s="7"/>
      <c r="SLU15" s="7"/>
      <c r="SLV15" s="7"/>
      <c r="SLW15" s="7"/>
      <c r="SLX15" s="7"/>
      <c r="SLY15" s="7"/>
      <c r="SLZ15" s="7"/>
      <c r="SMA15" s="7"/>
      <c r="SMB15" s="7"/>
      <c r="SMC15" s="7"/>
      <c r="SMD15" s="7"/>
      <c r="SME15" s="7"/>
      <c r="SMF15" s="7"/>
      <c r="SMG15" s="7"/>
      <c r="SMH15" s="7"/>
      <c r="SMI15" s="7"/>
      <c r="SMJ15" s="7"/>
      <c r="SMK15" s="7"/>
      <c r="SML15" s="7"/>
      <c r="SMM15" s="7"/>
      <c r="SMN15" s="7"/>
      <c r="SMO15" s="7"/>
      <c r="SMP15" s="7"/>
      <c r="SMQ15" s="7"/>
      <c r="SMR15" s="7"/>
      <c r="SMS15" s="7"/>
      <c r="SMT15" s="7"/>
      <c r="SMU15" s="7"/>
      <c r="SMV15" s="7"/>
      <c r="SMW15" s="7"/>
      <c r="SMX15" s="7"/>
      <c r="SMY15" s="7"/>
      <c r="SMZ15" s="7"/>
      <c r="SNA15" s="7"/>
      <c r="SNB15" s="7"/>
      <c r="SNC15" s="7"/>
      <c r="SND15" s="7"/>
      <c r="SNE15" s="7"/>
      <c r="SNF15" s="7"/>
      <c r="SNG15" s="7"/>
      <c r="SNH15" s="7"/>
      <c r="SNI15" s="7"/>
      <c r="SNJ15" s="7"/>
      <c r="SNK15" s="7"/>
      <c r="SNL15" s="7"/>
      <c r="SNM15" s="7"/>
      <c r="SNN15" s="7"/>
      <c r="SNO15" s="7"/>
      <c r="SNP15" s="7"/>
      <c r="SNQ15" s="7"/>
      <c r="SNR15" s="7"/>
      <c r="SNS15" s="7"/>
      <c r="SNT15" s="7"/>
      <c r="SNU15" s="7"/>
      <c r="SNV15" s="7"/>
      <c r="SNW15" s="7"/>
      <c r="SNX15" s="7"/>
      <c r="SNY15" s="7"/>
      <c r="SNZ15" s="7"/>
      <c r="SOA15" s="7"/>
      <c r="SOB15" s="7"/>
      <c r="SOC15" s="7"/>
      <c r="SOD15" s="7"/>
      <c r="SOE15" s="7"/>
      <c r="SOF15" s="7"/>
      <c r="SOG15" s="7"/>
      <c r="SOH15" s="7"/>
      <c r="SOI15" s="7"/>
      <c r="SOJ15" s="7"/>
      <c r="SOK15" s="7"/>
      <c r="SOL15" s="7"/>
      <c r="SOM15" s="7"/>
      <c r="SON15" s="7"/>
      <c r="SOO15" s="7"/>
      <c r="SOP15" s="7"/>
      <c r="SOQ15" s="7"/>
      <c r="SOR15" s="7"/>
      <c r="SOS15" s="7"/>
      <c r="SOT15" s="7"/>
      <c r="SOU15" s="7"/>
      <c r="SOV15" s="7"/>
      <c r="SOW15" s="7"/>
      <c r="SOX15" s="7"/>
      <c r="SOY15" s="7"/>
      <c r="SOZ15" s="7"/>
      <c r="SPA15" s="7"/>
      <c r="SPB15" s="7"/>
      <c r="SPC15" s="7"/>
      <c r="SPD15" s="7"/>
      <c r="SPE15" s="7"/>
      <c r="SPF15" s="7"/>
      <c r="SPG15" s="7"/>
      <c r="SPH15" s="7"/>
      <c r="SPI15" s="7"/>
      <c r="SPJ15" s="7"/>
      <c r="SPK15" s="7"/>
      <c r="SPL15" s="7"/>
      <c r="SPM15" s="7"/>
      <c r="SPN15" s="7"/>
      <c r="SPO15" s="7"/>
      <c r="SPP15" s="7"/>
      <c r="SPQ15" s="7"/>
      <c r="SPR15" s="7"/>
      <c r="SPS15" s="7"/>
      <c r="SPT15" s="7"/>
      <c r="SPU15" s="7"/>
      <c r="SPV15" s="7"/>
      <c r="SPW15" s="7"/>
      <c r="SPX15" s="7"/>
      <c r="SPY15" s="7"/>
      <c r="SPZ15" s="7"/>
      <c r="SQA15" s="7"/>
      <c r="SQB15" s="7"/>
      <c r="SQC15" s="7"/>
      <c r="SQD15" s="7"/>
      <c r="SQE15" s="7"/>
      <c r="SQF15" s="7"/>
      <c r="SQG15" s="7"/>
      <c r="SQH15" s="7"/>
      <c r="SQI15" s="7"/>
      <c r="SQJ15" s="7"/>
      <c r="SQK15" s="7"/>
      <c r="SQL15" s="7"/>
      <c r="SQM15" s="7"/>
      <c r="SQN15" s="7"/>
      <c r="SQO15" s="7"/>
      <c r="SQP15" s="7"/>
      <c r="SQQ15" s="7"/>
      <c r="SQR15" s="7"/>
      <c r="SQS15" s="7"/>
      <c r="SQT15" s="7"/>
      <c r="SQU15" s="7"/>
      <c r="SQV15" s="7"/>
      <c r="SQW15" s="7"/>
      <c r="SQX15" s="7"/>
      <c r="SQY15" s="7"/>
      <c r="SQZ15" s="7"/>
      <c r="SRA15" s="7"/>
      <c r="SRB15" s="7"/>
      <c r="SRC15" s="7"/>
      <c r="SRD15" s="7"/>
      <c r="SRE15" s="7"/>
      <c r="SRF15" s="7"/>
      <c r="SRG15" s="7"/>
      <c r="SRH15" s="7"/>
      <c r="SRI15" s="7"/>
      <c r="SRJ15" s="7"/>
      <c r="SRK15" s="7"/>
      <c r="SRL15" s="7"/>
      <c r="SRM15" s="7"/>
      <c r="SRN15" s="7"/>
      <c r="SRO15" s="7"/>
      <c r="SRP15" s="7"/>
      <c r="SRQ15" s="7"/>
      <c r="SRR15" s="7"/>
      <c r="SRS15" s="7"/>
      <c r="SRT15" s="7"/>
      <c r="SRU15" s="7"/>
      <c r="SRV15" s="7"/>
      <c r="SRW15" s="7"/>
      <c r="SRX15" s="7"/>
      <c r="SRY15" s="7"/>
      <c r="SRZ15" s="7"/>
      <c r="SSA15" s="7"/>
      <c r="SSB15" s="7"/>
      <c r="SSC15" s="7"/>
      <c r="SSD15" s="7"/>
      <c r="SSE15" s="7"/>
      <c r="SSF15" s="7"/>
      <c r="SSG15" s="7"/>
      <c r="SSH15" s="7"/>
      <c r="SSI15" s="7"/>
      <c r="SSJ15" s="7"/>
      <c r="SSK15" s="7"/>
      <c r="SSL15" s="7"/>
      <c r="SSM15" s="7"/>
      <c r="SSN15" s="7"/>
      <c r="SSO15" s="7"/>
      <c r="SSP15" s="7"/>
      <c r="SSQ15" s="7"/>
      <c r="SSR15" s="7"/>
      <c r="SSS15" s="7"/>
      <c r="SST15" s="7"/>
      <c r="SSU15" s="7"/>
      <c r="SSV15" s="7"/>
      <c r="SSW15" s="7"/>
      <c r="SSX15" s="7"/>
      <c r="SSY15" s="7"/>
      <c r="SSZ15" s="7"/>
      <c r="STA15" s="7"/>
      <c r="STB15" s="7"/>
      <c r="STC15" s="7"/>
      <c r="STD15" s="7"/>
      <c r="STE15" s="7"/>
      <c r="STF15" s="7"/>
      <c r="STG15" s="7"/>
      <c r="STH15" s="7"/>
      <c r="STI15" s="7"/>
      <c r="STJ15" s="7"/>
      <c r="STK15" s="7"/>
      <c r="STL15" s="7"/>
      <c r="STM15" s="7"/>
      <c r="STN15" s="7"/>
      <c r="STO15" s="7"/>
      <c r="STP15" s="7"/>
      <c r="STQ15" s="7"/>
      <c r="STR15" s="7"/>
      <c r="STS15" s="7"/>
      <c r="STT15" s="7"/>
      <c r="STU15" s="7"/>
      <c r="STV15" s="7"/>
      <c r="STW15" s="7"/>
      <c r="STX15" s="7"/>
      <c r="STY15" s="7"/>
      <c r="STZ15" s="7"/>
      <c r="SUA15" s="7"/>
      <c r="SUB15" s="7"/>
      <c r="SUC15" s="7"/>
      <c r="SUD15" s="7"/>
      <c r="SUE15" s="7"/>
      <c r="SUF15" s="7"/>
      <c r="SUG15" s="7"/>
      <c r="SUH15" s="7"/>
      <c r="SUI15" s="7"/>
      <c r="SUJ15" s="7"/>
      <c r="SUK15" s="7"/>
      <c r="SUL15" s="7"/>
      <c r="SUM15" s="7"/>
      <c r="SUN15" s="7"/>
      <c r="SUO15" s="7"/>
      <c r="SUP15" s="7"/>
      <c r="SUQ15" s="7"/>
      <c r="SUR15" s="7"/>
      <c r="SUS15" s="7"/>
      <c r="SUT15" s="7"/>
      <c r="SUU15" s="7"/>
      <c r="SUV15" s="7"/>
      <c r="SUW15" s="7"/>
      <c r="SUX15" s="7"/>
      <c r="SUY15" s="7"/>
      <c r="SUZ15" s="7"/>
      <c r="SVA15" s="7"/>
      <c r="SVB15" s="7"/>
      <c r="SVC15" s="7"/>
      <c r="SVD15" s="7"/>
      <c r="SVE15" s="7"/>
      <c r="SVF15" s="7"/>
      <c r="SVG15" s="7"/>
      <c r="SVH15" s="7"/>
      <c r="SVI15" s="7"/>
      <c r="SVJ15" s="7"/>
      <c r="SVK15" s="7"/>
      <c r="SVL15" s="7"/>
      <c r="SVM15" s="7"/>
      <c r="SVN15" s="7"/>
      <c r="SVO15" s="7"/>
      <c r="SVP15" s="7"/>
      <c r="SVQ15" s="7"/>
      <c r="SVR15" s="7"/>
      <c r="SVS15" s="7"/>
      <c r="SVT15" s="7"/>
      <c r="SVU15" s="7"/>
      <c r="SVV15" s="7"/>
      <c r="SVW15" s="7"/>
      <c r="SVX15" s="7"/>
      <c r="SVY15" s="7"/>
      <c r="SVZ15" s="7"/>
      <c r="SWA15" s="7"/>
      <c r="SWB15" s="7"/>
      <c r="SWC15" s="7"/>
      <c r="SWD15" s="7"/>
      <c r="SWE15" s="7"/>
      <c r="SWF15" s="7"/>
      <c r="SWG15" s="7"/>
      <c r="SWH15" s="7"/>
      <c r="SWI15" s="7"/>
      <c r="SWJ15" s="7"/>
      <c r="SWK15" s="7"/>
      <c r="SWL15" s="7"/>
      <c r="SWM15" s="7"/>
      <c r="SWN15" s="7"/>
      <c r="SWO15" s="7"/>
      <c r="SWP15" s="7"/>
      <c r="SWQ15" s="7"/>
      <c r="SWR15" s="7"/>
      <c r="SWS15" s="7"/>
      <c r="SWT15" s="7"/>
      <c r="SWU15" s="7"/>
      <c r="SWV15" s="7"/>
      <c r="SWW15" s="7"/>
      <c r="SWX15" s="7"/>
      <c r="SWY15" s="7"/>
      <c r="SWZ15" s="7"/>
      <c r="SXA15" s="7"/>
      <c r="SXB15" s="7"/>
      <c r="SXC15" s="7"/>
      <c r="SXD15" s="7"/>
      <c r="SXE15" s="7"/>
      <c r="SXF15" s="7"/>
      <c r="SXG15" s="7"/>
      <c r="SXH15" s="7"/>
      <c r="SXI15" s="7"/>
      <c r="SXJ15" s="7"/>
      <c r="SXK15" s="7"/>
      <c r="SXL15" s="7"/>
      <c r="SXM15" s="7"/>
      <c r="SXN15" s="7"/>
      <c r="SXO15" s="7"/>
      <c r="SXP15" s="7"/>
      <c r="SXQ15" s="7"/>
      <c r="SXR15" s="7"/>
      <c r="SXS15" s="7"/>
      <c r="SXT15" s="7"/>
      <c r="SXU15" s="7"/>
      <c r="SXV15" s="7"/>
      <c r="SXW15" s="7"/>
      <c r="SXX15" s="7"/>
      <c r="SXY15" s="7"/>
      <c r="SXZ15" s="7"/>
      <c r="SYA15" s="7"/>
      <c r="SYB15" s="7"/>
      <c r="SYC15" s="7"/>
      <c r="SYD15" s="7"/>
      <c r="SYE15" s="7"/>
      <c r="SYF15" s="7"/>
      <c r="SYG15" s="7"/>
      <c r="SYH15" s="7"/>
      <c r="SYI15" s="7"/>
      <c r="SYJ15" s="7"/>
      <c r="SYK15" s="7"/>
      <c r="SYL15" s="7"/>
      <c r="SYM15" s="7"/>
      <c r="SYN15" s="7"/>
      <c r="SYO15" s="7"/>
      <c r="SYP15" s="7"/>
      <c r="SYQ15" s="7"/>
      <c r="SYR15" s="7"/>
      <c r="SYS15" s="7"/>
      <c r="SYT15" s="7"/>
      <c r="SYU15" s="7"/>
      <c r="SYV15" s="7"/>
      <c r="SYW15" s="7"/>
      <c r="SYX15" s="7"/>
      <c r="SYY15" s="7"/>
      <c r="SYZ15" s="7"/>
      <c r="SZA15" s="7"/>
      <c r="SZB15" s="7"/>
      <c r="SZC15" s="7"/>
      <c r="SZD15" s="7"/>
      <c r="SZE15" s="7"/>
      <c r="SZF15" s="7"/>
      <c r="SZG15" s="7"/>
      <c r="SZH15" s="7"/>
      <c r="SZI15" s="7"/>
      <c r="SZJ15" s="7"/>
      <c r="SZK15" s="7"/>
      <c r="SZL15" s="7"/>
      <c r="SZM15" s="7"/>
      <c r="SZN15" s="7"/>
      <c r="SZO15" s="7"/>
      <c r="SZP15" s="7"/>
      <c r="SZQ15" s="7"/>
      <c r="SZR15" s="7"/>
      <c r="SZS15" s="7"/>
      <c r="SZT15" s="7"/>
      <c r="SZU15" s="7"/>
      <c r="SZV15" s="7"/>
      <c r="SZW15" s="7"/>
      <c r="SZX15" s="7"/>
      <c r="SZY15" s="7"/>
      <c r="SZZ15" s="7"/>
      <c r="TAA15" s="7"/>
      <c r="TAB15" s="7"/>
      <c r="TAC15" s="7"/>
      <c r="TAD15" s="7"/>
      <c r="TAE15" s="7"/>
      <c r="TAF15" s="7"/>
      <c r="TAG15" s="7"/>
      <c r="TAH15" s="7"/>
      <c r="TAI15" s="7"/>
      <c r="TAJ15" s="7"/>
      <c r="TAK15" s="7"/>
      <c r="TAL15" s="7"/>
      <c r="TAM15" s="7"/>
      <c r="TAN15" s="7"/>
      <c r="TAO15" s="7"/>
      <c r="TAP15" s="7"/>
      <c r="TAQ15" s="7"/>
      <c r="TAR15" s="7"/>
      <c r="TAS15" s="7"/>
      <c r="TAT15" s="7"/>
      <c r="TAU15" s="7"/>
      <c r="TAV15" s="7"/>
      <c r="TAW15" s="7"/>
      <c r="TAX15" s="7"/>
      <c r="TAY15" s="7"/>
      <c r="TAZ15" s="7"/>
      <c r="TBA15" s="7"/>
      <c r="TBB15" s="7"/>
      <c r="TBC15" s="7"/>
      <c r="TBD15" s="7"/>
      <c r="TBE15" s="7"/>
      <c r="TBF15" s="7"/>
      <c r="TBG15" s="7"/>
      <c r="TBH15" s="7"/>
      <c r="TBI15" s="7"/>
      <c r="TBJ15" s="7"/>
      <c r="TBK15" s="7"/>
      <c r="TBL15" s="7"/>
      <c r="TBM15" s="7"/>
      <c r="TBN15" s="7"/>
      <c r="TBO15" s="7"/>
      <c r="TBP15" s="7"/>
      <c r="TBQ15" s="7"/>
      <c r="TBR15" s="7"/>
      <c r="TBS15" s="7"/>
      <c r="TBT15" s="7"/>
      <c r="TBU15" s="7"/>
      <c r="TBV15" s="7"/>
      <c r="TBW15" s="7"/>
      <c r="TBX15" s="7"/>
      <c r="TBY15" s="7"/>
      <c r="TBZ15" s="7"/>
      <c r="TCA15" s="7"/>
      <c r="TCB15" s="7"/>
      <c r="TCC15" s="7"/>
      <c r="TCD15" s="7"/>
      <c r="TCE15" s="7"/>
      <c r="TCF15" s="7"/>
      <c r="TCG15" s="7"/>
      <c r="TCH15" s="7"/>
      <c r="TCI15" s="7"/>
      <c r="TCJ15" s="7"/>
      <c r="TCK15" s="7"/>
      <c r="TCL15" s="7"/>
      <c r="TCM15" s="7"/>
      <c r="TCN15" s="7"/>
      <c r="TCO15" s="7"/>
      <c r="TCP15" s="7"/>
      <c r="TCQ15" s="7"/>
      <c r="TCR15" s="7"/>
      <c r="TCS15" s="7"/>
      <c r="TCT15" s="7"/>
      <c r="TCU15" s="7"/>
      <c r="TCV15" s="7"/>
      <c r="TCW15" s="7"/>
      <c r="TCX15" s="7"/>
      <c r="TCY15" s="7"/>
      <c r="TCZ15" s="7"/>
      <c r="TDA15" s="7"/>
      <c r="TDB15" s="7"/>
      <c r="TDC15" s="7"/>
      <c r="TDD15" s="7"/>
      <c r="TDE15" s="7"/>
      <c r="TDF15" s="7"/>
      <c r="TDG15" s="7"/>
      <c r="TDH15" s="7"/>
      <c r="TDI15" s="7"/>
      <c r="TDJ15" s="7"/>
      <c r="TDK15" s="7"/>
      <c r="TDL15" s="7"/>
      <c r="TDM15" s="7"/>
      <c r="TDN15" s="7"/>
      <c r="TDO15" s="7"/>
      <c r="TDP15" s="7"/>
      <c r="TDQ15" s="7"/>
      <c r="TDR15" s="7"/>
      <c r="TDS15" s="7"/>
      <c r="TDT15" s="7"/>
      <c r="TDU15" s="7"/>
      <c r="TDV15" s="7"/>
      <c r="TDW15" s="7"/>
      <c r="TDX15" s="7"/>
      <c r="TDY15" s="7"/>
      <c r="TDZ15" s="7"/>
      <c r="TEA15" s="7"/>
      <c r="TEB15" s="7"/>
      <c r="TEC15" s="7"/>
      <c r="TED15" s="7"/>
      <c r="TEE15" s="7"/>
      <c r="TEF15" s="7"/>
      <c r="TEG15" s="7"/>
      <c r="TEH15" s="7"/>
      <c r="TEI15" s="7"/>
      <c r="TEJ15" s="7"/>
      <c r="TEK15" s="7"/>
      <c r="TEL15" s="7"/>
      <c r="TEM15" s="7"/>
      <c r="TEN15" s="7"/>
      <c r="TEO15" s="7"/>
      <c r="TEP15" s="7"/>
      <c r="TEQ15" s="7"/>
      <c r="TER15" s="7"/>
      <c r="TES15" s="7"/>
      <c r="TET15" s="7"/>
      <c r="TEU15" s="7"/>
      <c r="TEV15" s="7"/>
      <c r="TEW15" s="7"/>
      <c r="TEX15" s="7"/>
      <c r="TEY15" s="7"/>
      <c r="TEZ15" s="7"/>
      <c r="TFA15" s="7"/>
      <c r="TFB15" s="7"/>
      <c r="TFC15" s="7"/>
      <c r="TFD15" s="7"/>
      <c r="TFE15" s="7"/>
      <c r="TFF15" s="7"/>
      <c r="TFG15" s="7"/>
      <c r="TFH15" s="7"/>
      <c r="TFI15" s="7"/>
      <c r="TFJ15" s="7"/>
      <c r="TFK15" s="7"/>
      <c r="TFL15" s="7"/>
      <c r="TFM15" s="7"/>
      <c r="TFN15" s="7"/>
      <c r="TFO15" s="7"/>
      <c r="TFP15" s="7"/>
      <c r="TFQ15" s="7"/>
      <c r="TFR15" s="7"/>
      <c r="TFS15" s="7"/>
      <c r="TFT15" s="7"/>
      <c r="TFU15" s="7"/>
      <c r="TFV15" s="7"/>
      <c r="TFW15" s="7"/>
      <c r="TFX15" s="7"/>
      <c r="TFY15" s="7"/>
      <c r="TFZ15" s="7"/>
      <c r="TGA15" s="7"/>
      <c r="TGB15" s="7"/>
      <c r="TGC15" s="7"/>
      <c r="TGD15" s="7"/>
      <c r="TGE15" s="7"/>
      <c r="TGF15" s="7"/>
      <c r="TGG15" s="7"/>
      <c r="TGH15" s="7"/>
      <c r="TGI15" s="7"/>
      <c r="TGJ15" s="7"/>
      <c r="TGK15" s="7"/>
      <c r="TGL15" s="7"/>
      <c r="TGM15" s="7"/>
      <c r="TGN15" s="7"/>
      <c r="TGO15" s="7"/>
      <c r="TGP15" s="7"/>
      <c r="TGQ15" s="7"/>
      <c r="TGR15" s="7"/>
      <c r="TGS15" s="7"/>
      <c r="TGT15" s="7"/>
      <c r="TGU15" s="7"/>
      <c r="TGV15" s="7"/>
      <c r="TGW15" s="7"/>
      <c r="TGX15" s="7"/>
      <c r="TGY15" s="7"/>
      <c r="TGZ15" s="7"/>
      <c r="THA15" s="7"/>
      <c r="THB15" s="7"/>
      <c r="THC15" s="7"/>
      <c r="THD15" s="7"/>
      <c r="THE15" s="7"/>
      <c r="THF15" s="7"/>
      <c r="THG15" s="7"/>
      <c r="THH15" s="7"/>
      <c r="THI15" s="7"/>
      <c r="THJ15" s="7"/>
      <c r="THK15" s="7"/>
      <c r="THL15" s="7"/>
      <c r="THM15" s="7"/>
      <c r="THN15" s="7"/>
      <c r="THO15" s="7"/>
      <c r="THP15" s="7"/>
      <c r="THQ15" s="7"/>
      <c r="THR15" s="7"/>
      <c r="THS15" s="7"/>
      <c r="THT15" s="7"/>
      <c r="THU15" s="7"/>
      <c r="THV15" s="7"/>
      <c r="THW15" s="7"/>
      <c r="THX15" s="7"/>
      <c r="THY15" s="7"/>
      <c r="THZ15" s="7"/>
      <c r="TIA15" s="7"/>
      <c r="TIB15" s="7"/>
      <c r="TIC15" s="7"/>
      <c r="TID15" s="7"/>
      <c r="TIE15" s="7"/>
      <c r="TIF15" s="7"/>
      <c r="TIG15" s="7"/>
      <c r="TIH15" s="7"/>
      <c r="TII15" s="7"/>
      <c r="TIJ15" s="7"/>
      <c r="TIK15" s="7"/>
      <c r="TIL15" s="7"/>
      <c r="TIM15" s="7"/>
      <c r="TIN15" s="7"/>
      <c r="TIO15" s="7"/>
      <c r="TIP15" s="7"/>
      <c r="TIQ15" s="7"/>
      <c r="TIR15" s="7"/>
      <c r="TIS15" s="7"/>
      <c r="TIT15" s="7"/>
      <c r="TIU15" s="7"/>
      <c r="TIV15" s="7"/>
      <c r="TIW15" s="7"/>
      <c r="TIX15" s="7"/>
      <c r="TIY15" s="7"/>
      <c r="TIZ15" s="7"/>
      <c r="TJA15" s="7"/>
      <c r="TJB15" s="7"/>
      <c r="TJC15" s="7"/>
      <c r="TJD15" s="7"/>
      <c r="TJE15" s="7"/>
      <c r="TJF15" s="7"/>
      <c r="TJG15" s="7"/>
      <c r="TJH15" s="7"/>
      <c r="TJI15" s="7"/>
      <c r="TJJ15" s="7"/>
      <c r="TJK15" s="7"/>
      <c r="TJL15" s="7"/>
      <c r="TJM15" s="7"/>
      <c r="TJN15" s="7"/>
      <c r="TJO15" s="7"/>
      <c r="TJP15" s="7"/>
      <c r="TJQ15" s="7"/>
      <c r="TJR15" s="7"/>
      <c r="TJS15" s="7"/>
      <c r="TJT15" s="7"/>
      <c r="TJU15" s="7"/>
      <c r="TJV15" s="7"/>
      <c r="TJW15" s="7"/>
      <c r="TJX15" s="7"/>
      <c r="TJY15" s="7"/>
      <c r="TJZ15" s="7"/>
      <c r="TKA15" s="7"/>
      <c r="TKB15" s="7"/>
      <c r="TKC15" s="7"/>
      <c r="TKD15" s="7"/>
      <c r="TKE15" s="7"/>
      <c r="TKF15" s="7"/>
      <c r="TKG15" s="7"/>
      <c r="TKH15" s="7"/>
      <c r="TKI15" s="7"/>
      <c r="TKJ15" s="7"/>
      <c r="TKK15" s="7"/>
      <c r="TKL15" s="7"/>
      <c r="TKM15" s="7"/>
      <c r="TKN15" s="7"/>
      <c r="TKO15" s="7"/>
      <c r="TKP15" s="7"/>
      <c r="TKQ15" s="7"/>
      <c r="TKR15" s="7"/>
      <c r="TKS15" s="7"/>
      <c r="TKT15" s="7"/>
      <c r="TKU15" s="7"/>
      <c r="TKV15" s="7"/>
      <c r="TKW15" s="7"/>
      <c r="TKX15" s="7"/>
      <c r="TKY15" s="7"/>
      <c r="TKZ15" s="7"/>
      <c r="TLA15" s="7"/>
      <c r="TLB15" s="7"/>
      <c r="TLC15" s="7"/>
      <c r="TLD15" s="7"/>
      <c r="TLE15" s="7"/>
      <c r="TLF15" s="7"/>
      <c r="TLG15" s="7"/>
      <c r="TLH15" s="7"/>
      <c r="TLI15" s="7"/>
      <c r="TLJ15" s="7"/>
      <c r="TLK15" s="7"/>
      <c r="TLL15" s="7"/>
      <c r="TLM15" s="7"/>
      <c r="TLN15" s="7"/>
      <c r="TLO15" s="7"/>
      <c r="TLP15" s="7"/>
      <c r="TLQ15" s="7"/>
      <c r="TLR15" s="7"/>
      <c r="TLS15" s="7"/>
      <c r="TLT15" s="7"/>
      <c r="TLU15" s="7"/>
      <c r="TLV15" s="7"/>
      <c r="TLW15" s="7"/>
      <c r="TLX15" s="7"/>
      <c r="TLY15" s="7"/>
      <c r="TLZ15" s="7"/>
      <c r="TMA15" s="7"/>
      <c r="TMB15" s="7"/>
      <c r="TMC15" s="7"/>
      <c r="TMD15" s="7"/>
      <c r="TME15" s="7"/>
      <c r="TMF15" s="7"/>
      <c r="TMG15" s="7"/>
      <c r="TMH15" s="7"/>
      <c r="TMI15" s="7"/>
      <c r="TMJ15" s="7"/>
      <c r="TMK15" s="7"/>
      <c r="TML15" s="7"/>
      <c r="TMM15" s="7"/>
      <c r="TMN15" s="7"/>
      <c r="TMO15" s="7"/>
      <c r="TMP15" s="7"/>
      <c r="TMQ15" s="7"/>
      <c r="TMR15" s="7"/>
      <c r="TMS15" s="7"/>
      <c r="TMT15" s="7"/>
      <c r="TMU15" s="7"/>
      <c r="TMV15" s="7"/>
      <c r="TMW15" s="7"/>
      <c r="TMX15" s="7"/>
      <c r="TMY15" s="7"/>
      <c r="TMZ15" s="7"/>
      <c r="TNA15" s="7"/>
      <c r="TNB15" s="7"/>
      <c r="TNC15" s="7"/>
      <c r="TND15" s="7"/>
      <c r="TNE15" s="7"/>
      <c r="TNF15" s="7"/>
      <c r="TNG15" s="7"/>
      <c r="TNH15" s="7"/>
      <c r="TNI15" s="7"/>
      <c r="TNJ15" s="7"/>
      <c r="TNK15" s="7"/>
      <c r="TNL15" s="7"/>
      <c r="TNM15" s="7"/>
      <c r="TNN15" s="7"/>
      <c r="TNO15" s="7"/>
      <c r="TNP15" s="7"/>
      <c r="TNQ15" s="7"/>
      <c r="TNR15" s="7"/>
      <c r="TNS15" s="7"/>
      <c r="TNT15" s="7"/>
      <c r="TNU15" s="7"/>
      <c r="TNV15" s="7"/>
      <c r="TNW15" s="7"/>
      <c r="TNX15" s="7"/>
      <c r="TNY15" s="7"/>
      <c r="TNZ15" s="7"/>
      <c r="TOA15" s="7"/>
      <c r="TOB15" s="7"/>
      <c r="TOC15" s="7"/>
      <c r="TOD15" s="7"/>
      <c r="TOE15" s="7"/>
      <c r="TOF15" s="7"/>
      <c r="TOG15" s="7"/>
      <c r="TOH15" s="7"/>
      <c r="TOI15" s="7"/>
      <c r="TOJ15" s="7"/>
      <c r="TOK15" s="7"/>
      <c r="TOL15" s="7"/>
      <c r="TOM15" s="7"/>
      <c r="TON15" s="7"/>
      <c r="TOO15" s="7"/>
      <c r="TOP15" s="7"/>
      <c r="TOQ15" s="7"/>
      <c r="TOR15" s="7"/>
      <c r="TOS15" s="7"/>
      <c r="TOT15" s="7"/>
      <c r="TOU15" s="7"/>
      <c r="TOV15" s="7"/>
      <c r="TOW15" s="7"/>
      <c r="TOX15" s="7"/>
      <c r="TOY15" s="7"/>
      <c r="TOZ15" s="7"/>
      <c r="TPA15" s="7"/>
      <c r="TPB15" s="7"/>
      <c r="TPC15" s="7"/>
      <c r="TPD15" s="7"/>
      <c r="TPE15" s="7"/>
      <c r="TPF15" s="7"/>
      <c r="TPG15" s="7"/>
      <c r="TPH15" s="7"/>
      <c r="TPI15" s="7"/>
      <c r="TPJ15" s="7"/>
      <c r="TPK15" s="7"/>
      <c r="TPL15" s="7"/>
      <c r="TPM15" s="7"/>
      <c r="TPN15" s="7"/>
      <c r="TPO15" s="7"/>
      <c r="TPP15" s="7"/>
      <c r="TPQ15" s="7"/>
      <c r="TPR15" s="7"/>
      <c r="TPS15" s="7"/>
      <c r="TPT15" s="7"/>
      <c r="TPU15" s="7"/>
      <c r="TPV15" s="7"/>
      <c r="TPW15" s="7"/>
      <c r="TPX15" s="7"/>
      <c r="TPY15" s="7"/>
      <c r="TPZ15" s="7"/>
      <c r="TQA15" s="7"/>
      <c r="TQB15" s="7"/>
      <c r="TQC15" s="7"/>
      <c r="TQD15" s="7"/>
      <c r="TQE15" s="7"/>
      <c r="TQF15" s="7"/>
      <c r="TQG15" s="7"/>
      <c r="TQH15" s="7"/>
      <c r="TQI15" s="7"/>
      <c r="TQJ15" s="7"/>
      <c r="TQK15" s="7"/>
      <c r="TQL15" s="7"/>
      <c r="TQM15" s="7"/>
      <c r="TQN15" s="7"/>
      <c r="TQO15" s="7"/>
      <c r="TQP15" s="7"/>
      <c r="TQQ15" s="7"/>
      <c r="TQR15" s="7"/>
      <c r="TQS15" s="7"/>
      <c r="TQT15" s="7"/>
      <c r="TQU15" s="7"/>
      <c r="TQV15" s="7"/>
      <c r="TQW15" s="7"/>
      <c r="TQX15" s="7"/>
      <c r="TQY15" s="7"/>
      <c r="TQZ15" s="7"/>
      <c r="TRA15" s="7"/>
      <c r="TRB15" s="7"/>
      <c r="TRC15" s="7"/>
      <c r="TRD15" s="7"/>
      <c r="TRE15" s="7"/>
      <c r="TRF15" s="7"/>
      <c r="TRG15" s="7"/>
      <c r="TRH15" s="7"/>
      <c r="TRI15" s="7"/>
      <c r="TRJ15" s="7"/>
      <c r="TRK15" s="7"/>
      <c r="TRL15" s="7"/>
      <c r="TRM15" s="7"/>
      <c r="TRN15" s="7"/>
      <c r="TRO15" s="7"/>
      <c r="TRP15" s="7"/>
      <c r="TRQ15" s="7"/>
      <c r="TRR15" s="7"/>
      <c r="TRS15" s="7"/>
      <c r="TRT15" s="7"/>
      <c r="TRU15" s="7"/>
      <c r="TRV15" s="7"/>
      <c r="TRW15" s="7"/>
      <c r="TRX15" s="7"/>
      <c r="TRY15" s="7"/>
      <c r="TRZ15" s="7"/>
      <c r="TSA15" s="7"/>
      <c r="TSB15" s="7"/>
      <c r="TSC15" s="7"/>
      <c r="TSD15" s="7"/>
      <c r="TSE15" s="7"/>
      <c r="TSF15" s="7"/>
      <c r="TSG15" s="7"/>
      <c r="TSH15" s="7"/>
      <c r="TSI15" s="7"/>
      <c r="TSJ15" s="7"/>
      <c r="TSK15" s="7"/>
      <c r="TSL15" s="7"/>
      <c r="TSM15" s="7"/>
      <c r="TSN15" s="7"/>
      <c r="TSO15" s="7"/>
      <c r="TSP15" s="7"/>
      <c r="TSQ15" s="7"/>
      <c r="TSR15" s="7"/>
      <c r="TSS15" s="7"/>
      <c r="TST15" s="7"/>
      <c r="TSU15" s="7"/>
      <c r="TSV15" s="7"/>
      <c r="TSW15" s="7"/>
      <c r="TSX15" s="7"/>
      <c r="TSY15" s="7"/>
      <c r="TSZ15" s="7"/>
      <c r="TTA15" s="7"/>
      <c r="TTB15" s="7"/>
      <c r="TTC15" s="7"/>
      <c r="TTD15" s="7"/>
      <c r="TTE15" s="7"/>
      <c r="TTF15" s="7"/>
      <c r="TTG15" s="7"/>
      <c r="TTH15" s="7"/>
      <c r="TTI15" s="7"/>
      <c r="TTJ15" s="7"/>
      <c r="TTK15" s="7"/>
      <c r="TTL15" s="7"/>
      <c r="TTM15" s="7"/>
      <c r="TTN15" s="7"/>
      <c r="TTO15" s="7"/>
      <c r="TTP15" s="7"/>
      <c r="TTQ15" s="7"/>
      <c r="TTR15" s="7"/>
      <c r="TTS15" s="7"/>
      <c r="TTT15" s="7"/>
      <c r="TTU15" s="7"/>
      <c r="TTV15" s="7"/>
      <c r="TTW15" s="7"/>
      <c r="TTX15" s="7"/>
      <c r="TTY15" s="7"/>
      <c r="TTZ15" s="7"/>
      <c r="TUA15" s="7"/>
      <c r="TUB15" s="7"/>
      <c r="TUC15" s="7"/>
      <c r="TUD15" s="7"/>
      <c r="TUE15" s="7"/>
      <c r="TUF15" s="7"/>
      <c r="TUG15" s="7"/>
      <c r="TUH15" s="7"/>
      <c r="TUI15" s="7"/>
      <c r="TUJ15" s="7"/>
      <c r="TUK15" s="7"/>
      <c r="TUL15" s="7"/>
      <c r="TUM15" s="7"/>
      <c r="TUN15" s="7"/>
      <c r="TUO15" s="7"/>
      <c r="TUP15" s="7"/>
      <c r="TUQ15" s="7"/>
      <c r="TUR15" s="7"/>
      <c r="TUS15" s="7"/>
      <c r="TUT15" s="7"/>
      <c r="TUU15" s="7"/>
      <c r="TUV15" s="7"/>
      <c r="TUW15" s="7"/>
      <c r="TUX15" s="7"/>
      <c r="TUY15" s="7"/>
      <c r="TUZ15" s="7"/>
      <c r="TVA15" s="7"/>
      <c r="TVB15" s="7"/>
      <c r="TVC15" s="7"/>
      <c r="TVD15" s="7"/>
      <c r="TVE15" s="7"/>
      <c r="TVF15" s="7"/>
      <c r="TVG15" s="7"/>
      <c r="TVH15" s="7"/>
      <c r="TVI15" s="7"/>
      <c r="TVJ15" s="7"/>
      <c r="TVK15" s="7"/>
      <c r="TVL15" s="7"/>
      <c r="TVM15" s="7"/>
      <c r="TVN15" s="7"/>
      <c r="TVO15" s="7"/>
      <c r="TVP15" s="7"/>
      <c r="TVQ15" s="7"/>
      <c r="TVR15" s="7"/>
      <c r="TVS15" s="7"/>
      <c r="TVT15" s="7"/>
      <c r="TVU15" s="7"/>
      <c r="TVV15" s="7"/>
      <c r="TVW15" s="7"/>
      <c r="TVX15" s="7"/>
      <c r="TVY15" s="7"/>
      <c r="TVZ15" s="7"/>
      <c r="TWA15" s="7"/>
      <c r="TWB15" s="7"/>
      <c r="TWC15" s="7"/>
      <c r="TWD15" s="7"/>
      <c r="TWE15" s="7"/>
      <c r="TWF15" s="7"/>
      <c r="TWG15" s="7"/>
      <c r="TWH15" s="7"/>
      <c r="TWI15" s="7"/>
      <c r="TWJ15" s="7"/>
      <c r="TWK15" s="7"/>
      <c r="TWL15" s="7"/>
      <c r="TWM15" s="7"/>
      <c r="TWN15" s="7"/>
      <c r="TWO15" s="7"/>
      <c r="TWP15" s="7"/>
      <c r="TWQ15" s="7"/>
      <c r="TWR15" s="7"/>
      <c r="TWS15" s="7"/>
      <c r="TWT15" s="7"/>
      <c r="TWU15" s="7"/>
      <c r="TWV15" s="7"/>
      <c r="TWW15" s="7"/>
      <c r="TWX15" s="7"/>
      <c r="TWY15" s="7"/>
      <c r="TWZ15" s="7"/>
      <c r="TXA15" s="7"/>
      <c r="TXB15" s="7"/>
      <c r="TXC15" s="7"/>
      <c r="TXD15" s="7"/>
      <c r="TXE15" s="7"/>
      <c r="TXF15" s="7"/>
      <c r="TXG15" s="7"/>
      <c r="TXH15" s="7"/>
      <c r="TXI15" s="7"/>
      <c r="TXJ15" s="7"/>
      <c r="TXK15" s="7"/>
      <c r="TXL15" s="7"/>
      <c r="TXM15" s="7"/>
      <c r="TXN15" s="7"/>
      <c r="TXO15" s="7"/>
      <c r="TXP15" s="7"/>
      <c r="TXQ15" s="7"/>
      <c r="TXR15" s="7"/>
      <c r="TXS15" s="7"/>
      <c r="TXT15" s="7"/>
      <c r="TXU15" s="7"/>
      <c r="TXV15" s="7"/>
      <c r="TXW15" s="7"/>
      <c r="TXX15" s="7"/>
      <c r="TXY15" s="7"/>
      <c r="TXZ15" s="7"/>
      <c r="TYA15" s="7"/>
      <c r="TYB15" s="7"/>
      <c r="TYC15" s="7"/>
      <c r="TYD15" s="7"/>
      <c r="TYE15" s="7"/>
      <c r="TYF15" s="7"/>
      <c r="TYG15" s="7"/>
      <c r="TYH15" s="7"/>
      <c r="TYI15" s="7"/>
      <c r="TYJ15" s="7"/>
      <c r="TYK15" s="7"/>
      <c r="TYL15" s="7"/>
      <c r="TYM15" s="7"/>
      <c r="TYN15" s="7"/>
      <c r="TYO15" s="7"/>
      <c r="TYP15" s="7"/>
      <c r="TYQ15" s="7"/>
      <c r="TYR15" s="7"/>
      <c r="TYS15" s="7"/>
      <c r="TYT15" s="7"/>
      <c r="TYU15" s="7"/>
      <c r="TYV15" s="7"/>
      <c r="TYW15" s="7"/>
      <c r="TYX15" s="7"/>
      <c r="TYY15" s="7"/>
      <c r="TYZ15" s="7"/>
      <c r="TZA15" s="7"/>
      <c r="TZB15" s="7"/>
      <c r="TZC15" s="7"/>
      <c r="TZD15" s="7"/>
      <c r="TZE15" s="7"/>
      <c r="TZF15" s="7"/>
      <c r="TZG15" s="7"/>
      <c r="TZH15" s="7"/>
      <c r="TZI15" s="7"/>
      <c r="TZJ15" s="7"/>
      <c r="TZK15" s="7"/>
      <c r="TZL15" s="7"/>
      <c r="TZM15" s="7"/>
      <c r="TZN15" s="7"/>
      <c r="TZO15" s="7"/>
      <c r="TZP15" s="7"/>
      <c r="TZQ15" s="7"/>
      <c r="TZR15" s="7"/>
      <c r="TZS15" s="7"/>
      <c r="TZT15" s="7"/>
      <c r="TZU15" s="7"/>
      <c r="TZV15" s="7"/>
      <c r="TZW15" s="7"/>
      <c r="TZX15" s="7"/>
      <c r="TZY15" s="7"/>
      <c r="TZZ15" s="7"/>
      <c r="UAA15" s="7"/>
      <c r="UAB15" s="7"/>
      <c r="UAC15" s="7"/>
      <c r="UAD15" s="7"/>
      <c r="UAE15" s="7"/>
      <c r="UAF15" s="7"/>
      <c r="UAG15" s="7"/>
      <c r="UAH15" s="7"/>
      <c r="UAI15" s="7"/>
      <c r="UAJ15" s="7"/>
      <c r="UAK15" s="7"/>
      <c r="UAL15" s="7"/>
      <c r="UAM15" s="7"/>
      <c r="UAN15" s="7"/>
      <c r="UAO15" s="7"/>
      <c r="UAP15" s="7"/>
      <c r="UAQ15" s="7"/>
      <c r="UAR15" s="7"/>
      <c r="UAS15" s="7"/>
      <c r="UAT15" s="7"/>
      <c r="UAU15" s="7"/>
      <c r="UAV15" s="7"/>
      <c r="UAW15" s="7"/>
      <c r="UAX15" s="7"/>
      <c r="UAY15" s="7"/>
      <c r="UAZ15" s="7"/>
      <c r="UBA15" s="7"/>
      <c r="UBB15" s="7"/>
      <c r="UBC15" s="7"/>
      <c r="UBD15" s="7"/>
      <c r="UBE15" s="7"/>
      <c r="UBF15" s="7"/>
      <c r="UBG15" s="7"/>
      <c r="UBH15" s="7"/>
      <c r="UBI15" s="7"/>
      <c r="UBJ15" s="7"/>
      <c r="UBK15" s="7"/>
      <c r="UBL15" s="7"/>
      <c r="UBM15" s="7"/>
      <c r="UBN15" s="7"/>
      <c r="UBO15" s="7"/>
      <c r="UBP15" s="7"/>
      <c r="UBQ15" s="7"/>
      <c r="UBR15" s="7"/>
      <c r="UBS15" s="7"/>
      <c r="UBT15" s="7"/>
      <c r="UBU15" s="7"/>
      <c r="UBV15" s="7"/>
      <c r="UBW15" s="7"/>
      <c r="UBX15" s="7"/>
      <c r="UBY15" s="7"/>
      <c r="UBZ15" s="7"/>
      <c r="UCA15" s="7"/>
      <c r="UCB15" s="7"/>
      <c r="UCC15" s="7"/>
      <c r="UCD15" s="7"/>
      <c r="UCE15" s="7"/>
      <c r="UCF15" s="7"/>
      <c r="UCG15" s="7"/>
      <c r="UCH15" s="7"/>
      <c r="UCI15" s="7"/>
      <c r="UCJ15" s="7"/>
      <c r="UCK15" s="7"/>
      <c r="UCL15" s="7"/>
      <c r="UCM15" s="7"/>
      <c r="UCN15" s="7"/>
      <c r="UCO15" s="7"/>
      <c r="UCP15" s="7"/>
      <c r="UCQ15" s="7"/>
      <c r="UCR15" s="7"/>
      <c r="UCS15" s="7"/>
      <c r="UCT15" s="7"/>
      <c r="UCU15" s="7"/>
      <c r="UCV15" s="7"/>
      <c r="UCW15" s="7"/>
      <c r="UCX15" s="7"/>
      <c r="UCY15" s="7"/>
      <c r="UCZ15" s="7"/>
      <c r="UDA15" s="7"/>
      <c r="UDB15" s="7"/>
      <c r="UDC15" s="7"/>
      <c r="UDD15" s="7"/>
      <c r="UDE15" s="7"/>
      <c r="UDF15" s="7"/>
      <c r="UDG15" s="7"/>
      <c r="UDH15" s="7"/>
      <c r="UDI15" s="7"/>
      <c r="UDJ15" s="7"/>
      <c r="UDK15" s="7"/>
      <c r="UDL15" s="7"/>
      <c r="UDM15" s="7"/>
      <c r="UDN15" s="7"/>
      <c r="UDO15" s="7"/>
      <c r="UDP15" s="7"/>
      <c r="UDQ15" s="7"/>
      <c r="UDR15" s="7"/>
      <c r="UDS15" s="7"/>
      <c r="UDT15" s="7"/>
      <c r="UDU15" s="7"/>
      <c r="UDV15" s="7"/>
      <c r="UDW15" s="7"/>
      <c r="UDX15" s="7"/>
      <c r="UDY15" s="7"/>
      <c r="UDZ15" s="7"/>
      <c r="UEA15" s="7"/>
      <c r="UEB15" s="7"/>
      <c r="UEC15" s="7"/>
      <c r="UED15" s="7"/>
      <c r="UEE15" s="7"/>
      <c r="UEF15" s="7"/>
      <c r="UEG15" s="7"/>
      <c r="UEH15" s="7"/>
      <c r="UEI15" s="7"/>
      <c r="UEJ15" s="7"/>
      <c r="UEK15" s="7"/>
      <c r="UEL15" s="7"/>
      <c r="UEM15" s="7"/>
      <c r="UEN15" s="7"/>
      <c r="UEO15" s="7"/>
      <c r="UEP15" s="7"/>
      <c r="UEQ15" s="7"/>
      <c r="UER15" s="7"/>
      <c r="UES15" s="7"/>
      <c r="UET15" s="7"/>
      <c r="UEU15" s="7"/>
      <c r="UEV15" s="7"/>
      <c r="UEW15" s="7"/>
      <c r="UEX15" s="7"/>
      <c r="UEY15" s="7"/>
      <c r="UEZ15" s="7"/>
      <c r="UFA15" s="7"/>
      <c r="UFB15" s="7"/>
      <c r="UFC15" s="7"/>
      <c r="UFD15" s="7"/>
      <c r="UFE15" s="7"/>
      <c r="UFF15" s="7"/>
      <c r="UFG15" s="7"/>
      <c r="UFH15" s="7"/>
      <c r="UFI15" s="7"/>
      <c r="UFJ15" s="7"/>
      <c r="UFK15" s="7"/>
      <c r="UFL15" s="7"/>
      <c r="UFM15" s="7"/>
      <c r="UFN15" s="7"/>
      <c r="UFO15" s="7"/>
      <c r="UFP15" s="7"/>
      <c r="UFQ15" s="7"/>
      <c r="UFR15" s="7"/>
      <c r="UFS15" s="7"/>
      <c r="UFT15" s="7"/>
      <c r="UFU15" s="7"/>
      <c r="UFV15" s="7"/>
      <c r="UFW15" s="7"/>
      <c r="UFX15" s="7"/>
      <c r="UFY15" s="7"/>
      <c r="UFZ15" s="7"/>
      <c r="UGA15" s="7"/>
      <c r="UGB15" s="7"/>
      <c r="UGC15" s="7"/>
      <c r="UGD15" s="7"/>
      <c r="UGE15" s="7"/>
      <c r="UGF15" s="7"/>
      <c r="UGG15" s="7"/>
      <c r="UGH15" s="7"/>
      <c r="UGI15" s="7"/>
      <c r="UGJ15" s="7"/>
      <c r="UGK15" s="7"/>
      <c r="UGL15" s="7"/>
      <c r="UGM15" s="7"/>
      <c r="UGN15" s="7"/>
      <c r="UGO15" s="7"/>
      <c r="UGP15" s="7"/>
      <c r="UGQ15" s="7"/>
      <c r="UGR15" s="7"/>
      <c r="UGS15" s="7"/>
      <c r="UGT15" s="7"/>
      <c r="UGU15" s="7"/>
      <c r="UGV15" s="7"/>
      <c r="UGW15" s="7"/>
      <c r="UGX15" s="7"/>
      <c r="UGY15" s="7"/>
      <c r="UGZ15" s="7"/>
      <c r="UHA15" s="7"/>
      <c r="UHB15" s="7"/>
      <c r="UHC15" s="7"/>
      <c r="UHD15" s="7"/>
      <c r="UHE15" s="7"/>
      <c r="UHF15" s="7"/>
      <c r="UHG15" s="7"/>
      <c r="UHH15" s="7"/>
      <c r="UHI15" s="7"/>
      <c r="UHJ15" s="7"/>
      <c r="UHK15" s="7"/>
      <c r="UHL15" s="7"/>
      <c r="UHM15" s="7"/>
      <c r="UHN15" s="7"/>
      <c r="UHO15" s="7"/>
      <c r="UHP15" s="7"/>
      <c r="UHQ15" s="7"/>
      <c r="UHR15" s="7"/>
      <c r="UHS15" s="7"/>
      <c r="UHT15" s="7"/>
      <c r="UHU15" s="7"/>
      <c r="UHV15" s="7"/>
      <c r="UHW15" s="7"/>
      <c r="UHX15" s="7"/>
      <c r="UHY15" s="7"/>
      <c r="UHZ15" s="7"/>
      <c r="UIA15" s="7"/>
      <c r="UIB15" s="7"/>
      <c r="UIC15" s="7"/>
      <c r="UID15" s="7"/>
      <c r="UIE15" s="7"/>
      <c r="UIF15" s="7"/>
      <c r="UIG15" s="7"/>
      <c r="UIH15" s="7"/>
      <c r="UII15" s="7"/>
      <c r="UIJ15" s="7"/>
      <c r="UIK15" s="7"/>
      <c r="UIL15" s="7"/>
      <c r="UIM15" s="7"/>
      <c r="UIN15" s="7"/>
      <c r="UIO15" s="7"/>
      <c r="UIP15" s="7"/>
      <c r="UIQ15" s="7"/>
      <c r="UIR15" s="7"/>
      <c r="UIS15" s="7"/>
      <c r="UIT15" s="7"/>
      <c r="UIU15" s="7"/>
      <c r="UIV15" s="7"/>
      <c r="UIW15" s="7"/>
      <c r="UIX15" s="7"/>
      <c r="UIY15" s="7"/>
      <c r="UIZ15" s="7"/>
      <c r="UJA15" s="7"/>
      <c r="UJB15" s="7"/>
      <c r="UJC15" s="7"/>
      <c r="UJD15" s="7"/>
      <c r="UJE15" s="7"/>
      <c r="UJF15" s="7"/>
      <c r="UJG15" s="7"/>
      <c r="UJH15" s="7"/>
      <c r="UJI15" s="7"/>
      <c r="UJJ15" s="7"/>
      <c r="UJK15" s="7"/>
      <c r="UJL15" s="7"/>
      <c r="UJM15" s="7"/>
      <c r="UJN15" s="7"/>
      <c r="UJO15" s="7"/>
      <c r="UJP15" s="7"/>
      <c r="UJQ15" s="7"/>
      <c r="UJR15" s="7"/>
      <c r="UJS15" s="7"/>
      <c r="UJT15" s="7"/>
      <c r="UJU15" s="7"/>
      <c r="UJV15" s="7"/>
      <c r="UJW15" s="7"/>
      <c r="UJX15" s="7"/>
      <c r="UJY15" s="7"/>
      <c r="UJZ15" s="7"/>
      <c r="UKA15" s="7"/>
      <c r="UKB15" s="7"/>
      <c r="UKC15" s="7"/>
      <c r="UKD15" s="7"/>
      <c r="UKE15" s="7"/>
      <c r="UKF15" s="7"/>
      <c r="UKG15" s="7"/>
      <c r="UKH15" s="7"/>
      <c r="UKI15" s="7"/>
      <c r="UKJ15" s="7"/>
      <c r="UKK15" s="7"/>
      <c r="UKL15" s="7"/>
      <c r="UKM15" s="7"/>
      <c r="UKN15" s="7"/>
      <c r="UKO15" s="7"/>
      <c r="UKP15" s="7"/>
      <c r="UKQ15" s="7"/>
      <c r="UKR15" s="7"/>
      <c r="UKS15" s="7"/>
      <c r="UKT15" s="7"/>
      <c r="UKU15" s="7"/>
      <c r="UKV15" s="7"/>
      <c r="UKW15" s="7"/>
      <c r="UKX15" s="7"/>
      <c r="UKY15" s="7"/>
      <c r="UKZ15" s="7"/>
      <c r="ULA15" s="7"/>
      <c r="ULB15" s="7"/>
      <c r="ULC15" s="7"/>
      <c r="ULD15" s="7"/>
      <c r="ULE15" s="7"/>
      <c r="ULF15" s="7"/>
      <c r="ULG15" s="7"/>
      <c r="ULH15" s="7"/>
      <c r="ULI15" s="7"/>
      <c r="ULJ15" s="7"/>
      <c r="ULK15" s="7"/>
      <c r="ULL15" s="7"/>
      <c r="ULM15" s="7"/>
      <c r="ULN15" s="7"/>
      <c r="ULO15" s="7"/>
      <c r="ULP15" s="7"/>
      <c r="ULQ15" s="7"/>
      <c r="ULR15" s="7"/>
      <c r="ULS15" s="7"/>
      <c r="ULT15" s="7"/>
      <c r="ULU15" s="7"/>
      <c r="ULV15" s="7"/>
      <c r="ULW15" s="7"/>
      <c r="ULX15" s="7"/>
      <c r="ULY15" s="7"/>
      <c r="ULZ15" s="7"/>
      <c r="UMA15" s="7"/>
      <c r="UMB15" s="7"/>
      <c r="UMC15" s="7"/>
      <c r="UMD15" s="7"/>
      <c r="UME15" s="7"/>
      <c r="UMF15" s="7"/>
      <c r="UMG15" s="7"/>
      <c r="UMH15" s="7"/>
      <c r="UMI15" s="7"/>
      <c r="UMJ15" s="7"/>
      <c r="UMK15" s="7"/>
      <c r="UML15" s="7"/>
      <c r="UMM15" s="7"/>
      <c r="UMN15" s="7"/>
      <c r="UMO15" s="7"/>
      <c r="UMP15" s="7"/>
      <c r="UMQ15" s="7"/>
      <c r="UMR15" s="7"/>
      <c r="UMS15" s="7"/>
      <c r="UMT15" s="7"/>
      <c r="UMU15" s="7"/>
      <c r="UMV15" s="7"/>
      <c r="UMW15" s="7"/>
      <c r="UMX15" s="7"/>
      <c r="UMY15" s="7"/>
      <c r="UMZ15" s="7"/>
      <c r="UNA15" s="7"/>
      <c r="UNB15" s="7"/>
      <c r="UNC15" s="7"/>
      <c r="UND15" s="7"/>
      <c r="UNE15" s="7"/>
      <c r="UNF15" s="7"/>
      <c r="UNG15" s="7"/>
      <c r="UNH15" s="7"/>
      <c r="UNI15" s="7"/>
      <c r="UNJ15" s="7"/>
      <c r="UNK15" s="7"/>
      <c r="UNL15" s="7"/>
      <c r="UNM15" s="7"/>
      <c r="UNN15" s="7"/>
      <c r="UNO15" s="7"/>
      <c r="UNP15" s="7"/>
      <c r="UNQ15" s="7"/>
      <c r="UNR15" s="7"/>
      <c r="UNS15" s="7"/>
      <c r="UNT15" s="7"/>
      <c r="UNU15" s="7"/>
      <c r="UNV15" s="7"/>
      <c r="UNW15" s="7"/>
      <c r="UNX15" s="7"/>
      <c r="UNY15" s="7"/>
      <c r="UNZ15" s="7"/>
      <c r="UOA15" s="7"/>
      <c r="UOB15" s="7"/>
      <c r="UOC15" s="7"/>
      <c r="UOD15" s="7"/>
      <c r="UOE15" s="7"/>
      <c r="UOF15" s="7"/>
      <c r="UOG15" s="7"/>
      <c r="UOH15" s="7"/>
      <c r="UOI15" s="7"/>
      <c r="UOJ15" s="7"/>
      <c r="UOK15" s="7"/>
      <c r="UOL15" s="7"/>
      <c r="UOM15" s="7"/>
      <c r="UON15" s="7"/>
      <c r="UOO15" s="7"/>
      <c r="UOP15" s="7"/>
      <c r="UOQ15" s="7"/>
      <c r="UOR15" s="7"/>
      <c r="UOS15" s="7"/>
      <c r="UOT15" s="7"/>
      <c r="UOU15" s="7"/>
      <c r="UOV15" s="7"/>
      <c r="UOW15" s="7"/>
      <c r="UOX15" s="7"/>
      <c r="UOY15" s="7"/>
      <c r="UOZ15" s="7"/>
      <c r="UPA15" s="7"/>
      <c r="UPB15" s="7"/>
      <c r="UPC15" s="7"/>
      <c r="UPD15" s="7"/>
      <c r="UPE15" s="7"/>
      <c r="UPF15" s="7"/>
      <c r="UPG15" s="7"/>
      <c r="UPH15" s="7"/>
      <c r="UPI15" s="7"/>
      <c r="UPJ15" s="7"/>
      <c r="UPK15" s="7"/>
      <c r="UPL15" s="7"/>
      <c r="UPM15" s="7"/>
      <c r="UPN15" s="7"/>
      <c r="UPO15" s="7"/>
      <c r="UPP15" s="7"/>
      <c r="UPQ15" s="7"/>
      <c r="UPR15" s="7"/>
      <c r="UPS15" s="7"/>
      <c r="UPT15" s="7"/>
      <c r="UPU15" s="7"/>
      <c r="UPV15" s="7"/>
      <c r="UPW15" s="7"/>
      <c r="UPX15" s="7"/>
      <c r="UPY15" s="7"/>
      <c r="UPZ15" s="7"/>
      <c r="UQA15" s="7"/>
      <c r="UQB15" s="7"/>
      <c r="UQC15" s="7"/>
      <c r="UQD15" s="7"/>
      <c r="UQE15" s="7"/>
      <c r="UQF15" s="7"/>
      <c r="UQG15" s="7"/>
      <c r="UQH15" s="7"/>
      <c r="UQI15" s="7"/>
      <c r="UQJ15" s="7"/>
      <c r="UQK15" s="7"/>
      <c r="UQL15" s="7"/>
      <c r="UQM15" s="7"/>
      <c r="UQN15" s="7"/>
      <c r="UQO15" s="7"/>
      <c r="UQP15" s="7"/>
      <c r="UQQ15" s="7"/>
      <c r="UQR15" s="7"/>
      <c r="UQS15" s="7"/>
      <c r="UQT15" s="7"/>
      <c r="UQU15" s="7"/>
      <c r="UQV15" s="7"/>
      <c r="UQW15" s="7"/>
      <c r="UQX15" s="7"/>
      <c r="UQY15" s="7"/>
      <c r="UQZ15" s="7"/>
      <c r="URA15" s="7"/>
      <c r="URB15" s="7"/>
      <c r="URC15" s="7"/>
      <c r="URD15" s="7"/>
      <c r="URE15" s="7"/>
      <c r="URF15" s="7"/>
      <c r="URG15" s="7"/>
      <c r="URH15" s="7"/>
      <c r="URI15" s="7"/>
      <c r="URJ15" s="7"/>
      <c r="URK15" s="7"/>
      <c r="URL15" s="7"/>
      <c r="URM15" s="7"/>
      <c r="URN15" s="7"/>
      <c r="URO15" s="7"/>
      <c r="URP15" s="7"/>
      <c r="URQ15" s="7"/>
      <c r="URR15" s="7"/>
      <c r="URS15" s="7"/>
      <c r="URT15" s="7"/>
      <c r="URU15" s="7"/>
      <c r="URV15" s="7"/>
      <c r="URW15" s="7"/>
      <c r="URX15" s="7"/>
      <c r="URY15" s="7"/>
      <c r="URZ15" s="7"/>
      <c r="USA15" s="7"/>
      <c r="USB15" s="7"/>
      <c r="USC15" s="7"/>
      <c r="USD15" s="7"/>
      <c r="USE15" s="7"/>
      <c r="USF15" s="7"/>
      <c r="USG15" s="7"/>
      <c r="USH15" s="7"/>
      <c r="USI15" s="7"/>
      <c r="USJ15" s="7"/>
      <c r="USK15" s="7"/>
      <c r="USL15" s="7"/>
      <c r="USM15" s="7"/>
      <c r="USN15" s="7"/>
      <c r="USO15" s="7"/>
      <c r="USP15" s="7"/>
      <c r="USQ15" s="7"/>
      <c r="USR15" s="7"/>
      <c r="USS15" s="7"/>
      <c r="UST15" s="7"/>
      <c r="USU15" s="7"/>
      <c r="USV15" s="7"/>
      <c r="USW15" s="7"/>
      <c r="USX15" s="7"/>
      <c r="USY15" s="7"/>
      <c r="USZ15" s="7"/>
      <c r="UTA15" s="7"/>
      <c r="UTB15" s="7"/>
      <c r="UTC15" s="7"/>
      <c r="UTD15" s="7"/>
      <c r="UTE15" s="7"/>
      <c r="UTF15" s="7"/>
      <c r="UTG15" s="7"/>
      <c r="UTH15" s="7"/>
      <c r="UTI15" s="7"/>
      <c r="UTJ15" s="7"/>
      <c r="UTK15" s="7"/>
      <c r="UTL15" s="7"/>
      <c r="UTM15" s="7"/>
      <c r="UTN15" s="7"/>
      <c r="UTO15" s="7"/>
      <c r="UTP15" s="7"/>
      <c r="UTQ15" s="7"/>
      <c r="UTR15" s="7"/>
      <c r="UTS15" s="7"/>
      <c r="UTT15" s="7"/>
      <c r="UTU15" s="7"/>
      <c r="UTV15" s="7"/>
      <c r="UTW15" s="7"/>
      <c r="UTX15" s="7"/>
      <c r="UTY15" s="7"/>
      <c r="UTZ15" s="7"/>
      <c r="UUA15" s="7"/>
      <c r="UUB15" s="7"/>
      <c r="UUC15" s="7"/>
      <c r="UUD15" s="7"/>
      <c r="UUE15" s="7"/>
      <c r="UUF15" s="7"/>
      <c r="UUG15" s="7"/>
      <c r="UUH15" s="7"/>
      <c r="UUI15" s="7"/>
      <c r="UUJ15" s="7"/>
      <c r="UUK15" s="7"/>
      <c r="UUL15" s="7"/>
      <c r="UUM15" s="7"/>
      <c r="UUN15" s="7"/>
      <c r="UUO15" s="7"/>
      <c r="UUP15" s="7"/>
      <c r="UUQ15" s="7"/>
      <c r="UUR15" s="7"/>
      <c r="UUS15" s="7"/>
      <c r="UUT15" s="7"/>
      <c r="UUU15" s="7"/>
      <c r="UUV15" s="7"/>
      <c r="UUW15" s="7"/>
      <c r="UUX15" s="7"/>
      <c r="UUY15" s="7"/>
      <c r="UUZ15" s="7"/>
      <c r="UVA15" s="7"/>
      <c r="UVB15" s="7"/>
      <c r="UVC15" s="7"/>
      <c r="UVD15" s="7"/>
      <c r="UVE15" s="7"/>
      <c r="UVF15" s="7"/>
      <c r="UVG15" s="7"/>
      <c r="UVH15" s="7"/>
      <c r="UVI15" s="7"/>
      <c r="UVJ15" s="7"/>
      <c r="UVK15" s="7"/>
      <c r="UVL15" s="7"/>
      <c r="UVM15" s="7"/>
      <c r="UVN15" s="7"/>
      <c r="UVO15" s="7"/>
      <c r="UVP15" s="7"/>
      <c r="UVQ15" s="7"/>
      <c r="UVR15" s="7"/>
      <c r="UVS15" s="7"/>
      <c r="UVT15" s="7"/>
      <c r="UVU15" s="7"/>
      <c r="UVV15" s="7"/>
      <c r="UVW15" s="7"/>
      <c r="UVX15" s="7"/>
      <c r="UVY15" s="7"/>
      <c r="UVZ15" s="7"/>
      <c r="UWA15" s="7"/>
      <c r="UWB15" s="7"/>
      <c r="UWC15" s="7"/>
      <c r="UWD15" s="7"/>
      <c r="UWE15" s="7"/>
      <c r="UWF15" s="7"/>
      <c r="UWG15" s="7"/>
      <c r="UWH15" s="7"/>
      <c r="UWI15" s="7"/>
      <c r="UWJ15" s="7"/>
      <c r="UWK15" s="7"/>
      <c r="UWL15" s="7"/>
      <c r="UWM15" s="7"/>
      <c r="UWN15" s="7"/>
      <c r="UWO15" s="7"/>
      <c r="UWP15" s="7"/>
      <c r="UWQ15" s="7"/>
      <c r="UWR15" s="7"/>
      <c r="UWS15" s="7"/>
      <c r="UWT15" s="7"/>
      <c r="UWU15" s="7"/>
      <c r="UWV15" s="7"/>
      <c r="UWW15" s="7"/>
      <c r="UWX15" s="7"/>
      <c r="UWY15" s="7"/>
      <c r="UWZ15" s="7"/>
      <c r="UXA15" s="7"/>
      <c r="UXB15" s="7"/>
      <c r="UXC15" s="7"/>
      <c r="UXD15" s="7"/>
      <c r="UXE15" s="7"/>
      <c r="UXF15" s="7"/>
      <c r="UXG15" s="7"/>
      <c r="UXH15" s="7"/>
      <c r="UXI15" s="7"/>
      <c r="UXJ15" s="7"/>
      <c r="UXK15" s="7"/>
      <c r="UXL15" s="7"/>
      <c r="UXM15" s="7"/>
      <c r="UXN15" s="7"/>
      <c r="UXO15" s="7"/>
      <c r="UXP15" s="7"/>
      <c r="UXQ15" s="7"/>
      <c r="UXR15" s="7"/>
      <c r="UXS15" s="7"/>
      <c r="UXT15" s="7"/>
      <c r="UXU15" s="7"/>
      <c r="UXV15" s="7"/>
      <c r="UXW15" s="7"/>
      <c r="UXX15" s="7"/>
      <c r="UXY15" s="7"/>
      <c r="UXZ15" s="7"/>
      <c r="UYA15" s="7"/>
      <c r="UYB15" s="7"/>
      <c r="UYC15" s="7"/>
      <c r="UYD15" s="7"/>
      <c r="UYE15" s="7"/>
      <c r="UYF15" s="7"/>
      <c r="UYG15" s="7"/>
      <c r="UYH15" s="7"/>
      <c r="UYI15" s="7"/>
      <c r="UYJ15" s="7"/>
      <c r="UYK15" s="7"/>
      <c r="UYL15" s="7"/>
      <c r="UYM15" s="7"/>
      <c r="UYN15" s="7"/>
      <c r="UYO15" s="7"/>
      <c r="UYP15" s="7"/>
      <c r="UYQ15" s="7"/>
      <c r="UYR15" s="7"/>
      <c r="UYS15" s="7"/>
      <c r="UYT15" s="7"/>
      <c r="UYU15" s="7"/>
      <c r="UYV15" s="7"/>
      <c r="UYW15" s="7"/>
      <c r="UYX15" s="7"/>
      <c r="UYY15" s="7"/>
      <c r="UYZ15" s="7"/>
      <c r="UZA15" s="7"/>
      <c r="UZB15" s="7"/>
      <c r="UZC15" s="7"/>
      <c r="UZD15" s="7"/>
      <c r="UZE15" s="7"/>
      <c r="UZF15" s="7"/>
      <c r="UZG15" s="7"/>
      <c r="UZH15" s="7"/>
      <c r="UZI15" s="7"/>
      <c r="UZJ15" s="7"/>
      <c r="UZK15" s="7"/>
      <c r="UZL15" s="7"/>
      <c r="UZM15" s="7"/>
      <c r="UZN15" s="7"/>
      <c r="UZO15" s="7"/>
      <c r="UZP15" s="7"/>
      <c r="UZQ15" s="7"/>
      <c r="UZR15" s="7"/>
      <c r="UZS15" s="7"/>
      <c r="UZT15" s="7"/>
      <c r="UZU15" s="7"/>
      <c r="UZV15" s="7"/>
      <c r="UZW15" s="7"/>
      <c r="UZX15" s="7"/>
      <c r="UZY15" s="7"/>
      <c r="UZZ15" s="7"/>
      <c r="VAA15" s="7"/>
      <c r="VAB15" s="7"/>
      <c r="VAC15" s="7"/>
      <c r="VAD15" s="7"/>
      <c r="VAE15" s="7"/>
      <c r="VAF15" s="7"/>
      <c r="VAG15" s="7"/>
      <c r="VAH15" s="7"/>
      <c r="VAI15" s="7"/>
      <c r="VAJ15" s="7"/>
      <c r="VAK15" s="7"/>
      <c r="VAL15" s="7"/>
      <c r="VAM15" s="7"/>
      <c r="VAN15" s="7"/>
      <c r="VAO15" s="7"/>
      <c r="VAP15" s="7"/>
      <c r="VAQ15" s="7"/>
      <c r="VAR15" s="7"/>
      <c r="VAS15" s="7"/>
      <c r="VAT15" s="7"/>
      <c r="VAU15" s="7"/>
      <c r="VAV15" s="7"/>
      <c r="VAW15" s="7"/>
      <c r="VAX15" s="7"/>
      <c r="VAY15" s="7"/>
      <c r="VAZ15" s="7"/>
      <c r="VBA15" s="7"/>
      <c r="VBB15" s="7"/>
      <c r="VBC15" s="7"/>
      <c r="VBD15" s="7"/>
      <c r="VBE15" s="7"/>
      <c r="VBF15" s="7"/>
      <c r="VBG15" s="7"/>
      <c r="VBH15" s="7"/>
      <c r="VBI15" s="7"/>
      <c r="VBJ15" s="7"/>
      <c r="VBK15" s="7"/>
      <c r="VBL15" s="7"/>
      <c r="VBM15" s="7"/>
      <c r="VBN15" s="7"/>
      <c r="VBO15" s="7"/>
      <c r="VBP15" s="7"/>
      <c r="VBQ15" s="7"/>
      <c r="VBR15" s="7"/>
      <c r="VBS15" s="7"/>
      <c r="VBT15" s="7"/>
      <c r="VBU15" s="7"/>
      <c r="VBV15" s="7"/>
      <c r="VBW15" s="7"/>
      <c r="VBX15" s="7"/>
      <c r="VBY15" s="7"/>
      <c r="VBZ15" s="7"/>
      <c r="VCA15" s="7"/>
      <c r="VCB15" s="7"/>
      <c r="VCC15" s="7"/>
      <c r="VCD15" s="7"/>
      <c r="VCE15" s="7"/>
      <c r="VCF15" s="7"/>
      <c r="VCG15" s="7"/>
      <c r="VCH15" s="7"/>
      <c r="VCI15" s="7"/>
      <c r="VCJ15" s="7"/>
      <c r="VCK15" s="7"/>
      <c r="VCL15" s="7"/>
      <c r="VCM15" s="7"/>
      <c r="VCN15" s="7"/>
      <c r="VCO15" s="7"/>
      <c r="VCP15" s="7"/>
      <c r="VCQ15" s="7"/>
      <c r="VCR15" s="7"/>
      <c r="VCS15" s="7"/>
      <c r="VCT15" s="7"/>
      <c r="VCU15" s="7"/>
      <c r="VCV15" s="7"/>
      <c r="VCW15" s="7"/>
      <c r="VCX15" s="7"/>
      <c r="VCY15" s="7"/>
      <c r="VCZ15" s="7"/>
      <c r="VDA15" s="7"/>
      <c r="VDB15" s="7"/>
      <c r="VDC15" s="7"/>
      <c r="VDD15" s="7"/>
      <c r="VDE15" s="7"/>
      <c r="VDF15" s="7"/>
      <c r="VDG15" s="7"/>
      <c r="VDH15" s="7"/>
      <c r="VDI15" s="7"/>
      <c r="VDJ15" s="7"/>
      <c r="VDK15" s="7"/>
      <c r="VDL15" s="7"/>
      <c r="VDM15" s="7"/>
      <c r="VDN15" s="7"/>
      <c r="VDO15" s="7"/>
      <c r="VDP15" s="7"/>
      <c r="VDQ15" s="7"/>
      <c r="VDR15" s="7"/>
      <c r="VDS15" s="7"/>
      <c r="VDT15" s="7"/>
      <c r="VDU15" s="7"/>
      <c r="VDV15" s="7"/>
      <c r="VDW15" s="7"/>
      <c r="VDX15" s="7"/>
      <c r="VDY15" s="7"/>
      <c r="VDZ15" s="7"/>
      <c r="VEA15" s="7"/>
      <c r="VEB15" s="7"/>
      <c r="VEC15" s="7"/>
      <c r="VED15" s="7"/>
      <c r="VEE15" s="7"/>
      <c r="VEF15" s="7"/>
      <c r="VEG15" s="7"/>
      <c r="VEH15" s="7"/>
      <c r="VEI15" s="7"/>
      <c r="VEJ15" s="7"/>
      <c r="VEK15" s="7"/>
      <c r="VEL15" s="7"/>
      <c r="VEM15" s="7"/>
      <c r="VEN15" s="7"/>
      <c r="VEO15" s="7"/>
      <c r="VEP15" s="7"/>
      <c r="VEQ15" s="7"/>
      <c r="VER15" s="7"/>
      <c r="VES15" s="7"/>
      <c r="VET15" s="7"/>
      <c r="VEU15" s="7"/>
      <c r="VEV15" s="7"/>
      <c r="VEW15" s="7"/>
      <c r="VEX15" s="7"/>
      <c r="VEY15" s="7"/>
      <c r="VEZ15" s="7"/>
      <c r="VFA15" s="7"/>
      <c r="VFB15" s="7"/>
      <c r="VFC15" s="7"/>
      <c r="VFD15" s="7"/>
      <c r="VFE15" s="7"/>
      <c r="VFF15" s="7"/>
      <c r="VFG15" s="7"/>
      <c r="VFH15" s="7"/>
      <c r="VFI15" s="7"/>
      <c r="VFJ15" s="7"/>
      <c r="VFK15" s="7"/>
      <c r="VFL15" s="7"/>
      <c r="VFM15" s="7"/>
      <c r="VFN15" s="7"/>
      <c r="VFO15" s="7"/>
      <c r="VFP15" s="7"/>
      <c r="VFQ15" s="7"/>
      <c r="VFR15" s="7"/>
      <c r="VFS15" s="7"/>
      <c r="VFT15" s="7"/>
      <c r="VFU15" s="7"/>
      <c r="VFV15" s="7"/>
      <c r="VFW15" s="7"/>
      <c r="VFX15" s="7"/>
      <c r="VFY15" s="7"/>
      <c r="VFZ15" s="7"/>
      <c r="VGA15" s="7"/>
      <c r="VGB15" s="7"/>
      <c r="VGC15" s="7"/>
      <c r="VGD15" s="7"/>
      <c r="VGE15" s="7"/>
      <c r="VGF15" s="7"/>
      <c r="VGG15" s="7"/>
      <c r="VGH15" s="7"/>
      <c r="VGI15" s="7"/>
      <c r="VGJ15" s="7"/>
      <c r="VGK15" s="7"/>
      <c r="VGL15" s="7"/>
      <c r="VGM15" s="7"/>
      <c r="VGN15" s="7"/>
      <c r="VGO15" s="7"/>
      <c r="VGP15" s="7"/>
      <c r="VGQ15" s="7"/>
      <c r="VGR15" s="7"/>
      <c r="VGS15" s="7"/>
      <c r="VGT15" s="7"/>
      <c r="VGU15" s="7"/>
      <c r="VGV15" s="7"/>
      <c r="VGW15" s="7"/>
      <c r="VGX15" s="7"/>
      <c r="VGY15" s="7"/>
      <c r="VGZ15" s="7"/>
      <c r="VHA15" s="7"/>
      <c r="VHB15" s="7"/>
      <c r="VHC15" s="7"/>
      <c r="VHD15" s="7"/>
      <c r="VHE15" s="7"/>
      <c r="VHF15" s="7"/>
      <c r="VHG15" s="7"/>
      <c r="VHH15" s="7"/>
      <c r="VHI15" s="7"/>
      <c r="VHJ15" s="7"/>
      <c r="VHK15" s="7"/>
      <c r="VHL15" s="7"/>
      <c r="VHM15" s="7"/>
      <c r="VHN15" s="7"/>
      <c r="VHO15" s="7"/>
      <c r="VHP15" s="7"/>
      <c r="VHQ15" s="7"/>
      <c r="VHR15" s="7"/>
      <c r="VHS15" s="7"/>
      <c r="VHT15" s="7"/>
      <c r="VHU15" s="7"/>
      <c r="VHV15" s="7"/>
      <c r="VHW15" s="7"/>
      <c r="VHX15" s="7"/>
      <c r="VHY15" s="7"/>
      <c r="VHZ15" s="7"/>
      <c r="VIA15" s="7"/>
      <c r="VIB15" s="7"/>
      <c r="VIC15" s="7"/>
      <c r="VID15" s="7"/>
      <c r="VIE15" s="7"/>
      <c r="VIF15" s="7"/>
      <c r="VIG15" s="7"/>
      <c r="VIH15" s="7"/>
      <c r="VII15" s="7"/>
      <c r="VIJ15" s="7"/>
      <c r="VIK15" s="7"/>
      <c r="VIL15" s="7"/>
      <c r="VIM15" s="7"/>
      <c r="VIN15" s="7"/>
      <c r="VIO15" s="7"/>
      <c r="VIP15" s="7"/>
      <c r="VIQ15" s="7"/>
      <c r="VIR15" s="7"/>
      <c r="VIS15" s="7"/>
      <c r="VIT15" s="7"/>
      <c r="VIU15" s="7"/>
      <c r="VIV15" s="7"/>
      <c r="VIW15" s="7"/>
      <c r="VIX15" s="7"/>
      <c r="VIY15" s="7"/>
      <c r="VIZ15" s="7"/>
      <c r="VJA15" s="7"/>
      <c r="VJB15" s="7"/>
      <c r="VJC15" s="7"/>
      <c r="VJD15" s="7"/>
      <c r="VJE15" s="7"/>
      <c r="VJF15" s="7"/>
      <c r="VJG15" s="7"/>
      <c r="VJH15" s="7"/>
      <c r="VJI15" s="7"/>
      <c r="VJJ15" s="7"/>
      <c r="VJK15" s="7"/>
      <c r="VJL15" s="7"/>
      <c r="VJM15" s="7"/>
      <c r="VJN15" s="7"/>
      <c r="VJO15" s="7"/>
      <c r="VJP15" s="7"/>
      <c r="VJQ15" s="7"/>
      <c r="VJR15" s="7"/>
      <c r="VJS15" s="7"/>
      <c r="VJT15" s="7"/>
      <c r="VJU15" s="7"/>
      <c r="VJV15" s="7"/>
      <c r="VJW15" s="7"/>
      <c r="VJX15" s="7"/>
      <c r="VJY15" s="7"/>
      <c r="VJZ15" s="7"/>
      <c r="VKA15" s="7"/>
      <c r="VKB15" s="7"/>
      <c r="VKC15" s="7"/>
      <c r="VKD15" s="7"/>
      <c r="VKE15" s="7"/>
      <c r="VKF15" s="7"/>
      <c r="VKG15" s="7"/>
      <c r="VKH15" s="7"/>
      <c r="VKI15" s="7"/>
      <c r="VKJ15" s="7"/>
      <c r="VKK15" s="7"/>
      <c r="VKL15" s="7"/>
      <c r="VKM15" s="7"/>
      <c r="VKN15" s="7"/>
      <c r="VKO15" s="7"/>
      <c r="VKP15" s="7"/>
      <c r="VKQ15" s="7"/>
      <c r="VKR15" s="7"/>
      <c r="VKS15" s="7"/>
      <c r="VKT15" s="7"/>
      <c r="VKU15" s="7"/>
      <c r="VKV15" s="7"/>
      <c r="VKW15" s="7"/>
      <c r="VKX15" s="7"/>
      <c r="VKY15" s="7"/>
      <c r="VKZ15" s="7"/>
      <c r="VLA15" s="7"/>
      <c r="VLB15" s="7"/>
      <c r="VLC15" s="7"/>
      <c r="VLD15" s="7"/>
      <c r="VLE15" s="7"/>
      <c r="VLF15" s="7"/>
      <c r="VLG15" s="7"/>
      <c r="VLH15" s="7"/>
      <c r="VLI15" s="7"/>
      <c r="VLJ15" s="7"/>
      <c r="VLK15" s="7"/>
      <c r="VLL15" s="7"/>
      <c r="VLM15" s="7"/>
      <c r="VLN15" s="7"/>
      <c r="VLO15" s="7"/>
      <c r="VLP15" s="7"/>
      <c r="VLQ15" s="7"/>
      <c r="VLR15" s="7"/>
      <c r="VLS15" s="7"/>
      <c r="VLT15" s="7"/>
      <c r="VLU15" s="7"/>
      <c r="VLV15" s="7"/>
      <c r="VLW15" s="7"/>
      <c r="VLX15" s="7"/>
      <c r="VLY15" s="7"/>
      <c r="VLZ15" s="7"/>
      <c r="VMA15" s="7"/>
      <c r="VMB15" s="7"/>
      <c r="VMC15" s="7"/>
      <c r="VMD15" s="7"/>
      <c r="VME15" s="7"/>
      <c r="VMF15" s="7"/>
      <c r="VMG15" s="7"/>
      <c r="VMH15" s="7"/>
      <c r="VMI15" s="7"/>
      <c r="VMJ15" s="7"/>
      <c r="VMK15" s="7"/>
      <c r="VML15" s="7"/>
      <c r="VMM15" s="7"/>
      <c r="VMN15" s="7"/>
      <c r="VMO15" s="7"/>
      <c r="VMP15" s="7"/>
      <c r="VMQ15" s="7"/>
      <c r="VMR15" s="7"/>
      <c r="VMS15" s="7"/>
      <c r="VMT15" s="7"/>
      <c r="VMU15" s="7"/>
      <c r="VMV15" s="7"/>
      <c r="VMW15" s="7"/>
      <c r="VMX15" s="7"/>
      <c r="VMY15" s="7"/>
      <c r="VMZ15" s="7"/>
      <c r="VNA15" s="7"/>
      <c r="VNB15" s="7"/>
      <c r="VNC15" s="7"/>
      <c r="VND15" s="7"/>
      <c r="VNE15" s="7"/>
      <c r="VNF15" s="7"/>
      <c r="VNG15" s="7"/>
      <c r="VNH15" s="7"/>
      <c r="VNI15" s="7"/>
      <c r="VNJ15" s="7"/>
      <c r="VNK15" s="7"/>
      <c r="VNL15" s="7"/>
      <c r="VNM15" s="7"/>
      <c r="VNN15" s="7"/>
      <c r="VNO15" s="7"/>
      <c r="VNP15" s="7"/>
      <c r="VNQ15" s="7"/>
      <c r="VNR15" s="7"/>
      <c r="VNS15" s="7"/>
      <c r="VNT15" s="7"/>
      <c r="VNU15" s="7"/>
      <c r="VNV15" s="7"/>
      <c r="VNW15" s="7"/>
      <c r="VNX15" s="7"/>
      <c r="VNY15" s="7"/>
      <c r="VNZ15" s="7"/>
      <c r="VOA15" s="7"/>
      <c r="VOB15" s="7"/>
      <c r="VOC15" s="7"/>
      <c r="VOD15" s="7"/>
      <c r="VOE15" s="7"/>
      <c r="VOF15" s="7"/>
      <c r="VOG15" s="7"/>
      <c r="VOH15" s="7"/>
      <c r="VOI15" s="7"/>
      <c r="VOJ15" s="7"/>
      <c r="VOK15" s="7"/>
      <c r="VOL15" s="7"/>
      <c r="VOM15" s="7"/>
      <c r="VON15" s="7"/>
      <c r="VOO15" s="7"/>
      <c r="VOP15" s="7"/>
      <c r="VOQ15" s="7"/>
      <c r="VOR15" s="7"/>
      <c r="VOS15" s="7"/>
      <c r="VOT15" s="7"/>
      <c r="VOU15" s="7"/>
      <c r="VOV15" s="7"/>
      <c r="VOW15" s="7"/>
      <c r="VOX15" s="7"/>
      <c r="VOY15" s="7"/>
      <c r="VOZ15" s="7"/>
      <c r="VPA15" s="7"/>
      <c r="VPB15" s="7"/>
      <c r="VPC15" s="7"/>
      <c r="VPD15" s="7"/>
      <c r="VPE15" s="7"/>
      <c r="VPF15" s="7"/>
      <c r="VPG15" s="7"/>
      <c r="VPH15" s="7"/>
      <c r="VPI15" s="7"/>
      <c r="VPJ15" s="7"/>
      <c r="VPK15" s="7"/>
      <c r="VPL15" s="7"/>
      <c r="VPM15" s="7"/>
      <c r="VPN15" s="7"/>
      <c r="VPO15" s="7"/>
      <c r="VPP15" s="7"/>
      <c r="VPQ15" s="7"/>
      <c r="VPR15" s="7"/>
      <c r="VPS15" s="7"/>
      <c r="VPT15" s="7"/>
      <c r="VPU15" s="7"/>
      <c r="VPV15" s="7"/>
      <c r="VPW15" s="7"/>
      <c r="VPX15" s="7"/>
      <c r="VPY15" s="7"/>
      <c r="VPZ15" s="7"/>
      <c r="VQA15" s="7"/>
      <c r="VQB15" s="7"/>
      <c r="VQC15" s="7"/>
      <c r="VQD15" s="7"/>
      <c r="VQE15" s="7"/>
      <c r="VQF15" s="7"/>
      <c r="VQG15" s="7"/>
      <c r="VQH15" s="7"/>
      <c r="VQI15" s="7"/>
      <c r="VQJ15" s="7"/>
      <c r="VQK15" s="7"/>
      <c r="VQL15" s="7"/>
      <c r="VQM15" s="7"/>
      <c r="VQN15" s="7"/>
      <c r="VQO15" s="7"/>
      <c r="VQP15" s="7"/>
      <c r="VQQ15" s="7"/>
      <c r="VQR15" s="7"/>
      <c r="VQS15" s="7"/>
      <c r="VQT15" s="7"/>
      <c r="VQU15" s="7"/>
      <c r="VQV15" s="7"/>
      <c r="VQW15" s="7"/>
      <c r="VQX15" s="7"/>
      <c r="VQY15" s="7"/>
      <c r="VQZ15" s="7"/>
      <c r="VRA15" s="7"/>
      <c r="VRB15" s="7"/>
      <c r="VRC15" s="7"/>
      <c r="VRD15" s="7"/>
      <c r="VRE15" s="7"/>
      <c r="VRF15" s="7"/>
      <c r="VRG15" s="7"/>
      <c r="VRH15" s="7"/>
      <c r="VRI15" s="7"/>
      <c r="VRJ15" s="7"/>
      <c r="VRK15" s="7"/>
      <c r="VRL15" s="7"/>
      <c r="VRM15" s="7"/>
      <c r="VRN15" s="7"/>
      <c r="VRO15" s="7"/>
      <c r="VRP15" s="7"/>
      <c r="VRQ15" s="7"/>
      <c r="VRR15" s="7"/>
      <c r="VRS15" s="7"/>
      <c r="VRT15" s="7"/>
      <c r="VRU15" s="7"/>
      <c r="VRV15" s="7"/>
      <c r="VRW15" s="7"/>
      <c r="VRX15" s="7"/>
      <c r="VRY15" s="7"/>
      <c r="VRZ15" s="7"/>
      <c r="VSA15" s="7"/>
      <c r="VSB15" s="7"/>
      <c r="VSC15" s="7"/>
      <c r="VSD15" s="7"/>
      <c r="VSE15" s="7"/>
      <c r="VSF15" s="7"/>
      <c r="VSG15" s="7"/>
      <c r="VSH15" s="7"/>
      <c r="VSI15" s="7"/>
      <c r="VSJ15" s="7"/>
      <c r="VSK15" s="7"/>
      <c r="VSL15" s="7"/>
      <c r="VSM15" s="7"/>
      <c r="VSN15" s="7"/>
      <c r="VSO15" s="7"/>
      <c r="VSP15" s="7"/>
      <c r="VSQ15" s="7"/>
      <c r="VSR15" s="7"/>
      <c r="VSS15" s="7"/>
      <c r="VST15" s="7"/>
      <c r="VSU15" s="7"/>
      <c r="VSV15" s="7"/>
      <c r="VSW15" s="7"/>
      <c r="VSX15" s="7"/>
      <c r="VSY15" s="7"/>
      <c r="VSZ15" s="7"/>
      <c r="VTA15" s="7"/>
      <c r="VTB15" s="7"/>
      <c r="VTC15" s="7"/>
      <c r="VTD15" s="7"/>
      <c r="VTE15" s="7"/>
      <c r="VTF15" s="7"/>
      <c r="VTG15" s="7"/>
      <c r="VTH15" s="7"/>
      <c r="VTI15" s="7"/>
      <c r="VTJ15" s="7"/>
      <c r="VTK15" s="7"/>
      <c r="VTL15" s="7"/>
      <c r="VTM15" s="7"/>
      <c r="VTN15" s="7"/>
      <c r="VTO15" s="7"/>
      <c r="VTP15" s="7"/>
      <c r="VTQ15" s="7"/>
      <c r="VTR15" s="7"/>
      <c r="VTS15" s="7"/>
      <c r="VTT15" s="7"/>
      <c r="VTU15" s="7"/>
      <c r="VTV15" s="7"/>
      <c r="VTW15" s="7"/>
      <c r="VTX15" s="7"/>
      <c r="VTY15" s="7"/>
      <c r="VTZ15" s="7"/>
      <c r="VUA15" s="7"/>
      <c r="VUB15" s="7"/>
      <c r="VUC15" s="7"/>
      <c r="VUD15" s="7"/>
      <c r="VUE15" s="7"/>
      <c r="VUF15" s="7"/>
      <c r="VUG15" s="7"/>
      <c r="VUH15" s="7"/>
      <c r="VUI15" s="7"/>
      <c r="VUJ15" s="7"/>
      <c r="VUK15" s="7"/>
      <c r="VUL15" s="7"/>
      <c r="VUM15" s="7"/>
      <c r="VUN15" s="7"/>
      <c r="VUO15" s="7"/>
      <c r="VUP15" s="7"/>
      <c r="VUQ15" s="7"/>
      <c r="VUR15" s="7"/>
      <c r="VUS15" s="7"/>
      <c r="VUT15" s="7"/>
      <c r="VUU15" s="7"/>
      <c r="VUV15" s="7"/>
      <c r="VUW15" s="7"/>
      <c r="VUX15" s="7"/>
      <c r="VUY15" s="7"/>
      <c r="VUZ15" s="7"/>
      <c r="VVA15" s="7"/>
      <c r="VVB15" s="7"/>
      <c r="VVC15" s="7"/>
      <c r="VVD15" s="7"/>
      <c r="VVE15" s="7"/>
      <c r="VVF15" s="7"/>
      <c r="VVG15" s="7"/>
      <c r="VVH15" s="7"/>
      <c r="VVI15" s="7"/>
      <c r="VVJ15" s="7"/>
      <c r="VVK15" s="7"/>
      <c r="VVL15" s="7"/>
      <c r="VVM15" s="7"/>
      <c r="VVN15" s="7"/>
      <c r="VVO15" s="7"/>
      <c r="VVP15" s="7"/>
      <c r="VVQ15" s="7"/>
      <c r="VVR15" s="7"/>
      <c r="VVS15" s="7"/>
      <c r="VVT15" s="7"/>
      <c r="VVU15" s="7"/>
      <c r="VVV15" s="7"/>
      <c r="VVW15" s="7"/>
      <c r="VVX15" s="7"/>
      <c r="VVY15" s="7"/>
      <c r="VVZ15" s="7"/>
      <c r="VWA15" s="7"/>
      <c r="VWB15" s="7"/>
      <c r="VWC15" s="7"/>
      <c r="VWD15" s="7"/>
      <c r="VWE15" s="7"/>
      <c r="VWF15" s="7"/>
      <c r="VWG15" s="7"/>
      <c r="VWH15" s="7"/>
      <c r="VWI15" s="7"/>
      <c r="VWJ15" s="7"/>
      <c r="VWK15" s="7"/>
      <c r="VWL15" s="7"/>
      <c r="VWM15" s="7"/>
      <c r="VWN15" s="7"/>
      <c r="VWO15" s="7"/>
      <c r="VWP15" s="7"/>
      <c r="VWQ15" s="7"/>
      <c r="VWR15" s="7"/>
      <c r="VWS15" s="7"/>
      <c r="VWT15" s="7"/>
      <c r="VWU15" s="7"/>
      <c r="VWV15" s="7"/>
      <c r="VWW15" s="7"/>
      <c r="VWX15" s="7"/>
      <c r="VWY15" s="7"/>
      <c r="VWZ15" s="7"/>
      <c r="VXA15" s="7"/>
      <c r="VXB15" s="7"/>
      <c r="VXC15" s="7"/>
      <c r="VXD15" s="7"/>
      <c r="VXE15" s="7"/>
      <c r="VXF15" s="7"/>
      <c r="VXG15" s="7"/>
      <c r="VXH15" s="7"/>
      <c r="VXI15" s="7"/>
      <c r="VXJ15" s="7"/>
      <c r="VXK15" s="7"/>
      <c r="VXL15" s="7"/>
      <c r="VXM15" s="7"/>
      <c r="VXN15" s="7"/>
      <c r="VXO15" s="7"/>
      <c r="VXP15" s="7"/>
      <c r="VXQ15" s="7"/>
      <c r="VXR15" s="7"/>
      <c r="VXS15" s="7"/>
      <c r="VXT15" s="7"/>
      <c r="VXU15" s="7"/>
      <c r="VXV15" s="7"/>
      <c r="VXW15" s="7"/>
      <c r="VXX15" s="7"/>
      <c r="VXY15" s="7"/>
      <c r="VXZ15" s="7"/>
      <c r="VYA15" s="7"/>
      <c r="VYB15" s="7"/>
      <c r="VYC15" s="7"/>
      <c r="VYD15" s="7"/>
      <c r="VYE15" s="7"/>
      <c r="VYF15" s="7"/>
      <c r="VYG15" s="7"/>
      <c r="VYH15" s="7"/>
      <c r="VYI15" s="7"/>
      <c r="VYJ15" s="7"/>
      <c r="VYK15" s="7"/>
      <c r="VYL15" s="7"/>
      <c r="VYM15" s="7"/>
      <c r="VYN15" s="7"/>
      <c r="VYO15" s="7"/>
      <c r="VYP15" s="7"/>
      <c r="VYQ15" s="7"/>
      <c r="VYR15" s="7"/>
      <c r="VYS15" s="7"/>
      <c r="VYT15" s="7"/>
      <c r="VYU15" s="7"/>
      <c r="VYV15" s="7"/>
      <c r="VYW15" s="7"/>
      <c r="VYX15" s="7"/>
      <c r="VYY15" s="7"/>
      <c r="VYZ15" s="7"/>
      <c r="VZA15" s="7"/>
      <c r="VZB15" s="7"/>
      <c r="VZC15" s="7"/>
      <c r="VZD15" s="7"/>
      <c r="VZE15" s="7"/>
      <c r="VZF15" s="7"/>
      <c r="VZG15" s="7"/>
      <c r="VZH15" s="7"/>
      <c r="VZI15" s="7"/>
      <c r="VZJ15" s="7"/>
      <c r="VZK15" s="7"/>
      <c r="VZL15" s="7"/>
      <c r="VZM15" s="7"/>
      <c r="VZN15" s="7"/>
      <c r="VZO15" s="7"/>
      <c r="VZP15" s="7"/>
      <c r="VZQ15" s="7"/>
      <c r="VZR15" s="7"/>
      <c r="VZS15" s="7"/>
      <c r="VZT15" s="7"/>
      <c r="VZU15" s="7"/>
      <c r="VZV15" s="7"/>
      <c r="VZW15" s="7"/>
      <c r="VZX15" s="7"/>
      <c r="VZY15" s="7"/>
      <c r="VZZ15" s="7"/>
      <c r="WAA15" s="7"/>
      <c r="WAB15" s="7"/>
      <c r="WAC15" s="7"/>
      <c r="WAD15" s="7"/>
      <c r="WAE15" s="7"/>
      <c r="WAF15" s="7"/>
      <c r="WAG15" s="7"/>
      <c r="WAH15" s="7"/>
      <c r="WAI15" s="7"/>
      <c r="WAJ15" s="7"/>
      <c r="WAK15" s="7"/>
      <c r="WAL15" s="7"/>
      <c r="WAM15" s="7"/>
      <c r="WAN15" s="7"/>
      <c r="WAO15" s="7"/>
      <c r="WAP15" s="7"/>
      <c r="WAQ15" s="7"/>
      <c r="WAR15" s="7"/>
      <c r="WAS15" s="7"/>
      <c r="WAT15" s="7"/>
      <c r="WAU15" s="7"/>
      <c r="WAV15" s="7"/>
      <c r="WAW15" s="7"/>
      <c r="WAX15" s="7"/>
      <c r="WAY15" s="7"/>
      <c r="WAZ15" s="7"/>
      <c r="WBA15" s="7"/>
      <c r="WBB15" s="7"/>
      <c r="WBC15" s="7"/>
      <c r="WBD15" s="7"/>
      <c r="WBE15" s="7"/>
      <c r="WBF15" s="7"/>
      <c r="WBG15" s="7"/>
      <c r="WBH15" s="7"/>
      <c r="WBI15" s="7"/>
      <c r="WBJ15" s="7"/>
      <c r="WBK15" s="7"/>
      <c r="WBL15" s="7"/>
      <c r="WBM15" s="7"/>
      <c r="WBN15" s="7"/>
      <c r="WBO15" s="7"/>
      <c r="WBP15" s="7"/>
      <c r="WBQ15" s="7"/>
      <c r="WBR15" s="7"/>
      <c r="WBS15" s="7"/>
      <c r="WBT15" s="7"/>
      <c r="WBU15" s="7"/>
      <c r="WBV15" s="7"/>
      <c r="WBW15" s="7"/>
      <c r="WBX15" s="7"/>
      <c r="WBY15" s="7"/>
      <c r="WBZ15" s="7"/>
      <c r="WCA15" s="7"/>
      <c r="WCB15" s="7"/>
      <c r="WCC15" s="7"/>
      <c r="WCD15" s="7"/>
      <c r="WCE15" s="7"/>
      <c r="WCF15" s="7"/>
      <c r="WCG15" s="7"/>
      <c r="WCH15" s="7"/>
      <c r="WCI15" s="7"/>
      <c r="WCJ15" s="7"/>
      <c r="WCK15" s="7"/>
      <c r="WCL15" s="7"/>
      <c r="WCM15" s="7"/>
      <c r="WCN15" s="7"/>
      <c r="WCO15" s="7"/>
      <c r="WCP15" s="7"/>
      <c r="WCQ15" s="7"/>
      <c r="WCR15" s="7"/>
      <c r="WCS15" s="7"/>
      <c r="WCT15" s="7"/>
      <c r="WCU15" s="7"/>
      <c r="WCV15" s="7"/>
      <c r="WCW15" s="7"/>
      <c r="WCX15" s="7"/>
      <c r="WCY15" s="7"/>
      <c r="WCZ15" s="7"/>
      <c r="WDA15" s="7"/>
      <c r="WDB15" s="7"/>
      <c r="WDC15" s="7"/>
      <c r="WDD15" s="7"/>
      <c r="WDE15" s="7"/>
      <c r="WDF15" s="7"/>
      <c r="WDG15" s="7"/>
      <c r="WDH15" s="7"/>
      <c r="WDI15" s="7"/>
      <c r="WDJ15" s="7"/>
      <c r="WDK15" s="7"/>
      <c r="WDL15" s="7"/>
      <c r="WDM15" s="7"/>
      <c r="WDN15" s="7"/>
      <c r="WDO15" s="7"/>
      <c r="WDP15" s="7"/>
      <c r="WDQ15" s="7"/>
      <c r="WDR15" s="7"/>
      <c r="WDS15" s="7"/>
      <c r="WDT15" s="7"/>
      <c r="WDU15" s="7"/>
      <c r="WDV15" s="7"/>
      <c r="WDW15" s="7"/>
      <c r="WDX15" s="7"/>
      <c r="WDY15" s="7"/>
      <c r="WDZ15" s="7"/>
      <c r="WEA15" s="7"/>
      <c r="WEB15" s="7"/>
      <c r="WEC15" s="7"/>
      <c r="WED15" s="7"/>
      <c r="WEE15" s="7"/>
      <c r="WEF15" s="7"/>
      <c r="WEG15" s="7"/>
      <c r="WEH15" s="7"/>
      <c r="WEI15" s="7"/>
      <c r="WEJ15" s="7"/>
      <c r="WEK15" s="7"/>
      <c r="WEL15" s="7"/>
      <c r="WEM15" s="7"/>
      <c r="WEN15" s="7"/>
      <c r="WEO15" s="7"/>
      <c r="WEP15" s="7"/>
      <c r="WEQ15" s="7"/>
      <c r="WER15" s="7"/>
      <c r="WES15" s="7"/>
      <c r="WET15" s="7"/>
      <c r="WEU15" s="7"/>
      <c r="WEV15" s="7"/>
      <c r="WEW15" s="7"/>
      <c r="WEX15" s="7"/>
      <c r="WEY15" s="7"/>
      <c r="WEZ15" s="7"/>
      <c r="WFA15" s="7"/>
      <c r="WFB15" s="7"/>
      <c r="WFC15" s="7"/>
      <c r="WFD15" s="7"/>
      <c r="WFE15" s="7"/>
      <c r="WFF15" s="7"/>
      <c r="WFG15" s="7"/>
      <c r="WFH15" s="7"/>
      <c r="WFI15" s="7"/>
      <c r="WFJ15" s="7"/>
      <c r="WFK15" s="7"/>
      <c r="WFL15" s="7"/>
      <c r="WFM15" s="7"/>
      <c r="WFN15" s="7"/>
      <c r="WFO15" s="7"/>
      <c r="WFP15" s="7"/>
      <c r="WFQ15" s="7"/>
      <c r="WFR15" s="7"/>
      <c r="WFS15" s="7"/>
      <c r="WFT15" s="7"/>
      <c r="WFU15" s="7"/>
      <c r="WFV15" s="7"/>
      <c r="WFW15" s="7"/>
      <c r="WFX15" s="7"/>
      <c r="WFY15" s="7"/>
      <c r="WFZ15" s="7"/>
      <c r="WGA15" s="7"/>
      <c r="WGB15" s="7"/>
      <c r="WGC15" s="7"/>
      <c r="WGD15" s="7"/>
      <c r="WGE15" s="7"/>
      <c r="WGF15" s="7"/>
      <c r="WGG15" s="7"/>
      <c r="WGH15" s="7"/>
      <c r="WGI15" s="7"/>
      <c r="WGJ15" s="7"/>
      <c r="WGK15" s="7"/>
      <c r="WGL15" s="7"/>
      <c r="WGM15" s="7"/>
      <c r="WGN15" s="7"/>
      <c r="WGO15" s="7"/>
      <c r="WGP15" s="7"/>
      <c r="WGQ15" s="7"/>
      <c r="WGR15" s="7"/>
      <c r="WGS15" s="7"/>
      <c r="WGT15" s="7"/>
      <c r="WGU15" s="7"/>
      <c r="WGV15" s="7"/>
      <c r="WGW15" s="7"/>
      <c r="WGX15" s="7"/>
      <c r="WGY15" s="7"/>
      <c r="WGZ15" s="7"/>
      <c r="WHA15" s="7"/>
      <c r="WHB15" s="7"/>
      <c r="WHC15" s="7"/>
      <c r="WHD15" s="7"/>
      <c r="WHE15" s="7"/>
      <c r="WHF15" s="7"/>
      <c r="WHG15" s="7"/>
      <c r="WHH15" s="7"/>
      <c r="WHI15" s="7"/>
      <c r="WHJ15" s="7"/>
      <c r="WHK15" s="7"/>
      <c r="WHL15" s="7"/>
      <c r="WHM15" s="7"/>
      <c r="WHN15" s="7"/>
      <c r="WHO15" s="7"/>
      <c r="WHP15" s="7"/>
      <c r="WHQ15" s="7"/>
      <c r="WHR15" s="7"/>
      <c r="WHS15" s="7"/>
      <c r="WHT15" s="7"/>
      <c r="WHU15" s="7"/>
      <c r="WHV15" s="7"/>
      <c r="WHW15" s="7"/>
      <c r="WHX15" s="7"/>
      <c r="WHY15" s="7"/>
      <c r="WHZ15" s="7"/>
      <c r="WIA15" s="7"/>
      <c r="WIB15" s="7"/>
      <c r="WIC15" s="7"/>
      <c r="WID15" s="7"/>
      <c r="WIE15" s="7"/>
      <c r="WIF15" s="7"/>
      <c r="WIG15" s="7"/>
      <c r="WIH15" s="7"/>
      <c r="WII15" s="7"/>
      <c r="WIJ15" s="7"/>
      <c r="WIK15" s="7"/>
      <c r="WIL15" s="7"/>
      <c r="WIM15" s="7"/>
      <c r="WIN15" s="7"/>
      <c r="WIO15" s="7"/>
      <c r="WIP15" s="7"/>
      <c r="WIQ15" s="7"/>
      <c r="WIR15" s="7"/>
      <c r="WIS15" s="7"/>
      <c r="WIT15" s="7"/>
      <c r="WIU15" s="7"/>
      <c r="WIV15" s="7"/>
      <c r="WIW15" s="7"/>
      <c r="WIX15" s="7"/>
      <c r="WIY15" s="7"/>
      <c r="WIZ15" s="7"/>
      <c r="WJA15" s="7"/>
      <c r="WJB15" s="7"/>
      <c r="WJC15" s="7"/>
      <c r="WJD15" s="7"/>
      <c r="WJE15" s="7"/>
      <c r="WJF15" s="7"/>
      <c r="WJG15" s="7"/>
      <c r="WJH15" s="7"/>
      <c r="WJI15" s="7"/>
      <c r="WJJ15" s="7"/>
      <c r="WJK15" s="7"/>
      <c r="WJL15" s="7"/>
      <c r="WJM15" s="7"/>
      <c r="WJN15" s="7"/>
      <c r="WJO15" s="7"/>
      <c r="WJP15" s="7"/>
      <c r="WJQ15" s="7"/>
      <c r="WJR15" s="7"/>
      <c r="WJS15" s="7"/>
      <c r="WJT15" s="7"/>
      <c r="WJU15" s="7"/>
      <c r="WJV15" s="7"/>
      <c r="WJW15" s="7"/>
      <c r="WJX15" s="7"/>
      <c r="WJY15" s="7"/>
      <c r="WJZ15" s="7"/>
      <c r="WKA15" s="7"/>
      <c r="WKB15" s="7"/>
      <c r="WKC15" s="7"/>
      <c r="WKD15" s="7"/>
      <c r="WKE15" s="7"/>
      <c r="WKF15" s="7"/>
      <c r="WKG15" s="7"/>
      <c r="WKH15" s="7"/>
      <c r="WKI15" s="7"/>
      <c r="WKJ15" s="7"/>
      <c r="WKK15" s="7"/>
      <c r="WKL15" s="7"/>
      <c r="WKM15" s="7"/>
      <c r="WKN15" s="7"/>
      <c r="WKO15" s="7"/>
      <c r="WKP15" s="7"/>
      <c r="WKQ15" s="7"/>
      <c r="WKR15" s="7"/>
      <c r="WKS15" s="7"/>
      <c r="WKT15" s="7"/>
      <c r="WKU15" s="7"/>
      <c r="WKV15" s="7"/>
      <c r="WKW15" s="7"/>
      <c r="WKX15" s="7"/>
      <c r="WKY15" s="7"/>
      <c r="WKZ15" s="7"/>
      <c r="WLA15" s="7"/>
      <c r="WLB15" s="7"/>
      <c r="WLC15" s="7"/>
      <c r="WLD15" s="7"/>
      <c r="WLE15" s="7"/>
      <c r="WLF15" s="7"/>
      <c r="WLG15" s="7"/>
      <c r="WLH15" s="7"/>
      <c r="WLI15" s="7"/>
      <c r="WLJ15" s="7"/>
      <c r="WLK15" s="7"/>
      <c r="WLL15" s="7"/>
      <c r="WLM15" s="7"/>
      <c r="WLN15" s="7"/>
      <c r="WLO15" s="7"/>
      <c r="WLP15" s="7"/>
      <c r="WLQ15" s="7"/>
      <c r="WLR15" s="7"/>
      <c r="WLS15" s="7"/>
      <c r="WLT15" s="7"/>
      <c r="WLU15" s="7"/>
      <c r="WLV15" s="7"/>
      <c r="WLW15" s="7"/>
      <c r="WLX15" s="7"/>
      <c r="WLY15" s="7"/>
      <c r="WLZ15" s="7"/>
      <c r="WMA15" s="7"/>
      <c r="WMB15" s="7"/>
      <c r="WMC15" s="7"/>
      <c r="WMD15" s="7"/>
      <c r="WME15" s="7"/>
      <c r="WMF15" s="7"/>
      <c r="WMG15" s="7"/>
      <c r="WMH15" s="7"/>
      <c r="WMI15" s="7"/>
      <c r="WMJ15" s="7"/>
      <c r="WMK15" s="7"/>
      <c r="WML15" s="7"/>
      <c r="WMM15" s="7"/>
      <c r="WMN15" s="7"/>
      <c r="WMO15" s="7"/>
      <c r="WMP15" s="7"/>
      <c r="WMQ15" s="7"/>
      <c r="WMR15" s="7"/>
      <c r="WMS15" s="7"/>
      <c r="WMT15" s="7"/>
      <c r="WMU15" s="7"/>
      <c r="WMV15" s="7"/>
      <c r="WMW15" s="7"/>
      <c r="WMX15" s="7"/>
      <c r="WMY15" s="7"/>
      <c r="WMZ15" s="7"/>
      <c r="WNA15" s="7"/>
      <c r="WNB15" s="7"/>
      <c r="WNC15" s="7"/>
      <c r="WND15" s="7"/>
      <c r="WNE15" s="7"/>
      <c r="WNF15" s="7"/>
      <c r="WNG15" s="7"/>
      <c r="WNH15" s="7"/>
      <c r="WNI15" s="7"/>
      <c r="WNJ15" s="7"/>
      <c r="WNK15" s="7"/>
      <c r="WNL15" s="7"/>
      <c r="WNM15" s="7"/>
      <c r="WNN15" s="7"/>
      <c r="WNO15" s="7"/>
      <c r="WNP15" s="7"/>
      <c r="WNQ15" s="7"/>
      <c r="WNR15" s="7"/>
      <c r="WNS15" s="7"/>
      <c r="WNT15" s="7"/>
      <c r="WNU15" s="7"/>
      <c r="WNV15" s="7"/>
      <c r="WNW15" s="7"/>
      <c r="WNX15" s="7"/>
      <c r="WNY15" s="7"/>
      <c r="WNZ15" s="7"/>
      <c r="WOA15" s="7"/>
      <c r="WOB15" s="7"/>
      <c r="WOC15" s="7"/>
      <c r="WOD15" s="7"/>
      <c r="WOE15" s="7"/>
      <c r="WOF15" s="7"/>
      <c r="WOG15" s="7"/>
      <c r="WOH15" s="7"/>
      <c r="WOI15" s="7"/>
      <c r="WOJ15" s="7"/>
      <c r="WOK15" s="7"/>
      <c r="WOL15" s="7"/>
      <c r="WOM15" s="7"/>
      <c r="WON15" s="7"/>
      <c r="WOO15" s="7"/>
      <c r="WOP15" s="7"/>
      <c r="WOQ15" s="7"/>
      <c r="WOR15" s="7"/>
      <c r="WOS15" s="7"/>
      <c r="WOT15" s="7"/>
      <c r="WOU15" s="7"/>
      <c r="WOV15" s="7"/>
      <c r="WOW15" s="7"/>
      <c r="WOX15" s="7"/>
      <c r="WOY15" s="7"/>
      <c r="WOZ15" s="7"/>
      <c r="WPA15" s="7"/>
      <c r="WPB15" s="7"/>
      <c r="WPC15" s="7"/>
      <c r="WPD15" s="7"/>
      <c r="WPE15" s="7"/>
      <c r="WPF15" s="7"/>
      <c r="WPG15" s="7"/>
      <c r="WPH15" s="7"/>
      <c r="WPI15" s="7"/>
      <c r="WPJ15" s="7"/>
      <c r="WPK15" s="7"/>
      <c r="WPL15" s="7"/>
      <c r="WPM15" s="7"/>
      <c r="WPN15" s="7"/>
      <c r="WPO15" s="7"/>
      <c r="WPP15" s="7"/>
      <c r="WPQ15" s="7"/>
      <c r="WPR15" s="7"/>
      <c r="WPS15" s="7"/>
      <c r="WPT15" s="7"/>
      <c r="WPU15" s="7"/>
      <c r="WPV15" s="7"/>
      <c r="WPW15" s="7"/>
      <c r="WPX15" s="7"/>
      <c r="WPY15" s="7"/>
      <c r="WPZ15" s="7"/>
      <c r="WQA15" s="7"/>
      <c r="WQB15" s="7"/>
      <c r="WQC15" s="7"/>
      <c r="WQD15" s="7"/>
      <c r="WQE15" s="7"/>
      <c r="WQF15" s="7"/>
      <c r="WQG15" s="7"/>
      <c r="WQH15" s="7"/>
      <c r="WQI15" s="7"/>
      <c r="WQJ15" s="7"/>
      <c r="WQK15" s="7"/>
      <c r="WQL15" s="7"/>
      <c r="WQM15" s="7"/>
      <c r="WQN15" s="7"/>
      <c r="WQO15" s="7"/>
      <c r="WQP15" s="7"/>
      <c r="WQQ15" s="7"/>
      <c r="WQR15" s="7"/>
      <c r="WQS15" s="7"/>
      <c r="WQT15" s="7"/>
      <c r="WQU15" s="7"/>
      <c r="WQV15" s="7"/>
      <c r="WQW15" s="7"/>
      <c r="WQX15" s="7"/>
      <c r="WQY15" s="7"/>
      <c r="WQZ15" s="7"/>
      <c r="WRA15" s="7"/>
      <c r="WRB15" s="7"/>
      <c r="WRC15" s="7"/>
      <c r="WRD15" s="7"/>
      <c r="WRE15" s="7"/>
      <c r="WRF15" s="7"/>
      <c r="WRG15" s="7"/>
      <c r="WRH15" s="7"/>
      <c r="WRI15" s="7"/>
      <c r="WRJ15" s="7"/>
      <c r="WRK15" s="7"/>
      <c r="WRL15" s="7"/>
      <c r="WRM15" s="7"/>
      <c r="WRN15" s="7"/>
      <c r="WRO15" s="7"/>
      <c r="WRP15" s="7"/>
      <c r="WRQ15" s="7"/>
      <c r="WRR15" s="7"/>
      <c r="WRS15" s="7"/>
      <c r="WRT15" s="7"/>
      <c r="WRU15" s="7"/>
      <c r="WRV15" s="7"/>
      <c r="WRW15" s="7"/>
      <c r="WRX15" s="7"/>
      <c r="WRY15" s="7"/>
      <c r="WRZ15" s="7"/>
      <c r="WSA15" s="7"/>
      <c r="WSB15" s="7"/>
      <c r="WSC15" s="7"/>
      <c r="WSD15" s="7"/>
      <c r="WSE15" s="7"/>
      <c r="WSF15" s="7"/>
      <c r="WSG15" s="7"/>
      <c r="WSH15" s="7"/>
      <c r="WSI15" s="7"/>
      <c r="WSJ15" s="7"/>
      <c r="WSK15" s="7"/>
      <c r="WSL15" s="7"/>
      <c r="WSM15" s="7"/>
      <c r="WSN15" s="7"/>
      <c r="WSO15" s="7"/>
      <c r="WSP15" s="7"/>
      <c r="WSQ15" s="7"/>
      <c r="WSR15" s="7"/>
      <c r="WSS15" s="7"/>
      <c r="WST15" s="7"/>
      <c r="WSU15" s="7"/>
      <c r="WSV15" s="7"/>
      <c r="WSW15" s="7"/>
      <c r="WSX15" s="7"/>
      <c r="WSY15" s="7"/>
      <c r="WSZ15" s="7"/>
      <c r="WTA15" s="7"/>
      <c r="WTB15" s="7"/>
      <c r="WTC15" s="7"/>
      <c r="WTD15" s="7"/>
      <c r="WTE15" s="7"/>
      <c r="WTF15" s="7"/>
      <c r="WTG15" s="7"/>
      <c r="WTH15" s="7"/>
      <c r="WTI15" s="7"/>
      <c r="WTJ15" s="7"/>
      <c r="WTK15" s="7"/>
      <c r="WTL15" s="7"/>
      <c r="WTM15" s="7"/>
      <c r="WTN15" s="7"/>
      <c r="WTO15" s="7"/>
      <c r="WTP15" s="7"/>
      <c r="WTQ15" s="7"/>
      <c r="WTR15" s="7"/>
      <c r="WTS15" s="7"/>
      <c r="WTT15" s="7"/>
      <c r="WTU15" s="7"/>
      <c r="WTV15" s="7"/>
      <c r="WTW15" s="7"/>
      <c r="WTX15" s="7"/>
      <c r="WTY15" s="7"/>
      <c r="WTZ15" s="7"/>
      <c r="WUA15" s="7"/>
      <c r="WUB15" s="7"/>
      <c r="WUC15" s="7"/>
      <c r="WUD15" s="7"/>
      <c r="WUE15" s="7"/>
      <c r="WUF15" s="7"/>
      <c r="WUG15" s="7"/>
      <c r="WUH15" s="7"/>
      <c r="WUI15" s="7"/>
      <c r="WUJ15" s="7"/>
      <c r="WUK15" s="7"/>
      <c r="WUL15" s="7"/>
      <c r="WUM15" s="7"/>
      <c r="WUN15" s="7"/>
      <c r="WUO15" s="7"/>
      <c r="WUP15" s="7"/>
      <c r="WUQ15" s="7"/>
      <c r="WUR15" s="7"/>
      <c r="WUS15" s="7"/>
      <c r="WUT15" s="7"/>
      <c r="WUU15" s="7"/>
      <c r="WUV15" s="7"/>
      <c r="WUW15" s="7"/>
      <c r="WUX15" s="7"/>
      <c r="WUY15" s="7"/>
      <c r="WUZ15" s="7"/>
      <c r="WVA15" s="7"/>
      <c r="WVB15" s="7"/>
      <c r="WVC15" s="7"/>
      <c r="WVD15" s="7"/>
      <c r="WVE15" s="7"/>
      <c r="WVF15" s="7"/>
      <c r="WVG15" s="7"/>
      <c r="WVH15" s="7"/>
      <c r="WVI15" s="7"/>
      <c r="WVJ15" s="7"/>
      <c r="WVK15" s="7"/>
      <c r="WVL15" s="7"/>
      <c r="WVM15" s="7"/>
      <c r="WVN15" s="7"/>
      <c r="WVO15" s="7"/>
      <c r="WVP15" s="7"/>
      <c r="WVQ15" s="7"/>
      <c r="WVR15" s="7"/>
      <c r="WVS15" s="7"/>
      <c r="WVT15" s="7"/>
      <c r="WVU15" s="7"/>
      <c r="WVV15" s="7"/>
      <c r="WVW15" s="7"/>
      <c r="WVX15" s="7"/>
      <c r="WVY15" s="7"/>
      <c r="WVZ15" s="7"/>
      <c r="WWA15" s="7"/>
      <c r="WWB15" s="7"/>
      <c r="WWC15" s="7"/>
      <c r="WWD15" s="7"/>
      <c r="WWE15" s="7"/>
      <c r="WWF15" s="7"/>
      <c r="WWG15" s="7"/>
      <c r="WWH15" s="7"/>
      <c r="WWI15" s="7"/>
      <c r="WWJ15" s="7"/>
      <c r="WWK15" s="7"/>
      <c r="WWL15" s="7"/>
      <c r="WWM15" s="7"/>
      <c r="WWN15" s="7"/>
      <c r="WWO15" s="7"/>
      <c r="WWP15" s="7"/>
      <c r="WWQ15" s="7"/>
      <c r="WWR15" s="7"/>
      <c r="WWS15" s="7"/>
      <c r="WWT15" s="7"/>
      <c r="WWU15" s="7"/>
      <c r="WWV15" s="7"/>
      <c r="WWW15" s="7"/>
      <c r="WWX15" s="7"/>
      <c r="WWY15" s="7"/>
      <c r="WWZ15" s="7"/>
      <c r="WXA15" s="7"/>
      <c r="WXB15" s="7"/>
      <c r="WXC15" s="7"/>
      <c r="WXD15" s="7"/>
      <c r="WXE15" s="7"/>
      <c r="WXF15" s="7"/>
      <c r="WXG15" s="7"/>
      <c r="WXH15" s="7"/>
      <c r="WXI15" s="7"/>
      <c r="WXJ15" s="7"/>
      <c r="WXK15" s="7"/>
      <c r="WXL15" s="7"/>
      <c r="WXM15" s="7"/>
      <c r="WXN15" s="7"/>
      <c r="WXO15" s="7"/>
      <c r="WXP15" s="7"/>
      <c r="WXQ15" s="7"/>
      <c r="WXR15" s="7"/>
      <c r="WXS15" s="7"/>
      <c r="WXT15" s="7"/>
      <c r="WXU15" s="7"/>
      <c r="WXV15" s="7"/>
      <c r="WXW15" s="7"/>
      <c r="WXX15" s="7"/>
      <c r="WXY15" s="7"/>
      <c r="WXZ15" s="7"/>
      <c r="WYA15" s="7"/>
      <c r="WYB15" s="7"/>
      <c r="WYC15" s="7"/>
      <c r="WYD15" s="7"/>
      <c r="WYE15" s="7"/>
      <c r="WYF15" s="7"/>
      <c r="WYG15" s="7"/>
      <c r="WYH15" s="7"/>
      <c r="WYI15" s="7"/>
      <c r="WYJ15" s="7"/>
      <c r="WYK15" s="7"/>
      <c r="WYL15" s="7"/>
      <c r="WYM15" s="7"/>
      <c r="WYN15" s="7"/>
      <c r="WYO15" s="7"/>
      <c r="WYP15" s="7"/>
      <c r="WYQ15" s="7"/>
      <c r="WYR15" s="7"/>
      <c r="WYS15" s="7"/>
      <c r="WYT15" s="7"/>
      <c r="WYU15" s="7"/>
      <c r="WYV15" s="7"/>
      <c r="WYW15" s="7"/>
      <c r="WYX15" s="7"/>
      <c r="WYY15" s="7"/>
      <c r="WYZ15" s="7"/>
      <c r="WZA15" s="7"/>
      <c r="WZB15" s="7"/>
      <c r="WZC15" s="7"/>
      <c r="WZD15" s="7"/>
      <c r="WZE15" s="7"/>
      <c r="WZF15" s="7"/>
      <c r="WZG15" s="7"/>
      <c r="WZH15" s="7"/>
      <c r="WZI15" s="7"/>
      <c r="WZJ15" s="7"/>
      <c r="WZK15" s="7"/>
      <c r="WZL15" s="7"/>
      <c r="WZM15" s="7"/>
      <c r="WZN15" s="7"/>
      <c r="WZO15" s="7"/>
      <c r="WZP15" s="7"/>
      <c r="WZQ15" s="7"/>
      <c r="WZR15" s="7"/>
      <c r="WZS15" s="7"/>
      <c r="WZT15" s="7"/>
      <c r="WZU15" s="7"/>
      <c r="WZV15" s="7"/>
      <c r="WZW15" s="7"/>
      <c r="WZX15" s="7"/>
      <c r="WZY15" s="7"/>
      <c r="WZZ15" s="7"/>
      <c r="XAA15" s="7"/>
      <c r="XAB15" s="7"/>
      <c r="XAC15" s="7"/>
      <c r="XAD15" s="7"/>
      <c r="XAE15" s="7"/>
      <c r="XAF15" s="7"/>
      <c r="XAG15" s="7"/>
      <c r="XAH15" s="7"/>
      <c r="XAI15" s="7"/>
      <c r="XAJ15" s="7"/>
      <c r="XAK15" s="7"/>
      <c r="XAL15" s="7"/>
      <c r="XAM15" s="7"/>
      <c r="XAN15" s="7"/>
      <c r="XAO15" s="7"/>
      <c r="XAP15" s="7"/>
      <c r="XAQ15" s="7"/>
      <c r="XAR15" s="7"/>
      <c r="XAS15" s="7"/>
      <c r="XAT15" s="7"/>
      <c r="XAU15" s="7"/>
      <c r="XAV15" s="7"/>
      <c r="XAW15" s="7"/>
      <c r="XAX15" s="7"/>
      <c r="XAY15" s="7"/>
      <c r="XAZ15" s="7"/>
      <c r="XBA15" s="7"/>
      <c r="XBB15" s="7"/>
      <c r="XBC15" s="7"/>
      <c r="XBD15" s="7"/>
      <c r="XBE15" s="7"/>
      <c r="XBF15" s="7"/>
      <c r="XBG15" s="7"/>
      <c r="XBH15" s="7"/>
      <c r="XBI15" s="7"/>
      <c r="XBJ15" s="7"/>
      <c r="XBK15" s="7"/>
      <c r="XBL15" s="7"/>
      <c r="XBM15" s="7"/>
      <c r="XBN15" s="7"/>
      <c r="XBO15" s="7"/>
      <c r="XBP15" s="7"/>
      <c r="XBQ15" s="7"/>
      <c r="XBR15" s="7"/>
      <c r="XBS15" s="7"/>
      <c r="XBT15" s="7"/>
      <c r="XBU15" s="7"/>
      <c r="XBV15" s="7"/>
      <c r="XBW15" s="7"/>
      <c r="XBX15" s="7"/>
      <c r="XBY15" s="7"/>
      <c r="XBZ15" s="7"/>
      <c r="XCA15" s="7"/>
      <c r="XCB15" s="7"/>
      <c r="XCC15" s="7"/>
      <c r="XCD15" s="7"/>
      <c r="XCE15" s="7"/>
      <c r="XCF15" s="7"/>
      <c r="XCG15" s="7"/>
      <c r="XCH15" s="7"/>
      <c r="XCI15" s="7"/>
      <c r="XCJ15" s="7"/>
      <c r="XCK15" s="7"/>
      <c r="XCL15" s="7"/>
      <c r="XCM15" s="7"/>
      <c r="XCN15" s="7"/>
      <c r="XCO15" s="7"/>
      <c r="XCP15" s="7"/>
      <c r="XCQ15" s="7"/>
      <c r="XCR15" s="7"/>
      <c r="XCS15" s="7"/>
      <c r="XCT15" s="7"/>
      <c r="XCU15" s="7"/>
      <c r="XCV15" s="7"/>
      <c r="XCW15" s="7"/>
      <c r="XCX15" s="7"/>
      <c r="XCY15" s="7"/>
      <c r="XCZ15" s="7"/>
      <c r="XDA15" s="7"/>
      <c r="XDB15" s="7"/>
      <c r="XDC15" s="7"/>
      <c r="XDD15" s="7"/>
      <c r="XDE15" s="7"/>
      <c r="XDF15" s="7"/>
      <c r="XDG15" s="7"/>
      <c r="XDH15" s="7"/>
      <c r="XDI15" s="7"/>
      <c r="XDJ15" s="7"/>
      <c r="XDK15" s="7"/>
      <c r="XDL15" s="7"/>
      <c r="XDM15" s="7"/>
      <c r="XDN15" s="7"/>
      <c r="XDO15" s="7"/>
      <c r="XDP15" s="7"/>
      <c r="XDQ15" s="7"/>
      <c r="XDR15" s="7"/>
      <c r="XDS15" s="7"/>
      <c r="XDT15" s="7"/>
      <c r="XDU15" s="7"/>
      <c r="XDV15" s="7"/>
      <c r="XDW15" s="7"/>
      <c r="XDX15" s="7"/>
      <c r="XDY15" s="7"/>
      <c r="XDZ15" s="7"/>
      <c r="XEA15" s="7"/>
      <c r="XEB15" s="7"/>
      <c r="XEC15" s="7"/>
      <c r="XED15" s="7"/>
      <c r="XEE15" s="7"/>
      <c r="XEF15" s="7"/>
      <c r="XEG15" s="7"/>
      <c r="XEH15" s="7"/>
      <c r="XEI15" s="7"/>
      <c r="XEJ15" s="7"/>
      <c r="XEK15" s="7"/>
      <c r="XEL15" s="7"/>
      <c r="XEM15" s="7"/>
      <c r="XEN15" s="90"/>
      <c r="XEO15" s="90"/>
      <c r="XEP15" s="90"/>
      <c r="XEQ15" s="90"/>
      <c r="XER15" s="90"/>
      <c r="XES15" s="90"/>
      <c r="XET15" s="90"/>
      <c r="XEU15" s="90"/>
    </row>
    <row r="16" spans="1:16375" s="45" customFormat="1" ht="60.75" customHeight="1">
      <c r="A16" s="44"/>
      <c r="B16" s="377" t="s">
        <v>15</v>
      </c>
      <c r="C16" s="376" t="s">
        <v>221</v>
      </c>
      <c r="D16" s="105">
        <v>42767</v>
      </c>
      <c r="E16" s="106">
        <v>43191</v>
      </c>
      <c r="F16" s="315">
        <v>490000</v>
      </c>
      <c r="G16" s="315">
        <v>0</v>
      </c>
      <c r="H16" s="315">
        <v>32600</v>
      </c>
      <c r="I16" s="315">
        <v>32600</v>
      </c>
      <c r="J16" s="315">
        <v>32600</v>
      </c>
      <c r="K16" s="315">
        <v>32600</v>
      </c>
      <c r="L16" s="315">
        <v>32600</v>
      </c>
      <c r="M16" s="315">
        <v>32600</v>
      </c>
      <c r="N16" s="315">
        <v>32600</v>
      </c>
      <c r="O16" s="315">
        <v>32600</v>
      </c>
      <c r="P16" s="315">
        <v>32600</v>
      </c>
      <c r="Q16" s="315">
        <v>32600</v>
      </c>
      <c r="R16" s="315">
        <v>32600</v>
      </c>
      <c r="S16" s="315">
        <v>32600</v>
      </c>
      <c r="T16" s="315">
        <v>32600</v>
      </c>
      <c r="U16" s="315">
        <v>32600</v>
      </c>
      <c r="V16" s="315">
        <v>33600</v>
      </c>
      <c r="W16" s="315" t="s">
        <v>81</v>
      </c>
      <c r="X16" s="315" t="s">
        <v>81</v>
      </c>
      <c r="Y16" s="315" t="s">
        <v>81</v>
      </c>
      <c r="Z16" s="315" t="s">
        <v>81</v>
      </c>
      <c r="AA16" s="315" t="s">
        <v>81</v>
      </c>
      <c r="AB16" s="315" t="s">
        <v>81</v>
      </c>
      <c r="AC16" s="315" t="s">
        <v>81</v>
      </c>
      <c r="AD16" s="315" t="s">
        <v>81</v>
      </c>
      <c r="AE16" s="318"/>
      <c r="AF16" s="45" t="s">
        <v>81</v>
      </c>
      <c r="XEN16" s="90"/>
      <c r="XEO16" s="90"/>
      <c r="XEP16" s="90"/>
      <c r="XEQ16" s="90"/>
      <c r="XER16" s="90"/>
      <c r="XES16" s="90"/>
      <c r="XET16" s="90"/>
      <c r="XEU16" s="90"/>
    </row>
    <row r="17" spans="1:16375" s="45" customFormat="1" ht="26.25" customHeight="1">
      <c r="A17" s="44"/>
      <c r="B17" s="377" t="s">
        <v>2</v>
      </c>
      <c r="C17" s="308" t="s">
        <v>239</v>
      </c>
      <c r="D17" s="105">
        <v>42795</v>
      </c>
      <c r="E17" s="106">
        <v>42887</v>
      </c>
      <c r="F17" s="315">
        <v>300000</v>
      </c>
      <c r="G17" s="315">
        <v>0</v>
      </c>
      <c r="H17" s="315">
        <v>0</v>
      </c>
      <c r="I17" s="315">
        <f>0.3*250000</f>
        <v>75000</v>
      </c>
      <c r="J17" s="315">
        <v>80000</v>
      </c>
      <c r="K17" s="315">
        <v>80000</v>
      </c>
      <c r="L17" s="315">
        <v>35000</v>
      </c>
      <c r="M17" s="315">
        <v>15000</v>
      </c>
      <c r="N17" s="315">
        <v>15000</v>
      </c>
      <c r="O17" s="91"/>
      <c r="P17" s="91"/>
      <c r="Q17" s="315">
        <f>90000*0</f>
        <v>0</v>
      </c>
      <c r="R17" s="315">
        <f>50000*0</f>
        <v>0</v>
      </c>
      <c r="S17" s="315">
        <v>0</v>
      </c>
      <c r="T17" s="315">
        <v>0</v>
      </c>
      <c r="U17" s="315">
        <v>0</v>
      </c>
      <c r="V17" s="315">
        <v>0</v>
      </c>
      <c r="W17" s="95"/>
      <c r="X17" s="95"/>
      <c r="Y17" s="95"/>
      <c r="Z17" s="95"/>
      <c r="AA17" s="95"/>
      <c r="AB17" s="95"/>
      <c r="AC17" s="95"/>
      <c r="AD17" s="95"/>
      <c r="AE17" s="318"/>
      <c r="XEN17" s="90"/>
      <c r="XEO17" s="90"/>
      <c r="XEP17" s="90"/>
      <c r="XEQ17" s="90"/>
      <c r="XER17" s="90"/>
      <c r="XES17" s="90"/>
      <c r="XET17" s="90"/>
      <c r="XEU17" s="90"/>
    </row>
    <row r="18" spans="1:16375" s="45" customFormat="1" ht="38.25" customHeight="1">
      <c r="A18" s="44"/>
      <c r="B18" s="377" t="s">
        <v>217</v>
      </c>
      <c r="C18" s="308" t="s">
        <v>240</v>
      </c>
      <c r="D18" s="105">
        <v>42705</v>
      </c>
      <c r="E18" s="106">
        <v>42856</v>
      </c>
      <c r="F18" s="315">
        <v>500000</v>
      </c>
      <c r="G18" s="315">
        <v>50000</v>
      </c>
      <c r="H18" s="315">
        <v>75000</v>
      </c>
      <c r="I18" s="315">
        <v>85000</v>
      </c>
      <c r="J18" s="315">
        <v>85000</v>
      </c>
      <c r="K18" s="315">
        <v>55000</v>
      </c>
      <c r="L18" s="315">
        <v>0</v>
      </c>
      <c r="M18" s="315">
        <v>0</v>
      </c>
      <c r="N18" s="315">
        <v>0</v>
      </c>
      <c r="O18" s="315">
        <v>0</v>
      </c>
      <c r="P18" s="315">
        <v>0</v>
      </c>
      <c r="Q18" s="315">
        <v>0</v>
      </c>
      <c r="R18" s="315">
        <v>0</v>
      </c>
      <c r="S18" s="315">
        <v>0</v>
      </c>
      <c r="T18" s="315">
        <v>0</v>
      </c>
      <c r="U18" s="315">
        <v>0</v>
      </c>
      <c r="V18" s="315">
        <v>0</v>
      </c>
      <c r="W18" s="315">
        <v>0</v>
      </c>
      <c r="X18" s="315">
        <v>0</v>
      </c>
      <c r="Y18" s="315">
        <v>0</v>
      </c>
      <c r="Z18" s="315">
        <v>0</v>
      </c>
      <c r="AA18" s="315">
        <v>0</v>
      </c>
      <c r="AB18" s="315">
        <v>0</v>
      </c>
      <c r="AC18" s="315">
        <v>0</v>
      </c>
      <c r="AD18" s="315">
        <v>0</v>
      </c>
      <c r="AE18" s="318"/>
      <c r="XEN18" s="90"/>
      <c r="XEO18" s="90"/>
      <c r="XEP18" s="90"/>
      <c r="XEQ18" s="90"/>
      <c r="XER18" s="90"/>
      <c r="XES18" s="90"/>
      <c r="XET18" s="90"/>
      <c r="XEU18" s="90"/>
    </row>
    <row r="19" spans="1:16375" s="45" customFormat="1" ht="38.25" customHeight="1">
      <c r="A19" s="44"/>
      <c r="B19" s="377" t="s">
        <v>218</v>
      </c>
      <c r="C19" s="308" t="s">
        <v>241</v>
      </c>
      <c r="D19" s="105">
        <v>42795</v>
      </c>
      <c r="E19" s="105">
        <v>42917</v>
      </c>
      <c r="F19" s="315">
        <v>500000</v>
      </c>
      <c r="G19" s="315">
        <v>0</v>
      </c>
      <c r="H19" s="315">
        <v>0</v>
      </c>
      <c r="I19" s="315">
        <f>500000*0.3</f>
        <v>150000</v>
      </c>
      <c r="J19" s="315">
        <v>75000</v>
      </c>
      <c r="K19" s="315">
        <v>100000</v>
      </c>
      <c r="L19" s="315">
        <v>100000</v>
      </c>
      <c r="M19" s="315">
        <v>75000</v>
      </c>
      <c r="N19" s="91"/>
      <c r="O19" s="315" t="s">
        <v>81</v>
      </c>
      <c r="P19" s="315" t="s">
        <v>81</v>
      </c>
      <c r="Q19" s="315" t="s">
        <v>81</v>
      </c>
      <c r="R19" s="315" t="s">
        <v>81</v>
      </c>
      <c r="S19" s="44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315" t="s">
        <v>81</v>
      </c>
      <c r="AE19" s="318"/>
      <c r="XEN19" s="90"/>
      <c r="XEO19" s="90"/>
      <c r="XEP19" s="90"/>
      <c r="XEQ19" s="90"/>
      <c r="XER19" s="90"/>
      <c r="XES19" s="90"/>
      <c r="XET19" s="90"/>
      <c r="XEU19" s="90"/>
    </row>
    <row r="20" spans="1:16375" s="45" customFormat="1" ht="48.75" customHeight="1">
      <c r="A20" s="44"/>
      <c r="B20" s="377" t="s">
        <v>219</v>
      </c>
      <c r="C20" s="308" t="s">
        <v>242</v>
      </c>
      <c r="D20" s="105">
        <v>42795</v>
      </c>
      <c r="E20" s="105">
        <v>42917</v>
      </c>
      <c r="F20" s="315">
        <v>50000</v>
      </c>
      <c r="G20" s="315">
        <v>0</v>
      </c>
      <c r="H20" s="315">
        <v>0</v>
      </c>
      <c r="I20" s="315">
        <v>10000</v>
      </c>
      <c r="J20" s="315">
        <v>10000</v>
      </c>
      <c r="K20" s="315">
        <v>10000</v>
      </c>
      <c r="L20" s="315">
        <v>10000</v>
      </c>
      <c r="M20" s="315">
        <v>10000</v>
      </c>
      <c r="N20" s="91"/>
      <c r="O20" s="315" t="s">
        <v>81</v>
      </c>
      <c r="P20" s="315" t="s">
        <v>81</v>
      </c>
      <c r="Q20" s="315" t="s">
        <v>81</v>
      </c>
      <c r="R20" s="315" t="s">
        <v>81</v>
      </c>
      <c r="S20" s="44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318"/>
      <c r="XEN20" s="90"/>
      <c r="XEO20" s="90"/>
      <c r="XEP20" s="90"/>
      <c r="XEQ20" s="90"/>
      <c r="XER20" s="90"/>
      <c r="XES20" s="90"/>
      <c r="XET20" s="90"/>
      <c r="XEU20" s="90"/>
    </row>
    <row r="21" spans="1:16375" s="76" customFormat="1" ht="13.2">
      <c r="A21" s="74" t="s">
        <v>11</v>
      </c>
      <c r="B21" s="74"/>
      <c r="C21" s="74"/>
      <c r="D21" s="108"/>
      <c r="E21" s="108"/>
      <c r="F21" s="108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  <c r="IW21" s="7"/>
      <c r="IX21" s="7"/>
      <c r="IY21" s="7"/>
      <c r="IZ21" s="7"/>
      <c r="JA21" s="7"/>
      <c r="JB21" s="7"/>
      <c r="JC21" s="7"/>
      <c r="JD21" s="7"/>
      <c r="JE21" s="7"/>
      <c r="JF21" s="7"/>
      <c r="JG21" s="7"/>
      <c r="JH21" s="7"/>
      <c r="JI21" s="7"/>
      <c r="JJ21" s="7"/>
      <c r="JK21" s="7"/>
      <c r="JL21" s="7"/>
      <c r="JM21" s="7"/>
      <c r="JN21" s="7"/>
      <c r="JO21" s="7"/>
      <c r="JP21" s="7"/>
      <c r="JQ21" s="7"/>
      <c r="JR21" s="7"/>
      <c r="JS21" s="7"/>
      <c r="JT21" s="7"/>
      <c r="JU21" s="7"/>
      <c r="JV21" s="7"/>
      <c r="JW21" s="7"/>
      <c r="JX21" s="7"/>
      <c r="JY21" s="7"/>
      <c r="JZ21" s="7"/>
      <c r="KA21" s="7"/>
      <c r="KB21" s="7"/>
      <c r="KC21" s="7"/>
      <c r="KD21" s="7"/>
      <c r="KE21" s="7"/>
      <c r="KF21" s="7"/>
      <c r="KG21" s="7"/>
      <c r="KH21" s="7"/>
      <c r="KI21" s="7"/>
      <c r="KJ21" s="7"/>
      <c r="KK21" s="7"/>
      <c r="KL21" s="7"/>
      <c r="KM21" s="7"/>
      <c r="KN21" s="7"/>
      <c r="KO21" s="7"/>
      <c r="KP21" s="7"/>
      <c r="KQ21" s="7"/>
      <c r="KR21" s="7"/>
      <c r="KS21" s="7"/>
      <c r="KT21" s="7"/>
      <c r="KU21" s="7"/>
      <c r="KV21" s="7"/>
      <c r="KW21" s="7"/>
      <c r="KX21" s="7"/>
      <c r="KY21" s="7"/>
      <c r="KZ21" s="7"/>
      <c r="LA21" s="7"/>
      <c r="LB21" s="7"/>
      <c r="LC21" s="7"/>
      <c r="LD21" s="7"/>
      <c r="LE21" s="7"/>
      <c r="LF21" s="7"/>
      <c r="LG21" s="7"/>
      <c r="LH21" s="7"/>
      <c r="LI21" s="7"/>
      <c r="LJ21" s="7"/>
      <c r="LK21" s="7"/>
      <c r="LL21" s="7"/>
      <c r="LM21" s="7"/>
      <c r="LN21" s="7"/>
      <c r="LO21" s="7"/>
      <c r="LP21" s="7"/>
      <c r="LQ21" s="7"/>
      <c r="LR21" s="7"/>
      <c r="LS21" s="7"/>
      <c r="LT21" s="7"/>
      <c r="LU21" s="7"/>
      <c r="LV21" s="7"/>
      <c r="LW21" s="7"/>
      <c r="LX21" s="7"/>
      <c r="LY21" s="7"/>
      <c r="LZ21" s="7"/>
      <c r="MA21" s="7"/>
      <c r="MB21" s="7"/>
      <c r="MC21" s="7"/>
      <c r="MD21" s="7"/>
      <c r="ME21" s="7"/>
      <c r="MF21" s="7"/>
      <c r="MG21" s="7"/>
      <c r="MH21" s="7"/>
      <c r="MI21" s="7"/>
      <c r="MJ21" s="7"/>
      <c r="MK21" s="7"/>
      <c r="ML21" s="7"/>
      <c r="MM21" s="7"/>
      <c r="MN21" s="7"/>
      <c r="MO21" s="7"/>
      <c r="MP21" s="7"/>
      <c r="MQ21" s="7"/>
      <c r="MR21" s="7"/>
      <c r="MS21" s="7"/>
      <c r="MT21" s="7"/>
      <c r="MU21" s="7"/>
      <c r="MV21" s="7"/>
      <c r="MW21" s="7"/>
      <c r="MX21" s="7"/>
      <c r="MY21" s="7"/>
      <c r="MZ21" s="7"/>
      <c r="NA21" s="7"/>
      <c r="NB21" s="7"/>
      <c r="NC21" s="7"/>
      <c r="ND21" s="7"/>
      <c r="NE21" s="7"/>
      <c r="NF21" s="7"/>
      <c r="NG21" s="7"/>
      <c r="NH21" s="7"/>
      <c r="NI21" s="7"/>
      <c r="NJ21" s="7"/>
      <c r="NK21" s="7"/>
      <c r="NL21" s="7"/>
      <c r="NM21" s="7"/>
      <c r="NN21" s="7"/>
      <c r="NO21" s="7"/>
      <c r="NP21" s="7"/>
      <c r="NQ21" s="7"/>
      <c r="NR21" s="7"/>
      <c r="NS21" s="7"/>
      <c r="NT21" s="7"/>
      <c r="NU21" s="7"/>
      <c r="NV21" s="7"/>
      <c r="NW21" s="7"/>
      <c r="NX21" s="7"/>
      <c r="NY21" s="7"/>
      <c r="NZ21" s="7"/>
      <c r="OA21" s="7"/>
      <c r="OB21" s="7"/>
      <c r="OC21" s="7"/>
      <c r="OD21" s="7"/>
      <c r="OE21" s="7"/>
      <c r="OF21" s="7"/>
      <c r="OG21" s="7"/>
      <c r="OH21" s="7"/>
      <c r="OI21" s="7"/>
      <c r="OJ21" s="7"/>
      <c r="OK21" s="7"/>
      <c r="OL21" s="7"/>
      <c r="OM21" s="7"/>
      <c r="ON21" s="7"/>
      <c r="OO21" s="7"/>
      <c r="OP21" s="7"/>
      <c r="OQ21" s="7"/>
      <c r="OR21" s="7"/>
      <c r="OS21" s="7"/>
      <c r="OT21" s="7"/>
      <c r="OU21" s="7"/>
      <c r="OV21" s="7"/>
      <c r="OW21" s="7"/>
      <c r="OX21" s="7"/>
      <c r="OY21" s="7"/>
      <c r="OZ21" s="7"/>
      <c r="PA21" s="7"/>
      <c r="PB21" s="7"/>
      <c r="PC21" s="7"/>
      <c r="PD21" s="7"/>
      <c r="PE21" s="7"/>
      <c r="PF21" s="7"/>
      <c r="PG21" s="7"/>
      <c r="PH21" s="7"/>
      <c r="PI21" s="7"/>
      <c r="PJ21" s="7"/>
      <c r="PK21" s="7"/>
      <c r="PL21" s="7"/>
      <c r="PM21" s="7"/>
      <c r="PN21" s="7"/>
      <c r="PO21" s="7"/>
      <c r="PP21" s="7"/>
      <c r="PQ21" s="7"/>
      <c r="PR21" s="7"/>
      <c r="PS21" s="7"/>
      <c r="PT21" s="7"/>
      <c r="PU21" s="7"/>
      <c r="PV21" s="7"/>
      <c r="PW21" s="7"/>
      <c r="PX21" s="7"/>
      <c r="PY21" s="7"/>
      <c r="PZ21" s="7"/>
      <c r="QA21" s="7"/>
      <c r="QB21" s="7"/>
      <c r="QC21" s="7"/>
      <c r="QD21" s="7"/>
      <c r="QE21" s="7"/>
      <c r="QF21" s="7"/>
      <c r="QG21" s="7"/>
      <c r="QH21" s="7"/>
      <c r="QI21" s="7"/>
      <c r="QJ21" s="7"/>
      <c r="QK21" s="7"/>
      <c r="QL21" s="7"/>
      <c r="QM21" s="7"/>
      <c r="QN21" s="7"/>
      <c r="QO21" s="7"/>
      <c r="QP21" s="7"/>
      <c r="QQ21" s="7"/>
      <c r="QR21" s="7"/>
      <c r="QS21" s="7"/>
      <c r="QT21" s="7"/>
      <c r="QU21" s="7"/>
      <c r="QV21" s="7"/>
      <c r="QW21" s="7"/>
      <c r="QX21" s="7"/>
      <c r="QY21" s="7"/>
      <c r="QZ21" s="7"/>
      <c r="RA21" s="7"/>
      <c r="RB21" s="7"/>
      <c r="RC21" s="7"/>
      <c r="RD21" s="7"/>
      <c r="RE21" s="7"/>
      <c r="RF21" s="7"/>
      <c r="RG21" s="7"/>
      <c r="RH21" s="7"/>
      <c r="RI21" s="7"/>
      <c r="RJ21" s="7"/>
      <c r="RK21" s="7"/>
      <c r="RL21" s="7"/>
      <c r="RM21" s="7"/>
      <c r="RN21" s="7"/>
      <c r="RO21" s="7"/>
      <c r="RP21" s="7"/>
      <c r="RQ21" s="7"/>
      <c r="RR21" s="7"/>
      <c r="RS21" s="7"/>
      <c r="RT21" s="7"/>
      <c r="RU21" s="7"/>
      <c r="RV21" s="7"/>
      <c r="RW21" s="7"/>
      <c r="RX21" s="7"/>
      <c r="RY21" s="7"/>
      <c r="RZ21" s="7"/>
      <c r="SA21" s="7"/>
      <c r="SB21" s="7"/>
      <c r="SC21" s="7"/>
      <c r="SD21" s="7"/>
      <c r="SE21" s="7"/>
      <c r="SF21" s="7"/>
      <c r="SG21" s="7"/>
      <c r="SH21" s="7"/>
      <c r="SI21" s="7"/>
      <c r="SJ21" s="7"/>
      <c r="SK21" s="7"/>
      <c r="SL21" s="7"/>
      <c r="SM21" s="7"/>
      <c r="SN21" s="7"/>
      <c r="SO21" s="7"/>
      <c r="SP21" s="7"/>
      <c r="SQ21" s="7"/>
      <c r="SR21" s="7"/>
      <c r="SS21" s="7"/>
      <c r="ST21" s="7"/>
      <c r="SU21" s="7"/>
      <c r="SV21" s="7"/>
      <c r="SW21" s="7"/>
      <c r="SX21" s="7"/>
      <c r="SY21" s="7"/>
      <c r="SZ21" s="7"/>
      <c r="TA21" s="7"/>
      <c r="TB21" s="7"/>
      <c r="TC21" s="7"/>
      <c r="TD21" s="7"/>
      <c r="TE21" s="7"/>
      <c r="TF21" s="7"/>
      <c r="TG21" s="7"/>
      <c r="TH21" s="7"/>
      <c r="TI21" s="7"/>
      <c r="TJ21" s="7"/>
      <c r="TK21" s="7"/>
      <c r="TL21" s="7"/>
      <c r="TM21" s="7"/>
      <c r="TN21" s="7"/>
      <c r="TO21" s="7"/>
      <c r="TP21" s="7"/>
      <c r="TQ21" s="7"/>
      <c r="TR21" s="7"/>
      <c r="TS21" s="7"/>
      <c r="TT21" s="7"/>
      <c r="TU21" s="7"/>
      <c r="TV21" s="7"/>
      <c r="TW21" s="7"/>
      <c r="TX21" s="7"/>
      <c r="TY21" s="7"/>
      <c r="TZ21" s="7"/>
      <c r="UA21" s="7"/>
      <c r="UB21" s="7"/>
      <c r="UC21" s="7"/>
      <c r="UD21" s="7"/>
      <c r="UE21" s="7"/>
      <c r="UF21" s="7"/>
      <c r="UG21" s="7"/>
      <c r="UH21" s="7"/>
      <c r="UI21" s="7"/>
      <c r="UJ21" s="7"/>
      <c r="UK21" s="7"/>
      <c r="UL21" s="7"/>
      <c r="UM21" s="7"/>
      <c r="UN21" s="7"/>
      <c r="UO21" s="7"/>
      <c r="UP21" s="7"/>
      <c r="UQ21" s="7"/>
      <c r="UR21" s="7"/>
      <c r="US21" s="7"/>
      <c r="UT21" s="7"/>
      <c r="UU21" s="7"/>
      <c r="UV21" s="7"/>
      <c r="UW21" s="7"/>
      <c r="UX21" s="7"/>
      <c r="UY21" s="7"/>
      <c r="UZ21" s="7"/>
      <c r="VA21" s="7"/>
      <c r="VB21" s="7"/>
      <c r="VC21" s="7"/>
      <c r="VD21" s="7"/>
      <c r="VE21" s="7"/>
      <c r="VF21" s="7"/>
      <c r="VG21" s="7"/>
      <c r="VH21" s="7"/>
      <c r="VI21" s="7"/>
      <c r="VJ21" s="7"/>
      <c r="VK21" s="7"/>
      <c r="VL21" s="7"/>
      <c r="VM21" s="7"/>
      <c r="VN21" s="7"/>
      <c r="VO21" s="7"/>
      <c r="VP21" s="7"/>
      <c r="VQ21" s="7"/>
      <c r="VR21" s="7"/>
      <c r="VS21" s="7"/>
      <c r="VT21" s="7"/>
      <c r="VU21" s="7"/>
      <c r="VV21" s="7"/>
      <c r="VW21" s="7"/>
      <c r="VX21" s="7"/>
      <c r="VY21" s="7"/>
      <c r="VZ21" s="7"/>
      <c r="WA21" s="7"/>
      <c r="WB21" s="7"/>
      <c r="WC21" s="7"/>
      <c r="WD21" s="7"/>
      <c r="WE21" s="7"/>
      <c r="WF21" s="7"/>
      <c r="WG21" s="7"/>
      <c r="WH21" s="7"/>
      <c r="WI21" s="7"/>
      <c r="WJ21" s="7"/>
      <c r="WK21" s="7"/>
      <c r="WL21" s="7"/>
      <c r="WM21" s="7"/>
      <c r="WN21" s="7"/>
      <c r="WO21" s="7"/>
      <c r="WP21" s="7"/>
      <c r="WQ21" s="7"/>
      <c r="WR21" s="7"/>
      <c r="WS21" s="7"/>
      <c r="WT21" s="7"/>
      <c r="WU21" s="7"/>
      <c r="WV21" s="7"/>
      <c r="WW21" s="7"/>
      <c r="WX21" s="7"/>
      <c r="WY21" s="7"/>
      <c r="WZ21" s="7"/>
      <c r="XA21" s="7"/>
      <c r="XB21" s="7"/>
      <c r="XC21" s="7"/>
      <c r="XD21" s="7"/>
      <c r="XE21" s="7"/>
      <c r="XF21" s="7"/>
      <c r="XG21" s="7"/>
      <c r="XH21" s="7"/>
      <c r="XI21" s="7"/>
      <c r="XJ21" s="7"/>
      <c r="XK21" s="7"/>
      <c r="XL21" s="7"/>
      <c r="XM21" s="7"/>
      <c r="XN21" s="7"/>
      <c r="XO21" s="7"/>
      <c r="XP21" s="7"/>
      <c r="XQ21" s="7"/>
      <c r="XR21" s="7"/>
      <c r="XS21" s="7"/>
      <c r="XT21" s="7"/>
      <c r="XU21" s="7"/>
      <c r="XV21" s="7"/>
      <c r="XW21" s="7"/>
      <c r="XX21" s="7"/>
      <c r="XY21" s="7"/>
      <c r="XZ21" s="7"/>
      <c r="YA21" s="7"/>
      <c r="YB21" s="7"/>
      <c r="YC21" s="7"/>
      <c r="YD21" s="7"/>
      <c r="YE21" s="7"/>
      <c r="YF21" s="7"/>
      <c r="YG21" s="7"/>
      <c r="YH21" s="7"/>
      <c r="YI21" s="7"/>
      <c r="YJ21" s="7"/>
      <c r="YK21" s="7"/>
      <c r="YL21" s="7"/>
      <c r="YM21" s="7"/>
      <c r="YN21" s="7"/>
      <c r="YO21" s="7"/>
      <c r="YP21" s="7"/>
      <c r="YQ21" s="7"/>
      <c r="YR21" s="7"/>
      <c r="YS21" s="7"/>
      <c r="YT21" s="7"/>
      <c r="YU21" s="7"/>
      <c r="YV21" s="7"/>
      <c r="YW21" s="7"/>
      <c r="YX21" s="7"/>
      <c r="YY21" s="7"/>
      <c r="YZ21" s="7"/>
      <c r="ZA21" s="7"/>
      <c r="ZB21" s="7"/>
      <c r="ZC21" s="7"/>
      <c r="ZD21" s="7"/>
      <c r="ZE21" s="7"/>
      <c r="ZF21" s="7"/>
      <c r="ZG21" s="7"/>
      <c r="ZH21" s="7"/>
      <c r="ZI21" s="7"/>
      <c r="ZJ21" s="7"/>
      <c r="ZK21" s="7"/>
      <c r="ZL21" s="7"/>
      <c r="ZM21" s="7"/>
      <c r="ZN21" s="7"/>
      <c r="ZO21" s="7"/>
      <c r="ZP21" s="7"/>
      <c r="ZQ21" s="7"/>
      <c r="ZR21" s="7"/>
      <c r="ZS21" s="7"/>
      <c r="ZT21" s="7"/>
      <c r="ZU21" s="7"/>
      <c r="ZV21" s="7"/>
      <c r="ZW21" s="7"/>
      <c r="ZX21" s="7"/>
      <c r="ZY21" s="7"/>
      <c r="ZZ21" s="7"/>
      <c r="AAA21" s="7"/>
      <c r="AAB21" s="7"/>
      <c r="AAC21" s="7"/>
      <c r="AAD21" s="7"/>
      <c r="AAE21" s="7"/>
      <c r="AAF21" s="7"/>
      <c r="AAG21" s="7"/>
      <c r="AAH21" s="7"/>
      <c r="AAI21" s="7"/>
      <c r="AAJ21" s="7"/>
      <c r="AAK21" s="7"/>
      <c r="AAL21" s="7"/>
      <c r="AAM21" s="7"/>
      <c r="AAN21" s="7"/>
      <c r="AAO21" s="7"/>
      <c r="AAP21" s="7"/>
      <c r="AAQ21" s="7"/>
      <c r="AAR21" s="7"/>
      <c r="AAS21" s="7"/>
      <c r="AAT21" s="7"/>
      <c r="AAU21" s="7"/>
      <c r="AAV21" s="7"/>
      <c r="AAW21" s="7"/>
      <c r="AAX21" s="7"/>
      <c r="AAY21" s="7"/>
      <c r="AAZ21" s="7"/>
      <c r="ABA21" s="7"/>
      <c r="ABB21" s="7"/>
      <c r="ABC21" s="7"/>
      <c r="ABD21" s="7"/>
      <c r="ABE21" s="7"/>
      <c r="ABF21" s="7"/>
      <c r="ABG21" s="7"/>
      <c r="ABH21" s="7"/>
      <c r="ABI21" s="7"/>
      <c r="ABJ21" s="7"/>
      <c r="ABK21" s="7"/>
      <c r="ABL21" s="7"/>
      <c r="ABM21" s="7"/>
      <c r="ABN21" s="7"/>
      <c r="ABO21" s="7"/>
      <c r="ABP21" s="7"/>
      <c r="ABQ21" s="7"/>
      <c r="ABR21" s="7"/>
      <c r="ABS21" s="7"/>
      <c r="ABT21" s="7"/>
      <c r="ABU21" s="7"/>
      <c r="ABV21" s="7"/>
      <c r="ABW21" s="7"/>
      <c r="ABX21" s="7"/>
      <c r="ABY21" s="7"/>
      <c r="ABZ21" s="7"/>
      <c r="ACA21" s="7"/>
      <c r="ACB21" s="7"/>
      <c r="ACC21" s="7"/>
      <c r="ACD21" s="7"/>
      <c r="ACE21" s="7"/>
      <c r="ACF21" s="7"/>
      <c r="ACG21" s="7"/>
      <c r="ACH21" s="7"/>
      <c r="ACI21" s="7"/>
      <c r="ACJ21" s="7"/>
      <c r="ACK21" s="7"/>
      <c r="ACL21" s="7"/>
      <c r="ACM21" s="7"/>
      <c r="ACN21" s="7"/>
      <c r="ACO21" s="7"/>
      <c r="ACP21" s="7"/>
      <c r="ACQ21" s="7"/>
      <c r="ACR21" s="7"/>
      <c r="ACS21" s="7"/>
      <c r="ACT21" s="7"/>
      <c r="ACU21" s="7"/>
      <c r="ACV21" s="7"/>
      <c r="ACW21" s="7"/>
      <c r="ACX21" s="7"/>
      <c r="ACY21" s="7"/>
      <c r="ACZ21" s="7"/>
      <c r="ADA21" s="7"/>
      <c r="ADB21" s="7"/>
      <c r="ADC21" s="7"/>
      <c r="ADD21" s="7"/>
      <c r="ADE21" s="7"/>
      <c r="ADF21" s="7"/>
      <c r="ADG21" s="7"/>
      <c r="ADH21" s="7"/>
      <c r="ADI21" s="7"/>
      <c r="ADJ21" s="7"/>
      <c r="ADK21" s="7"/>
      <c r="ADL21" s="7"/>
      <c r="ADM21" s="7"/>
      <c r="ADN21" s="7"/>
      <c r="ADO21" s="7"/>
      <c r="ADP21" s="7"/>
      <c r="ADQ21" s="7"/>
      <c r="ADR21" s="7"/>
      <c r="ADS21" s="7"/>
      <c r="ADT21" s="7"/>
      <c r="ADU21" s="7"/>
      <c r="ADV21" s="7"/>
      <c r="ADW21" s="7"/>
      <c r="ADX21" s="7"/>
      <c r="ADY21" s="7"/>
      <c r="ADZ21" s="7"/>
      <c r="AEA21" s="7"/>
      <c r="AEB21" s="7"/>
      <c r="AEC21" s="7"/>
      <c r="AED21" s="7"/>
      <c r="AEE21" s="7"/>
      <c r="AEF21" s="7"/>
      <c r="AEG21" s="7"/>
      <c r="AEH21" s="7"/>
      <c r="AEI21" s="7"/>
      <c r="AEJ21" s="7"/>
      <c r="AEK21" s="7"/>
      <c r="AEL21" s="7"/>
      <c r="AEM21" s="7"/>
      <c r="AEN21" s="7"/>
      <c r="AEO21" s="7"/>
      <c r="AEP21" s="7"/>
      <c r="AEQ21" s="7"/>
      <c r="AER21" s="7"/>
      <c r="AES21" s="7"/>
      <c r="AET21" s="7"/>
      <c r="AEU21" s="7"/>
      <c r="AEV21" s="7"/>
      <c r="AEW21" s="7"/>
      <c r="AEX21" s="7"/>
      <c r="AEY21" s="7"/>
      <c r="AEZ21" s="7"/>
      <c r="AFA21" s="7"/>
      <c r="AFB21" s="7"/>
      <c r="AFC21" s="7"/>
      <c r="AFD21" s="7"/>
      <c r="AFE21" s="7"/>
      <c r="AFF21" s="7"/>
      <c r="AFG21" s="7"/>
      <c r="AFH21" s="7"/>
      <c r="AFI21" s="7"/>
      <c r="AFJ21" s="7"/>
      <c r="AFK21" s="7"/>
      <c r="AFL21" s="7"/>
      <c r="AFM21" s="7"/>
      <c r="AFN21" s="7"/>
      <c r="AFO21" s="7"/>
      <c r="AFP21" s="7"/>
      <c r="AFQ21" s="7"/>
      <c r="AFR21" s="7"/>
      <c r="AFS21" s="7"/>
      <c r="AFT21" s="7"/>
      <c r="AFU21" s="7"/>
      <c r="AFV21" s="7"/>
      <c r="AFW21" s="7"/>
      <c r="AFX21" s="7"/>
      <c r="AFY21" s="7"/>
      <c r="AFZ21" s="7"/>
      <c r="AGA21" s="7"/>
      <c r="AGB21" s="7"/>
      <c r="AGC21" s="7"/>
      <c r="AGD21" s="7"/>
      <c r="AGE21" s="7"/>
      <c r="AGF21" s="7"/>
      <c r="AGG21" s="7"/>
      <c r="AGH21" s="7"/>
      <c r="AGI21" s="7"/>
      <c r="AGJ21" s="7"/>
      <c r="AGK21" s="7"/>
      <c r="AGL21" s="7"/>
      <c r="AGM21" s="7"/>
      <c r="AGN21" s="7"/>
      <c r="AGO21" s="7"/>
      <c r="AGP21" s="7"/>
      <c r="AGQ21" s="7"/>
      <c r="AGR21" s="7"/>
      <c r="AGS21" s="7"/>
      <c r="AGT21" s="7"/>
      <c r="AGU21" s="7"/>
      <c r="AGV21" s="7"/>
      <c r="AGW21" s="7"/>
      <c r="AGX21" s="7"/>
      <c r="AGY21" s="7"/>
      <c r="AGZ21" s="7"/>
      <c r="AHA21" s="7"/>
      <c r="AHB21" s="7"/>
      <c r="AHC21" s="7"/>
      <c r="AHD21" s="7"/>
      <c r="AHE21" s="7"/>
      <c r="AHF21" s="7"/>
      <c r="AHG21" s="7"/>
      <c r="AHH21" s="7"/>
      <c r="AHI21" s="7"/>
      <c r="AHJ21" s="7"/>
      <c r="AHK21" s="7"/>
      <c r="AHL21" s="7"/>
      <c r="AHM21" s="7"/>
      <c r="AHN21" s="7"/>
      <c r="AHO21" s="7"/>
      <c r="AHP21" s="7"/>
      <c r="AHQ21" s="7"/>
      <c r="AHR21" s="7"/>
      <c r="AHS21" s="7"/>
      <c r="AHT21" s="7"/>
      <c r="AHU21" s="7"/>
      <c r="AHV21" s="7"/>
      <c r="AHW21" s="7"/>
      <c r="AHX21" s="7"/>
      <c r="AHY21" s="7"/>
      <c r="AHZ21" s="7"/>
      <c r="AIA21" s="7"/>
      <c r="AIB21" s="7"/>
      <c r="AIC21" s="7"/>
      <c r="AID21" s="7"/>
      <c r="AIE21" s="7"/>
      <c r="AIF21" s="7"/>
      <c r="AIG21" s="7"/>
      <c r="AIH21" s="7"/>
      <c r="AII21" s="7"/>
      <c r="AIJ21" s="7"/>
      <c r="AIK21" s="7"/>
      <c r="AIL21" s="7"/>
      <c r="AIM21" s="7"/>
      <c r="AIN21" s="7"/>
      <c r="AIO21" s="7"/>
      <c r="AIP21" s="7"/>
      <c r="AIQ21" s="7"/>
      <c r="AIR21" s="7"/>
      <c r="AIS21" s="7"/>
      <c r="AIT21" s="7"/>
      <c r="AIU21" s="7"/>
      <c r="AIV21" s="7"/>
      <c r="AIW21" s="7"/>
      <c r="AIX21" s="7"/>
      <c r="AIY21" s="7"/>
      <c r="AIZ21" s="7"/>
      <c r="AJA21" s="7"/>
      <c r="AJB21" s="7"/>
      <c r="AJC21" s="7"/>
      <c r="AJD21" s="7"/>
      <c r="AJE21" s="7"/>
      <c r="AJF21" s="7"/>
      <c r="AJG21" s="7"/>
      <c r="AJH21" s="7"/>
      <c r="AJI21" s="7"/>
      <c r="AJJ21" s="7"/>
      <c r="AJK21" s="7"/>
      <c r="AJL21" s="7"/>
      <c r="AJM21" s="7"/>
      <c r="AJN21" s="7"/>
      <c r="AJO21" s="7"/>
      <c r="AJP21" s="7"/>
      <c r="AJQ21" s="7"/>
      <c r="AJR21" s="7"/>
      <c r="AJS21" s="7"/>
      <c r="AJT21" s="7"/>
      <c r="AJU21" s="7"/>
      <c r="AJV21" s="7"/>
      <c r="AJW21" s="7"/>
      <c r="AJX21" s="7"/>
      <c r="AJY21" s="7"/>
      <c r="AJZ21" s="7"/>
      <c r="AKA21" s="7"/>
      <c r="AKB21" s="7"/>
      <c r="AKC21" s="7"/>
      <c r="AKD21" s="7"/>
      <c r="AKE21" s="7"/>
      <c r="AKF21" s="7"/>
      <c r="AKG21" s="7"/>
      <c r="AKH21" s="7"/>
      <c r="AKI21" s="7"/>
      <c r="AKJ21" s="7"/>
      <c r="AKK21" s="7"/>
      <c r="AKL21" s="7"/>
      <c r="AKM21" s="7"/>
      <c r="AKN21" s="7"/>
      <c r="AKO21" s="7"/>
      <c r="AKP21" s="7"/>
      <c r="AKQ21" s="7"/>
      <c r="AKR21" s="7"/>
      <c r="AKS21" s="7"/>
      <c r="AKT21" s="7"/>
      <c r="AKU21" s="7"/>
      <c r="AKV21" s="7"/>
      <c r="AKW21" s="7"/>
      <c r="AKX21" s="7"/>
      <c r="AKY21" s="7"/>
      <c r="AKZ21" s="7"/>
      <c r="ALA21" s="7"/>
      <c r="ALB21" s="7"/>
      <c r="ALC21" s="7"/>
      <c r="ALD21" s="7"/>
      <c r="ALE21" s="7"/>
      <c r="ALF21" s="7"/>
      <c r="ALG21" s="7"/>
      <c r="ALH21" s="7"/>
      <c r="ALI21" s="7"/>
      <c r="ALJ21" s="7"/>
      <c r="ALK21" s="7"/>
      <c r="ALL21" s="7"/>
      <c r="ALM21" s="7"/>
      <c r="ALN21" s="7"/>
      <c r="ALO21" s="7"/>
      <c r="ALP21" s="7"/>
      <c r="ALQ21" s="7"/>
      <c r="ALR21" s="7"/>
      <c r="ALS21" s="7"/>
      <c r="ALT21" s="7"/>
      <c r="ALU21" s="7"/>
      <c r="ALV21" s="7"/>
      <c r="ALW21" s="7"/>
      <c r="ALX21" s="7"/>
      <c r="ALY21" s="7"/>
      <c r="ALZ21" s="7"/>
      <c r="AMA21" s="7"/>
      <c r="AMB21" s="7"/>
      <c r="AMC21" s="7"/>
      <c r="AMD21" s="7"/>
      <c r="AME21" s="7"/>
      <c r="AMF21" s="7"/>
      <c r="AMG21" s="7"/>
      <c r="AMH21" s="7"/>
      <c r="AMI21" s="7"/>
      <c r="AMJ21" s="7"/>
      <c r="AMK21" s="7"/>
      <c r="AML21" s="7"/>
      <c r="AMM21" s="7"/>
      <c r="AMN21" s="7"/>
      <c r="AMO21" s="7"/>
      <c r="AMP21" s="7"/>
      <c r="AMQ21" s="7"/>
      <c r="AMR21" s="7"/>
      <c r="AMS21" s="7"/>
      <c r="AMT21" s="7"/>
      <c r="AMU21" s="7"/>
      <c r="AMV21" s="7"/>
      <c r="AMW21" s="7"/>
      <c r="AMX21" s="7"/>
      <c r="AMY21" s="7"/>
      <c r="AMZ21" s="7"/>
      <c r="ANA21" s="7"/>
      <c r="ANB21" s="7"/>
      <c r="ANC21" s="7"/>
      <c r="AND21" s="7"/>
      <c r="ANE21" s="7"/>
      <c r="ANF21" s="7"/>
      <c r="ANG21" s="7"/>
      <c r="ANH21" s="7"/>
      <c r="ANI21" s="7"/>
      <c r="ANJ21" s="7"/>
      <c r="ANK21" s="7"/>
      <c r="ANL21" s="7"/>
      <c r="ANM21" s="7"/>
      <c r="ANN21" s="7"/>
      <c r="ANO21" s="7"/>
      <c r="ANP21" s="7"/>
      <c r="ANQ21" s="7"/>
      <c r="ANR21" s="7"/>
      <c r="ANS21" s="7"/>
      <c r="ANT21" s="7"/>
      <c r="ANU21" s="7"/>
      <c r="ANV21" s="7"/>
      <c r="ANW21" s="7"/>
      <c r="ANX21" s="7"/>
      <c r="ANY21" s="7"/>
      <c r="ANZ21" s="7"/>
      <c r="AOA21" s="7"/>
      <c r="AOB21" s="7"/>
      <c r="AOC21" s="7"/>
      <c r="AOD21" s="7"/>
      <c r="AOE21" s="7"/>
      <c r="AOF21" s="7"/>
      <c r="AOG21" s="7"/>
      <c r="AOH21" s="7"/>
      <c r="AOI21" s="7"/>
      <c r="AOJ21" s="7"/>
      <c r="AOK21" s="7"/>
      <c r="AOL21" s="7"/>
      <c r="AOM21" s="7"/>
      <c r="AON21" s="7"/>
      <c r="AOO21" s="7"/>
      <c r="AOP21" s="7"/>
      <c r="AOQ21" s="7"/>
      <c r="AOR21" s="7"/>
      <c r="AOS21" s="7"/>
      <c r="AOT21" s="7"/>
      <c r="AOU21" s="7"/>
      <c r="AOV21" s="7"/>
      <c r="AOW21" s="7"/>
      <c r="AOX21" s="7"/>
      <c r="AOY21" s="7"/>
      <c r="AOZ21" s="7"/>
      <c r="APA21" s="7"/>
      <c r="APB21" s="7"/>
      <c r="APC21" s="7"/>
      <c r="APD21" s="7"/>
      <c r="APE21" s="7"/>
      <c r="APF21" s="7"/>
      <c r="APG21" s="7"/>
      <c r="APH21" s="7"/>
      <c r="API21" s="7"/>
      <c r="APJ21" s="7"/>
      <c r="APK21" s="7"/>
      <c r="APL21" s="7"/>
      <c r="APM21" s="7"/>
      <c r="APN21" s="7"/>
      <c r="APO21" s="7"/>
      <c r="APP21" s="7"/>
      <c r="APQ21" s="7"/>
      <c r="APR21" s="7"/>
      <c r="APS21" s="7"/>
      <c r="APT21" s="7"/>
      <c r="APU21" s="7"/>
      <c r="APV21" s="7"/>
      <c r="APW21" s="7"/>
      <c r="APX21" s="7"/>
      <c r="APY21" s="7"/>
      <c r="APZ21" s="7"/>
      <c r="AQA21" s="7"/>
      <c r="AQB21" s="7"/>
      <c r="AQC21" s="7"/>
      <c r="AQD21" s="7"/>
      <c r="AQE21" s="7"/>
      <c r="AQF21" s="7"/>
      <c r="AQG21" s="7"/>
      <c r="AQH21" s="7"/>
      <c r="AQI21" s="7"/>
      <c r="AQJ21" s="7"/>
      <c r="AQK21" s="7"/>
      <c r="AQL21" s="7"/>
      <c r="AQM21" s="7"/>
      <c r="AQN21" s="7"/>
      <c r="AQO21" s="7"/>
      <c r="AQP21" s="7"/>
      <c r="AQQ21" s="7"/>
      <c r="AQR21" s="7"/>
      <c r="AQS21" s="7"/>
      <c r="AQT21" s="7"/>
      <c r="AQU21" s="7"/>
      <c r="AQV21" s="7"/>
      <c r="AQW21" s="7"/>
      <c r="AQX21" s="7"/>
      <c r="AQY21" s="7"/>
      <c r="AQZ21" s="7"/>
      <c r="ARA21" s="7"/>
      <c r="ARB21" s="7"/>
      <c r="ARC21" s="7"/>
      <c r="ARD21" s="7"/>
      <c r="ARE21" s="7"/>
      <c r="ARF21" s="7"/>
      <c r="ARG21" s="7"/>
      <c r="ARH21" s="7"/>
      <c r="ARI21" s="7"/>
      <c r="ARJ21" s="7"/>
      <c r="ARK21" s="7"/>
      <c r="ARL21" s="7"/>
      <c r="ARM21" s="7"/>
      <c r="ARN21" s="7"/>
      <c r="ARO21" s="7"/>
      <c r="ARP21" s="7"/>
      <c r="ARQ21" s="7"/>
      <c r="ARR21" s="7"/>
      <c r="ARS21" s="7"/>
      <c r="ART21" s="7"/>
      <c r="ARU21" s="7"/>
      <c r="ARV21" s="7"/>
      <c r="ARW21" s="7"/>
      <c r="ARX21" s="7"/>
      <c r="ARY21" s="7"/>
      <c r="ARZ21" s="7"/>
      <c r="ASA21" s="7"/>
      <c r="ASB21" s="7"/>
      <c r="ASC21" s="7"/>
      <c r="ASD21" s="7"/>
      <c r="ASE21" s="7"/>
      <c r="ASF21" s="7"/>
      <c r="ASG21" s="7"/>
      <c r="ASH21" s="7"/>
      <c r="ASI21" s="7"/>
      <c r="ASJ21" s="7"/>
      <c r="ASK21" s="7"/>
      <c r="ASL21" s="7"/>
      <c r="ASM21" s="7"/>
      <c r="ASN21" s="7"/>
      <c r="ASO21" s="7"/>
      <c r="ASP21" s="7"/>
      <c r="ASQ21" s="7"/>
      <c r="ASR21" s="7"/>
      <c r="ASS21" s="7"/>
      <c r="AST21" s="7"/>
      <c r="ASU21" s="7"/>
      <c r="ASV21" s="7"/>
      <c r="ASW21" s="7"/>
      <c r="ASX21" s="7"/>
      <c r="ASY21" s="7"/>
      <c r="ASZ21" s="7"/>
      <c r="ATA21" s="7"/>
      <c r="ATB21" s="7"/>
      <c r="ATC21" s="7"/>
      <c r="ATD21" s="7"/>
      <c r="ATE21" s="7"/>
      <c r="ATF21" s="7"/>
      <c r="ATG21" s="7"/>
      <c r="ATH21" s="7"/>
      <c r="ATI21" s="7"/>
      <c r="ATJ21" s="7"/>
      <c r="ATK21" s="7"/>
      <c r="ATL21" s="7"/>
      <c r="ATM21" s="7"/>
      <c r="ATN21" s="7"/>
      <c r="ATO21" s="7"/>
      <c r="ATP21" s="7"/>
      <c r="ATQ21" s="7"/>
      <c r="ATR21" s="7"/>
      <c r="ATS21" s="7"/>
      <c r="ATT21" s="7"/>
      <c r="ATU21" s="7"/>
      <c r="ATV21" s="7"/>
      <c r="ATW21" s="7"/>
      <c r="ATX21" s="7"/>
      <c r="ATY21" s="7"/>
      <c r="ATZ21" s="7"/>
      <c r="AUA21" s="7"/>
      <c r="AUB21" s="7"/>
      <c r="AUC21" s="7"/>
      <c r="AUD21" s="7"/>
      <c r="AUE21" s="7"/>
      <c r="AUF21" s="7"/>
      <c r="AUG21" s="7"/>
      <c r="AUH21" s="7"/>
      <c r="AUI21" s="7"/>
      <c r="AUJ21" s="7"/>
      <c r="AUK21" s="7"/>
      <c r="AUL21" s="7"/>
      <c r="AUM21" s="7"/>
      <c r="AUN21" s="7"/>
      <c r="AUO21" s="7"/>
      <c r="AUP21" s="7"/>
      <c r="AUQ21" s="7"/>
      <c r="AUR21" s="7"/>
      <c r="AUS21" s="7"/>
      <c r="AUT21" s="7"/>
      <c r="AUU21" s="7"/>
      <c r="AUV21" s="7"/>
      <c r="AUW21" s="7"/>
      <c r="AUX21" s="7"/>
      <c r="AUY21" s="7"/>
      <c r="AUZ21" s="7"/>
      <c r="AVA21" s="7"/>
      <c r="AVB21" s="7"/>
      <c r="AVC21" s="7"/>
      <c r="AVD21" s="7"/>
      <c r="AVE21" s="7"/>
      <c r="AVF21" s="7"/>
      <c r="AVG21" s="7"/>
      <c r="AVH21" s="7"/>
      <c r="AVI21" s="7"/>
      <c r="AVJ21" s="7"/>
      <c r="AVK21" s="7"/>
      <c r="AVL21" s="7"/>
      <c r="AVM21" s="7"/>
      <c r="AVN21" s="7"/>
      <c r="AVO21" s="7"/>
      <c r="AVP21" s="7"/>
      <c r="AVQ21" s="7"/>
      <c r="AVR21" s="7"/>
      <c r="AVS21" s="7"/>
      <c r="AVT21" s="7"/>
      <c r="AVU21" s="7"/>
      <c r="AVV21" s="7"/>
      <c r="AVW21" s="7"/>
      <c r="AVX21" s="7"/>
      <c r="AVY21" s="7"/>
      <c r="AVZ21" s="7"/>
      <c r="AWA21" s="7"/>
      <c r="AWB21" s="7"/>
      <c r="AWC21" s="7"/>
      <c r="AWD21" s="7"/>
      <c r="AWE21" s="7"/>
      <c r="AWF21" s="7"/>
      <c r="AWG21" s="7"/>
      <c r="AWH21" s="7"/>
      <c r="AWI21" s="7"/>
      <c r="AWJ21" s="7"/>
      <c r="AWK21" s="7"/>
      <c r="AWL21" s="7"/>
      <c r="AWM21" s="7"/>
      <c r="AWN21" s="7"/>
      <c r="AWO21" s="7"/>
      <c r="AWP21" s="7"/>
      <c r="AWQ21" s="7"/>
      <c r="AWR21" s="7"/>
      <c r="AWS21" s="7"/>
      <c r="AWT21" s="7"/>
      <c r="AWU21" s="7"/>
      <c r="AWV21" s="7"/>
      <c r="AWW21" s="7"/>
      <c r="AWX21" s="7"/>
      <c r="AWY21" s="7"/>
      <c r="AWZ21" s="7"/>
      <c r="AXA21" s="7"/>
      <c r="AXB21" s="7"/>
      <c r="AXC21" s="7"/>
      <c r="AXD21" s="7"/>
      <c r="AXE21" s="7"/>
      <c r="AXF21" s="7"/>
      <c r="AXG21" s="7"/>
      <c r="AXH21" s="7"/>
      <c r="AXI21" s="7"/>
      <c r="AXJ21" s="7"/>
      <c r="AXK21" s="7"/>
      <c r="AXL21" s="7"/>
      <c r="AXM21" s="7"/>
      <c r="AXN21" s="7"/>
      <c r="AXO21" s="7"/>
      <c r="AXP21" s="7"/>
      <c r="AXQ21" s="7"/>
      <c r="AXR21" s="7"/>
      <c r="AXS21" s="7"/>
      <c r="AXT21" s="7"/>
      <c r="AXU21" s="7"/>
      <c r="AXV21" s="7"/>
      <c r="AXW21" s="7"/>
      <c r="AXX21" s="7"/>
      <c r="AXY21" s="7"/>
      <c r="AXZ21" s="7"/>
      <c r="AYA21" s="7"/>
      <c r="AYB21" s="7"/>
      <c r="AYC21" s="7"/>
      <c r="AYD21" s="7"/>
      <c r="AYE21" s="7"/>
      <c r="AYF21" s="7"/>
      <c r="AYG21" s="7"/>
      <c r="AYH21" s="7"/>
      <c r="AYI21" s="7"/>
      <c r="AYJ21" s="7"/>
      <c r="AYK21" s="7"/>
      <c r="AYL21" s="7"/>
      <c r="AYM21" s="7"/>
      <c r="AYN21" s="7"/>
      <c r="AYO21" s="7"/>
      <c r="AYP21" s="7"/>
      <c r="AYQ21" s="7"/>
      <c r="AYR21" s="7"/>
      <c r="AYS21" s="7"/>
      <c r="AYT21" s="7"/>
      <c r="AYU21" s="7"/>
      <c r="AYV21" s="7"/>
      <c r="AYW21" s="7"/>
      <c r="AYX21" s="7"/>
      <c r="AYY21" s="7"/>
      <c r="AYZ21" s="7"/>
      <c r="AZA21" s="7"/>
      <c r="AZB21" s="7"/>
      <c r="AZC21" s="7"/>
      <c r="AZD21" s="7"/>
      <c r="AZE21" s="7"/>
      <c r="AZF21" s="7"/>
      <c r="AZG21" s="7"/>
      <c r="AZH21" s="7"/>
      <c r="AZI21" s="7"/>
      <c r="AZJ21" s="7"/>
      <c r="AZK21" s="7"/>
      <c r="AZL21" s="7"/>
      <c r="AZM21" s="7"/>
      <c r="AZN21" s="7"/>
      <c r="AZO21" s="7"/>
      <c r="AZP21" s="7"/>
      <c r="AZQ21" s="7"/>
      <c r="AZR21" s="7"/>
      <c r="AZS21" s="7"/>
      <c r="AZT21" s="7"/>
      <c r="AZU21" s="7"/>
      <c r="AZV21" s="7"/>
      <c r="AZW21" s="7"/>
      <c r="AZX21" s="7"/>
      <c r="AZY21" s="7"/>
      <c r="AZZ21" s="7"/>
      <c r="BAA21" s="7"/>
      <c r="BAB21" s="7"/>
      <c r="BAC21" s="7"/>
      <c r="BAD21" s="7"/>
      <c r="BAE21" s="7"/>
      <c r="BAF21" s="7"/>
      <c r="BAG21" s="7"/>
      <c r="BAH21" s="7"/>
      <c r="BAI21" s="7"/>
      <c r="BAJ21" s="7"/>
      <c r="BAK21" s="7"/>
      <c r="BAL21" s="7"/>
      <c r="BAM21" s="7"/>
      <c r="BAN21" s="7"/>
      <c r="BAO21" s="7"/>
      <c r="BAP21" s="7"/>
      <c r="BAQ21" s="7"/>
      <c r="BAR21" s="7"/>
      <c r="BAS21" s="7"/>
      <c r="BAT21" s="7"/>
      <c r="BAU21" s="7"/>
      <c r="BAV21" s="7"/>
      <c r="BAW21" s="7"/>
      <c r="BAX21" s="7"/>
      <c r="BAY21" s="7"/>
      <c r="BAZ21" s="7"/>
      <c r="BBA21" s="7"/>
      <c r="BBB21" s="7"/>
      <c r="BBC21" s="7"/>
      <c r="BBD21" s="7"/>
      <c r="BBE21" s="7"/>
      <c r="BBF21" s="7"/>
      <c r="BBG21" s="7"/>
      <c r="BBH21" s="7"/>
      <c r="BBI21" s="7"/>
      <c r="BBJ21" s="7"/>
      <c r="BBK21" s="7"/>
      <c r="BBL21" s="7"/>
      <c r="BBM21" s="7"/>
      <c r="BBN21" s="7"/>
      <c r="BBO21" s="7"/>
      <c r="BBP21" s="7"/>
      <c r="BBQ21" s="7"/>
      <c r="BBR21" s="7"/>
      <c r="BBS21" s="7"/>
      <c r="BBT21" s="7"/>
      <c r="BBU21" s="7"/>
      <c r="BBV21" s="7"/>
      <c r="BBW21" s="7"/>
      <c r="BBX21" s="7"/>
      <c r="BBY21" s="7"/>
      <c r="BBZ21" s="7"/>
      <c r="BCA21" s="7"/>
      <c r="BCB21" s="7"/>
      <c r="BCC21" s="7"/>
      <c r="BCD21" s="7"/>
      <c r="BCE21" s="7"/>
      <c r="BCF21" s="7"/>
      <c r="BCG21" s="7"/>
      <c r="BCH21" s="7"/>
      <c r="BCI21" s="7"/>
      <c r="BCJ21" s="7"/>
      <c r="BCK21" s="7"/>
      <c r="BCL21" s="7"/>
      <c r="BCM21" s="7"/>
      <c r="BCN21" s="7"/>
      <c r="BCO21" s="7"/>
      <c r="BCP21" s="7"/>
      <c r="BCQ21" s="7"/>
      <c r="BCR21" s="7"/>
      <c r="BCS21" s="7"/>
      <c r="BCT21" s="7"/>
      <c r="BCU21" s="7"/>
      <c r="BCV21" s="7"/>
      <c r="BCW21" s="7"/>
      <c r="BCX21" s="7"/>
      <c r="BCY21" s="7"/>
      <c r="BCZ21" s="7"/>
      <c r="BDA21" s="7"/>
      <c r="BDB21" s="7"/>
      <c r="BDC21" s="7"/>
      <c r="BDD21" s="7"/>
      <c r="BDE21" s="7"/>
      <c r="BDF21" s="7"/>
      <c r="BDG21" s="7"/>
      <c r="BDH21" s="7"/>
      <c r="BDI21" s="7"/>
      <c r="BDJ21" s="7"/>
      <c r="BDK21" s="7"/>
      <c r="BDL21" s="7"/>
      <c r="BDM21" s="7"/>
      <c r="BDN21" s="7"/>
      <c r="BDO21" s="7"/>
      <c r="BDP21" s="7"/>
      <c r="BDQ21" s="7"/>
      <c r="BDR21" s="7"/>
      <c r="BDS21" s="7"/>
      <c r="BDT21" s="7"/>
      <c r="BDU21" s="7"/>
      <c r="BDV21" s="7"/>
      <c r="BDW21" s="7"/>
      <c r="BDX21" s="7"/>
      <c r="BDY21" s="7"/>
      <c r="BDZ21" s="7"/>
      <c r="BEA21" s="7"/>
      <c r="BEB21" s="7"/>
      <c r="BEC21" s="7"/>
      <c r="BED21" s="7"/>
      <c r="BEE21" s="7"/>
      <c r="BEF21" s="7"/>
      <c r="BEG21" s="7"/>
      <c r="BEH21" s="7"/>
      <c r="BEI21" s="7"/>
      <c r="BEJ21" s="7"/>
      <c r="BEK21" s="7"/>
      <c r="BEL21" s="7"/>
      <c r="BEM21" s="7"/>
      <c r="BEN21" s="7"/>
      <c r="BEO21" s="7"/>
      <c r="BEP21" s="7"/>
      <c r="BEQ21" s="7"/>
      <c r="BER21" s="7"/>
      <c r="BES21" s="7"/>
      <c r="BET21" s="7"/>
      <c r="BEU21" s="7"/>
      <c r="BEV21" s="7"/>
      <c r="BEW21" s="7"/>
      <c r="BEX21" s="7"/>
      <c r="BEY21" s="7"/>
      <c r="BEZ21" s="7"/>
      <c r="BFA21" s="7"/>
      <c r="BFB21" s="7"/>
      <c r="BFC21" s="7"/>
      <c r="BFD21" s="7"/>
      <c r="BFE21" s="7"/>
      <c r="BFF21" s="7"/>
      <c r="BFG21" s="7"/>
      <c r="BFH21" s="7"/>
      <c r="BFI21" s="7"/>
      <c r="BFJ21" s="7"/>
      <c r="BFK21" s="7"/>
      <c r="BFL21" s="7"/>
      <c r="BFM21" s="7"/>
      <c r="BFN21" s="7"/>
      <c r="BFO21" s="7"/>
      <c r="BFP21" s="7"/>
      <c r="BFQ21" s="7"/>
      <c r="BFR21" s="7"/>
      <c r="BFS21" s="7"/>
      <c r="BFT21" s="7"/>
      <c r="BFU21" s="7"/>
      <c r="BFV21" s="7"/>
      <c r="BFW21" s="7"/>
      <c r="BFX21" s="7"/>
      <c r="BFY21" s="7"/>
      <c r="BFZ21" s="7"/>
      <c r="BGA21" s="7"/>
      <c r="BGB21" s="7"/>
      <c r="BGC21" s="7"/>
      <c r="BGD21" s="7"/>
      <c r="BGE21" s="7"/>
      <c r="BGF21" s="7"/>
      <c r="BGG21" s="7"/>
      <c r="BGH21" s="7"/>
      <c r="BGI21" s="7"/>
      <c r="BGJ21" s="7"/>
      <c r="BGK21" s="7"/>
      <c r="BGL21" s="7"/>
      <c r="BGM21" s="7"/>
      <c r="BGN21" s="7"/>
      <c r="BGO21" s="7"/>
      <c r="BGP21" s="7"/>
      <c r="BGQ21" s="7"/>
      <c r="BGR21" s="7"/>
      <c r="BGS21" s="7"/>
      <c r="BGT21" s="7"/>
      <c r="BGU21" s="7"/>
      <c r="BGV21" s="7"/>
      <c r="BGW21" s="7"/>
      <c r="BGX21" s="7"/>
      <c r="BGY21" s="7"/>
      <c r="BGZ21" s="7"/>
      <c r="BHA21" s="7"/>
      <c r="BHB21" s="7"/>
      <c r="BHC21" s="7"/>
      <c r="BHD21" s="7"/>
      <c r="BHE21" s="7"/>
      <c r="BHF21" s="7"/>
      <c r="BHG21" s="7"/>
      <c r="BHH21" s="7"/>
      <c r="BHI21" s="7"/>
      <c r="BHJ21" s="7"/>
      <c r="BHK21" s="7"/>
      <c r="BHL21" s="7"/>
      <c r="BHM21" s="7"/>
      <c r="BHN21" s="7"/>
      <c r="BHO21" s="7"/>
      <c r="BHP21" s="7"/>
      <c r="BHQ21" s="7"/>
      <c r="BHR21" s="7"/>
      <c r="BHS21" s="7"/>
      <c r="BHT21" s="7"/>
      <c r="BHU21" s="7"/>
      <c r="BHV21" s="7"/>
      <c r="BHW21" s="7"/>
      <c r="BHX21" s="7"/>
      <c r="BHY21" s="7"/>
      <c r="BHZ21" s="7"/>
      <c r="BIA21" s="7"/>
      <c r="BIB21" s="7"/>
      <c r="BIC21" s="7"/>
      <c r="BID21" s="7"/>
      <c r="BIE21" s="7"/>
      <c r="BIF21" s="7"/>
      <c r="BIG21" s="7"/>
      <c r="BIH21" s="7"/>
      <c r="BII21" s="7"/>
      <c r="BIJ21" s="7"/>
      <c r="BIK21" s="7"/>
      <c r="BIL21" s="7"/>
      <c r="BIM21" s="7"/>
      <c r="BIN21" s="7"/>
      <c r="BIO21" s="7"/>
      <c r="BIP21" s="7"/>
      <c r="BIQ21" s="7"/>
      <c r="BIR21" s="7"/>
      <c r="BIS21" s="7"/>
      <c r="BIT21" s="7"/>
      <c r="BIU21" s="7"/>
      <c r="BIV21" s="7"/>
      <c r="BIW21" s="7"/>
      <c r="BIX21" s="7"/>
      <c r="BIY21" s="7"/>
      <c r="BIZ21" s="7"/>
      <c r="BJA21" s="7"/>
      <c r="BJB21" s="7"/>
      <c r="BJC21" s="7"/>
      <c r="BJD21" s="7"/>
      <c r="BJE21" s="7"/>
      <c r="BJF21" s="7"/>
      <c r="BJG21" s="7"/>
      <c r="BJH21" s="7"/>
      <c r="BJI21" s="7"/>
      <c r="BJJ21" s="7"/>
      <c r="BJK21" s="7"/>
      <c r="BJL21" s="7"/>
      <c r="BJM21" s="7"/>
      <c r="BJN21" s="7"/>
      <c r="BJO21" s="7"/>
      <c r="BJP21" s="7"/>
      <c r="BJQ21" s="7"/>
      <c r="BJR21" s="7"/>
      <c r="BJS21" s="7"/>
      <c r="BJT21" s="7"/>
      <c r="BJU21" s="7"/>
      <c r="BJV21" s="7"/>
      <c r="BJW21" s="7"/>
      <c r="BJX21" s="7"/>
      <c r="BJY21" s="7"/>
      <c r="BJZ21" s="7"/>
      <c r="BKA21" s="7"/>
      <c r="BKB21" s="7"/>
      <c r="BKC21" s="7"/>
      <c r="BKD21" s="7"/>
      <c r="BKE21" s="7"/>
      <c r="BKF21" s="7"/>
      <c r="BKG21" s="7"/>
      <c r="BKH21" s="7"/>
      <c r="BKI21" s="7"/>
      <c r="BKJ21" s="7"/>
      <c r="BKK21" s="7"/>
      <c r="BKL21" s="7"/>
      <c r="BKM21" s="7"/>
      <c r="BKN21" s="7"/>
      <c r="BKO21" s="7"/>
      <c r="BKP21" s="7"/>
      <c r="BKQ21" s="7"/>
      <c r="BKR21" s="7"/>
      <c r="BKS21" s="7"/>
      <c r="BKT21" s="7"/>
      <c r="BKU21" s="7"/>
      <c r="BKV21" s="7"/>
      <c r="BKW21" s="7"/>
      <c r="BKX21" s="7"/>
      <c r="BKY21" s="7"/>
      <c r="BKZ21" s="7"/>
      <c r="BLA21" s="7"/>
      <c r="BLB21" s="7"/>
      <c r="BLC21" s="7"/>
      <c r="BLD21" s="7"/>
      <c r="BLE21" s="7"/>
      <c r="BLF21" s="7"/>
      <c r="BLG21" s="7"/>
      <c r="BLH21" s="7"/>
      <c r="BLI21" s="7"/>
      <c r="BLJ21" s="7"/>
      <c r="BLK21" s="7"/>
      <c r="BLL21" s="7"/>
      <c r="BLM21" s="7"/>
      <c r="BLN21" s="7"/>
      <c r="BLO21" s="7"/>
      <c r="BLP21" s="7"/>
      <c r="BLQ21" s="7"/>
      <c r="BLR21" s="7"/>
      <c r="BLS21" s="7"/>
      <c r="BLT21" s="7"/>
      <c r="BLU21" s="7"/>
      <c r="BLV21" s="7"/>
      <c r="BLW21" s="7"/>
      <c r="BLX21" s="7"/>
      <c r="BLY21" s="7"/>
      <c r="BLZ21" s="7"/>
      <c r="BMA21" s="7"/>
      <c r="BMB21" s="7"/>
      <c r="BMC21" s="7"/>
      <c r="BMD21" s="7"/>
      <c r="BME21" s="7"/>
      <c r="BMF21" s="7"/>
      <c r="BMG21" s="7"/>
      <c r="BMH21" s="7"/>
      <c r="BMI21" s="7"/>
      <c r="BMJ21" s="7"/>
      <c r="BMK21" s="7"/>
      <c r="BML21" s="7"/>
      <c r="BMM21" s="7"/>
      <c r="BMN21" s="7"/>
      <c r="BMO21" s="7"/>
      <c r="BMP21" s="7"/>
      <c r="BMQ21" s="7"/>
      <c r="BMR21" s="7"/>
      <c r="BMS21" s="7"/>
      <c r="BMT21" s="7"/>
      <c r="BMU21" s="7"/>
      <c r="BMV21" s="7"/>
      <c r="BMW21" s="7"/>
      <c r="BMX21" s="7"/>
      <c r="BMY21" s="7"/>
      <c r="BMZ21" s="7"/>
      <c r="BNA21" s="7"/>
      <c r="BNB21" s="7"/>
      <c r="BNC21" s="7"/>
      <c r="BND21" s="7"/>
      <c r="BNE21" s="7"/>
      <c r="BNF21" s="7"/>
      <c r="BNG21" s="7"/>
      <c r="BNH21" s="7"/>
      <c r="BNI21" s="7"/>
      <c r="BNJ21" s="7"/>
      <c r="BNK21" s="7"/>
      <c r="BNL21" s="7"/>
      <c r="BNM21" s="7"/>
      <c r="BNN21" s="7"/>
      <c r="BNO21" s="7"/>
      <c r="BNP21" s="7"/>
      <c r="BNQ21" s="7"/>
      <c r="BNR21" s="7"/>
      <c r="BNS21" s="7"/>
      <c r="BNT21" s="7"/>
      <c r="BNU21" s="7"/>
      <c r="BNV21" s="7"/>
      <c r="BNW21" s="7"/>
      <c r="BNX21" s="7"/>
      <c r="BNY21" s="7"/>
      <c r="BNZ21" s="7"/>
      <c r="BOA21" s="7"/>
      <c r="BOB21" s="7"/>
      <c r="BOC21" s="7"/>
      <c r="BOD21" s="7"/>
      <c r="BOE21" s="7"/>
      <c r="BOF21" s="7"/>
      <c r="BOG21" s="7"/>
      <c r="BOH21" s="7"/>
      <c r="BOI21" s="7"/>
      <c r="BOJ21" s="7"/>
      <c r="BOK21" s="7"/>
      <c r="BOL21" s="7"/>
      <c r="BOM21" s="7"/>
      <c r="BON21" s="7"/>
      <c r="BOO21" s="7"/>
      <c r="BOP21" s="7"/>
      <c r="BOQ21" s="7"/>
      <c r="BOR21" s="7"/>
      <c r="BOS21" s="7"/>
      <c r="BOT21" s="7"/>
      <c r="BOU21" s="7"/>
      <c r="BOV21" s="7"/>
      <c r="BOW21" s="7"/>
      <c r="BOX21" s="7"/>
      <c r="BOY21" s="7"/>
      <c r="BOZ21" s="7"/>
      <c r="BPA21" s="7"/>
      <c r="BPB21" s="7"/>
      <c r="BPC21" s="7"/>
      <c r="BPD21" s="7"/>
      <c r="BPE21" s="7"/>
      <c r="BPF21" s="7"/>
      <c r="BPG21" s="7"/>
      <c r="BPH21" s="7"/>
      <c r="BPI21" s="7"/>
      <c r="BPJ21" s="7"/>
      <c r="BPK21" s="7"/>
      <c r="BPL21" s="7"/>
      <c r="BPM21" s="7"/>
      <c r="BPN21" s="7"/>
      <c r="BPO21" s="7"/>
      <c r="BPP21" s="7"/>
      <c r="BPQ21" s="7"/>
      <c r="BPR21" s="7"/>
      <c r="BPS21" s="7"/>
      <c r="BPT21" s="7"/>
      <c r="BPU21" s="7"/>
      <c r="BPV21" s="7"/>
      <c r="BPW21" s="7"/>
      <c r="BPX21" s="7"/>
      <c r="BPY21" s="7"/>
      <c r="BPZ21" s="7"/>
      <c r="BQA21" s="7"/>
      <c r="BQB21" s="7"/>
      <c r="BQC21" s="7"/>
      <c r="BQD21" s="7"/>
      <c r="BQE21" s="7"/>
      <c r="BQF21" s="7"/>
      <c r="BQG21" s="7"/>
      <c r="BQH21" s="7"/>
      <c r="BQI21" s="7"/>
      <c r="BQJ21" s="7"/>
      <c r="BQK21" s="7"/>
      <c r="BQL21" s="7"/>
      <c r="BQM21" s="7"/>
      <c r="BQN21" s="7"/>
      <c r="BQO21" s="7"/>
      <c r="BQP21" s="7"/>
      <c r="BQQ21" s="7"/>
      <c r="BQR21" s="7"/>
      <c r="BQS21" s="7"/>
      <c r="BQT21" s="7"/>
      <c r="BQU21" s="7"/>
      <c r="BQV21" s="7"/>
      <c r="BQW21" s="7"/>
      <c r="BQX21" s="7"/>
      <c r="BQY21" s="7"/>
      <c r="BQZ21" s="7"/>
      <c r="BRA21" s="7"/>
      <c r="BRB21" s="7"/>
      <c r="BRC21" s="7"/>
      <c r="BRD21" s="7"/>
      <c r="BRE21" s="7"/>
      <c r="BRF21" s="7"/>
      <c r="BRG21" s="7"/>
      <c r="BRH21" s="7"/>
      <c r="BRI21" s="7"/>
      <c r="BRJ21" s="7"/>
      <c r="BRK21" s="7"/>
      <c r="BRL21" s="7"/>
      <c r="BRM21" s="7"/>
      <c r="BRN21" s="7"/>
      <c r="BRO21" s="7"/>
      <c r="BRP21" s="7"/>
      <c r="BRQ21" s="7"/>
      <c r="BRR21" s="7"/>
      <c r="BRS21" s="7"/>
      <c r="BRT21" s="7"/>
      <c r="BRU21" s="7"/>
      <c r="BRV21" s="7"/>
      <c r="BRW21" s="7"/>
      <c r="BRX21" s="7"/>
      <c r="BRY21" s="7"/>
      <c r="BRZ21" s="7"/>
      <c r="BSA21" s="7"/>
      <c r="BSB21" s="7"/>
      <c r="BSC21" s="7"/>
      <c r="BSD21" s="7"/>
      <c r="BSE21" s="7"/>
      <c r="BSF21" s="7"/>
      <c r="BSG21" s="7"/>
      <c r="BSH21" s="7"/>
      <c r="BSI21" s="7"/>
      <c r="BSJ21" s="7"/>
      <c r="BSK21" s="7"/>
      <c r="BSL21" s="7"/>
      <c r="BSM21" s="7"/>
      <c r="BSN21" s="7"/>
      <c r="BSO21" s="7"/>
      <c r="BSP21" s="7"/>
      <c r="BSQ21" s="7"/>
      <c r="BSR21" s="7"/>
      <c r="BSS21" s="7"/>
      <c r="BST21" s="7"/>
      <c r="BSU21" s="7"/>
      <c r="BSV21" s="7"/>
      <c r="BSW21" s="7"/>
      <c r="BSX21" s="7"/>
      <c r="BSY21" s="7"/>
      <c r="BSZ21" s="7"/>
      <c r="BTA21" s="7"/>
      <c r="BTB21" s="7"/>
      <c r="BTC21" s="7"/>
      <c r="BTD21" s="7"/>
      <c r="BTE21" s="7"/>
      <c r="BTF21" s="7"/>
      <c r="BTG21" s="7"/>
      <c r="BTH21" s="7"/>
      <c r="BTI21" s="7"/>
      <c r="BTJ21" s="7"/>
      <c r="BTK21" s="7"/>
      <c r="BTL21" s="7"/>
      <c r="BTM21" s="7"/>
      <c r="BTN21" s="7"/>
      <c r="BTO21" s="7"/>
      <c r="BTP21" s="7"/>
      <c r="BTQ21" s="7"/>
      <c r="BTR21" s="7"/>
      <c r="BTS21" s="7"/>
      <c r="BTT21" s="7"/>
      <c r="BTU21" s="7"/>
      <c r="BTV21" s="7"/>
      <c r="BTW21" s="7"/>
      <c r="BTX21" s="7"/>
      <c r="BTY21" s="7"/>
      <c r="BTZ21" s="7"/>
      <c r="BUA21" s="7"/>
      <c r="BUB21" s="7"/>
      <c r="BUC21" s="7"/>
      <c r="BUD21" s="7"/>
      <c r="BUE21" s="7"/>
      <c r="BUF21" s="7"/>
      <c r="BUG21" s="7"/>
      <c r="BUH21" s="7"/>
      <c r="BUI21" s="7"/>
      <c r="BUJ21" s="7"/>
      <c r="BUK21" s="7"/>
      <c r="BUL21" s="7"/>
      <c r="BUM21" s="7"/>
      <c r="BUN21" s="7"/>
      <c r="BUO21" s="7"/>
      <c r="BUP21" s="7"/>
      <c r="BUQ21" s="7"/>
      <c r="BUR21" s="7"/>
      <c r="BUS21" s="7"/>
      <c r="BUT21" s="7"/>
      <c r="BUU21" s="7"/>
      <c r="BUV21" s="7"/>
      <c r="BUW21" s="7"/>
      <c r="BUX21" s="7"/>
      <c r="BUY21" s="7"/>
      <c r="BUZ21" s="7"/>
      <c r="BVA21" s="7"/>
      <c r="BVB21" s="7"/>
      <c r="BVC21" s="7"/>
      <c r="BVD21" s="7"/>
      <c r="BVE21" s="7"/>
      <c r="BVF21" s="7"/>
      <c r="BVG21" s="7"/>
      <c r="BVH21" s="7"/>
      <c r="BVI21" s="7"/>
      <c r="BVJ21" s="7"/>
      <c r="BVK21" s="7"/>
      <c r="BVL21" s="7"/>
      <c r="BVM21" s="7"/>
      <c r="BVN21" s="7"/>
      <c r="BVO21" s="7"/>
      <c r="BVP21" s="7"/>
      <c r="BVQ21" s="7"/>
      <c r="BVR21" s="7"/>
      <c r="BVS21" s="7"/>
      <c r="BVT21" s="7"/>
      <c r="BVU21" s="7"/>
      <c r="BVV21" s="7"/>
      <c r="BVW21" s="7"/>
      <c r="BVX21" s="7"/>
      <c r="BVY21" s="7"/>
      <c r="BVZ21" s="7"/>
      <c r="BWA21" s="7"/>
      <c r="BWB21" s="7"/>
      <c r="BWC21" s="7"/>
      <c r="BWD21" s="7"/>
      <c r="BWE21" s="7"/>
      <c r="BWF21" s="7"/>
      <c r="BWG21" s="7"/>
      <c r="BWH21" s="7"/>
      <c r="BWI21" s="7"/>
      <c r="BWJ21" s="7"/>
      <c r="BWK21" s="7"/>
      <c r="BWL21" s="7"/>
      <c r="BWM21" s="7"/>
      <c r="BWN21" s="7"/>
      <c r="BWO21" s="7"/>
      <c r="BWP21" s="7"/>
      <c r="BWQ21" s="7"/>
      <c r="BWR21" s="7"/>
      <c r="BWS21" s="7"/>
      <c r="BWT21" s="7"/>
      <c r="BWU21" s="7"/>
      <c r="BWV21" s="7"/>
      <c r="BWW21" s="7"/>
      <c r="BWX21" s="7"/>
      <c r="BWY21" s="7"/>
      <c r="BWZ21" s="7"/>
      <c r="BXA21" s="7"/>
      <c r="BXB21" s="7"/>
      <c r="BXC21" s="7"/>
      <c r="BXD21" s="7"/>
      <c r="BXE21" s="7"/>
      <c r="BXF21" s="7"/>
      <c r="BXG21" s="7"/>
      <c r="BXH21" s="7"/>
      <c r="BXI21" s="7"/>
      <c r="BXJ21" s="7"/>
      <c r="BXK21" s="7"/>
      <c r="BXL21" s="7"/>
      <c r="BXM21" s="7"/>
      <c r="BXN21" s="7"/>
      <c r="BXO21" s="7"/>
      <c r="BXP21" s="7"/>
      <c r="BXQ21" s="7"/>
      <c r="BXR21" s="7"/>
      <c r="BXS21" s="7"/>
      <c r="BXT21" s="7"/>
      <c r="BXU21" s="7"/>
      <c r="BXV21" s="7"/>
      <c r="BXW21" s="7"/>
      <c r="BXX21" s="7"/>
      <c r="BXY21" s="7"/>
      <c r="BXZ21" s="7"/>
      <c r="BYA21" s="7"/>
      <c r="BYB21" s="7"/>
      <c r="BYC21" s="7"/>
      <c r="BYD21" s="7"/>
      <c r="BYE21" s="7"/>
      <c r="BYF21" s="7"/>
      <c r="BYG21" s="7"/>
      <c r="BYH21" s="7"/>
      <c r="BYI21" s="7"/>
      <c r="BYJ21" s="7"/>
      <c r="BYK21" s="7"/>
      <c r="BYL21" s="7"/>
      <c r="BYM21" s="7"/>
      <c r="BYN21" s="7"/>
      <c r="BYO21" s="7"/>
      <c r="BYP21" s="7"/>
      <c r="BYQ21" s="7"/>
      <c r="BYR21" s="7"/>
      <c r="BYS21" s="7"/>
      <c r="BYT21" s="7"/>
      <c r="BYU21" s="7"/>
      <c r="BYV21" s="7"/>
      <c r="BYW21" s="7"/>
      <c r="BYX21" s="7"/>
      <c r="BYY21" s="7"/>
      <c r="BYZ21" s="7"/>
      <c r="BZA21" s="7"/>
      <c r="BZB21" s="7"/>
      <c r="BZC21" s="7"/>
      <c r="BZD21" s="7"/>
      <c r="BZE21" s="7"/>
      <c r="BZF21" s="7"/>
      <c r="BZG21" s="7"/>
      <c r="BZH21" s="7"/>
      <c r="BZI21" s="7"/>
      <c r="BZJ21" s="7"/>
      <c r="BZK21" s="7"/>
      <c r="BZL21" s="7"/>
      <c r="BZM21" s="7"/>
      <c r="BZN21" s="7"/>
      <c r="BZO21" s="7"/>
      <c r="BZP21" s="7"/>
      <c r="BZQ21" s="7"/>
      <c r="BZR21" s="7"/>
      <c r="BZS21" s="7"/>
      <c r="BZT21" s="7"/>
      <c r="BZU21" s="7"/>
      <c r="BZV21" s="7"/>
      <c r="BZW21" s="7"/>
      <c r="BZX21" s="7"/>
      <c r="BZY21" s="7"/>
      <c r="BZZ21" s="7"/>
      <c r="CAA21" s="7"/>
      <c r="CAB21" s="7"/>
      <c r="CAC21" s="7"/>
      <c r="CAD21" s="7"/>
      <c r="CAE21" s="7"/>
      <c r="CAF21" s="7"/>
      <c r="CAG21" s="7"/>
      <c r="CAH21" s="7"/>
      <c r="CAI21" s="7"/>
      <c r="CAJ21" s="7"/>
      <c r="CAK21" s="7"/>
      <c r="CAL21" s="7"/>
      <c r="CAM21" s="7"/>
      <c r="CAN21" s="7"/>
      <c r="CAO21" s="7"/>
      <c r="CAP21" s="7"/>
      <c r="CAQ21" s="7"/>
      <c r="CAR21" s="7"/>
      <c r="CAS21" s="7"/>
      <c r="CAT21" s="7"/>
      <c r="CAU21" s="7"/>
      <c r="CAV21" s="7"/>
      <c r="CAW21" s="7"/>
      <c r="CAX21" s="7"/>
      <c r="CAY21" s="7"/>
      <c r="CAZ21" s="7"/>
      <c r="CBA21" s="7"/>
      <c r="CBB21" s="7"/>
      <c r="CBC21" s="7"/>
      <c r="CBD21" s="7"/>
      <c r="CBE21" s="7"/>
      <c r="CBF21" s="7"/>
      <c r="CBG21" s="7"/>
      <c r="CBH21" s="7"/>
      <c r="CBI21" s="7"/>
      <c r="CBJ21" s="7"/>
      <c r="CBK21" s="7"/>
      <c r="CBL21" s="7"/>
      <c r="CBM21" s="7"/>
      <c r="CBN21" s="7"/>
      <c r="CBO21" s="7"/>
      <c r="CBP21" s="7"/>
      <c r="CBQ21" s="7"/>
      <c r="CBR21" s="7"/>
      <c r="CBS21" s="7"/>
      <c r="CBT21" s="7"/>
      <c r="CBU21" s="7"/>
      <c r="CBV21" s="7"/>
      <c r="CBW21" s="7"/>
      <c r="CBX21" s="7"/>
      <c r="CBY21" s="7"/>
      <c r="CBZ21" s="7"/>
      <c r="CCA21" s="7"/>
      <c r="CCB21" s="7"/>
      <c r="CCC21" s="7"/>
      <c r="CCD21" s="7"/>
      <c r="CCE21" s="7"/>
      <c r="CCF21" s="7"/>
      <c r="CCG21" s="7"/>
      <c r="CCH21" s="7"/>
      <c r="CCI21" s="7"/>
      <c r="CCJ21" s="7"/>
      <c r="CCK21" s="7"/>
      <c r="CCL21" s="7"/>
      <c r="CCM21" s="7"/>
      <c r="CCN21" s="7"/>
      <c r="CCO21" s="7"/>
      <c r="CCP21" s="7"/>
      <c r="CCQ21" s="7"/>
      <c r="CCR21" s="7"/>
      <c r="CCS21" s="7"/>
      <c r="CCT21" s="7"/>
      <c r="CCU21" s="7"/>
      <c r="CCV21" s="7"/>
      <c r="CCW21" s="7"/>
      <c r="CCX21" s="7"/>
      <c r="CCY21" s="7"/>
      <c r="CCZ21" s="7"/>
      <c r="CDA21" s="7"/>
      <c r="CDB21" s="7"/>
      <c r="CDC21" s="7"/>
      <c r="CDD21" s="7"/>
      <c r="CDE21" s="7"/>
      <c r="CDF21" s="7"/>
      <c r="CDG21" s="7"/>
      <c r="CDH21" s="7"/>
      <c r="CDI21" s="7"/>
      <c r="CDJ21" s="7"/>
      <c r="CDK21" s="7"/>
      <c r="CDL21" s="7"/>
      <c r="CDM21" s="7"/>
      <c r="CDN21" s="7"/>
      <c r="CDO21" s="7"/>
      <c r="CDP21" s="7"/>
      <c r="CDQ21" s="7"/>
      <c r="CDR21" s="7"/>
      <c r="CDS21" s="7"/>
      <c r="CDT21" s="7"/>
      <c r="CDU21" s="7"/>
      <c r="CDV21" s="7"/>
      <c r="CDW21" s="7"/>
      <c r="CDX21" s="7"/>
      <c r="CDY21" s="7"/>
      <c r="CDZ21" s="7"/>
      <c r="CEA21" s="7"/>
      <c r="CEB21" s="7"/>
      <c r="CEC21" s="7"/>
      <c r="CED21" s="7"/>
      <c r="CEE21" s="7"/>
      <c r="CEF21" s="7"/>
      <c r="CEG21" s="7"/>
      <c r="CEH21" s="7"/>
      <c r="CEI21" s="7"/>
      <c r="CEJ21" s="7"/>
      <c r="CEK21" s="7"/>
      <c r="CEL21" s="7"/>
      <c r="CEM21" s="7"/>
      <c r="CEN21" s="7"/>
      <c r="CEO21" s="7"/>
      <c r="CEP21" s="7"/>
      <c r="CEQ21" s="7"/>
      <c r="CER21" s="7"/>
      <c r="CES21" s="7"/>
      <c r="CET21" s="7"/>
      <c r="CEU21" s="7"/>
      <c r="CEV21" s="7"/>
      <c r="CEW21" s="7"/>
      <c r="CEX21" s="7"/>
      <c r="CEY21" s="7"/>
      <c r="CEZ21" s="7"/>
      <c r="CFA21" s="7"/>
      <c r="CFB21" s="7"/>
      <c r="CFC21" s="7"/>
      <c r="CFD21" s="7"/>
      <c r="CFE21" s="7"/>
      <c r="CFF21" s="7"/>
      <c r="CFG21" s="7"/>
      <c r="CFH21" s="7"/>
      <c r="CFI21" s="7"/>
      <c r="CFJ21" s="7"/>
      <c r="CFK21" s="7"/>
      <c r="CFL21" s="7"/>
      <c r="CFM21" s="7"/>
      <c r="CFN21" s="7"/>
      <c r="CFO21" s="7"/>
      <c r="CFP21" s="7"/>
      <c r="CFQ21" s="7"/>
      <c r="CFR21" s="7"/>
      <c r="CFS21" s="7"/>
      <c r="CFT21" s="7"/>
      <c r="CFU21" s="7"/>
      <c r="CFV21" s="7"/>
      <c r="CFW21" s="7"/>
      <c r="CFX21" s="7"/>
      <c r="CFY21" s="7"/>
      <c r="CFZ21" s="7"/>
      <c r="CGA21" s="7"/>
      <c r="CGB21" s="7"/>
      <c r="CGC21" s="7"/>
      <c r="CGD21" s="7"/>
      <c r="CGE21" s="7"/>
      <c r="CGF21" s="7"/>
      <c r="CGG21" s="7"/>
      <c r="CGH21" s="7"/>
      <c r="CGI21" s="7"/>
      <c r="CGJ21" s="7"/>
      <c r="CGK21" s="7"/>
      <c r="CGL21" s="7"/>
      <c r="CGM21" s="7"/>
      <c r="CGN21" s="7"/>
      <c r="CGO21" s="7"/>
      <c r="CGP21" s="7"/>
      <c r="CGQ21" s="7"/>
      <c r="CGR21" s="7"/>
      <c r="CGS21" s="7"/>
      <c r="CGT21" s="7"/>
      <c r="CGU21" s="7"/>
      <c r="CGV21" s="7"/>
      <c r="CGW21" s="7"/>
      <c r="CGX21" s="7"/>
      <c r="CGY21" s="7"/>
      <c r="CGZ21" s="7"/>
      <c r="CHA21" s="7"/>
      <c r="CHB21" s="7"/>
      <c r="CHC21" s="7"/>
      <c r="CHD21" s="7"/>
      <c r="CHE21" s="7"/>
      <c r="CHF21" s="7"/>
      <c r="CHG21" s="7"/>
      <c r="CHH21" s="7"/>
      <c r="CHI21" s="7"/>
      <c r="CHJ21" s="7"/>
      <c r="CHK21" s="7"/>
      <c r="CHL21" s="7"/>
      <c r="CHM21" s="7"/>
      <c r="CHN21" s="7"/>
      <c r="CHO21" s="7"/>
      <c r="CHP21" s="7"/>
      <c r="CHQ21" s="7"/>
      <c r="CHR21" s="7"/>
      <c r="CHS21" s="7"/>
      <c r="CHT21" s="7"/>
      <c r="CHU21" s="7"/>
      <c r="CHV21" s="7"/>
      <c r="CHW21" s="7"/>
      <c r="CHX21" s="7"/>
      <c r="CHY21" s="7"/>
      <c r="CHZ21" s="7"/>
      <c r="CIA21" s="7"/>
      <c r="CIB21" s="7"/>
      <c r="CIC21" s="7"/>
      <c r="CID21" s="7"/>
      <c r="CIE21" s="7"/>
      <c r="CIF21" s="7"/>
      <c r="CIG21" s="7"/>
      <c r="CIH21" s="7"/>
      <c r="CII21" s="7"/>
      <c r="CIJ21" s="7"/>
      <c r="CIK21" s="7"/>
      <c r="CIL21" s="7"/>
      <c r="CIM21" s="7"/>
      <c r="CIN21" s="7"/>
      <c r="CIO21" s="7"/>
      <c r="CIP21" s="7"/>
      <c r="CIQ21" s="7"/>
      <c r="CIR21" s="7"/>
      <c r="CIS21" s="7"/>
      <c r="CIT21" s="7"/>
      <c r="CIU21" s="7"/>
      <c r="CIV21" s="7"/>
      <c r="CIW21" s="7"/>
      <c r="CIX21" s="7"/>
      <c r="CIY21" s="7"/>
      <c r="CIZ21" s="7"/>
      <c r="CJA21" s="7"/>
      <c r="CJB21" s="7"/>
      <c r="CJC21" s="7"/>
      <c r="CJD21" s="7"/>
      <c r="CJE21" s="7"/>
      <c r="CJF21" s="7"/>
      <c r="CJG21" s="7"/>
      <c r="CJH21" s="7"/>
      <c r="CJI21" s="7"/>
      <c r="CJJ21" s="7"/>
      <c r="CJK21" s="7"/>
      <c r="CJL21" s="7"/>
      <c r="CJM21" s="7"/>
      <c r="CJN21" s="7"/>
      <c r="CJO21" s="7"/>
      <c r="CJP21" s="7"/>
      <c r="CJQ21" s="7"/>
      <c r="CJR21" s="7"/>
      <c r="CJS21" s="7"/>
      <c r="CJT21" s="7"/>
      <c r="CJU21" s="7"/>
      <c r="CJV21" s="7"/>
      <c r="CJW21" s="7"/>
      <c r="CJX21" s="7"/>
      <c r="CJY21" s="7"/>
      <c r="CJZ21" s="7"/>
      <c r="CKA21" s="7"/>
      <c r="CKB21" s="7"/>
      <c r="CKC21" s="7"/>
      <c r="CKD21" s="7"/>
      <c r="CKE21" s="7"/>
      <c r="CKF21" s="7"/>
      <c r="CKG21" s="7"/>
      <c r="CKH21" s="7"/>
      <c r="CKI21" s="7"/>
      <c r="CKJ21" s="7"/>
      <c r="CKK21" s="7"/>
      <c r="CKL21" s="7"/>
      <c r="CKM21" s="7"/>
      <c r="CKN21" s="7"/>
      <c r="CKO21" s="7"/>
      <c r="CKP21" s="7"/>
      <c r="CKQ21" s="7"/>
      <c r="CKR21" s="7"/>
      <c r="CKS21" s="7"/>
      <c r="CKT21" s="7"/>
      <c r="CKU21" s="7"/>
      <c r="CKV21" s="7"/>
      <c r="CKW21" s="7"/>
      <c r="CKX21" s="7"/>
      <c r="CKY21" s="7"/>
      <c r="CKZ21" s="7"/>
      <c r="CLA21" s="7"/>
      <c r="CLB21" s="7"/>
      <c r="CLC21" s="7"/>
      <c r="CLD21" s="7"/>
      <c r="CLE21" s="7"/>
      <c r="CLF21" s="7"/>
      <c r="CLG21" s="7"/>
      <c r="CLH21" s="7"/>
      <c r="CLI21" s="7"/>
      <c r="CLJ21" s="7"/>
      <c r="CLK21" s="7"/>
      <c r="CLL21" s="7"/>
      <c r="CLM21" s="7"/>
      <c r="CLN21" s="7"/>
      <c r="CLO21" s="7"/>
      <c r="CLP21" s="7"/>
      <c r="CLQ21" s="7"/>
      <c r="CLR21" s="7"/>
      <c r="CLS21" s="7"/>
      <c r="CLT21" s="7"/>
      <c r="CLU21" s="7"/>
      <c r="CLV21" s="7"/>
      <c r="CLW21" s="7"/>
      <c r="CLX21" s="7"/>
      <c r="CLY21" s="7"/>
      <c r="CLZ21" s="7"/>
      <c r="CMA21" s="7"/>
      <c r="CMB21" s="7"/>
      <c r="CMC21" s="7"/>
      <c r="CMD21" s="7"/>
      <c r="CME21" s="7"/>
      <c r="CMF21" s="7"/>
      <c r="CMG21" s="7"/>
      <c r="CMH21" s="7"/>
      <c r="CMI21" s="7"/>
      <c r="CMJ21" s="7"/>
      <c r="CMK21" s="7"/>
      <c r="CML21" s="7"/>
      <c r="CMM21" s="7"/>
      <c r="CMN21" s="7"/>
      <c r="CMO21" s="7"/>
      <c r="CMP21" s="7"/>
      <c r="CMQ21" s="7"/>
      <c r="CMR21" s="7"/>
      <c r="CMS21" s="7"/>
      <c r="CMT21" s="7"/>
      <c r="CMU21" s="7"/>
      <c r="CMV21" s="7"/>
      <c r="CMW21" s="7"/>
      <c r="CMX21" s="7"/>
      <c r="CMY21" s="7"/>
      <c r="CMZ21" s="7"/>
      <c r="CNA21" s="7"/>
      <c r="CNB21" s="7"/>
      <c r="CNC21" s="7"/>
      <c r="CND21" s="7"/>
      <c r="CNE21" s="7"/>
      <c r="CNF21" s="7"/>
      <c r="CNG21" s="7"/>
      <c r="CNH21" s="7"/>
      <c r="CNI21" s="7"/>
      <c r="CNJ21" s="7"/>
      <c r="CNK21" s="7"/>
      <c r="CNL21" s="7"/>
      <c r="CNM21" s="7"/>
      <c r="CNN21" s="7"/>
      <c r="CNO21" s="7"/>
      <c r="CNP21" s="7"/>
      <c r="CNQ21" s="7"/>
      <c r="CNR21" s="7"/>
      <c r="CNS21" s="7"/>
      <c r="CNT21" s="7"/>
      <c r="CNU21" s="7"/>
      <c r="CNV21" s="7"/>
      <c r="CNW21" s="7"/>
      <c r="CNX21" s="7"/>
      <c r="CNY21" s="7"/>
      <c r="CNZ21" s="7"/>
      <c r="COA21" s="7"/>
      <c r="COB21" s="7"/>
      <c r="COC21" s="7"/>
      <c r="COD21" s="7"/>
      <c r="COE21" s="7"/>
      <c r="COF21" s="7"/>
      <c r="COG21" s="7"/>
      <c r="COH21" s="7"/>
      <c r="COI21" s="7"/>
      <c r="COJ21" s="7"/>
      <c r="COK21" s="7"/>
      <c r="COL21" s="7"/>
      <c r="COM21" s="7"/>
      <c r="CON21" s="7"/>
      <c r="COO21" s="7"/>
      <c r="COP21" s="7"/>
      <c r="COQ21" s="7"/>
      <c r="COR21" s="7"/>
      <c r="COS21" s="7"/>
      <c r="COT21" s="7"/>
      <c r="COU21" s="7"/>
      <c r="COV21" s="7"/>
      <c r="COW21" s="7"/>
      <c r="COX21" s="7"/>
      <c r="COY21" s="7"/>
      <c r="COZ21" s="7"/>
      <c r="CPA21" s="7"/>
      <c r="CPB21" s="7"/>
      <c r="CPC21" s="7"/>
      <c r="CPD21" s="7"/>
      <c r="CPE21" s="7"/>
      <c r="CPF21" s="7"/>
      <c r="CPG21" s="7"/>
      <c r="CPH21" s="7"/>
      <c r="CPI21" s="7"/>
      <c r="CPJ21" s="7"/>
      <c r="CPK21" s="7"/>
      <c r="CPL21" s="7"/>
      <c r="CPM21" s="7"/>
      <c r="CPN21" s="7"/>
      <c r="CPO21" s="7"/>
      <c r="CPP21" s="7"/>
      <c r="CPQ21" s="7"/>
      <c r="CPR21" s="7"/>
      <c r="CPS21" s="7"/>
      <c r="CPT21" s="7"/>
      <c r="CPU21" s="7"/>
      <c r="CPV21" s="7"/>
      <c r="CPW21" s="7"/>
      <c r="CPX21" s="7"/>
      <c r="CPY21" s="7"/>
      <c r="CPZ21" s="7"/>
      <c r="CQA21" s="7"/>
      <c r="CQB21" s="7"/>
      <c r="CQC21" s="7"/>
      <c r="CQD21" s="7"/>
      <c r="CQE21" s="7"/>
      <c r="CQF21" s="7"/>
      <c r="CQG21" s="7"/>
      <c r="CQH21" s="7"/>
      <c r="CQI21" s="7"/>
      <c r="CQJ21" s="7"/>
      <c r="CQK21" s="7"/>
      <c r="CQL21" s="7"/>
      <c r="CQM21" s="7"/>
      <c r="CQN21" s="7"/>
      <c r="CQO21" s="7"/>
      <c r="CQP21" s="7"/>
      <c r="CQQ21" s="7"/>
      <c r="CQR21" s="7"/>
      <c r="CQS21" s="7"/>
      <c r="CQT21" s="7"/>
      <c r="CQU21" s="7"/>
      <c r="CQV21" s="7"/>
      <c r="CQW21" s="7"/>
      <c r="CQX21" s="7"/>
      <c r="CQY21" s="7"/>
      <c r="CQZ21" s="7"/>
      <c r="CRA21" s="7"/>
      <c r="CRB21" s="7"/>
      <c r="CRC21" s="7"/>
      <c r="CRD21" s="7"/>
      <c r="CRE21" s="7"/>
      <c r="CRF21" s="7"/>
      <c r="CRG21" s="7"/>
      <c r="CRH21" s="7"/>
      <c r="CRI21" s="7"/>
      <c r="CRJ21" s="7"/>
      <c r="CRK21" s="7"/>
      <c r="CRL21" s="7"/>
      <c r="CRM21" s="7"/>
      <c r="CRN21" s="7"/>
      <c r="CRO21" s="7"/>
      <c r="CRP21" s="7"/>
      <c r="CRQ21" s="7"/>
      <c r="CRR21" s="7"/>
      <c r="CRS21" s="7"/>
      <c r="CRT21" s="7"/>
      <c r="CRU21" s="7"/>
      <c r="CRV21" s="7"/>
      <c r="CRW21" s="7"/>
      <c r="CRX21" s="7"/>
      <c r="CRY21" s="7"/>
      <c r="CRZ21" s="7"/>
      <c r="CSA21" s="7"/>
      <c r="CSB21" s="7"/>
      <c r="CSC21" s="7"/>
      <c r="CSD21" s="7"/>
      <c r="CSE21" s="7"/>
      <c r="CSF21" s="7"/>
      <c r="CSG21" s="7"/>
      <c r="CSH21" s="7"/>
      <c r="CSI21" s="7"/>
      <c r="CSJ21" s="7"/>
      <c r="CSK21" s="7"/>
      <c r="CSL21" s="7"/>
      <c r="CSM21" s="7"/>
      <c r="CSN21" s="7"/>
      <c r="CSO21" s="7"/>
      <c r="CSP21" s="7"/>
      <c r="CSQ21" s="7"/>
      <c r="CSR21" s="7"/>
      <c r="CSS21" s="7"/>
      <c r="CST21" s="7"/>
      <c r="CSU21" s="7"/>
      <c r="CSV21" s="7"/>
      <c r="CSW21" s="7"/>
      <c r="CSX21" s="7"/>
      <c r="CSY21" s="7"/>
      <c r="CSZ21" s="7"/>
      <c r="CTA21" s="7"/>
      <c r="CTB21" s="7"/>
      <c r="CTC21" s="7"/>
      <c r="CTD21" s="7"/>
      <c r="CTE21" s="7"/>
      <c r="CTF21" s="7"/>
      <c r="CTG21" s="7"/>
      <c r="CTH21" s="7"/>
      <c r="CTI21" s="7"/>
      <c r="CTJ21" s="7"/>
      <c r="CTK21" s="7"/>
      <c r="CTL21" s="7"/>
      <c r="CTM21" s="7"/>
      <c r="CTN21" s="7"/>
      <c r="CTO21" s="7"/>
      <c r="CTP21" s="7"/>
      <c r="CTQ21" s="7"/>
      <c r="CTR21" s="7"/>
      <c r="CTS21" s="7"/>
      <c r="CTT21" s="7"/>
      <c r="CTU21" s="7"/>
      <c r="CTV21" s="7"/>
      <c r="CTW21" s="7"/>
      <c r="CTX21" s="7"/>
      <c r="CTY21" s="7"/>
      <c r="CTZ21" s="7"/>
      <c r="CUA21" s="7"/>
      <c r="CUB21" s="7"/>
      <c r="CUC21" s="7"/>
      <c r="CUD21" s="7"/>
      <c r="CUE21" s="7"/>
      <c r="CUF21" s="7"/>
      <c r="CUG21" s="7"/>
      <c r="CUH21" s="7"/>
      <c r="CUI21" s="7"/>
      <c r="CUJ21" s="7"/>
      <c r="CUK21" s="7"/>
      <c r="CUL21" s="7"/>
      <c r="CUM21" s="7"/>
      <c r="CUN21" s="7"/>
      <c r="CUO21" s="7"/>
      <c r="CUP21" s="7"/>
      <c r="CUQ21" s="7"/>
      <c r="CUR21" s="7"/>
      <c r="CUS21" s="7"/>
      <c r="CUT21" s="7"/>
      <c r="CUU21" s="7"/>
      <c r="CUV21" s="7"/>
      <c r="CUW21" s="7"/>
      <c r="CUX21" s="7"/>
      <c r="CUY21" s="7"/>
      <c r="CUZ21" s="7"/>
      <c r="CVA21" s="7"/>
      <c r="CVB21" s="7"/>
      <c r="CVC21" s="7"/>
      <c r="CVD21" s="7"/>
      <c r="CVE21" s="7"/>
      <c r="CVF21" s="7"/>
      <c r="CVG21" s="7"/>
      <c r="CVH21" s="7"/>
      <c r="CVI21" s="7"/>
      <c r="CVJ21" s="7"/>
      <c r="CVK21" s="7"/>
      <c r="CVL21" s="7"/>
      <c r="CVM21" s="7"/>
      <c r="CVN21" s="7"/>
      <c r="CVO21" s="7"/>
      <c r="CVP21" s="7"/>
      <c r="CVQ21" s="7"/>
      <c r="CVR21" s="7"/>
      <c r="CVS21" s="7"/>
      <c r="CVT21" s="7"/>
      <c r="CVU21" s="7"/>
      <c r="CVV21" s="7"/>
      <c r="CVW21" s="7"/>
      <c r="CVX21" s="7"/>
      <c r="CVY21" s="7"/>
      <c r="CVZ21" s="7"/>
      <c r="CWA21" s="7"/>
      <c r="CWB21" s="7"/>
      <c r="CWC21" s="7"/>
      <c r="CWD21" s="7"/>
      <c r="CWE21" s="7"/>
      <c r="CWF21" s="7"/>
      <c r="CWG21" s="7"/>
      <c r="CWH21" s="7"/>
      <c r="CWI21" s="7"/>
      <c r="CWJ21" s="7"/>
      <c r="CWK21" s="7"/>
      <c r="CWL21" s="7"/>
      <c r="CWM21" s="7"/>
      <c r="CWN21" s="7"/>
      <c r="CWO21" s="7"/>
      <c r="CWP21" s="7"/>
      <c r="CWQ21" s="7"/>
      <c r="CWR21" s="7"/>
      <c r="CWS21" s="7"/>
      <c r="CWT21" s="7"/>
      <c r="CWU21" s="7"/>
      <c r="CWV21" s="7"/>
      <c r="CWW21" s="7"/>
      <c r="CWX21" s="7"/>
      <c r="CWY21" s="7"/>
      <c r="CWZ21" s="7"/>
      <c r="CXA21" s="7"/>
      <c r="CXB21" s="7"/>
      <c r="CXC21" s="7"/>
      <c r="CXD21" s="7"/>
      <c r="CXE21" s="7"/>
      <c r="CXF21" s="7"/>
      <c r="CXG21" s="7"/>
      <c r="CXH21" s="7"/>
      <c r="CXI21" s="7"/>
      <c r="CXJ21" s="7"/>
      <c r="CXK21" s="7"/>
      <c r="CXL21" s="7"/>
      <c r="CXM21" s="7"/>
      <c r="CXN21" s="7"/>
      <c r="CXO21" s="7"/>
      <c r="CXP21" s="7"/>
      <c r="CXQ21" s="7"/>
      <c r="CXR21" s="7"/>
      <c r="CXS21" s="7"/>
      <c r="CXT21" s="7"/>
      <c r="CXU21" s="7"/>
      <c r="CXV21" s="7"/>
      <c r="CXW21" s="7"/>
      <c r="CXX21" s="7"/>
      <c r="CXY21" s="7"/>
      <c r="CXZ21" s="7"/>
      <c r="CYA21" s="7"/>
      <c r="CYB21" s="7"/>
      <c r="CYC21" s="7"/>
      <c r="CYD21" s="7"/>
      <c r="CYE21" s="7"/>
      <c r="CYF21" s="7"/>
      <c r="CYG21" s="7"/>
      <c r="CYH21" s="7"/>
      <c r="CYI21" s="7"/>
      <c r="CYJ21" s="7"/>
      <c r="CYK21" s="7"/>
      <c r="CYL21" s="7"/>
      <c r="CYM21" s="7"/>
      <c r="CYN21" s="7"/>
      <c r="CYO21" s="7"/>
      <c r="CYP21" s="7"/>
      <c r="CYQ21" s="7"/>
      <c r="CYR21" s="7"/>
      <c r="CYS21" s="7"/>
      <c r="CYT21" s="7"/>
      <c r="CYU21" s="7"/>
      <c r="CYV21" s="7"/>
      <c r="CYW21" s="7"/>
      <c r="CYX21" s="7"/>
      <c r="CYY21" s="7"/>
      <c r="CYZ21" s="7"/>
      <c r="CZA21" s="7"/>
      <c r="CZB21" s="7"/>
      <c r="CZC21" s="7"/>
      <c r="CZD21" s="7"/>
      <c r="CZE21" s="7"/>
      <c r="CZF21" s="7"/>
      <c r="CZG21" s="7"/>
      <c r="CZH21" s="7"/>
      <c r="CZI21" s="7"/>
      <c r="CZJ21" s="7"/>
      <c r="CZK21" s="7"/>
      <c r="CZL21" s="7"/>
      <c r="CZM21" s="7"/>
      <c r="CZN21" s="7"/>
      <c r="CZO21" s="7"/>
      <c r="CZP21" s="7"/>
      <c r="CZQ21" s="7"/>
      <c r="CZR21" s="7"/>
      <c r="CZS21" s="7"/>
      <c r="CZT21" s="7"/>
      <c r="CZU21" s="7"/>
      <c r="CZV21" s="7"/>
      <c r="CZW21" s="7"/>
      <c r="CZX21" s="7"/>
      <c r="CZY21" s="7"/>
      <c r="CZZ21" s="7"/>
      <c r="DAA21" s="7"/>
      <c r="DAB21" s="7"/>
      <c r="DAC21" s="7"/>
      <c r="DAD21" s="7"/>
      <c r="DAE21" s="7"/>
      <c r="DAF21" s="7"/>
      <c r="DAG21" s="7"/>
      <c r="DAH21" s="7"/>
      <c r="DAI21" s="7"/>
      <c r="DAJ21" s="7"/>
      <c r="DAK21" s="7"/>
      <c r="DAL21" s="7"/>
      <c r="DAM21" s="7"/>
      <c r="DAN21" s="7"/>
      <c r="DAO21" s="7"/>
      <c r="DAP21" s="7"/>
      <c r="DAQ21" s="7"/>
      <c r="DAR21" s="7"/>
      <c r="DAS21" s="7"/>
      <c r="DAT21" s="7"/>
      <c r="DAU21" s="7"/>
      <c r="DAV21" s="7"/>
      <c r="DAW21" s="7"/>
      <c r="DAX21" s="7"/>
      <c r="DAY21" s="7"/>
      <c r="DAZ21" s="7"/>
      <c r="DBA21" s="7"/>
      <c r="DBB21" s="7"/>
      <c r="DBC21" s="7"/>
      <c r="DBD21" s="7"/>
      <c r="DBE21" s="7"/>
      <c r="DBF21" s="7"/>
      <c r="DBG21" s="7"/>
      <c r="DBH21" s="7"/>
      <c r="DBI21" s="7"/>
      <c r="DBJ21" s="7"/>
      <c r="DBK21" s="7"/>
      <c r="DBL21" s="7"/>
      <c r="DBM21" s="7"/>
      <c r="DBN21" s="7"/>
      <c r="DBO21" s="7"/>
      <c r="DBP21" s="7"/>
      <c r="DBQ21" s="7"/>
      <c r="DBR21" s="7"/>
      <c r="DBS21" s="7"/>
      <c r="DBT21" s="7"/>
      <c r="DBU21" s="7"/>
      <c r="DBV21" s="7"/>
      <c r="DBW21" s="7"/>
      <c r="DBX21" s="7"/>
      <c r="DBY21" s="7"/>
      <c r="DBZ21" s="7"/>
      <c r="DCA21" s="7"/>
      <c r="DCB21" s="7"/>
      <c r="DCC21" s="7"/>
      <c r="DCD21" s="7"/>
      <c r="DCE21" s="7"/>
      <c r="DCF21" s="7"/>
      <c r="DCG21" s="7"/>
      <c r="DCH21" s="7"/>
      <c r="DCI21" s="7"/>
      <c r="DCJ21" s="7"/>
      <c r="DCK21" s="7"/>
      <c r="DCL21" s="7"/>
      <c r="DCM21" s="7"/>
      <c r="DCN21" s="7"/>
      <c r="DCO21" s="7"/>
      <c r="DCP21" s="7"/>
      <c r="DCQ21" s="7"/>
      <c r="DCR21" s="7"/>
      <c r="DCS21" s="7"/>
      <c r="DCT21" s="7"/>
      <c r="DCU21" s="7"/>
      <c r="DCV21" s="7"/>
      <c r="DCW21" s="7"/>
      <c r="DCX21" s="7"/>
      <c r="DCY21" s="7"/>
      <c r="DCZ21" s="7"/>
      <c r="DDA21" s="7"/>
      <c r="DDB21" s="7"/>
      <c r="DDC21" s="7"/>
      <c r="DDD21" s="7"/>
      <c r="DDE21" s="7"/>
      <c r="DDF21" s="7"/>
      <c r="DDG21" s="7"/>
      <c r="DDH21" s="7"/>
      <c r="DDI21" s="7"/>
      <c r="DDJ21" s="7"/>
      <c r="DDK21" s="7"/>
      <c r="DDL21" s="7"/>
      <c r="DDM21" s="7"/>
      <c r="DDN21" s="7"/>
      <c r="DDO21" s="7"/>
      <c r="DDP21" s="7"/>
      <c r="DDQ21" s="7"/>
      <c r="DDR21" s="7"/>
      <c r="DDS21" s="7"/>
      <c r="DDT21" s="7"/>
      <c r="DDU21" s="7"/>
      <c r="DDV21" s="7"/>
      <c r="DDW21" s="7"/>
      <c r="DDX21" s="7"/>
      <c r="DDY21" s="7"/>
      <c r="DDZ21" s="7"/>
      <c r="DEA21" s="7"/>
      <c r="DEB21" s="7"/>
      <c r="DEC21" s="7"/>
      <c r="DED21" s="7"/>
      <c r="DEE21" s="7"/>
      <c r="DEF21" s="7"/>
      <c r="DEG21" s="7"/>
      <c r="DEH21" s="7"/>
      <c r="DEI21" s="7"/>
      <c r="DEJ21" s="7"/>
      <c r="DEK21" s="7"/>
      <c r="DEL21" s="7"/>
      <c r="DEM21" s="7"/>
      <c r="DEN21" s="7"/>
      <c r="DEO21" s="7"/>
      <c r="DEP21" s="7"/>
      <c r="DEQ21" s="7"/>
      <c r="DER21" s="7"/>
      <c r="DES21" s="7"/>
      <c r="DET21" s="7"/>
      <c r="DEU21" s="7"/>
      <c r="DEV21" s="7"/>
      <c r="DEW21" s="7"/>
      <c r="DEX21" s="7"/>
      <c r="DEY21" s="7"/>
      <c r="DEZ21" s="7"/>
      <c r="DFA21" s="7"/>
      <c r="DFB21" s="7"/>
      <c r="DFC21" s="7"/>
      <c r="DFD21" s="7"/>
      <c r="DFE21" s="7"/>
      <c r="DFF21" s="7"/>
      <c r="DFG21" s="7"/>
      <c r="DFH21" s="7"/>
      <c r="DFI21" s="7"/>
      <c r="DFJ21" s="7"/>
      <c r="DFK21" s="7"/>
      <c r="DFL21" s="7"/>
      <c r="DFM21" s="7"/>
      <c r="DFN21" s="7"/>
      <c r="DFO21" s="7"/>
      <c r="DFP21" s="7"/>
      <c r="DFQ21" s="7"/>
      <c r="DFR21" s="7"/>
      <c r="DFS21" s="7"/>
      <c r="DFT21" s="7"/>
      <c r="DFU21" s="7"/>
      <c r="DFV21" s="7"/>
      <c r="DFW21" s="7"/>
      <c r="DFX21" s="7"/>
      <c r="DFY21" s="7"/>
      <c r="DFZ21" s="7"/>
      <c r="DGA21" s="7"/>
      <c r="DGB21" s="7"/>
      <c r="DGC21" s="7"/>
      <c r="DGD21" s="7"/>
      <c r="DGE21" s="7"/>
      <c r="DGF21" s="7"/>
      <c r="DGG21" s="7"/>
      <c r="DGH21" s="7"/>
      <c r="DGI21" s="7"/>
      <c r="DGJ21" s="7"/>
      <c r="DGK21" s="7"/>
      <c r="DGL21" s="7"/>
      <c r="DGM21" s="7"/>
      <c r="DGN21" s="7"/>
      <c r="DGO21" s="7"/>
      <c r="DGP21" s="7"/>
      <c r="DGQ21" s="7"/>
      <c r="DGR21" s="7"/>
      <c r="DGS21" s="7"/>
      <c r="DGT21" s="7"/>
      <c r="DGU21" s="7"/>
      <c r="DGV21" s="7"/>
      <c r="DGW21" s="7"/>
      <c r="DGX21" s="7"/>
      <c r="DGY21" s="7"/>
      <c r="DGZ21" s="7"/>
      <c r="DHA21" s="7"/>
      <c r="DHB21" s="7"/>
      <c r="DHC21" s="7"/>
      <c r="DHD21" s="7"/>
      <c r="DHE21" s="7"/>
      <c r="DHF21" s="7"/>
      <c r="DHG21" s="7"/>
      <c r="DHH21" s="7"/>
      <c r="DHI21" s="7"/>
      <c r="DHJ21" s="7"/>
      <c r="DHK21" s="7"/>
      <c r="DHL21" s="7"/>
      <c r="DHM21" s="7"/>
      <c r="DHN21" s="7"/>
      <c r="DHO21" s="7"/>
      <c r="DHP21" s="7"/>
      <c r="DHQ21" s="7"/>
      <c r="DHR21" s="7"/>
      <c r="DHS21" s="7"/>
      <c r="DHT21" s="7"/>
      <c r="DHU21" s="7"/>
      <c r="DHV21" s="7"/>
      <c r="DHW21" s="7"/>
      <c r="DHX21" s="7"/>
      <c r="DHY21" s="7"/>
      <c r="DHZ21" s="7"/>
      <c r="DIA21" s="7"/>
      <c r="DIB21" s="7"/>
      <c r="DIC21" s="7"/>
      <c r="DID21" s="7"/>
      <c r="DIE21" s="7"/>
      <c r="DIF21" s="7"/>
      <c r="DIG21" s="7"/>
      <c r="DIH21" s="7"/>
      <c r="DII21" s="7"/>
      <c r="DIJ21" s="7"/>
      <c r="DIK21" s="7"/>
      <c r="DIL21" s="7"/>
      <c r="DIM21" s="7"/>
      <c r="DIN21" s="7"/>
      <c r="DIO21" s="7"/>
      <c r="DIP21" s="7"/>
      <c r="DIQ21" s="7"/>
      <c r="DIR21" s="7"/>
      <c r="DIS21" s="7"/>
      <c r="DIT21" s="7"/>
      <c r="DIU21" s="7"/>
      <c r="DIV21" s="7"/>
      <c r="DIW21" s="7"/>
      <c r="DIX21" s="7"/>
      <c r="DIY21" s="7"/>
      <c r="DIZ21" s="7"/>
      <c r="DJA21" s="7"/>
      <c r="DJB21" s="7"/>
      <c r="DJC21" s="7"/>
      <c r="DJD21" s="7"/>
      <c r="DJE21" s="7"/>
      <c r="DJF21" s="7"/>
      <c r="DJG21" s="7"/>
      <c r="DJH21" s="7"/>
      <c r="DJI21" s="7"/>
      <c r="DJJ21" s="7"/>
      <c r="DJK21" s="7"/>
      <c r="DJL21" s="7"/>
      <c r="DJM21" s="7"/>
      <c r="DJN21" s="7"/>
      <c r="DJO21" s="7"/>
      <c r="DJP21" s="7"/>
      <c r="DJQ21" s="7"/>
      <c r="DJR21" s="7"/>
      <c r="DJS21" s="7"/>
      <c r="DJT21" s="7"/>
      <c r="DJU21" s="7"/>
      <c r="DJV21" s="7"/>
      <c r="DJW21" s="7"/>
      <c r="DJX21" s="7"/>
      <c r="DJY21" s="7"/>
      <c r="DJZ21" s="7"/>
      <c r="DKA21" s="7"/>
      <c r="DKB21" s="7"/>
      <c r="DKC21" s="7"/>
      <c r="DKD21" s="7"/>
      <c r="DKE21" s="7"/>
      <c r="DKF21" s="7"/>
      <c r="DKG21" s="7"/>
      <c r="DKH21" s="7"/>
      <c r="DKI21" s="7"/>
      <c r="DKJ21" s="7"/>
      <c r="DKK21" s="7"/>
      <c r="DKL21" s="7"/>
      <c r="DKM21" s="7"/>
      <c r="DKN21" s="7"/>
      <c r="DKO21" s="7"/>
      <c r="DKP21" s="7"/>
      <c r="DKQ21" s="7"/>
      <c r="DKR21" s="7"/>
      <c r="DKS21" s="7"/>
      <c r="DKT21" s="7"/>
      <c r="DKU21" s="7"/>
      <c r="DKV21" s="7"/>
      <c r="DKW21" s="7"/>
      <c r="DKX21" s="7"/>
      <c r="DKY21" s="7"/>
      <c r="DKZ21" s="7"/>
      <c r="DLA21" s="7"/>
      <c r="DLB21" s="7"/>
      <c r="DLC21" s="7"/>
      <c r="DLD21" s="7"/>
      <c r="DLE21" s="7"/>
      <c r="DLF21" s="7"/>
      <c r="DLG21" s="7"/>
      <c r="DLH21" s="7"/>
      <c r="DLI21" s="7"/>
      <c r="DLJ21" s="7"/>
      <c r="DLK21" s="7"/>
      <c r="DLL21" s="7"/>
      <c r="DLM21" s="7"/>
      <c r="DLN21" s="7"/>
      <c r="DLO21" s="7"/>
      <c r="DLP21" s="7"/>
      <c r="DLQ21" s="7"/>
      <c r="DLR21" s="7"/>
      <c r="DLS21" s="7"/>
      <c r="DLT21" s="7"/>
      <c r="DLU21" s="7"/>
      <c r="DLV21" s="7"/>
      <c r="DLW21" s="7"/>
      <c r="DLX21" s="7"/>
      <c r="DLY21" s="7"/>
      <c r="DLZ21" s="7"/>
      <c r="DMA21" s="7"/>
      <c r="DMB21" s="7"/>
      <c r="DMC21" s="7"/>
      <c r="DMD21" s="7"/>
      <c r="DME21" s="7"/>
      <c r="DMF21" s="7"/>
      <c r="DMG21" s="7"/>
      <c r="DMH21" s="7"/>
      <c r="DMI21" s="7"/>
      <c r="DMJ21" s="7"/>
      <c r="DMK21" s="7"/>
      <c r="DML21" s="7"/>
      <c r="DMM21" s="7"/>
      <c r="DMN21" s="7"/>
      <c r="DMO21" s="7"/>
      <c r="DMP21" s="7"/>
      <c r="DMQ21" s="7"/>
      <c r="DMR21" s="7"/>
      <c r="DMS21" s="7"/>
      <c r="DMT21" s="7"/>
      <c r="DMU21" s="7"/>
      <c r="DMV21" s="7"/>
      <c r="DMW21" s="7"/>
      <c r="DMX21" s="7"/>
      <c r="DMY21" s="7"/>
      <c r="DMZ21" s="7"/>
      <c r="DNA21" s="7"/>
      <c r="DNB21" s="7"/>
      <c r="DNC21" s="7"/>
      <c r="DND21" s="7"/>
      <c r="DNE21" s="7"/>
      <c r="DNF21" s="7"/>
      <c r="DNG21" s="7"/>
      <c r="DNH21" s="7"/>
      <c r="DNI21" s="7"/>
      <c r="DNJ21" s="7"/>
      <c r="DNK21" s="7"/>
      <c r="DNL21" s="7"/>
      <c r="DNM21" s="7"/>
      <c r="DNN21" s="7"/>
      <c r="DNO21" s="7"/>
      <c r="DNP21" s="7"/>
      <c r="DNQ21" s="7"/>
      <c r="DNR21" s="7"/>
      <c r="DNS21" s="7"/>
      <c r="DNT21" s="7"/>
      <c r="DNU21" s="7"/>
      <c r="DNV21" s="7"/>
      <c r="DNW21" s="7"/>
      <c r="DNX21" s="7"/>
      <c r="DNY21" s="7"/>
      <c r="DNZ21" s="7"/>
      <c r="DOA21" s="7"/>
      <c r="DOB21" s="7"/>
      <c r="DOC21" s="7"/>
      <c r="DOD21" s="7"/>
      <c r="DOE21" s="7"/>
      <c r="DOF21" s="7"/>
      <c r="DOG21" s="7"/>
      <c r="DOH21" s="7"/>
      <c r="DOI21" s="7"/>
      <c r="DOJ21" s="7"/>
      <c r="DOK21" s="7"/>
      <c r="DOL21" s="7"/>
      <c r="DOM21" s="7"/>
      <c r="DON21" s="7"/>
      <c r="DOO21" s="7"/>
      <c r="DOP21" s="7"/>
      <c r="DOQ21" s="7"/>
      <c r="DOR21" s="7"/>
      <c r="DOS21" s="7"/>
      <c r="DOT21" s="7"/>
      <c r="DOU21" s="7"/>
      <c r="DOV21" s="7"/>
      <c r="DOW21" s="7"/>
      <c r="DOX21" s="7"/>
      <c r="DOY21" s="7"/>
      <c r="DOZ21" s="7"/>
      <c r="DPA21" s="7"/>
      <c r="DPB21" s="7"/>
      <c r="DPC21" s="7"/>
      <c r="DPD21" s="7"/>
      <c r="DPE21" s="7"/>
      <c r="DPF21" s="7"/>
      <c r="DPG21" s="7"/>
      <c r="DPH21" s="7"/>
      <c r="DPI21" s="7"/>
      <c r="DPJ21" s="7"/>
      <c r="DPK21" s="7"/>
      <c r="DPL21" s="7"/>
      <c r="DPM21" s="7"/>
      <c r="DPN21" s="7"/>
      <c r="DPO21" s="7"/>
      <c r="DPP21" s="7"/>
      <c r="DPQ21" s="7"/>
      <c r="DPR21" s="7"/>
      <c r="DPS21" s="7"/>
      <c r="DPT21" s="7"/>
      <c r="DPU21" s="7"/>
      <c r="DPV21" s="7"/>
      <c r="DPW21" s="7"/>
      <c r="DPX21" s="7"/>
      <c r="DPY21" s="7"/>
      <c r="DPZ21" s="7"/>
      <c r="DQA21" s="7"/>
      <c r="DQB21" s="7"/>
      <c r="DQC21" s="7"/>
      <c r="DQD21" s="7"/>
      <c r="DQE21" s="7"/>
      <c r="DQF21" s="7"/>
      <c r="DQG21" s="7"/>
      <c r="DQH21" s="7"/>
      <c r="DQI21" s="7"/>
      <c r="DQJ21" s="7"/>
      <c r="DQK21" s="7"/>
      <c r="DQL21" s="7"/>
      <c r="DQM21" s="7"/>
      <c r="DQN21" s="7"/>
      <c r="DQO21" s="7"/>
      <c r="DQP21" s="7"/>
      <c r="DQQ21" s="7"/>
      <c r="DQR21" s="7"/>
      <c r="DQS21" s="7"/>
      <c r="DQT21" s="7"/>
      <c r="DQU21" s="7"/>
      <c r="DQV21" s="7"/>
      <c r="DQW21" s="7"/>
      <c r="DQX21" s="7"/>
      <c r="DQY21" s="7"/>
      <c r="DQZ21" s="7"/>
      <c r="DRA21" s="7"/>
      <c r="DRB21" s="7"/>
      <c r="DRC21" s="7"/>
      <c r="DRD21" s="7"/>
      <c r="DRE21" s="7"/>
      <c r="DRF21" s="7"/>
      <c r="DRG21" s="7"/>
      <c r="DRH21" s="7"/>
      <c r="DRI21" s="7"/>
      <c r="DRJ21" s="7"/>
      <c r="DRK21" s="7"/>
      <c r="DRL21" s="7"/>
      <c r="DRM21" s="7"/>
      <c r="DRN21" s="7"/>
      <c r="DRO21" s="7"/>
      <c r="DRP21" s="7"/>
      <c r="DRQ21" s="7"/>
      <c r="DRR21" s="7"/>
      <c r="DRS21" s="7"/>
      <c r="DRT21" s="7"/>
      <c r="DRU21" s="7"/>
      <c r="DRV21" s="7"/>
      <c r="DRW21" s="7"/>
      <c r="DRX21" s="7"/>
      <c r="DRY21" s="7"/>
      <c r="DRZ21" s="7"/>
      <c r="DSA21" s="7"/>
      <c r="DSB21" s="7"/>
      <c r="DSC21" s="7"/>
      <c r="DSD21" s="7"/>
      <c r="DSE21" s="7"/>
      <c r="DSF21" s="7"/>
      <c r="DSG21" s="7"/>
      <c r="DSH21" s="7"/>
      <c r="DSI21" s="7"/>
      <c r="DSJ21" s="7"/>
      <c r="DSK21" s="7"/>
      <c r="DSL21" s="7"/>
      <c r="DSM21" s="7"/>
      <c r="DSN21" s="7"/>
      <c r="DSO21" s="7"/>
      <c r="DSP21" s="7"/>
      <c r="DSQ21" s="7"/>
      <c r="DSR21" s="7"/>
      <c r="DSS21" s="7"/>
      <c r="DST21" s="7"/>
      <c r="DSU21" s="7"/>
      <c r="DSV21" s="7"/>
      <c r="DSW21" s="7"/>
      <c r="DSX21" s="7"/>
      <c r="DSY21" s="7"/>
      <c r="DSZ21" s="7"/>
      <c r="DTA21" s="7"/>
      <c r="DTB21" s="7"/>
      <c r="DTC21" s="7"/>
      <c r="DTD21" s="7"/>
      <c r="DTE21" s="7"/>
      <c r="DTF21" s="7"/>
      <c r="DTG21" s="7"/>
      <c r="DTH21" s="7"/>
      <c r="DTI21" s="7"/>
      <c r="DTJ21" s="7"/>
      <c r="DTK21" s="7"/>
      <c r="DTL21" s="7"/>
      <c r="DTM21" s="7"/>
      <c r="DTN21" s="7"/>
      <c r="DTO21" s="7"/>
      <c r="DTP21" s="7"/>
      <c r="DTQ21" s="7"/>
      <c r="DTR21" s="7"/>
      <c r="DTS21" s="7"/>
      <c r="DTT21" s="7"/>
      <c r="DTU21" s="7"/>
      <c r="DTV21" s="7"/>
      <c r="DTW21" s="7"/>
      <c r="DTX21" s="7"/>
      <c r="DTY21" s="7"/>
      <c r="DTZ21" s="7"/>
      <c r="DUA21" s="7"/>
      <c r="DUB21" s="7"/>
      <c r="DUC21" s="7"/>
      <c r="DUD21" s="7"/>
      <c r="DUE21" s="7"/>
      <c r="DUF21" s="7"/>
      <c r="DUG21" s="7"/>
      <c r="DUH21" s="7"/>
      <c r="DUI21" s="7"/>
      <c r="DUJ21" s="7"/>
      <c r="DUK21" s="7"/>
      <c r="DUL21" s="7"/>
      <c r="DUM21" s="7"/>
      <c r="DUN21" s="7"/>
      <c r="DUO21" s="7"/>
      <c r="DUP21" s="7"/>
      <c r="DUQ21" s="7"/>
      <c r="DUR21" s="7"/>
      <c r="DUS21" s="7"/>
      <c r="DUT21" s="7"/>
      <c r="DUU21" s="7"/>
      <c r="DUV21" s="7"/>
      <c r="DUW21" s="7"/>
      <c r="DUX21" s="7"/>
      <c r="DUY21" s="7"/>
      <c r="DUZ21" s="7"/>
      <c r="DVA21" s="7"/>
      <c r="DVB21" s="7"/>
      <c r="DVC21" s="7"/>
      <c r="DVD21" s="7"/>
      <c r="DVE21" s="7"/>
      <c r="DVF21" s="7"/>
      <c r="DVG21" s="7"/>
      <c r="DVH21" s="7"/>
      <c r="DVI21" s="7"/>
      <c r="DVJ21" s="7"/>
      <c r="DVK21" s="7"/>
      <c r="DVL21" s="7"/>
      <c r="DVM21" s="7"/>
      <c r="DVN21" s="7"/>
      <c r="DVO21" s="7"/>
      <c r="DVP21" s="7"/>
      <c r="DVQ21" s="7"/>
      <c r="DVR21" s="7"/>
      <c r="DVS21" s="7"/>
      <c r="DVT21" s="7"/>
      <c r="DVU21" s="7"/>
      <c r="DVV21" s="7"/>
      <c r="DVW21" s="7"/>
      <c r="DVX21" s="7"/>
      <c r="DVY21" s="7"/>
      <c r="DVZ21" s="7"/>
      <c r="DWA21" s="7"/>
      <c r="DWB21" s="7"/>
      <c r="DWC21" s="7"/>
      <c r="DWD21" s="7"/>
      <c r="DWE21" s="7"/>
      <c r="DWF21" s="7"/>
      <c r="DWG21" s="7"/>
      <c r="DWH21" s="7"/>
      <c r="DWI21" s="7"/>
      <c r="DWJ21" s="7"/>
      <c r="DWK21" s="7"/>
      <c r="DWL21" s="7"/>
      <c r="DWM21" s="7"/>
      <c r="DWN21" s="7"/>
      <c r="DWO21" s="7"/>
      <c r="DWP21" s="7"/>
      <c r="DWQ21" s="7"/>
      <c r="DWR21" s="7"/>
      <c r="DWS21" s="7"/>
      <c r="DWT21" s="7"/>
      <c r="DWU21" s="7"/>
      <c r="DWV21" s="7"/>
      <c r="DWW21" s="7"/>
      <c r="DWX21" s="7"/>
      <c r="DWY21" s="7"/>
      <c r="DWZ21" s="7"/>
      <c r="DXA21" s="7"/>
      <c r="DXB21" s="7"/>
      <c r="DXC21" s="7"/>
      <c r="DXD21" s="7"/>
      <c r="DXE21" s="7"/>
      <c r="DXF21" s="7"/>
      <c r="DXG21" s="7"/>
      <c r="DXH21" s="7"/>
      <c r="DXI21" s="7"/>
      <c r="DXJ21" s="7"/>
      <c r="DXK21" s="7"/>
      <c r="DXL21" s="7"/>
      <c r="DXM21" s="7"/>
      <c r="DXN21" s="7"/>
      <c r="DXO21" s="7"/>
      <c r="DXP21" s="7"/>
      <c r="DXQ21" s="7"/>
      <c r="DXR21" s="7"/>
      <c r="DXS21" s="7"/>
      <c r="DXT21" s="7"/>
      <c r="DXU21" s="7"/>
      <c r="DXV21" s="7"/>
      <c r="DXW21" s="7"/>
      <c r="DXX21" s="7"/>
      <c r="DXY21" s="7"/>
      <c r="DXZ21" s="7"/>
      <c r="DYA21" s="7"/>
      <c r="DYB21" s="7"/>
      <c r="DYC21" s="7"/>
      <c r="DYD21" s="7"/>
      <c r="DYE21" s="7"/>
      <c r="DYF21" s="7"/>
      <c r="DYG21" s="7"/>
      <c r="DYH21" s="7"/>
      <c r="DYI21" s="7"/>
      <c r="DYJ21" s="7"/>
      <c r="DYK21" s="7"/>
      <c r="DYL21" s="7"/>
      <c r="DYM21" s="7"/>
      <c r="DYN21" s="7"/>
      <c r="DYO21" s="7"/>
      <c r="DYP21" s="7"/>
      <c r="DYQ21" s="7"/>
      <c r="DYR21" s="7"/>
      <c r="DYS21" s="7"/>
      <c r="DYT21" s="7"/>
      <c r="DYU21" s="7"/>
      <c r="DYV21" s="7"/>
      <c r="DYW21" s="7"/>
      <c r="DYX21" s="7"/>
      <c r="DYY21" s="7"/>
      <c r="DYZ21" s="7"/>
      <c r="DZA21" s="7"/>
      <c r="DZB21" s="7"/>
      <c r="DZC21" s="7"/>
      <c r="DZD21" s="7"/>
      <c r="DZE21" s="7"/>
      <c r="DZF21" s="7"/>
      <c r="DZG21" s="7"/>
      <c r="DZH21" s="7"/>
      <c r="DZI21" s="7"/>
      <c r="DZJ21" s="7"/>
      <c r="DZK21" s="7"/>
      <c r="DZL21" s="7"/>
      <c r="DZM21" s="7"/>
      <c r="DZN21" s="7"/>
      <c r="DZO21" s="7"/>
      <c r="DZP21" s="7"/>
      <c r="DZQ21" s="7"/>
      <c r="DZR21" s="7"/>
      <c r="DZS21" s="7"/>
      <c r="DZT21" s="7"/>
      <c r="DZU21" s="7"/>
      <c r="DZV21" s="7"/>
      <c r="DZW21" s="7"/>
      <c r="DZX21" s="7"/>
      <c r="DZY21" s="7"/>
      <c r="DZZ21" s="7"/>
      <c r="EAA21" s="7"/>
      <c r="EAB21" s="7"/>
      <c r="EAC21" s="7"/>
      <c r="EAD21" s="7"/>
      <c r="EAE21" s="7"/>
      <c r="EAF21" s="7"/>
      <c r="EAG21" s="7"/>
      <c r="EAH21" s="7"/>
      <c r="EAI21" s="7"/>
      <c r="EAJ21" s="7"/>
      <c r="EAK21" s="7"/>
      <c r="EAL21" s="7"/>
      <c r="EAM21" s="7"/>
      <c r="EAN21" s="7"/>
      <c r="EAO21" s="7"/>
      <c r="EAP21" s="7"/>
      <c r="EAQ21" s="7"/>
      <c r="EAR21" s="7"/>
      <c r="EAS21" s="7"/>
      <c r="EAT21" s="7"/>
      <c r="EAU21" s="7"/>
      <c r="EAV21" s="7"/>
      <c r="EAW21" s="7"/>
      <c r="EAX21" s="7"/>
      <c r="EAY21" s="7"/>
      <c r="EAZ21" s="7"/>
      <c r="EBA21" s="7"/>
      <c r="EBB21" s="7"/>
      <c r="EBC21" s="7"/>
      <c r="EBD21" s="7"/>
      <c r="EBE21" s="7"/>
      <c r="EBF21" s="7"/>
      <c r="EBG21" s="7"/>
      <c r="EBH21" s="7"/>
      <c r="EBI21" s="7"/>
      <c r="EBJ21" s="7"/>
      <c r="EBK21" s="7"/>
      <c r="EBL21" s="7"/>
      <c r="EBM21" s="7"/>
      <c r="EBN21" s="7"/>
      <c r="EBO21" s="7"/>
      <c r="EBP21" s="7"/>
      <c r="EBQ21" s="7"/>
      <c r="EBR21" s="7"/>
      <c r="EBS21" s="7"/>
      <c r="EBT21" s="7"/>
      <c r="EBU21" s="7"/>
      <c r="EBV21" s="7"/>
      <c r="EBW21" s="7"/>
      <c r="EBX21" s="7"/>
      <c r="EBY21" s="7"/>
      <c r="EBZ21" s="7"/>
      <c r="ECA21" s="7"/>
      <c r="ECB21" s="7"/>
      <c r="ECC21" s="7"/>
      <c r="ECD21" s="7"/>
      <c r="ECE21" s="7"/>
      <c r="ECF21" s="7"/>
      <c r="ECG21" s="7"/>
      <c r="ECH21" s="7"/>
      <c r="ECI21" s="7"/>
      <c r="ECJ21" s="7"/>
      <c r="ECK21" s="7"/>
      <c r="ECL21" s="7"/>
      <c r="ECM21" s="7"/>
      <c r="ECN21" s="7"/>
      <c r="ECO21" s="7"/>
      <c r="ECP21" s="7"/>
      <c r="ECQ21" s="7"/>
      <c r="ECR21" s="7"/>
      <c r="ECS21" s="7"/>
      <c r="ECT21" s="7"/>
      <c r="ECU21" s="7"/>
      <c r="ECV21" s="7"/>
      <c r="ECW21" s="7"/>
      <c r="ECX21" s="7"/>
      <c r="ECY21" s="7"/>
      <c r="ECZ21" s="7"/>
      <c r="EDA21" s="7"/>
      <c r="EDB21" s="7"/>
      <c r="EDC21" s="7"/>
      <c r="EDD21" s="7"/>
      <c r="EDE21" s="7"/>
      <c r="EDF21" s="7"/>
      <c r="EDG21" s="7"/>
      <c r="EDH21" s="7"/>
      <c r="EDI21" s="7"/>
      <c r="EDJ21" s="7"/>
      <c r="EDK21" s="7"/>
      <c r="EDL21" s="7"/>
      <c r="EDM21" s="7"/>
      <c r="EDN21" s="7"/>
      <c r="EDO21" s="7"/>
      <c r="EDP21" s="7"/>
      <c r="EDQ21" s="7"/>
      <c r="EDR21" s="7"/>
      <c r="EDS21" s="7"/>
      <c r="EDT21" s="7"/>
      <c r="EDU21" s="7"/>
      <c r="EDV21" s="7"/>
      <c r="EDW21" s="7"/>
      <c r="EDX21" s="7"/>
      <c r="EDY21" s="7"/>
      <c r="EDZ21" s="7"/>
      <c r="EEA21" s="7"/>
      <c r="EEB21" s="7"/>
      <c r="EEC21" s="7"/>
      <c r="EED21" s="7"/>
      <c r="EEE21" s="7"/>
      <c r="EEF21" s="7"/>
      <c r="EEG21" s="7"/>
      <c r="EEH21" s="7"/>
      <c r="EEI21" s="7"/>
      <c r="EEJ21" s="7"/>
      <c r="EEK21" s="7"/>
      <c r="EEL21" s="7"/>
      <c r="EEM21" s="7"/>
      <c r="EEN21" s="7"/>
      <c r="EEO21" s="7"/>
      <c r="EEP21" s="7"/>
      <c r="EEQ21" s="7"/>
      <c r="EER21" s="7"/>
      <c r="EES21" s="7"/>
      <c r="EET21" s="7"/>
      <c r="EEU21" s="7"/>
      <c r="EEV21" s="7"/>
      <c r="EEW21" s="7"/>
      <c r="EEX21" s="7"/>
      <c r="EEY21" s="7"/>
      <c r="EEZ21" s="7"/>
      <c r="EFA21" s="7"/>
      <c r="EFB21" s="7"/>
      <c r="EFC21" s="7"/>
      <c r="EFD21" s="7"/>
      <c r="EFE21" s="7"/>
      <c r="EFF21" s="7"/>
      <c r="EFG21" s="7"/>
      <c r="EFH21" s="7"/>
      <c r="EFI21" s="7"/>
      <c r="EFJ21" s="7"/>
      <c r="EFK21" s="7"/>
      <c r="EFL21" s="7"/>
      <c r="EFM21" s="7"/>
      <c r="EFN21" s="7"/>
      <c r="EFO21" s="7"/>
      <c r="EFP21" s="7"/>
      <c r="EFQ21" s="7"/>
      <c r="EFR21" s="7"/>
      <c r="EFS21" s="7"/>
      <c r="EFT21" s="7"/>
      <c r="EFU21" s="7"/>
      <c r="EFV21" s="7"/>
      <c r="EFW21" s="7"/>
      <c r="EFX21" s="7"/>
      <c r="EFY21" s="7"/>
      <c r="EFZ21" s="7"/>
      <c r="EGA21" s="7"/>
      <c r="EGB21" s="7"/>
      <c r="EGC21" s="7"/>
      <c r="EGD21" s="7"/>
      <c r="EGE21" s="7"/>
      <c r="EGF21" s="7"/>
      <c r="EGG21" s="7"/>
      <c r="EGH21" s="7"/>
      <c r="EGI21" s="7"/>
      <c r="EGJ21" s="7"/>
      <c r="EGK21" s="7"/>
      <c r="EGL21" s="7"/>
      <c r="EGM21" s="7"/>
      <c r="EGN21" s="7"/>
      <c r="EGO21" s="7"/>
      <c r="EGP21" s="7"/>
      <c r="EGQ21" s="7"/>
      <c r="EGR21" s="7"/>
      <c r="EGS21" s="7"/>
      <c r="EGT21" s="7"/>
      <c r="EGU21" s="7"/>
      <c r="EGV21" s="7"/>
      <c r="EGW21" s="7"/>
      <c r="EGX21" s="7"/>
      <c r="EGY21" s="7"/>
      <c r="EGZ21" s="7"/>
      <c r="EHA21" s="7"/>
      <c r="EHB21" s="7"/>
      <c r="EHC21" s="7"/>
      <c r="EHD21" s="7"/>
      <c r="EHE21" s="7"/>
      <c r="EHF21" s="7"/>
      <c r="EHG21" s="7"/>
      <c r="EHH21" s="7"/>
      <c r="EHI21" s="7"/>
      <c r="EHJ21" s="7"/>
      <c r="EHK21" s="7"/>
      <c r="EHL21" s="7"/>
      <c r="EHM21" s="7"/>
      <c r="EHN21" s="7"/>
      <c r="EHO21" s="7"/>
      <c r="EHP21" s="7"/>
      <c r="EHQ21" s="7"/>
      <c r="EHR21" s="7"/>
      <c r="EHS21" s="7"/>
      <c r="EHT21" s="7"/>
      <c r="EHU21" s="7"/>
      <c r="EHV21" s="7"/>
      <c r="EHW21" s="7"/>
      <c r="EHX21" s="7"/>
      <c r="EHY21" s="7"/>
      <c r="EHZ21" s="7"/>
      <c r="EIA21" s="7"/>
      <c r="EIB21" s="7"/>
      <c r="EIC21" s="7"/>
      <c r="EID21" s="7"/>
      <c r="EIE21" s="7"/>
      <c r="EIF21" s="7"/>
      <c r="EIG21" s="7"/>
      <c r="EIH21" s="7"/>
      <c r="EII21" s="7"/>
      <c r="EIJ21" s="7"/>
      <c r="EIK21" s="7"/>
      <c r="EIL21" s="7"/>
      <c r="EIM21" s="7"/>
      <c r="EIN21" s="7"/>
      <c r="EIO21" s="7"/>
      <c r="EIP21" s="7"/>
      <c r="EIQ21" s="7"/>
      <c r="EIR21" s="7"/>
      <c r="EIS21" s="7"/>
      <c r="EIT21" s="7"/>
      <c r="EIU21" s="7"/>
      <c r="EIV21" s="7"/>
      <c r="EIW21" s="7"/>
      <c r="EIX21" s="7"/>
      <c r="EIY21" s="7"/>
      <c r="EIZ21" s="7"/>
      <c r="EJA21" s="7"/>
      <c r="EJB21" s="7"/>
      <c r="EJC21" s="7"/>
      <c r="EJD21" s="7"/>
      <c r="EJE21" s="7"/>
      <c r="EJF21" s="7"/>
      <c r="EJG21" s="7"/>
      <c r="EJH21" s="7"/>
      <c r="EJI21" s="7"/>
      <c r="EJJ21" s="7"/>
      <c r="EJK21" s="7"/>
      <c r="EJL21" s="7"/>
      <c r="EJM21" s="7"/>
      <c r="EJN21" s="7"/>
      <c r="EJO21" s="7"/>
      <c r="EJP21" s="7"/>
      <c r="EJQ21" s="7"/>
      <c r="EJR21" s="7"/>
      <c r="EJS21" s="7"/>
      <c r="EJT21" s="7"/>
      <c r="EJU21" s="7"/>
      <c r="EJV21" s="7"/>
      <c r="EJW21" s="7"/>
      <c r="EJX21" s="7"/>
      <c r="EJY21" s="7"/>
      <c r="EJZ21" s="7"/>
      <c r="EKA21" s="7"/>
      <c r="EKB21" s="7"/>
      <c r="EKC21" s="7"/>
      <c r="EKD21" s="7"/>
      <c r="EKE21" s="7"/>
      <c r="EKF21" s="7"/>
      <c r="EKG21" s="7"/>
      <c r="EKH21" s="7"/>
      <c r="EKI21" s="7"/>
      <c r="EKJ21" s="7"/>
      <c r="EKK21" s="7"/>
      <c r="EKL21" s="7"/>
      <c r="EKM21" s="7"/>
      <c r="EKN21" s="7"/>
      <c r="EKO21" s="7"/>
      <c r="EKP21" s="7"/>
      <c r="EKQ21" s="7"/>
      <c r="EKR21" s="7"/>
      <c r="EKS21" s="7"/>
      <c r="EKT21" s="7"/>
      <c r="EKU21" s="7"/>
      <c r="EKV21" s="7"/>
      <c r="EKW21" s="7"/>
      <c r="EKX21" s="7"/>
      <c r="EKY21" s="7"/>
      <c r="EKZ21" s="7"/>
      <c r="ELA21" s="7"/>
      <c r="ELB21" s="7"/>
      <c r="ELC21" s="7"/>
      <c r="ELD21" s="7"/>
      <c r="ELE21" s="7"/>
      <c r="ELF21" s="7"/>
      <c r="ELG21" s="7"/>
      <c r="ELH21" s="7"/>
      <c r="ELI21" s="7"/>
      <c r="ELJ21" s="7"/>
      <c r="ELK21" s="7"/>
      <c r="ELL21" s="7"/>
      <c r="ELM21" s="7"/>
      <c r="ELN21" s="7"/>
      <c r="ELO21" s="7"/>
      <c r="ELP21" s="7"/>
      <c r="ELQ21" s="7"/>
      <c r="ELR21" s="7"/>
      <c r="ELS21" s="7"/>
      <c r="ELT21" s="7"/>
      <c r="ELU21" s="7"/>
      <c r="ELV21" s="7"/>
      <c r="ELW21" s="7"/>
      <c r="ELX21" s="7"/>
      <c r="ELY21" s="7"/>
      <c r="ELZ21" s="7"/>
      <c r="EMA21" s="7"/>
      <c r="EMB21" s="7"/>
      <c r="EMC21" s="7"/>
      <c r="EMD21" s="7"/>
      <c r="EME21" s="7"/>
      <c r="EMF21" s="7"/>
      <c r="EMG21" s="7"/>
      <c r="EMH21" s="7"/>
      <c r="EMI21" s="7"/>
      <c r="EMJ21" s="7"/>
      <c r="EMK21" s="7"/>
      <c r="EML21" s="7"/>
      <c r="EMM21" s="7"/>
      <c r="EMN21" s="7"/>
      <c r="EMO21" s="7"/>
      <c r="EMP21" s="7"/>
      <c r="EMQ21" s="7"/>
      <c r="EMR21" s="7"/>
      <c r="EMS21" s="7"/>
      <c r="EMT21" s="7"/>
      <c r="EMU21" s="7"/>
      <c r="EMV21" s="7"/>
      <c r="EMW21" s="7"/>
      <c r="EMX21" s="7"/>
      <c r="EMY21" s="7"/>
      <c r="EMZ21" s="7"/>
      <c r="ENA21" s="7"/>
      <c r="ENB21" s="7"/>
      <c r="ENC21" s="7"/>
      <c r="END21" s="7"/>
      <c r="ENE21" s="7"/>
      <c r="ENF21" s="7"/>
      <c r="ENG21" s="7"/>
      <c r="ENH21" s="7"/>
      <c r="ENI21" s="7"/>
      <c r="ENJ21" s="7"/>
      <c r="ENK21" s="7"/>
      <c r="ENL21" s="7"/>
      <c r="ENM21" s="7"/>
      <c r="ENN21" s="7"/>
      <c r="ENO21" s="7"/>
      <c r="ENP21" s="7"/>
      <c r="ENQ21" s="7"/>
      <c r="ENR21" s="7"/>
      <c r="ENS21" s="7"/>
      <c r="ENT21" s="7"/>
      <c r="ENU21" s="7"/>
      <c r="ENV21" s="7"/>
      <c r="ENW21" s="7"/>
      <c r="ENX21" s="7"/>
      <c r="ENY21" s="7"/>
      <c r="ENZ21" s="7"/>
      <c r="EOA21" s="7"/>
      <c r="EOB21" s="7"/>
      <c r="EOC21" s="7"/>
      <c r="EOD21" s="7"/>
      <c r="EOE21" s="7"/>
      <c r="EOF21" s="7"/>
      <c r="EOG21" s="7"/>
      <c r="EOH21" s="7"/>
      <c r="EOI21" s="7"/>
      <c r="EOJ21" s="7"/>
      <c r="EOK21" s="7"/>
      <c r="EOL21" s="7"/>
      <c r="EOM21" s="7"/>
      <c r="EON21" s="7"/>
      <c r="EOO21" s="7"/>
      <c r="EOP21" s="7"/>
      <c r="EOQ21" s="7"/>
      <c r="EOR21" s="7"/>
      <c r="EOS21" s="7"/>
      <c r="EOT21" s="7"/>
      <c r="EOU21" s="7"/>
      <c r="EOV21" s="7"/>
      <c r="EOW21" s="7"/>
      <c r="EOX21" s="7"/>
      <c r="EOY21" s="7"/>
      <c r="EOZ21" s="7"/>
      <c r="EPA21" s="7"/>
      <c r="EPB21" s="7"/>
      <c r="EPC21" s="7"/>
      <c r="EPD21" s="7"/>
      <c r="EPE21" s="7"/>
      <c r="EPF21" s="7"/>
      <c r="EPG21" s="7"/>
      <c r="EPH21" s="7"/>
      <c r="EPI21" s="7"/>
      <c r="EPJ21" s="7"/>
      <c r="EPK21" s="7"/>
      <c r="EPL21" s="7"/>
      <c r="EPM21" s="7"/>
      <c r="EPN21" s="7"/>
      <c r="EPO21" s="7"/>
      <c r="EPP21" s="7"/>
      <c r="EPQ21" s="7"/>
      <c r="EPR21" s="7"/>
      <c r="EPS21" s="7"/>
      <c r="EPT21" s="7"/>
      <c r="EPU21" s="7"/>
      <c r="EPV21" s="7"/>
      <c r="EPW21" s="7"/>
      <c r="EPX21" s="7"/>
      <c r="EPY21" s="7"/>
      <c r="EPZ21" s="7"/>
      <c r="EQA21" s="7"/>
      <c r="EQB21" s="7"/>
      <c r="EQC21" s="7"/>
      <c r="EQD21" s="7"/>
      <c r="EQE21" s="7"/>
      <c r="EQF21" s="7"/>
      <c r="EQG21" s="7"/>
      <c r="EQH21" s="7"/>
      <c r="EQI21" s="7"/>
      <c r="EQJ21" s="7"/>
      <c r="EQK21" s="7"/>
      <c r="EQL21" s="7"/>
      <c r="EQM21" s="7"/>
      <c r="EQN21" s="7"/>
      <c r="EQO21" s="7"/>
      <c r="EQP21" s="7"/>
      <c r="EQQ21" s="7"/>
      <c r="EQR21" s="7"/>
      <c r="EQS21" s="7"/>
      <c r="EQT21" s="7"/>
      <c r="EQU21" s="7"/>
      <c r="EQV21" s="7"/>
      <c r="EQW21" s="7"/>
      <c r="EQX21" s="7"/>
      <c r="EQY21" s="7"/>
      <c r="EQZ21" s="7"/>
      <c r="ERA21" s="7"/>
      <c r="ERB21" s="7"/>
      <c r="ERC21" s="7"/>
      <c r="ERD21" s="7"/>
      <c r="ERE21" s="7"/>
      <c r="ERF21" s="7"/>
      <c r="ERG21" s="7"/>
      <c r="ERH21" s="7"/>
      <c r="ERI21" s="7"/>
      <c r="ERJ21" s="7"/>
      <c r="ERK21" s="7"/>
      <c r="ERL21" s="7"/>
      <c r="ERM21" s="7"/>
      <c r="ERN21" s="7"/>
      <c r="ERO21" s="7"/>
      <c r="ERP21" s="7"/>
      <c r="ERQ21" s="7"/>
      <c r="ERR21" s="7"/>
      <c r="ERS21" s="7"/>
      <c r="ERT21" s="7"/>
      <c r="ERU21" s="7"/>
      <c r="ERV21" s="7"/>
      <c r="ERW21" s="7"/>
      <c r="ERX21" s="7"/>
      <c r="ERY21" s="7"/>
      <c r="ERZ21" s="7"/>
      <c r="ESA21" s="7"/>
      <c r="ESB21" s="7"/>
      <c r="ESC21" s="7"/>
      <c r="ESD21" s="7"/>
      <c r="ESE21" s="7"/>
      <c r="ESF21" s="7"/>
      <c r="ESG21" s="7"/>
      <c r="ESH21" s="7"/>
      <c r="ESI21" s="7"/>
      <c r="ESJ21" s="7"/>
      <c r="ESK21" s="7"/>
      <c r="ESL21" s="7"/>
      <c r="ESM21" s="7"/>
      <c r="ESN21" s="7"/>
      <c r="ESO21" s="7"/>
      <c r="ESP21" s="7"/>
      <c r="ESQ21" s="7"/>
      <c r="ESR21" s="7"/>
      <c r="ESS21" s="7"/>
      <c r="EST21" s="7"/>
      <c r="ESU21" s="7"/>
      <c r="ESV21" s="7"/>
      <c r="ESW21" s="7"/>
      <c r="ESX21" s="7"/>
      <c r="ESY21" s="7"/>
      <c r="ESZ21" s="7"/>
      <c r="ETA21" s="7"/>
      <c r="ETB21" s="7"/>
      <c r="ETC21" s="7"/>
      <c r="ETD21" s="7"/>
      <c r="ETE21" s="7"/>
      <c r="ETF21" s="7"/>
      <c r="ETG21" s="7"/>
      <c r="ETH21" s="7"/>
      <c r="ETI21" s="7"/>
      <c r="ETJ21" s="7"/>
      <c r="ETK21" s="7"/>
      <c r="ETL21" s="7"/>
      <c r="ETM21" s="7"/>
      <c r="ETN21" s="7"/>
      <c r="ETO21" s="7"/>
      <c r="ETP21" s="7"/>
      <c r="ETQ21" s="7"/>
      <c r="ETR21" s="7"/>
      <c r="ETS21" s="7"/>
      <c r="ETT21" s="7"/>
      <c r="ETU21" s="7"/>
      <c r="ETV21" s="7"/>
      <c r="ETW21" s="7"/>
      <c r="ETX21" s="7"/>
      <c r="ETY21" s="7"/>
      <c r="ETZ21" s="7"/>
      <c r="EUA21" s="7"/>
      <c r="EUB21" s="7"/>
      <c r="EUC21" s="7"/>
      <c r="EUD21" s="7"/>
      <c r="EUE21" s="7"/>
      <c r="EUF21" s="7"/>
      <c r="EUG21" s="7"/>
      <c r="EUH21" s="7"/>
      <c r="EUI21" s="7"/>
      <c r="EUJ21" s="7"/>
      <c r="EUK21" s="7"/>
      <c r="EUL21" s="7"/>
      <c r="EUM21" s="7"/>
      <c r="EUN21" s="7"/>
      <c r="EUO21" s="7"/>
      <c r="EUP21" s="7"/>
      <c r="EUQ21" s="7"/>
      <c r="EUR21" s="7"/>
      <c r="EUS21" s="7"/>
      <c r="EUT21" s="7"/>
      <c r="EUU21" s="7"/>
      <c r="EUV21" s="7"/>
      <c r="EUW21" s="7"/>
      <c r="EUX21" s="7"/>
      <c r="EUY21" s="7"/>
      <c r="EUZ21" s="7"/>
      <c r="EVA21" s="7"/>
      <c r="EVB21" s="7"/>
      <c r="EVC21" s="7"/>
      <c r="EVD21" s="7"/>
      <c r="EVE21" s="7"/>
      <c r="EVF21" s="7"/>
      <c r="EVG21" s="7"/>
      <c r="EVH21" s="7"/>
      <c r="EVI21" s="7"/>
      <c r="EVJ21" s="7"/>
      <c r="EVK21" s="7"/>
      <c r="EVL21" s="7"/>
      <c r="EVM21" s="7"/>
      <c r="EVN21" s="7"/>
      <c r="EVO21" s="7"/>
      <c r="EVP21" s="7"/>
      <c r="EVQ21" s="7"/>
      <c r="EVR21" s="7"/>
      <c r="EVS21" s="7"/>
      <c r="EVT21" s="7"/>
      <c r="EVU21" s="7"/>
      <c r="EVV21" s="7"/>
      <c r="EVW21" s="7"/>
      <c r="EVX21" s="7"/>
      <c r="EVY21" s="7"/>
      <c r="EVZ21" s="7"/>
      <c r="EWA21" s="7"/>
      <c r="EWB21" s="7"/>
      <c r="EWC21" s="7"/>
      <c r="EWD21" s="7"/>
      <c r="EWE21" s="7"/>
      <c r="EWF21" s="7"/>
      <c r="EWG21" s="7"/>
      <c r="EWH21" s="7"/>
      <c r="EWI21" s="7"/>
      <c r="EWJ21" s="7"/>
      <c r="EWK21" s="7"/>
      <c r="EWL21" s="7"/>
      <c r="EWM21" s="7"/>
      <c r="EWN21" s="7"/>
      <c r="EWO21" s="7"/>
      <c r="EWP21" s="7"/>
      <c r="EWQ21" s="7"/>
      <c r="EWR21" s="7"/>
      <c r="EWS21" s="7"/>
      <c r="EWT21" s="7"/>
      <c r="EWU21" s="7"/>
      <c r="EWV21" s="7"/>
      <c r="EWW21" s="7"/>
      <c r="EWX21" s="7"/>
      <c r="EWY21" s="7"/>
      <c r="EWZ21" s="7"/>
      <c r="EXA21" s="7"/>
      <c r="EXB21" s="7"/>
      <c r="EXC21" s="7"/>
      <c r="EXD21" s="7"/>
      <c r="EXE21" s="7"/>
      <c r="EXF21" s="7"/>
      <c r="EXG21" s="7"/>
      <c r="EXH21" s="7"/>
      <c r="EXI21" s="7"/>
      <c r="EXJ21" s="7"/>
      <c r="EXK21" s="7"/>
      <c r="EXL21" s="7"/>
      <c r="EXM21" s="7"/>
      <c r="EXN21" s="7"/>
      <c r="EXO21" s="7"/>
      <c r="EXP21" s="7"/>
      <c r="EXQ21" s="7"/>
      <c r="EXR21" s="7"/>
      <c r="EXS21" s="7"/>
      <c r="EXT21" s="7"/>
      <c r="EXU21" s="7"/>
      <c r="EXV21" s="7"/>
      <c r="EXW21" s="7"/>
      <c r="EXX21" s="7"/>
      <c r="EXY21" s="7"/>
      <c r="EXZ21" s="7"/>
      <c r="EYA21" s="7"/>
      <c r="EYB21" s="7"/>
      <c r="EYC21" s="7"/>
      <c r="EYD21" s="7"/>
      <c r="EYE21" s="7"/>
      <c r="EYF21" s="7"/>
      <c r="EYG21" s="7"/>
      <c r="EYH21" s="7"/>
      <c r="EYI21" s="7"/>
      <c r="EYJ21" s="7"/>
      <c r="EYK21" s="7"/>
      <c r="EYL21" s="7"/>
      <c r="EYM21" s="7"/>
      <c r="EYN21" s="7"/>
      <c r="EYO21" s="7"/>
      <c r="EYP21" s="7"/>
      <c r="EYQ21" s="7"/>
      <c r="EYR21" s="7"/>
      <c r="EYS21" s="7"/>
      <c r="EYT21" s="7"/>
      <c r="EYU21" s="7"/>
      <c r="EYV21" s="7"/>
      <c r="EYW21" s="7"/>
      <c r="EYX21" s="7"/>
      <c r="EYY21" s="7"/>
      <c r="EYZ21" s="7"/>
      <c r="EZA21" s="7"/>
      <c r="EZB21" s="7"/>
      <c r="EZC21" s="7"/>
      <c r="EZD21" s="7"/>
      <c r="EZE21" s="7"/>
      <c r="EZF21" s="7"/>
      <c r="EZG21" s="7"/>
      <c r="EZH21" s="7"/>
      <c r="EZI21" s="7"/>
      <c r="EZJ21" s="7"/>
      <c r="EZK21" s="7"/>
      <c r="EZL21" s="7"/>
      <c r="EZM21" s="7"/>
      <c r="EZN21" s="7"/>
      <c r="EZO21" s="7"/>
      <c r="EZP21" s="7"/>
      <c r="EZQ21" s="7"/>
      <c r="EZR21" s="7"/>
      <c r="EZS21" s="7"/>
      <c r="EZT21" s="7"/>
      <c r="EZU21" s="7"/>
      <c r="EZV21" s="7"/>
      <c r="EZW21" s="7"/>
      <c r="EZX21" s="7"/>
      <c r="EZY21" s="7"/>
      <c r="EZZ21" s="7"/>
      <c r="FAA21" s="7"/>
      <c r="FAB21" s="7"/>
      <c r="FAC21" s="7"/>
      <c r="FAD21" s="7"/>
      <c r="FAE21" s="7"/>
      <c r="FAF21" s="7"/>
      <c r="FAG21" s="7"/>
      <c r="FAH21" s="7"/>
      <c r="FAI21" s="7"/>
      <c r="FAJ21" s="7"/>
      <c r="FAK21" s="7"/>
      <c r="FAL21" s="7"/>
      <c r="FAM21" s="7"/>
      <c r="FAN21" s="7"/>
      <c r="FAO21" s="7"/>
      <c r="FAP21" s="7"/>
      <c r="FAQ21" s="7"/>
      <c r="FAR21" s="7"/>
      <c r="FAS21" s="7"/>
      <c r="FAT21" s="7"/>
      <c r="FAU21" s="7"/>
      <c r="FAV21" s="7"/>
      <c r="FAW21" s="7"/>
      <c r="FAX21" s="7"/>
      <c r="FAY21" s="7"/>
      <c r="FAZ21" s="7"/>
      <c r="FBA21" s="7"/>
      <c r="FBB21" s="7"/>
      <c r="FBC21" s="7"/>
      <c r="FBD21" s="7"/>
      <c r="FBE21" s="7"/>
      <c r="FBF21" s="7"/>
      <c r="FBG21" s="7"/>
      <c r="FBH21" s="7"/>
      <c r="FBI21" s="7"/>
      <c r="FBJ21" s="7"/>
      <c r="FBK21" s="7"/>
      <c r="FBL21" s="7"/>
      <c r="FBM21" s="7"/>
      <c r="FBN21" s="7"/>
      <c r="FBO21" s="7"/>
      <c r="FBP21" s="7"/>
      <c r="FBQ21" s="7"/>
      <c r="FBR21" s="7"/>
      <c r="FBS21" s="7"/>
      <c r="FBT21" s="7"/>
      <c r="FBU21" s="7"/>
      <c r="FBV21" s="7"/>
      <c r="FBW21" s="7"/>
      <c r="FBX21" s="7"/>
      <c r="FBY21" s="7"/>
      <c r="FBZ21" s="7"/>
      <c r="FCA21" s="7"/>
      <c r="FCB21" s="7"/>
      <c r="FCC21" s="7"/>
      <c r="FCD21" s="7"/>
      <c r="FCE21" s="7"/>
      <c r="FCF21" s="7"/>
      <c r="FCG21" s="7"/>
      <c r="FCH21" s="7"/>
      <c r="FCI21" s="7"/>
      <c r="FCJ21" s="7"/>
      <c r="FCK21" s="7"/>
      <c r="FCL21" s="7"/>
      <c r="FCM21" s="7"/>
      <c r="FCN21" s="7"/>
      <c r="FCO21" s="7"/>
      <c r="FCP21" s="7"/>
      <c r="FCQ21" s="7"/>
      <c r="FCR21" s="7"/>
      <c r="FCS21" s="7"/>
      <c r="FCT21" s="7"/>
      <c r="FCU21" s="7"/>
      <c r="FCV21" s="7"/>
      <c r="FCW21" s="7"/>
      <c r="FCX21" s="7"/>
      <c r="FCY21" s="7"/>
      <c r="FCZ21" s="7"/>
      <c r="FDA21" s="7"/>
      <c r="FDB21" s="7"/>
      <c r="FDC21" s="7"/>
      <c r="FDD21" s="7"/>
      <c r="FDE21" s="7"/>
      <c r="FDF21" s="7"/>
      <c r="FDG21" s="7"/>
      <c r="FDH21" s="7"/>
      <c r="FDI21" s="7"/>
      <c r="FDJ21" s="7"/>
      <c r="FDK21" s="7"/>
      <c r="FDL21" s="7"/>
      <c r="FDM21" s="7"/>
      <c r="FDN21" s="7"/>
      <c r="FDO21" s="7"/>
      <c r="FDP21" s="7"/>
      <c r="FDQ21" s="7"/>
      <c r="FDR21" s="7"/>
      <c r="FDS21" s="7"/>
      <c r="FDT21" s="7"/>
      <c r="FDU21" s="7"/>
      <c r="FDV21" s="7"/>
      <c r="FDW21" s="7"/>
      <c r="FDX21" s="7"/>
      <c r="FDY21" s="7"/>
      <c r="FDZ21" s="7"/>
      <c r="FEA21" s="7"/>
      <c r="FEB21" s="7"/>
      <c r="FEC21" s="7"/>
      <c r="FED21" s="7"/>
      <c r="FEE21" s="7"/>
      <c r="FEF21" s="7"/>
      <c r="FEG21" s="7"/>
      <c r="FEH21" s="7"/>
      <c r="FEI21" s="7"/>
      <c r="FEJ21" s="7"/>
      <c r="FEK21" s="7"/>
      <c r="FEL21" s="7"/>
      <c r="FEM21" s="7"/>
      <c r="FEN21" s="7"/>
      <c r="FEO21" s="7"/>
      <c r="FEP21" s="7"/>
      <c r="FEQ21" s="7"/>
      <c r="FER21" s="7"/>
      <c r="FES21" s="7"/>
      <c r="FET21" s="7"/>
      <c r="FEU21" s="7"/>
      <c r="FEV21" s="7"/>
      <c r="FEW21" s="7"/>
      <c r="FEX21" s="7"/>
      <c r="FEY21" s="7"/>
      <c r="FEZ21" s="7"/>
      <c r="FFA21" s="7"/>
      <c r="FFB21" s="7"/>
      <c r="FFC21" s="7"/>
      <c r="FFD21" s="7"/>
      <c r="FFE21" s="7"/>
      <c r="FFF21" s="7"/>
      <c r="FFG21" s="7"/>
      <c r="FFH21" s="7"/>
      <c r="FFI21" s="7"/>
      <c r="FFJ21" s="7"/>
      <c r="FFK21" s="7"/>
      <c r="FFL21" s="7"/>
      <c r="FFM21" s="7"/>
      <c r="FFN21" s="7"/>
      <c r="FFO21" s="7"/>
      <c r="FFP21" s="7"/>
      <c r="FFQ21" s="7"/>
      <c r="FFR21" s="7"/>
      <c r="FFS21" s="7"/>
      <c r="FFT21" s="7"/>
      <c r="FFU21" s="7"/>
      <c r="FFV21" s="7"/>
      <c r="FFW21" s="7"/>
      <c r="FFX21" s="7"/>
      <c r="FFY21" s="7"/>
      <c r="FFZ21" s="7"/>
      <c r="FGA21" s="7"/>
      <c r="FGB21" s="7"/>
      <c r="FGC21" s="7"/>
      <c r="FGD21" s="7"/>
      <c r="FGE21" s="7"/>
      <c r="FGF21" s="7"/>
      <c r="FGG21" s="7"/>
      <c r="FGH21" s="7"/>
      <c r="FGI21" s="7"/>
      <c r="FGJ21" s="7"/>
      <c r="FGK21" s="7"/>
      <c r="FGL21" s="7"/>
      <c r="FGM21" s="7"/>
      <c r="FGN21" s="7"/>
      <c r="FGO21" s="7"/>
      <c r="FGP21" s="7"/>
      <c r="FGQ21" s="7"/>
      <c r="FGR21" s="7"/>
      <c r="FGS21" s="7"/>
      <c r="FGT21" s="7"/>
      <c r="FGU21" s="7"/>
      <c r="FGV21" s="7"/>
      <c r="FGW21" s="7"/>
      <c r="FGX21" s="7"/>
      <c r="FGY21" s="7"/>
      <c r="FGZ21" s="7"/>
      <c r="FHA21" s="7"/>
      <c r="FHB21" s="7"/>
      <c r="FHC21" s="7"/>
      <c r="FHD21" s="7"/>
      <c r="FHE21" s="7"/>
      <c r="FHF21" s="7"/>
      <c r="FHG21" s="7"/>
      <c r="FHH21" s="7"/>
      <c r="FHI21" s="7"/>
      <c r="FHJ21" s="7"/>
      <c r="FHK21" s="7"/>
      <c r="FHL21" s="7"/>
      <c r="FHM21" s="7"/>
      <c r="FHN21" s="7"/>
      <c r="FHO21" s="7"/>
      <c r="FHP21" s="7"/>
      <c r="FHQ21" s="7"/>
      <c r="FHR21" s="7"/>
      <c r="FHS21" s="7"/>
      <c r="FHT21" s="7"/>
      <c r="FHU21" s="7"/>
      <c r="FHV21" s="7"/>
      <c r="FHW21" s="7"/>
      <c r="FHX21" s="7"/>
      <c r="FHY21" s="7"/>
      <c r="FHZ21" s="7"/>
      <c r="FIA21" s="7"/>
      <c r="FIB21" s="7"/>
      <c r="FIC21" s="7"/>
      <c r="FID21" s="7"/>
      <c r="FIE21" s="7"/>
      <c r="FIF21" s="7"/>
      <c r="FIG21" s="7"/>
      <c r="FIH21" s="7"/>
      <c r="FII21" s="7"/>
      <c r="FIJ21" s="7"/>
      <c r="FIK21" s="7"/>
      <c r="FIL21" s="7"/>
      <c r="FIM21" s="7"/>
      <c r="FIN21" s="7"/>
      <c r="FIO21" s="7"/>
      <c r="FIP21" s="7"/>
      <c r="FIQ21" s="7"/>
      <c r="FIR21" s="7"/>
      <c r="FIS21" s="7"/>
      <c r="FIT21" s="7"/>
      <c r="FIU21" s="7"/>
      <c r="FIV21" s="7"/>
      <c r="FIW21" s="7"/>
      <c r="FIX21" s="7"/>
      <c r="FIY21" s="7"/>
      <c r="FIZ21" s="7"/>
      <c r="FJA21" s="7"/>
      <c r="FJB21" s="7"/>
      <c r="FJC21" s="7"/>
      <c r="FJD21" s="7"/>
      <c r="FJE21" s="7"/>
      <c r="FJF21" s="7"/>
      <c r="FJG21" s="7"/>
      <c r="FJH21" s="7"/>
      <c r="FJI21" s="7"/>
      <c r="FJJ21" s="7"/>
      <c r="FJK21" s="7"/>
      <c r="FJL21" s="7"/>
      <c r="FJM21" s="7"/>
      <c r="FJN21" s="7"/>
      <c r="FJO21" s="7"/>
      <c r="FJP21" s="7"/>
      <c r="FJQ21" s="7"/>
      <c r="FJR21" s="7"/>
      <c r="FJS21" s="7"/>
      <c r="FJT21" s="7"/>
      <c r="FJU21" s="7"/>
      <c r="FJV21" s="7"/>
      <c r="FJW21" s="7"/>
      <c r="FJX21" s="7"/>
      <c r="FJY21" s="7"/>
      <c r="FJZ21" s="7"/>
      <c r="FKA21" s="7"/>
      <c r="FKB21" s="7"/>
      <c r="FKC21" s="7"/>
      <c r="FKD21" s="7"/>
      <c r="FKE21" s="7"/>
      <c r="FKF21" s="7"/>
      <c r="FKG21" s="7"/>
      <c r="FKH21" s="7"/>
      <c r="FKI21" s="7"/>
      <c r="FKJ21" s="7"/>
      <c r="FKK21" s="7"/>
      <c r="FKL21" s="7"/>
      <c r="FKM21" s="7"/>
      <c r="FKN21" s="7"/>
      <c r="FKO21" s="7"/>
      <c r="FKP21" s="7"/>
      <c r="FKQ21" s="7"/>
      <c r="FKR21" s="7"/>
      <c r="FKS21" s="7"/>
      <c r="FKT21" s="7"/>
      <c r="FKU21" s="7"/>
      <c r="FKV21" s="7"/>
      <c r="FKW21" s="7"/>
      <c r="FKX21" s="7"/>
      <c r="FKY21" s="7"/>
      <c r="FKZ21" s="7"/>
      <c r="FLA21" s="7"/>
      <c r="FLB21" s="7"/>
      <c r="FLC21" s="7"/>
      <c r="FLD21" s="7"/>
      <c r="FLE21" s="7"/>
      <c r="FLF21" s="7"/>
      <c r="FLG21" s="7"/>
      <c r="FLH21" s="7"/>
      <c r="FLI21" s="7"/>
      <c r="FLJ21" s="7"/>
      <c r="FLK21" s="7"/>
      <c r="FLL21" s="7"/>
      <c r="FLM21" s="7"/>
      <c r="FLN21" s="7"/>
      <c r="FLO21" s="7"/>
      <c r="FLP21" s="7"/>
      <c r="FLQ21" s="7"/>
      <c r="FLR21" s="7"/>
      <c r="FLS21" s="7"/>
      <c r="FLT21" s="7"/>
      <c r="FLU21" s="7"/>
      <c r="FLV21" s="7"/>
      <c r="FLW21" s="7"/>
      <c r="FLX21" s="7"/>
      <c r="FLY21" s="7"/>
      <c r="FLZ21" s="7"/>
      <c r="FMA21" s="7"/>
      <c r="FMB21" s="7"/>
      <c r="FMC21" s="7"/>
      <c r="FMD21" s="7"/>
      <c r="FME21" s="7"/>
      <c r="FMF21" s="7"/>
      <c r="FMG21" s="7"/>
      <c r="FMH21" s="7"/>
      <c r="FMI21" s="7"/>
      <c r="FMJ21" s="7"/>
      <c r="FMK21" s="7"/>
      <c r="FML21" s="7"/>
      <c r="FMM21" s="7"/>
      <c r="FMN21" s="7"/>
      <c r="FMO21" s="7"/>
      <c r="FMP21" s="7"/>
      <c r="FMQ21" s="7"/>
      <c r="FMR21" s="7"/>
      <c r="FMS21" s="7"/>
      <c r="FMT21" s="7"/>
      <c r="FMU21" s="7"/>
      <c r="FMV21" s="7"/>
      <c r="FMW21" s="7"/>
      <c r="FMX21" s="7"/>
      <c r="FMY21" s="7"/>
      <c r="FMZ21" s="7"/>
      <c r="FNA21" s="7"/>
      <c r="FNB21" s="7"/>
      <c r="FNC21" s="7"/>
      <c r="FND21" s="7"/>
      <c r="FNE21" s="7"/>
      <c r="FNF21" s="7"/>
      <c r="FNG21" s="7"/>
      <c r="FNH21" s="7"/>
      <c r="FNI21" s="7"/>
      <c r="FNJ21" s="7"/>
      <c r="FNK21" s="7"/>
      <c r="FNL21" s="7"/>
      <c r="FNM21" s="7"/>
      <c r="FNN21" s="7"/>
      <c r="FNO21" s="7"/>
      <c r="FNP21" s="7"/>
      <c r="FNQ21" s="7"/>
      <c r="FNR21" s="7"/>
      <c r="FNS21" s="7"/>
      <c r="FNT21" s="7"/>
      <c r="FNU21" s="7"/>
      <c r="FNV21" s="7"/>
      <c r="FNW21" s="7"/>
      <c r="FNX21" s="7"/>
      <c r="FNY21" s="7"/>
      <c r="FNZ21" s="7"/>
      <c r="FOA21" s="7"/>
      <c r="FOB21" s="7"/>
      <c r="FOC21" s="7"/>
      <c r="FOD21" s="7"/>
      <c r="FOE21" s="7"/>
      <c r="FOF21" s="7"/>
      <c r="FOG21" s="7"/>
      <c r="FOH21" s="7"/>
      <c r="FOI21" s="7"/>
      <c r="FOJ21" s="7"/>
      <c r="FOK21" s="7"/>
      <c r="FOL21" s="7"/>
      <c r="FOM21" s="7"/>
      <c r="FON21" s="7"/>
      <c r="FOO21" s="7"/>
      <c r="FOP21" s="7"/>
      <c r="FOQ21" s="7"/>
      <c r="FOR21" s="7"/>
      <c r="FOS21" s="7"/>
      <c r="FOT21" s="7"/>
      <c r="FOU21" s="7"/>
      <c r="FOV21" s="7"/>
      <c r="FOW21" s="7"/>
      <c r="FOX21" s="7"/>
      <c r="FOY21" s="7"/>
      <c r="FOZ21" s="7"/>
      <c r="FPA21" s="7"/>
      <c r="FPB21" s="7"/>
      <c r="FPC21" s="7"/>
      <c r="FPD21" s="7"/>
      <c r="FPE21" s="7"/>
      <c r="FPF21" s="7"/>
      <c r="FPG21" s="7"/>
      <c r="FPH21" s="7"/>
      <c r="FPI21" s="7"/>
      <c r="FPJ21" s="7"/>
      <c r="FPK21" s="7"/>
      <c r="FPL21" s="7"/>
      <c r="FPM21" s="7"/>
      <c r="FPN21" s="7"/>
      <c r="FPO21" s="7"/>
      <c r="FPP21" s="7"/>
      <c r="FPQ21" s="7"/>
      <c r="FPR21" s="7"/>
      <c r="FPS21" s="7"/>
      <c r="FPT21" s="7"/>
      <c r="FPU21" s="7"/>
      <c r="FPV21" s="7"/>
      <c r="FPW21" s="7"/>
      <c r="FPX21" s="7"/>
      <c r="FPY21" s="7"/>
      <c r="FPZ21" s="7"/>
      <c r="FQA21" s="7"/>
      <c r="FQB21" s="7"/>
      <c r="FQC21" s="7"/>
      <c r="FQD21" s="7"/>
      <c r="FQE21" s="7"/>
      <c r="FQF21" s="7"/>
      <c r="FQG21" s="7"/>
      <c r="FQH21" s="7"/>
      <c r="FQI21" s="7"/>
      <c r="FQJ21" s="7"/>
      <c r="FQK21" s="7"/>
      <c r="FQL21" s="7"/>
      <c r="FQM21" s="7"/>
      <c r="FQN21" s="7"/>
      <c r="FQO21" s="7"/>
      <c r="FQP21" s="7"/>
      <c r="FQQ21" s="7"/>
      <c r="FQR21" s="7"/>
      <c r="FQS21" s="7"/>
      <c r="FQT21" s="7"/>
      <c r="FQU21" s="7"/>
      <c r="FQV21" s="7"/>
      <c r="FQW21" s="7"/>
      <c r="FQX21" s="7"/>
      <c r="FQY21" s="7"/>
      <c r="FQZ21" s="7"/>
      <c r="FRA21" s="7"/>
      <c r="FRB21" s="7"/>
      <c r="FRC21" s="7"/>
      <c r="FRD21" s="7"/>
      <c r="FRE21" s="7"/>
      <c r="FRF21" s="7"/>
      <c r="FRG21" s="7"/>
      <c r="FRH21" s="7"/>
      <c r="FRI21" s="7"/>
      <c r="FRJ21" s="7"/>
      <c r="FRK21" s="7"/>
      <c r="FRL21" s="7"/>
      <c r="FRM21" s="7"/>
      <c r="FRN21" s="7"/>
      <c r="FRO21" s="7"/>
      <c r="FRP21" s="7"/>
      <c r="FRQ21" s="7"/>
      <c r="FRR21" s="7"/>
      <c r="FRS21" s="7"/>
      <c r="FRT21" s="7"/>
      <c r="FRU21" s="7"/>
      <c r="FRV21" s="7"/>
      <c r="FRW21" s="7"/>
      <c r="FRX21" s="7"/>
      <c r="FRY21" s="7"/>
      <c r="FRZ21" s="7"/>
      <c r="FSA21" s="7"/>
      <c r="FSB21" s="7"/>
      <c r="FSC21" s="7"/>
      <c r="FSD21" s="7"/>
      <c r="FSE21" s="7"/>
      <c r="FSF21" s="7"/>
      <c r="FSG21" s="7"/>
      <c r="FSH21" s="7"/>
      <c r="FSI21" s="7"/>
      <c r="FSJ21" s="7"/>
      <c r="FSK21" s="7"/>
      <c r="FSL21" s="7"/>
      <c r="FSM21" s="7"/>
      <c r="FSN21" s="7"/>
      <c r="FSO21" s="7"/>
      <c r="FSP21" s="7"/>
      <c r="FSQ21" s="7"/>
      <c r="FSR21" s="7"/>
      <c r="FSS21" s="7"/>
      <c r="FST21" s="7"/>
      <c r="FSU21" s="7"/>
      <c r="FSV21" s="7"/>
      <c r="FSW21" s="7"/>
      <c r="FSX21" s="7"/>
      <c r="FSY21" s="7"/>
      <c r="FSZ21" s="7"/>
      <c r="FTA21" s="7"/>
      <c r="FTB21" s="7"/>
      <c r="FTC21" s="7"/>
      <c r="FTD21" s="7"/>
      <c r="FTE21" s="7"/>
      <c r="FTF21" s="7"/>
      <c r="FTG21" s="7"/>
      <c r="FTH21" s="7"/>
      <c r="FTI21" s="7"/>
      <c r="FTJ21" s="7"/>
      <c r="FTK21" s="7"/>
      <c r="FTL21" s="7"/>
      <c r="FTM21" s="7"/>
      <c r="FTN21" s="7"/>
      <c r="FTO21" s="7"/>
      <c r="FTP21" s="7"/>
      <c r="FTQ21" s="7"/>
      <c r="FTR21" s="7"/>
      <c r="FTS21" s="7"/>
      <c r="FTT21" s="7"/>
      <c r="FTU21" s="7"/>
      <c r="FTV21" s="7"/>
      <c r="FTW21" s="7"/>
      <c r="FTX21" s="7"/>
      <c r="FTY21" s="7"/>
      <c r="FTZ21" s="7"/>
      <c r="FUA21" s="7"/>
      <c r="FUB21" s="7"/>
      <c r="FUC21" s="7"/>
      <c r="FUD21" s="7"/>
      <c r="FUE21" s="7"/>
      <c r="FUF21" s="7"/>
      <c r="FUG21" s="7"/>
      <c r="FUH21" s="7"/>
      <c r="FUI21" s="7"/>
      <c r="FUJ21" s="7"/>
      <c r="FUK21" s="7"/>
      <c r="FUL21" s="7"/>
      <c r="FUM21" s="7"/>
      <c r="FUN21" s="7"/>
      <c r="FUO21" s="7"/>
      <c r="FUP21" s="7"/>
      <c r="FUQ21" s="7"/>
      <c r="FUR21" s="7"/>
      <c r="FUS21" s="7"/>
      <c r="FUT21" s="7"/>
      <c r="FUU21" s="7"/>
      <c r="FUV21" s="7"/>
      <c r="FUW21" s="7"/>
      <c r="FUX21" s="7"/>
      <c r="FUY21" s="7"/>
      <c r="FUZ21" s="7"/>
      <c r="FVA21" s="7"/>
      <c r="FVB21" s="7"/>
      <c r="FVC21" s="7"/>
      <c r="FVD21" s="7"/>
      <c r="FVE21" s="7"/>
      <c r="FVF21" s="7"/>
      <c r="FVG21" s="7"/>
      <c r="FVH21" s="7"/>
      <c r="FVI21" s="7"/>
      <c r="FVJ21" s="7"/>
      <c r="FVK21" s="7"/>
      <c r="FVL21" s="7"/>
      <c r="FVM21" s="7"/>
      <c r="FVN21" s="7"/>
      <c r="FVO21" s="7"/>
      <c r="FVP21" s="7"/>
      <c r="FVQ21" s="7"/>
      <c r="FVR21" s="7"/>
      <c r="FVS21" s="7"/>
      <c r="FVT21" s="7"/>
      <c r="FVU21" s="7"/>
      <c r="FVV21" s="7"/>
      <c r="FVW21" s="7"/>
      <c r="FVX21" s="7"/>
      <c r="FVY21" s="7"/>
      <c r="FVZ21" s="7"/>
      <c r="FWA21" s="7"/>
      <c r="FWB21" s="7"/>
      <c r="FWC21" s="7"/>
      <c r="FWD21" s="7"/>
      <c r="FWE21" s="7"/>
      <c r="FWF21" s="7"/>
      <c r="FWG21" s="7"/>
      <c r="FWH21" s="7"/>
      <c r="FWI21" s="7"/>
      <c r="FWJ21" s="7"/>
      <c r="FWK21" s="7"/>
      <c r="FWL21" s="7"/>
      <c r="FWM21" s="7"/>
      <c r="FWN21" s="7"/>
      <c r="FWO21" s="7"/>
      <c r="FWP21" s="7"/>
      <c r="FWQ21" s="7"/>
      <c r="FWR21" s="7"/>
      <c r="FWS21" s="7"/>
      <c r="FWT21" s="7"/>
      <c r="FWU21" s="7"/>
      <c r="FWV21" s="7"/>
      <c r="FWW21" s="7"/>
      <c r="FWX21" s="7"/>
      <c r="FWY21" s="7"/>
      <c r="FWZ21" s="7"/>
      <c r="FXA21" s="7"/>
      <c r="FXB21" s="7"/>
      <c r="FXC21" s="7"/>
      <c r="FXD21" s="7"/>
      <c r="FXE21" s="7"/>
      <c r="FXF21" s="7"/>
      <c r="FXG21" s="7"/>
      <c r="FXH21" s="7"/>
      <c r="FXI21" s="7"/>
      <c r="FXJ21" s="7"/>
      <c r="FXK21" s="7"/>
      <c r="FXL21" s="7"/>
      <c r="FXM21" s="7"/>
      <c r="FXN21" s="7"/>
      <c r="FXO21" s="7"/>
      <c r="FXP21" s="7"/>
      <c r="FXQ21" s="7"/>
      <c r="FXR21" s="7"/>
      <c r="FXS21" s="7"/>
      <c r="FXT21" s="7"/>
      <c r="FXU21" s="7"/>
      <c r="FXV21" s="7"/>
      <c r="FXW21" s="7"/>
      <c r="FXX21" s="7"/>
      <c r="FXY21" s="7"/>
      <c r="FXZ21" s="7"/>
      <c r="FYA21" s="7"/>
      <c r="FYB21" s="7"/>
      <c r="FYC21" s="7"/>
      <c r="FYD21" s="7"/>
      <c r="FYE21" s="7"/>
      <c r="FYF21" s="7"/>
      <c r="FYG21" s="7"/>
      <c r="FYH21" s="7"/>
      <c r="FYI21" s="7"/>
      <c r="FYJ21" s="7"/>
      <c r="FYK21" s="7"/>
      <c r="FYL21" s="7"/>
      <c r="FYM21" s="7"/>
      <c r="FYN21" s="7"/>
      <c r="FYO21" s="7"/>
      <c r="FYP21" s="7"/>
      <c r="FYQ21" s="7"/>
      <c r="FYR21" s="7"/>
      <c r="FYS21" s="7"/>
      <c r="FYT21" s="7"/>
      <c r="FYU21" s="7"/>
      <c r="FYV21" s="7"/>
      <c r="FYW21" s="7"/>
      <c r="FYX21" s="7"/>
      <c r="FYY21" s="7"/>
      <c r="FYZ21" s="7"/>
      <c r="FZA21" s="7"/>
      <c r="FZB21" s="7"/>
      <c r="FZC21" s="7"/>
      <c r="FZD21" s="7"/>
      <c r="FZE21" s="7"/>
      <c r="FZF21" s="7"/>
      <c r="FZG21" s="7"/>
      <c r="FZH21" s="7"/>
      <c r="FZI21" s="7"/>
      <c r="FZJ21" s="7"/>
      <c r="FZK21" s="7"/>
      <c r="FZL21" s="7"/>
      <c r="FZM21" s="7"/>
      <c r="FZN21" s="7"/>
      <c r="FZO21" s="7"/>
      <c r="FZP21" s="7"/>
      <c r="FZQ21" s="7"/>
      <c r="FZR21" s="7"/>
      <c r="FZS21" s="7"/>
      <c r="FZT21" s="7"/>
      <c r="FZU21" s="7"/>
      <c r="FZV21" s="7"/>
      <c r="FZW21" s="7"/>
      <c r="FZX21" s="7"/>
      <c r="FZY21" s="7"/>
      <c r="FZZ21" s="7"/>
      <c r="GAA21" s="7"/>
      <c r="GAB21" s="7"/>
      <c r="GAC21" s="7"/>
      <c r="GAD21" s="7"/>
      <c r="GAE21" s="7"/>
      <c r="GAF21" s="7"/>
      <c r="GAG21" s="7"/>
      <c r="GAH21" s="7"/>
      <c r="GAI21" s="7"/>
      <c r="GAJ21" s="7"/>
      <c r="GAK21" s="7"/>
      <c r="GAL21" s="7"/>
      <c r="GAM21" s="7"/>
      <c r="GAN21" s="7"/>
      <c r="GAO21" s="7"/>
      <c r="GAP21" s="7"/>
      <c r="GAQ21" s="7"/>
      <c r="GAR21" s="7"/>
      <c r="GAS21" s="7"/>
      <c r="GAT21" s="7"/>
      <c r="GAU21" s="7"/>
      <c r="GAV21" s="7"/>
      <c r="GAW21" s="7"/>
      <c r="GAX21" s="7"/>
      <c r="GAY21" s="7"/>
      <c r="GAZ21" s="7"/>
      <c r="GBA21" s="7"/>
      <c r="GBB21" s="7"/>
      <c r="GBC21" s="7"/>
      <c r="GBD21" s="7"/>
      <c r="GBE21" s="7"/>
      <c r="GBF21" s="7"/>
      <c r="GBG21" s="7"/>
      <c r="GBH21" s="7"/>
      <c r="GBI21" s="7"/>
      <c r="GBJ21" s="7"/>
      <c r="GBK21" s="7"/>
      <c r="GBL21" s="7"/>
      <c r="GBM21" s="7"/>
      <c r="GBN21" s="7"/>
      <c r="GBO21" s="7"/>
      <c r="GBP21" s="7"/>
      <c r="GBQ21" s="7"/>
      <c r="GBR21" s="7"/>
      <c r="GBS21" s="7"/>
      <c r="GBT21" s="7"/>
      <c r="GBU21" s="7"/>
      <c r="GBV21" s="7"/>
      <c r="GBW21" s="7"/>
      <c r="GBX21" s="7"/>
      <c r="GBY21" s="7"/>
      <c r="GBZ21" s="7"/>
      <c r="GCA21" s="7"/>
      <c r="GCB21" s="7"/>
      <c r="GCC21" s="7"/>
      <c r="GCD21" s="7"/>
      <c r="GCE21" s="7"/>
      <c r="GCF21" s="7"/>
      <c r="GCG21" s="7"/>
      <c r="GCH21" s="7"/>
      <c r="GCI21" s="7"/>
      <c r="GCJ21" s="7"/>
      <c r="GCK21" s="7"/>
      <c r="GCL21" s="7"/>
      <c r="GCM21" s="7"/>
      <c r="GCN21" s="7"/>
      <c r="GCO21" s="7"/>
      <c r="GCP21" s="7"/>
      <c r="GCQ21" s="7"/>
      <c r="GCR21" s="7"/>
      <c r="GCS21" s="7"/>
      <c r="GCT21" s="7"/>
      <c r="GCU21" s="7"/>
      <c r="GCV21" s="7"/>
      <c r="GCW21" s="7"/>
      <c r="GCX21" s="7"/>
      <c r="GCY21" s="7"/>
      <c r="GCZ21" s="7"/>
      <c r="GDA21" s="7"/>
      <c r="GDB21" s="7"/>
      <c r="GDC21" s="7"/>
      <c r="GDD21" s="7"/>
      <c r="GDE21" s="7"/>
      <c r="GDF21" s="7"/>
      <c r="GDG21" s="7"/>
      <c r="GDH21" s="7"/>
      <c r="GDI21" s="7"/>
      <c r="GDJ21" s="7"/>
      <c r="GDK21" s="7"/>
      <c r="GDL21" s="7"/>
      <c r="GDM21" s="7"/>
      <c r="GDN21" s="7"/>
      <c r="GDO21" s="7"/>
      <c r="GDP21" s="7"/>
      <c r="GDQ21" s="7"/>
      <c r="GDR21" s="7"/>
      <c r="GDS21" s="7"/>
      <c r="GDT21" s="7"/>
      <c r="GDU21" s="7"/>
      <c r="GDV21" s="7"/>
      <c r="GDW21" s="7"/>
      <c r="GDX21" s="7"/>
      <c r="GDY21" s="7"/>
      <c r="GDZ21" s="7"/>
      <c r="GEA21" s="7"/>
      <c r="GEB21" s="7"/>
      <c r="GEC21" s="7"/>
      <c r="GED21" s="7"/>
      <c r="GEE21" s="7"/>
      <c r="GEF21" s="7"/>
      <c r="GEG21" s="7"/>
      <c r="GEH21" s="7"/>
      <c r="GEI21" s="7"/>
      <c r="GEJ21" s="7"/>
      <c r="GEK21" s="7"/>
      <c r="GEL21" s="7"/>
      <c r="GEM21" s="7"/>
      <c r="GEN21" s="7"/>
      <c r="GEO21" s="7"/>
      <c r="GEP21" s="7"/>
      <c r="GEQ21" s="7"/>
      <c r="GER21" s="7"/>
      <c r="GES21" s="7"/>
      <c r="GET21" s="7"/>
      <c r="GEU21" s="7"/>
      <c r="GEV21" s="7"/>
      <c r="GEW21" s="7"/>
      <c r="GEX21" s="7"/>
      <c r="GEY21" s="7"/>
      <c r="GEZ21" s="7"/>
      <c r="GFA21" s="7"/>
      <c r="GFB21" s="7"/>
      <c r="GFC21" s="7"/>
      <c r="GFD21" s="7"/>
      <c r="GFE21" s="7"/>
      <c r="GFF21" s="7"/>
      <c r="GFG21" s="7"/>
      <c r="GFH21" s="7"/>
      <c r="GFI21" s="7"/>
      <c r="GFJ21" s="7"/>
      <c r="GFK21" s="7"/>
      <c r="GFL21" s="7"/>
      <c r="GFM21" s="7"/>
      <c r="GFN21" s="7"/>
      <c r="GFO21" s="7"/>
      <c r="GFP21" s="7"/>
      <c r="GFQ21" s="7"/>
      <c r="GFR21" s="7"/>
      <c r="GFS21" s="7"/>
      <c r="GFT21" s="7"/>
      <c r="GFU21" s="7"/>
      <c r="GFV21" s="7"/>
      <c r="GFW21" s="7"/>
      <c r="GFX21" s="7"/>
      <c r="GFY21" s="7"/>
      <c r="GFZ21" s="7"/>
      <c r="GGA21" s="7"/>
      <c r="GGB21" s="7"/>
      <c r="GGC21" s="7"/>
      <c r="GGD21" s="7"/>
      <c r="GGE21" s="7"/>
      <c r="GGF21" s="7"/>
      <c r="GGG21" s="7"/>
      <c r="GGH21" s="7"/>
      <c r="GGI21" s="7"/>
      <c r="GGJ21" s="7"/>
      <c r="GGK21" s="7"/>
      <c r="GGL21" s="7"/>
      <c r="GGM21" s="7"/>
      <c r="GGN21" s="7"/>
      <c r="GGO21" s="7"/>
      <c r="GGP21" s="7"/>
      <c r="GGQ21" s="7"/>
      <c r="GGR21" s="7"/>
      <c r="GGS21" s="7"/>
      <c r="GGT21" s="7"/>
      <c r="GGU21" s="7"/>
      <c r="GGV21" s="7"/>
      <c r="GGW21" s="7"/>
      <c r="GGX21" s="7"/>
      <c r="GGY21" s="7"/>
      <c r="GGZ21" s="7"/>
      <c r="GHA21" s="7"/>
      <c r="GHB21" s="7"/>
      <c r="GHC21" s="7"/>
      <c r="GHD21" s="7"/>
      <c r="GHE21" s="7"/>
      <c r="GHF21" s="7"/>
      <c r="GHG21" s="7"/>
      <c r="GHH21" s="7"/>
      <c r="GHI21" s="7"/>
      <c r="GHJ21" s="7"/>
      <c r="GHK21" s="7"/>
      <c r="GHL21" s="7"/>
      <c r="GHM21" s="7"/>
      <c r="GHN21" s="7"/>
      <c r="GHO21" s="7"/>
      <c r="GHP21" s="7"/>
      <c r="GHQ21" s="7"/>
      <c r="GHR21" s="7"/>
      <c r="GHS21" s="7"/>
      <c r="GHT21" s="7"/>
      <c r="GHU21" s="7"/>
      <c r="GHV21" s="7"/>
      <c r="GHW21" s="7"/>
      <c r="GHX21" s="7"/>
      <c r="GHY21" s="7"/>
      <c r="GHZ21" s="7"/>
      <c r="GIA21" s="7"/>
      <c r="GIB21" s="7"/>
      <c r="GIC21" s="7"/>
      <c r="GID21" s="7"/>
      <c r="GIE21" s="7"/>
      <c r="GIF21" s="7"/>
      <c r="GIG21" s="7"/>
      <c r="GIH21" s="7"/>
      <c r="GII21" s="7"/>
      <c r="GIJ21" s="7"/>
      <c r="GIK21" s="7"/>
      <c r="GIL21" s="7"/>
      <c r="GIM21" s="7"/>
      <c r="GIN21" s="7"/>
      <c r="GIO21" s="7"/>
      <c r="GIP21" s="7"/>
      <c r="GIQ21" s="7"/>
      <c r="GIR21" s="7"/>
      <c r="GIS21" s="7"/>
      <c r="GIT21" s="7"/>
      <c r="GIU21" s="7"/>
      <c r="GIV21" s="7"/>
      <c r="GIW21" s="7"/>
      <c r="GIX21" s="7"/>
      <c r="GIY21" s="7"/>
      <c r="GIZ21" s="7"/>
      <c r="GJA21" s="7"/>
      <c r="GJB21" s="7"/>
      <c r="GJC21" s="7"/>
      <c r="GJD21" s="7"/>
      <c r="GJE21" s="7"/>
      <c r="GJF21" s="7"/>
      <c r="GJG21" s="7"/>
      <c r="GJH21" s="7"/>
      <c r="GJI21" s="7"/>
      <c r="GJJ21" s="7"/>
      <c r="GJK21" s="7"/>
      <c r="GJL21" s="7"/>
      <c r="GJM21" s="7"/>
      <c r="GJN21" s="7"/>
      <c r="GJO21" s="7"/>
      <c r="GJP21" s="7"/>
      <c r="GJQ21" s="7"/>
      <c r="GJR21" s="7"/>
      <c r="GJS21" s="7"/>
      <c r="GJT21" s="7"/>
      <c r="GJU21" s="7"/>
      <c r="GJV21" s="7"/>
      <c r="GJW21" s="7"/>
      <c r="GJX21" s="7"/>
      <c r="GJY21" s="7"/>
      <c r="GJZ21" s="7"/>
      <c r="GKA21" s="7"/>
      <c r="GKB21" s="7"/>
      <c r="GKC21" s="7"/>
      <c r="GKD21" s="7"/>
      <c r="GKE21" s="7"/>
      <c r="GKF21" s="7"/>
      <c r="GKG21" s="7"/>
      <c r="GKH21" s="7"/>
      <c r="GKI21" s="7"/>
      <c r="GKJ21" s="7"/>
      <c r="GKK21" s="7"/>
      <c r="GKL21" s="7"/>
      <c r="GKM21" s="7"/>
      <c r="GKN21" s="7"/>
      <c r="GKO21" s="7"/>
      <c r="GKP21" s="7"/>
      <c r="GKQ21" s="7"/>
      <c r="GKR21" s="7"/>
      <c r="GKS21" s="7"/>
      <c r="GKT21" s="7"/>
      <c r="GKU21" s="7"/>
      <c r="GKV21" s="7"/>
      <c r="GKW21" s="7"/>
      <c r="GKX21" s="7"/>
      <c r="GKY21" s="7"/>
      <c r="GKZ21" s="7"/>
      <c r="GLA21" s="7"/>
      <c r="GLB21" s="7"/>
      <c r="GLC21" s="7"/>
      <c r="GLD21" s="7"/>
      <c r="GLE21" s="7"/>
      <c r="GLF21" s="7"/>
      <c r="GLG21" s="7"/>
      <c r="GLH21" s="7"/>
      <c r="GLI21" s="7"/>
      <c r="GLJ21" s="7"/>
      <c r="GLK21" s="7"/>
      <c r="GLL21" s="7"/>
      <c r="GLM21" s="7"/>
      <c r="GLN21" s="7"/>
      <c r="GLO21" s="7"/>
      <c r="GLP21" s="7"/>
      <c r="GLQ21" s="7"/>
      <c r="GLR21" s="7"/>
      <c r="GLS21" s="7"/>
      <c r="GLT21" s="7"/>
      <c r="GLU21" s="7"/>
      <c r="GLV21" s="7"/>
      <c r="GLW21" s="7"/>
      <c r="GLX21" s="7"/>
      <c r="GLY21" s="7"/>
      <c r="GLZ21" s="7"/>
      <c r="GMA21" s="7"/>
      <c r="GMB21" s="7"/>
      <c r="GMC21" s="7"/>
      <c r="GMD21" s="7"/>
      <c r="GME21" s="7"/>
      <c r="GMF21" s="7"/>
      <c r="GMG21" s="7"/>
      <c r="GMH21" s="7"/>
      <c r="GMI21" s="7"/>
      <c r="GMJ21" s="7"/>
      <c r="GMK21" s="7"/>
      <c r="GML21" s="7"/>
      <c r="GMM21" s="7"/>
      <c r="GMN21" s="7"/>
      <c r="GMO21" s="7"/>
      <c r="GMP21" s="7"/>
      <c r="GMQ21" s="7"/>
      <c r="GMR21" s="7"/>
      <c r="GMS21" s="7"/>
      <c r="GMT21" s="7"/>
      <c r="GMU21" s="7"/>
      <c r="GMV21" s="7"/>
      <c r="GMW21" s="7"/>
      <c r="GMX21" s="7"/>
      <c r="GMY21" s="7"/>
      <c r="GMZ21" s="7"/>
      <c r="GNA21" s="7"/>
      <c r="GNB21" s="7"/>
      <c r="GNC21" s="7"/>
      <c r="GND21" s="7"/>
      <c r="GNE21" s="7"/>
      <c r="GNF21" s="7"/>
      <c r="GNG21" s="7"/>
      <c r="GNH21" s="7"/>
      <c r="GNI21" s="7"/>
      <c r="GNJ21" s="7"/>
      <c r="GNK21" s="7"/>
      <c r="GNL21" s="7"/>
      <c r="GNM21" s="7"/>
      <c r="GNN21" s="7"/>
      <c r="GNO21" s="7"/>
      <c r="GNP21" s="7"/>
      <c r="GNQ21" s="7"/>
      <c r="GNR21" s="7"/>
      <c r="GNS21" s="7"/>
      <c r="GNT21" s="7"/>
      <c r="GNU21" s="7"/>
      <c r="GNV21" s="7"/>
      <c r="GNW21" s="7"/>
      <c r="GNX21" s="7"/>
      <c r="GNY21" s="7"/>
      <c r="GNZ21" s="7"/>
      <c r="GOA21" s="7"/>
      <c r="GOB21" s="7"/>
      <c r="GOC21" s="7"/>
      <c r="GOD21" s="7"/>
      <c r="GOE21" s="7"/>
      <c r="GOF21" s="7"/>
      <c r="GOG21" s="7"/>
      <c r="GOH21" s="7"/>
      <c r="GOI21" s="7"/>
      <c r="GOJ21" s="7"/>
      <c r="GOK21" s="7"/>
      <c r="GOL21" s="7"/>
      <c r="GOM21" s="7"/>
      <c r="GON21" s="7"/>
      <c r="GOO21" s="7"/>
      <c r="GOP21" s="7"/>
      <c r="GOQ21" s="7"/>
      <c r="GOR21" s="7"/>
      <c r="GOS21" s="7"/>
      <c r="GOT21" s="7"/>
      <c r="GOU21" s="7"/>
      <c r="GOV21" s="7"/>
      <c r="GOW21" s="7"/>
      <c r="GOX21" s="7"/>
      <c r="GOY21" s="7"/>
      <c r="GOZ21" s="7"/>
      <c r="GPA21" s="7"/>
      <c r="GPB21" s="7"/>
      <c r="GPC21" s="7"/>
      <c r="GPD21" s="7"/>
      <c r="GPE21" s="7"/>
      <c r="GPF21" s="7"/>
      <c r="GPG21" s="7"/>
      <c r="GPH21" s="7"/>
      <c r="GPI21" s="7"/>
      <c r="GPJ21" s="7"/>
      <c r="GPK21" s="7"/>
      <c r="GPL21" s="7"/>
      <c r="GPM21" s="7"/>
      <c r="GPN21" s="7"/>
      <c r="GPO21" s="7"/>
      <c r="GPP21" s="7"/>
      <c r="GPQ21" s="7"/>
      <c r="GPR21" s="7"/>
      <c r="GPS21" s="7"/>
      <c r="GPT21" s="7"/>
      <c r="GPU21" s="7"/>
      <c r="GPV21" s="7"/>
      <c r="GPW21" s="7"/>
      <c r="GPX21" s="7"/>
      <c r="GPY21" s="7"/>
      <c r="GPZ21" s="7"/>
      <c r="GQA21" s="7"/>
      <c r="GQB21" s="7"/>
      <c r="GQC21" s="7"/>
      <c r="GQD21" s="7"/>
      <c r="GQE21" s="7"/>
      <c r="GQF21" s="7"/>
      <c r="GQG21" s="7"/>
      <c r="GQH21" s="7"/>
      <c r="GQI21" s="7"/>
      <c r="GQJ21" s="7"/>
      <c r="GQK21" s="7"/>
      <c r="GQL21" s="7"/>
      <c r="GQM21" s="7"/>
      <c r="GQN21" s="7"/>
      <c r="GQO21" s="7"/>
      <c r="GQP21" s="7"/>
      <c r="GQQ21" s="7"/>
      <c r="GQR21" s="7"/>
      <c r="GQS21" s="7"/>
      <c r="GQT21" s="7"/>
      <c r="GQU21" s="7"/>
      <c r="GQV21" s="7"/>
      <c r="GQW21" s="7"/>
      <c r="GQX21" s="7"/>
      <c r="GQY21" s="7"/>
      <c r="GQZ21" s="7"/>
      <c r="GRA21" s="7"/>
      <c r="GRB21" s="7"/>
      <c r="GRC21" s="7"/>
      <c r="GRD21" s="7"/>
      <c r="GRE21" s="7"/>
      <c r="GRF21" s="7"/>
      <c r="GRG21" s="7"/>
      <c r="GRH21" s="7"/>
      <c r="GRI21" s="7"/>
      <c r="GRJ21" s="7"/>
      <c r="GRK21" s="7"/>
      <c r="GRL21" s="7"/>
      <c r="GRM21" s="7"/>
      <c r="GRN21" s="7"/>
      <c r="GRO21" s="7"/>
      <c r="GRP21" s="7"/>
      <c r="GRQ21" s="7"/>
      <c r="GRR21" s="7"/>
      <c r="GRS21" s="7"/>
      <c r="GRT21" s="7"/>
      <c r="GRU21" s="7"/>
      <c r="GRV21" s="7"/>
      <c r="GRW21" s="7"/>
      <c r="GRX21" s="7"/>
      <c r="GRY21" s="7"/>
      <c r="GRZ21" s="7"/>
      <c r="GSA21" s="7"/>
      <c r="GSB21" s="7"/>
      <c r="GSC21" s="7"/>
      <c r="GSD21" s="7"/>
      <c r="GSE21" s="7"/>
      <c r="GSF21" s="7"/>
      <c r="GSG21" s="7"/>
      <c r="GSH21" s="7"/>
      <c r="GSI21" s="7"/>
      <c r="GSJ21" s="7"/>
      <c r="GSK21" s="7"/>
      <c r="GSL21" s="7"/>
      <c r="GSM21" s="7"/>
      <c r="GSN21" s="7"/>
      <c r="GSO21" s="7"/>
      <c r="GSP21" s="7"/>
      <c r="GSQ21" s="7"/>
      <c r="GSR21" s="7"/>
      <c r="GSS21" s="7"/>
      <c r="GST21" s="7"/>
      <c r="GSU21" s="7"/>
      <c r="GSV21" s="7"/>
      <c r="GSW21" s="7"/>
      <c r="GSX21" s="7"/>
      <c r="GSY21" s="7"/>
      <c r="GSZ21" s="7"/>
      <c r="GTA21" s="7"/>
      <c r="GTB21" s="7"/>
      <c r="GTC21" s="7"/>
      <c r="GTD21" s="7"/>
      <c r="GTE21" s="7"/>
      <c r="GTF21" s="7"/>
      <c r="GTG21" s="7"/>
      <c r="GTH21" s="7"/>
      <c r="GTI21" s="7"/>
      <c r="GTJ21" s="7"/>
      <c r="GTK21" s="7"/>
      <c r="GTL21" s="7"/>
      <c r="GTM21" s="7"/>
      <c r="GTN21" s="7"/>
      <c r="GTO21" s="7"/>
      <c r="GTP21" s="7"/>
      <c r="GTQ21" s="7"/>
      <c r="GTR21" s="7"/>
      <c r="GTS21" s="7"/>
      <c r="GTT21" s="7"/>
      <c r="GTU21" s="7"/>
      <c r="GTV21" s="7"/>
      <c r="GTW21" s="7"/>
      <c r="GTX21" s="7"/>
      <c r="GTY21" s="7"/>
      <c r="GTZ21" s="7"/>
      <c r="GUA21" s="7"/>
      <c r="GUB21" s="7"/>
      <c r="GUC21" s="7"/>
      <c r="GUD21" s="7"/>
      <c r="GUE21" s="7"/>
      <c r="GUF21" s="7"/>
      <c r="GUG21" s="7"/>
      <c r="GUH21" s="7"/>
      <c r="GUI21" s="7"/>
      <c r="GUJ21" s="7"/>
      <c r="GUK21" s="7"/>
      <c r="GUL21" s="7"/>
      <c r="GUM21" s="7"/>
      <c r="GUN21" s="7"/>
      <c r="GUO21" s="7"/>
      <c r="GUP21" s="7"/>
      <c r="GUQ21" s="7"/>
      <c r="GUR21" s="7"/>
      <c r="GUS21" s="7"/>
      <c r="GUT21" s="7"/>
      <c r="GUU21" s="7"/>
      <c r="GUV21" s="7"/>
      <c r="GUW21" s="7"/>
      <c r="GUX21" s="7"/>
      <c r="GUY21" s="7"/>
      <c r="GUZ21" s="7"/>
      <c r="GVA21" s="7"/>
      <c r="GVB21" s="7"/>
      <c r="GVC21" s="7"/>
      <c r="GVD21" s="7"/>
      <c r="GVE21" s="7"/>
      <c r="GVF21" s="7"/>
      <c r="GVG21" s="7"/>
      <c r="GVH21" s="7"/>
      <c r="GVI21" s="7"/>
      <c r="GVJ21" s="7"/>
      <c r="GVK21" s="7"/>
      <c r="GVL21" s="7"/>
      <c r="GVM21" s="7"/>
      <c r="GVN21" s="7"/>
      <c r="GVO21" s="7"/>
      <c r="GVP21" s="7"/>
      <c r="GVQ21" s="7"/>
      <c r="GVR21" s="7"/>
      <c r="GVS21" s="7"/>
      <c r="GVT21" s="7"/>
      <c r="GVU21" s="7"/>
      <c r="GVV21" s="7"/>
      <c r="GVW21" s="7"/>
      <c r="GVX21" s="7"/>
      <c r="GVY21" s="7"/>
      <c r="GVZ21" s="7"/>
      <c r="GWA21" s="7"/>
      <c r="GWB21" s="7"/>
      <c r="GWC21" s="7"/>
      <c r="GWD21" s="7"/>
      <c r="GWE21" s="7"/>
      <c r="GWF21" s="7"/>
      <c r="GWG21" s="7"/>
      <c r="GWH21" s="7"/>
      <c r="GWI21" s="7"/>
      <c r="GWJ21" s="7"/>
      <c r="GWK21" s="7"/>
      <c r="GWL21" s="7"/>
      <c r="GWM21" s="7"/>
      <c r="GWN21" s="7"/>
      <c r="GWO21" s="7"/>
      <c r="GWP21" s="7"/>
      <c r="GWQ21" s="7"/>
      <c r="GWR21" s="7"/>
      <c r="GWS21" s="7"/>
      <c r="GWT21" s="7"/>
      <c r="GWU21" s="7"/>
      <c r="GWV21" s="7"/>
      <c r="GWW21" s="7"/>
      <c r="GWX21" s="7"/>
      <c r="GWY21" s="7"/>
      <c r="GWZ21" s="7"/>
      <c r="GXA21" s="7"/>
      <c r="GXB21" s="7"/>
      <c r="GXC21" s="7"/>
      <c r="GXD21" s="7"/>
      <c r="GXE21" s="7"/>
      <c r="GXF21" s="7"/>
      <c r="GXG21" s="7"/>
      <c r="GXH21" s="7"/>
      <c r="GXI21" s="7"/>
      <c r="GXJ21" s="7"/>
      <c r="GXK21" s="7"/>
      <c r="GXL21" s="7"/>
      <c r="GXM21" s="7"/>
      <c r="GXN21" s="7"/>
      <c r="GXO21" s="7"/>
      <c r="GXP21" s="7"/>
      <c r="GXQ21" s="7"/>
      <c r="GXR21" s="7"/>
      <c r="GXS21" s="7"/>
      <c r="GXT21" s="7"/>
      <c r="GXU21" s="7"/>
      <c r="GXV21" s="7"/>
      <c r="GXW21" s="7"/>
      <c r="GXX21" s="7"/>
      <c r="GXY21" s="7"/>
      <c r="GXZ21" s="7"/>
      <c r="GYA21" s="7"/>
      <c r="GYB21" s="7"/>
      <c r="GYC21" s="7"/>
      <c r="GYD21" s="7"/>
      <c r="GYE21" s="7"/>
      <c r="GYF21" s="7"/>
      <c r="GYG21" s="7"/>
      <c r="GYH21" s="7"/>
      <c r="GYI21" s="7"/>
      <c r="GYJ21" s="7"/>
      <c r="GYK21" s="7"/>
      <c r="GYL21" s="7"/>
      <c r="GYM21" s="7"/>
      <c r="GYN21" s="7"/>
      <c r="GYO21" s="7"/>
      <c r="GYP21" s="7"/>
      <c r="GYQ21" s="7"/>
      <c r="GYR21" s="7"/>
      <c r="GYS21" s="7"/>
      <c r="GYT21" s="7"/>
      <c r="GYU21" s="7"/>
      <c r="GYV21" s="7"/>
      <c r="GYW21" s="7"/>
      <c r="GYX21" s="7"/>
      <c r="GYY21" s="7"/>
      <c r="GYZ21" s="7"/>
      <c r="GZA21" s="7"/>
      <c r="GZB21" s="7"/>
      <c r="GZC21" s="7"/>
      <c r="GZD21" s="7"/>
      <c r="GZE21" s="7"/>
      <c r="GZF21" s="7"/>
      <c r="GZG21" s="7"/>
      <c r="GZH21" s="7"/>
      <c r="GZI21" s="7"/>
      <c r="GZJ21" s="7"/>
      <c r="GZK21" s="7"/>
      <c r="GZL21" s="7"/>
      <c r="GZM21" s="7"/>
      <c r="GZN21" s="7"/>
      <c r="GZO21" s="7"/>
      <c r="GZP21" s="7"/>
      <c r="GZQ21" s="7"/>
      <c r="GZR21" s="7"/>
      <c r="GZS21" s="7"/>
      <c r="GZT21" s="7"/>
      <c r="GZU21" s="7"/>
      <c r="GZV21" s="7"/>
      <c r="GZW21" s="7"/>
      <c r="GZX21" s="7"/>
      <c r="GZY21" s="7"/>
      <c r="GZZ21" s="7"/>
      <c r="HAA21" s="7"/>
      <c r="HAB21" s="7"/>
      <c r="HAC21" s="7"/>
      <c r="HAD21" s="7"/>
      <c r="HAE21" s="7"/>
      <c r="HAF21" s="7"/>
      <c r="HAG21" s="7"/>
      <c r="HAH21" s="7"/>
      <c r="HAI21" s="7"/>
      <c r="HAJ21" s="7"/>
      <c r="HAK21" s="7"/>
      <c r="HAL21" s="7"/>
      <c r="HAM21" s="7"/>
      <c r="HAN21" s="7"/>
      <c r="HAO21" s="7"/>
      <c r="HAP21" s="7"/>
      <c r="HAQ21" s="7"/>
      <c r="HAR21" s="7"/>
      <c r="HAS21" s="7"/>
      <c r="HAT21" s="7"/>
      <c r="HAU21" s="7"/>
      <c r="HAV21" s="7"/>
      <c r="HAW21" s="7"/>
      <c r="HAX21" s="7"/>
      <c r="HAY21" s="7"/>
      <c r="HAZ21" s="7"/>
      <c r="HBA21" s="7"/>
      <c r="HBB21" s="7"/>
      <c r="HBC21" s="7"/>
      <c r="HBD21" s="7"/>
      <c r="HBE21" s="7"/>
      <c r="HBF21" s="7"/>
      <c r="HBG21" s="7"/>
      <c r="HBH21" s="7"/>
      <c r="HBI21" s="7"/>
      <c r="HBJ21" s="7"/>
      <c r="HBK21" s="7"/>
      <c r="HBL21" s="7"/>
      <c r="HBM21" s="7"/>
      <c r="HBN21" s="7"/>
      <c r="HBO21" s="7"/>
      <c r="HBP21" s="7"/>
      <c r="HBQ21" s="7"/>
      <c r="HBR21" s="7"/>
      <c r="HBS21" s="7"/>
      <c r="HBT21" s="7"/>
      <c r="HBU21" s="7"/>
      <c r="HBV21" s="7"/>
      <c r="HBW21" s="7"/>
      <c r="HBX21" s="7"/>
      <c r="HBY21" s="7"/>
      <c r="HBZ21" s="7"/>
      <c r="HCA21" s="7"/>
      <c r="HCB21" s="7"/>
      <c r="HCC21" s="7"/>
      <c r="HCD21" s="7"/>
      <c r="HCE21" s="7"/>
      <c r="HCF21" s="7"/>
      <c r="HCG21" s="7"/>
      <c r="HCH21" s="7"/>
      <c r="HCI21" s="7"/>
      <c r="HCJ21" s="7"/>
      <c r="HCK21" s="7"/>
      <c r="HCL21" s="7"/>
      <c r="HCM21" s="7"/>
      <c r="HCN21" s="7"/>
      <c r="HCO21" s="7"/>
      <c r="HCP21" s="7"/>
      <c r="HCQ21" s="7"/>
      <c r="HCR21" s="7"/>
      <c r="HCS21" s="7"/>
      <c r="HCT21" s="7"/>
      <c r="HCU21" s="7"/>
      <c r="HCV21" s="7"/>
      <c r="HCW21" s="7"/>
      <c r="HCX21" s="7"/>
      <c r="HCY21" s="7"/>
      <c r="HCZ21" s="7"/>
      <c r="HDA21" s="7"/>
      <c r="HDB21" s="7"/>
      <c r="HDC21" s="7"/>
      <c r="HDD21" s="7"/>
      <c r="HDE21" s="7"/>
      <c r="HDF21" s="7"/>
      <c r="HDG21" s="7"/>
      <c r="HDH21" s="7"/>
      <c r="HDI21" s="7"/>
      <c r="HDJ21" s="7"/>
      <c r="HDK21" s="7"/>
      <c r="HDL21" s="7"/>
      <c r="HDM21" s="7"/>
      <c r="HDN21" s="7"/>
      <c r="HDO21" s="7"/>
      <c r="HDP21" s="7"/>
      <c r="HDQ21" s="7"/>
      <c r="HDR21" s="7"/>
      <c r="HDS21" s="7"/>
      <c r="HDT21" s="7"/>
      <c r="HDU21" s="7"/>
      <c r="HDV21" s="7"/>
      <c r="HDW21" s="7"/>
      <c r="HDX21" s="7"/>
      <c r="HDY21" s="7"/>
      <c r="HDZ21" s="7"/>
      <c r="HEA21" s="7"/>
      <c r="HEB21" s="7"/>
      <c r="HEC21" s="7"/>
      <c r="HED21" s="7"/>
      <c r="HEE21" s="7"/>
      <c r="HEF21" s="7"/>
      <c r="HEG21" s="7"/>
      <c r="HEH21" s="7"/>
      <c r="HEI21" s="7"/>
      <c r="HEJ21" s="7"/>
      <c r="HEK21" s="7"/>
      <c r="HEL21" s="7"/>
      <c r="HEM21" s="7"/>
      <c r="HEN21" s="7"/>
      <c r="HEO21" s="7"/>
      <c r="HEP21" s="7"/>
      <c r="HEQ21" s="7"/>
      <c r="HER21" s="7"/>
      <c r="HES21" s="7"/>
      <c r="HET21" s="7"/>
      <c r="HEU21" s="7"/>
      <c r="HEV21" s="7"/>
      <c r="HEW21" s="7"/>
      <c r="HEX21" s="7"/>
      <c r="HEY21" s="7"/>
      <c r="HEZ21" s="7"/>
      <c r="HFA21" s="7"/>
      <c r="HFB21" s="7"/>
      <c r="HFC21" s="7"/>
      <c r="HFD21" s="7"/>
      <c r="HFE21" s="7"/>
      <c r="HFF21" s="7"/>
      <c r="HFG21" s="7"/>
      <c r="HFH21" s="7"/>
      <c r="HFI21" s="7"/>
      <c r="HFJ21" s="7"/>
      <c r="HFK21" s="7"/>
      <c r="HFL21" s="7"/>
      <c r="HFM21" s="7"/>
      <c r="HFN21" s="7"/>
      <c r="HFO21" s="7"/>
      <c r="HFP21" s="7"/>
      <c r="HFQ21" s="7"/>
      <c r="HFR21" s="7"/>
      <c r="HFS21" s="7"/>
      <c r="HFT21" s="7"/>
      <c r="HFU21" s="7"/>
      <c r="HFV21" s="7"/>
      <c r="HFW21" s="7"/>
      <c r="HFX21" s="7"/>
      <c r="HFY21" s="7"/>
      <c r="HFZ21" s="7"/>
      <c r="HGA21" s="7"/>
      <c r="HGB21" s="7"/>
      <c r="HGC21" s="7"/>
      <c r="HGD21" s="7"/>
      <c r="HGE21" s="7"/>
      <c r="HGF21" s="7"/>
      <c r="HGG21" s="7"/>
      <c r="HGH21" s="7"/>
      <c r="HGI21" s="7"/>
      <c r="HGJ21" s="7"/>
      <c r="HGK21" s="7"/>
      <c r="HGL21" s="7"/>
      <c r="HGM21" s="7"/>
      <c r="HGN21" s="7"/>
      <c r="HGO21" s="7"/>
      <c r="HGP21" s="7"/>
      <c r="HGQ21" s="7"/>
      <c r="HGR21" s="7"/>
      <c r="HGS21" s="7"/>
      <c r="HGT21" s="7"/>
      <c r="HGU21" s="7"/>
      <c r="HGV21" s="7"/>
      <c r="HGW21" s="7"/>
      <c r="HGX21" s="7"/>
      <c r="HGY21" s="7"/>
      <c r="HGZ21" s="7"/>
      <c r="HHA21" s="7"/>
      <c r="HHB21" s="7"/>
      <c r="HHC21" s="7"/>
      <c r="HHD21" s="7"/>
      <c r="HHE21" s="7"/>
      <c r="HHF21" s="7"/>
      <c r="HHG21" s="7"/>
      <c r="HHH21" s="7"/>
      <c r="HHI21" s="7"/>
      <c r="HHJ21" s="7"/>
      <c r="HHK21" s="7"/>
      <c r="HHL21" s="7"/>
      <c r="HHM21" s="7"/>
      <c r="HHN21" s="7"/>
      <c r="HHO21" s="7"/>
      <c r="HHP21" s="7"/>
      <c r="HHQ21" s="7"/>
      <c r="HHR21" s="7"/>
      <c r="HHS21" s="7"/>
      <c r="HHT21" s="7"/>
      <c r="HHU21" s="7"/>
      <c r="HHV21" s="7"/>
      <c r="HHW21" s="7"/>
      <c r="HHX21" s="7"/>
      <c r="HHY21" s="7"/>
      <c r="HHZ21" s="7"/>
      <c r="HIA21" s="7"/>
      <c r="HIB21" s="7"/>
      <c r="HIC21" s="7"/>
      <c r="HID21" s="7"/>
      <c r="HIE21" s="7"/>
      <c r="HIF21" s="7"/>
      <c r="HIG21" s="7"/>
      <c r="HIH21" s="7"/>
      <c r="HII21" s="7"/>
      <c r="HIJ21" s="7"/>
      <c r="HIK21" s="7"/>
      <c r="HIL21" s="7"/>
      <c r="HIM21" s="7"/>
      <c r="HIN21" s="7"/>
      <c r="HIO21" s="7"/>
      <c r="HIP21" s="7"/>
      <c r="HIQ21" s="7"/>
      <c r="HIR21" s="7"/>
      <c r="HIS21" s="7"/>
      <c r="HIT21" s="7"/>
      <c r="HIU21" s="7"/>
      <c r="HIV21" s="7"/>
      <c r="HIW21" s="7"/>
      <c r="HIX21" s="7"/>
      <c r="HIY21" s="7"/>
      <c r="HIZ21" s="7"/>
      <c r="HJA21" s="7"/>
      <c r="HJB21" s="7"/>
      <c r="HJC21" s="7"/>
      <c r="HJD21" s="7"/>
      <c r="HJE21" s="7"/>
      <c r="HJF21" s="7"/>
      <c r="HJG21" s="7"/>
      <c r="HJH21" s="7"/>
      <c r="HJI21" s="7"/>
      <c r="HJJ21" s="7"/>
      <c r="HJK21" s="7"/>
      <c r="HJL21" s="7"/>
      <c r="HJM21" s="7"/>
      <c r="HJN21" s="7"/>
      <c r="HJO21" s="7"/>
      <c r="HJP21" s="7"/>
      <c r="HJQ21" s="7"/>
      <c r="HJR21" s="7"/>
      <c r="HJS21" s="7"/>
      <c r="HJT21" s="7"/>
      <c r="HJU21" s="7"/>
      <c r="HJV21" s="7"/>
      <c r="HJW21" s="7"/>
      <c r="HJX21" s="7"/>
      <c r="HJY21" s="7"/>
      <c r="HJZ21" s="7"/>
      <c r="HKA21" s="7"/>
      <c r="HKB21" s="7"/>
      <c r="HKC21" s="7"/>
      <c r="HKD21" s="7"/>
      <c r="HKE21" s="7"/>
      <c r="HKF21" s="7"/>
      <c r="HKG21" s="7"/>
      <c r="HKH21" s="7"/>
      <c r="HKI21" s="7"/>
      <c r="HKJ21" s="7"/>
      <c r="HKK21" s="7"/>
      <c r="HKL21" s="7"/>
      <c r="HKM21" s="7"/>
      <c r="HKN21" s="7"/>
      <c r="HKO21" s="7"/>
      <c r="HKP21" s="7"/>
      <c r="HKQ21" s="7"/>
      <c r="HKR21" s="7"/>
      <c r="HKS21" s="7"/>
      <c r="HKT21" s="7"/>
      <c r="HKU21" s="7"/>
      <c r="HKV21" s="7"/>
      <c r="HKW21" s="7"/>
      <c r="HKX21" s="7"/>
      <c r="HKY21" s="7"/>
      <c r="HKZ21" s="7"/>
      <c r="HLA21" s="7"/>
      <c r="HLB21" s="7"/>
      <c r="HLC21" s="7"/>
      <c r="HLD21" s="7"/>
      <c r="HLE21" s="7"/>
      <c r="HLF21" s="7"/>
      <c r="HLG21" s="7"/>
      <c r="HLH21" s="7"/>
      <c r="HLI21" s="7"/>
      <c r="HLJ21" s="7"/>
      <c r="HLK21" s="7"/>
      <c r="HLL21" s="7"/>
      <c r="HLM21" s="7"/>
      <c r="HLN21" s="7"/>
      <c r="HLO21" s="7"/>
      <c r="HLP21" s="7"/>
      <c r="HLQ21" s="7"/>
      <c r="HLR21" s="7"/>
      <c r="HLS21" s="7"/>
      <c r="HLT21" s="7"/>
      <c r="HLU21" s="7"/>
      <c r="HLV21" s="7"/>
      <c r="HLW21" s="7"/>
      <c r="HLX21" s="7"/>
      <c r="HLY21" s="7"/>
      <c r="HLZ21" s="7"/>
      <c r="HMA21" s="7"/>
      <c r="HMB21" s="7"/>
      <c r="HMC21" s="7"/>
      <c r="HMD21" s="7"/>
      <c r="HME21" s="7"/>
      <c r="HMF21" s="7"/>
      <c r="HMG21" s="7"/>
      <c r="HMH21" s="7"/>
      <c r="HMI21" s="7"/>
      <c r="HMJ21" s="7"/>
      <c r="HMK21" s="7"/>
      <c r="HML21" s="7"/>
      <c r="HMM21" s="7"/>
      <c r="HMN21" s="7"/>
      <c r="HMO21" s="7"/>
      <c r="HMP21" s="7"/>
      <c r="HMQ21" s="7"/>
      <c r="HMR21" s="7"/>
      <c r="HMS21" s="7"/>
      <c r="HMT21" s="7"/>
      <c r="HMU21" s="7"/>
      <c r="HMV21" s="7"/>
      <c r="HMW21" s="7"/>
      <c r="HMX21" s="7"/>
      <c r="HMY21" s="7"/>
      <c r="HMZ21" s="7"/>
      <c r="HNA21" s="7"/>
      <c r="HNB21" s="7"/>
      <c r="HNC21" s="7"/>
      <c r="HND21" s="7"/>
      <c r="HNE21" s="7"/>
      <c r="HNF21" s="7"/>
      <c r="HNG21" s="7"/>
      <c r="HNH21" s="7"/>
      <c r="HNI21" s="7"/>
      <c r="HNJ21" s="7"/>
      <c r="HNK21" s="7"/>
      <c r="HNL21" s="7"/>
      <c r="HNM21" s="7"/>
      <c r="HNN21" s="7"/>
      <c r="HNO21" s="7"/>
      <c r="HNP21" s="7"/>
      <c r="HNQ21" s="7"/>
      <c r="HNR21" s="7"/>
      <c r="HNS21" s="7"/>
      <c r="HNT21" s="7"/>
      <c r="HNU21" s="7"/>
      <c r="HNV21" s="7"/>
      <c r="HNW21" s="7"/>
      <c r="HNX21" s="7"/>
      <c r="HNY21" s="7"/>
      <c r="HNZ21" s="7"/>
      <c r="HOA21" s="7"/>
      <c r="HOB21" s="7"/>
      <c r="HOC21" s="7"/>
      <c r="HOD21" s="7"/>
      <c r="HOE21" s="7"/>
      <c r="HOF21" s="7"/>
      <c r="HOG21" s="7"/>
      <c r="HOH21" s="7"/>
      <c r="HOI21" s="7"/>
      <c r="HOJ21" s="7"/>
      <c r="HOK21" s="7"/>
      <c r="HOL21" s="7"/>
      <c r="HOM21" s="7"/>
      <c r="HON21" s="7"/>
      <c r="HOO21" s="7"/>
      <c r="HOP21" s="7"/>
      <c r="HOQ21" s="7"/>
      <c r="HOR21" s="7"/>
      <c r="HOS21" s="7"/>
      <c r="HOT21" s="7"/>
      <c r="HOU21" s="7"/>
      <c r="HOV21" s="7"/>
      <c r="HOW21" s="7"/>
      <c r="HOX21" s="7"/>
      <c r="HOY21" s="7"/>
      <c r="HOZ21" s="7"/>
      <c r="HPA21" s="7"/>
      <c r="HPB21" s="7"/>
      <c r="HPC21" s="7"/>
      <c r="HPD21" s="7"/>
      <c r="HPE21" s="7"/>
      <c r="HPF21" s="7"/>
      <c r="HPG21" s="7"/>
      <c r="HPH21" s="7"/>
      <c r="HPI21" s="7"/>
      <c r="HPJ21" s="7"/>
      <c r="HPK21" s="7"/>
      <c r="HPL21" s="7"/>
      <c r="HPM21" s="7"/>
      <c r="HPN21" s="7"/>
      <c r="HPO21" s="7"/>
      <c r="HPP21" s="7"/>
      <c r="HPQ21" s="7"/>
      <c r="HPR21" s="7"/>
      <c r="HPS21" s="7"/>
      <c r="HPT21" s="7"/>
      <c r="HPU21" s="7"/>
      <c r="HPV21" s="7"/>
      <c r="HPW21" s="7"/>
      <c r="HPX21" s="7"/>
      <c r="HPY21" s="7"/>
      <c r="HPZ21" s="7"/>
      <c r="HQA21" s="7"/>
      <c r="HQB21" s="7"/>
      <c r="HQC21" s="7"/>
      <c r="HQD21" s="7"/>
      <c r="HQE21" s="7"/>
      <c r="HQF21" s="7"/>
      <c r="HQG21" s="7"/>
      <c r="HQH21" s="7"/>
      <c r="HQI21" s="7"/>
      <c r="HQJ21" s="7"/>
      <c r="HQK21" s="7"/>
      <c r="HQL21" s="7"/>
      <c r="HQM21" s="7"/>
      <c r="HQN21" s="7"/>
      <c r="HQO21" s="7"/>
      <c r="HQP21" s="7"/>
      <c r="HQQ21" s="7"/>
      <c r="HQR21" s="7"/>
      <c r="HQS21" s="7"/>
      <c r="HQT21" s="7"/>
      <c r="HQU21" s="7"/>
      <c r="HQV21" s="7"/>
      <c r="HQW21" s="7"/>
      <c r="HQX21" s="7"/>
      <c r="HQY21" s="7"/>
      <c r="HQZ21" s="7"/>
      <c r="HRA21" s="7"/>
      <c r="HRB21" s="7"/>
      <c r="HRC21" s="7"/>
      <c r="HRD21" s="7"/>
      <c r="HRE21" s="7"/>
      <c r="HRF21" s="7"/>
      <c r="HRG21" s="7"/>
      <c r="HRH21" s="7"/>
      <c r="HRI21" s="7"/>
      <c r="HRJ21" s="7"/>
      <c r="HRK21" s="7"/>
      <c r="HRL21" s="7"/>
      <c r="HRM21" s="7"/>
      <c r="HRN21" s="7"/>
      <c r="HRO21" s="7"/>
      <c r="HRP21" s="7"/>
      <c r="HRQ21" s="7"/>
      <c r="HRR21" s="7"/>
      <c r="HRS21" s="7"/>
      <c r="HRT21" s="7"/>
      <c r="HRU21" s="7"/>
      <c r="HRV21" s="7"/>
      <c r="HRW21" s="7"/>
      <c r="HRX21" s="7"/>
      <c r="HRY21" s="7"/>
      <c r="HRZ21" s="7"/>
      <c r="HSA21" s="7"/>
      <c r="HSB21" s="7"/>
      <c r="HSC21" s="7"/>
      <c r="HSD21" s="7"/>
      <c r="HSE21" s="7"/>
      <c r="HSF21" s="7"/>
      <c r="HSG21" s="7"/>
      <c r="HSH21" s="7"/>
      <c r="HSI21" s="7"/>
      <c r="HSJ21" s="7"/>
      <c r="HSK21" s="7"/>
      <c r="HSL21" s="7"/>
      <c r="HSM21" s="7"/>
      <c r="HSN21" s="7"/>
      <c r="HSO21" s="7"/>
      <c r="HSP21" s="7"/>
      <c r="HSQ21" s="7"/>
      <c r="HSR21" s="7"/>
      <c r="HSS21" s="7"/>
      <c r="HST21" s="7"/>
      <c r="HSU21" s="7"/>
      <c r="HSV21" s="7"/>
      <c r="HSW21" s="7"/>
      <c r="HSX21" s="7"/>
      <c r="HSY21" s="7"/>
      <c r="HSZ21" s="7"/>
      <c r="HTA21" s="7"/>
      <c r="HTB21" s="7"/>
      <c r="HTC21" s="7"/>
      <c r="HTD21" s="7"/>
      <c r="HTE21" s="7"/>
      <c r="HTF21" s="7"/>
      <c r="HTG21" s="7"/>
      <c r="HTH21" s="7"/>
      <c r="HTI21" s="7"/>
      <c r="HTJ21" s="7"/>
      <c r="HTK21" s="7"/>
      <c r="HTL21" s="7"/>
      <c r="HTM21" s="7"/>
      <c r="HTN21" s="7"/>
      <c r="HTO21" s="7"/>
      <c r="HTP21" s="7"/>
      <c r="HTQ21" s="7"/>
      <c r="HTR21" s="7"/>
      <c r="HTS21" s="7"/>
      <c r="HTT21" s="7"/>
      <c r="HTU21" s="7"/>
      <c r="HTV21" s="7"/>
      <c r="HTW21" s="7"/>
      <c r="HTX21" s="7"/>
      <c r="HTY21" s="7"/>
      <c r="HTZ21" s="7"/>
      <c r="HUA21" s="7"/>
      <c r="HUB21" s="7"/>
      <c r="HUC21" s="7"/>
      <c r="HUD21" s="7"/>
      <c r="HUE21" s="7"/>
      <c r="HUF21" s="7"/>
      <c r="HUG21" s="7"/>
      <c r="HUH21" s="7"/>
      <c r="HUI21" s="7"/>
      <c r="HUJ21" s="7"/>
      <c r="HUK21" s="7"/>
      <c r="HUL21" s="7"/>
      <c r="HUM21" s="7"/>
      <c r="HUN21" s="7"/>
      <c r="HUO21" s="7"/>
      <c r="HUP21" s="7"/>
      <c r="HUQ21" s="7"/>
      <c r="HUR21" s="7"/>
      <c r="HUS21" s="7"/>
      <c r="HUT21" s="7"/>
      <c r="HUU21" s="7"/>
      <c r="HUV21" s="7"/>
      <c r="HUW21" s="7"/>
      <c r="HUX21" s="7"/>
      <c r="HUY21" s="7"/>
      <c r="HUZ21" s="7"/>
      <c r="HVA21" s="7"/>
      <c r="HVB21" s="7"/>
      <c r="HVC21" s="7"/>
      <c r="HVD21" s="7"/>
      <c r="HVE21" s="7"/>
      <c r="HVF21" s="7"/>
      <c r="HVG21" s="7"/>
      <c r="HVH21" s="7"/>
      <c r="HVI21" s="7"/>
      <c r="HVJ21" s="7"/>
      <c r="HVK21" s="7"/>
      <c r="HVL21" s="7"/>
      <c r="HVM21" s="7"/>
      <c r="HVN21" s="7"/>
      <c r="HVO21" s="7"/>
      <c r="HVP21" s="7"/>
      <c r="HVQ21" s="7"/>
      <c r="HVR21" s="7"/>
      <c r="HVS21" s="7"/>
      <c r="HVT21" s="7"/>
      <c r="HVU21" s="7"/>
      <c r="HVV21" s="7"/>
      <c r="HVW21" s="7"/>
      <c r="HVX21" s="7"/>
      <c r="HVY21" s="7"/>
      <c r="HVZ21" s="7"/>
      <c r="HWA21" s="7"/>
      <c r="HWB21" s="7"/>
      <c r="HWC21" s="7"/>
      <c r="HWD21" s="7"/>
      <c r="HWE21" s="7"/>
      <c r="HWF21" s="7"/>
      <c r="HWG21" s="7"/>
      <c r="HWH21" s="7"/>
      <c r="HWI21" s="7"/>
      <c r="HWJ21" s="7"/>
      <c r="HWK21" s="7"/>
      <c r="HWL21" s="7"/>
      <c r="HWM21" s="7"/>
      <c r="HWN21" s="7"/>
      <c r="HWO21" s="7"/>
      <c r="HWP21" s="7"/>
      <c r="HWQ21" s="7"/>
      <c r="HWR21" s="7"/>
      <c r="HWS21" s="7"/>
      <c r="HWT21" s="7"/>
      <c r="HWU21" s="7"/>
      <c r="HWV21" s="7"/>
      <c r="HWW21" s="7"/>
      <c r="HWX21" s="7"/>
      <c r="HWY21" s="7"/>
      <c r="HWZ21" s="7"/>
      <c r="HXA21" s="7"/>
      <c r="HXB21" s="7"/>
      <c r="HXC21" s="7"/>
      <c r="HXD21" s="7"/>
      <c r="HXE21" s="7"/>
      <c r="HXF21" s="7"/>
      <c r="HXG21" s="7"/>
      <c r="HXH21" s="7"/>
      <c r="HXI21" s="7"/>
      <c r="HXJ21" s="7"/>
      <c r="HXK21" s="7"/>
      <c r="HXL21" s="7"/>
      <c r="HXM21" s="7"/>
      <c r="HXN21" s="7"/>
      <c r="HXO21" s="7"/>
      <c r="HXP21" s="7"/>
      <c r="HXQ21" s="7"/>
      <c r="HXR21" s="7"/>
      <c r="HXS21" s="7"/>
      <c r="HXT21" s="7"/>
      <c r="HXU21" s="7"/>
      <c r="HXV21" s="7"/>
      <c r="HXW21" s="7"/>
      <c r="HXX21" s="7"/>
      <c r="HXY21" s="7"/>
      <c r="HXZ21" s="7"/>
      <c r="HYA21" s="7"/>
      <c r="HYB21" s="7"/>
      <c r="HYC21" s="7"/>
      <c r="HYD21" s="7"/>
      <c r="HYE21" s="7"/>
      <c r="HYF21" s="7"/>
      <c r="HYG21" s="7"/>
      <c r="HYH21" s="7"/>
      <c r="HYI21" s="7"/>
      <c r="HYJ21" s="7"/>
      <c r="HYK21" s="7"/>
      <c r="HYL21" s="7"/>
      <c r="HYM21" s="7"/>
      <c r="HYN21" s="7"/>
      <c r="HYO21" s="7"/>
      <c r="HYP21" s="7"/>
      <c r="HYQ21" s="7"/>
      <c r="HYR21" s="7"/>
      <c r="HYS21" s="7"/>
      <c r="HYT21" s="7"/>
      <c r="HYU21" s="7"/>
      <c r="HYV21" s="7"/>
      <c r="HYW21" s="7"/>
      <c r="HYX21" s="7"/>
      <c r="HYY21" s="7"/>
      <c r="HYZ21" s="7"/>
      <c r="HZA21" s="7"/>
      <c r="HZB21" s="7"/>
      <c r="HZC21" s="7"/>
      <c r="HZD21" s="7"/>
      <c r="HZE21" s="7"/>
      <c r="HZF21" s="7"/>
      <c r="HZG21" s="7"/>
      <c r="HZH21" s="7"/>
      <c r="HZI21" s="7"/>
      <c r="HZJ21" s="7"/>
      <c r="HZK21" s="7"/>
      <c r="HZL21" s="7"/>
      <c r="HZM21" s="7"/>
      <c r="HZN21" s="7"/>
      <c r="HZO21" s="7"/>
      <c r="HZP21" s="7"/>
      <c r="HZQ21" s="7"/>
      <c r="HZR21" s="7"/>
      <c r="HZS21" s="7"/>
      <c r="HZT21" s="7"/>
      <c r="HZU21" s="7"/>
      <c r="HZV21" s="7"/>
      <c r="HZW21" s="7"/>
      <c r="HZX21" s="7"/>
      <c r="HZY21" s="7"/>
      <c r="HZZ21" s="7"/>
      <c r="IAA21" s="7"/>
      <c r="IAB21" s="7"/>
      <c r="IAC21" s="7"/>
      <c r="IAD21" s="7"/>
      <c r="IAE21" s="7"/>
      <c r="IAF21" s="7"/>
      <c r="IAG21" s="7"/>
      <c r="IAH21" s="7"/>
      <c r="IAI21" s="7"/>
      <c r="IAJ21" s="7"/>
      <c r="IAK21" s="7"/>
      <c r="IAL21" s="7"/>
      <c r="IAM21" s="7"/>
      <c r="IAN21" s="7"/>
      <c r="IAO21" s="7"/>
      <c r="IAP21" s="7"/>
      <c r="IAQ21" s="7"/>
      <c r="IAR21" s="7"/>
      <c r="IAS21" s="7"/>
      <c r="IAT21" s="7"/>
      <c r="IAU21" s="7"/>
      <c r="IAV21" s="7"/>
      <c r="IAW21" s="7"/>
      <c r="IAX21" s="7"/>
      <c r="IAY21" s="7"/>
      <c r="IAZ21" s="7"/>
      <c r="IBA21" s="7"/>
      <c r="IBB21" s="7"/>
      <c r="IBC21" s="7"/>
      <c r="IBD21" s="7"/>
      <c r="IBE21" s="7"/>
      <c r="IBF21" s="7"/>
      <c r="IBG21" s="7"/>
      <c r="IBH21" s="7"/>
      <c r="IBI21" s="7"/>
      <c r="IBJ21" s="7"/>
      <c r="IBK21" s="7"/>
      <c r="IBL21" s="7"/>
      <c r="IBM21" s="7"/>
      <c r="IBN21" s="7"/>
      <c r="IBO21" s="7"/>
      <c r="IBP21" s="7"/>
      <c r="IBQ21" s="7"/>
      <c r="IBR21" s="7"/>
      <c r="IBS21" s="7"/>
      <c r="IBT21" s="7"/>
      <c r="IBU21" s="7"/>
      <c r="IBV21" s="7"/>
      <c r="IBW21" s="7"/>
      <c r="IBX21" s="7"/>
      <c r="IBY21" s="7"/>
      <c r="IBZ21" s="7"/>
      <c r="ICA21" s="7"/>
      <c r="ICB21" s="7"/>
      <c r="ICC21" s="7"/>
      <c r="ICD21" s="7"/>
      <c r="ICE21" s="7"/>
      <c r="ICF21" s="7"/>
      <c r="ICG21" s="7"/>
      <c r="ICH21" s="7"/>
      <c r="ICI21" s="7"/>
      <c r="ICJ21" s="7"/>
      <c r="ICK21" s="7"/>
      <c r="ICL21" s="7"/>
      <c r="ICM21" s="7"/>
      <c r="ICN21" s="7"/>
      <c r="ICO21" s="7"/>
      <c r="ICP21" s="7"/>
      <c r="ICQ21" s="7"/>
      <c r="ICR21" s="7"/>
      <c r="ICS21" s="7"/>
      <c r="ICT21" s="7"/>
      <c r="ICU21" s="7"/>
      <c r="ICV21" s="7"/>
      <c r="ICW21" s="7"/>
      <c r="ICX21" s="7"/>
      <c r="ICY21" s="7"/>
      <c r="ICZ21" s="7"/>
      <c r="IDA21" s="7"/>
      <c r="IDB21" s="7"/>
      <c r="IDC21" s="7"/>
      <c r="IDD21" s="7"/>
      <c r="IDE21" s="7"/>
      <c r="IDF21" s="7"/>
      <c r="IDG21" s="7"/>
      <c r="IDH21" s="7"/>
      <c r="IDI21" s="7"/>
      <c r="IDJ21" s="7"/>
      <c r="IDK21" s="7"/>
      <c r="IDL21" s="7"/>
      <c r="IDM21" s="7"/>
      <c r="IDN21" s="7"/>
      <c r="IDO21" s="7"/>
      <c r="IDP21" s="7"/>
      <c r="IDQ21" s="7"/>
      <c r="IDR21" s="7"/>
      <c r="IDS21" s="7"/>
      <c r="IDT21" s="7"/>
      <c r="IDU21" s="7"/>
      <c r="IDV21" s="7"/>
      <c r="IDW21" s="7"/>
      <c r="IDX21" s="7"/>
      <c r="IDY21" s="7"/>
      <c r="IDZ21" s="7"/>
      <c r="IEA21" s="7"/>
      <c r="IEB21" s="7"/>
      <c r="IEC21" s="7"/>
      <c r="IED21" s="7"/>
      <c r="IEE21" s="7"/>
      <c r="IEF21" s="7"/>
      <c r="IEG21" s="7"/>
      <c r="IEH21" s="7"/>
      <c r="IEI21" s="7"/>
      <c r="IEJ21" s="7"/>
      <c r="IEK21" s="7"/>
      <c r="IEL21" s="7"/>
      <c r="IEM21" s="7"/>
      <c r="IEN21" s="7"/>
      <c r="IEO21" s="7"/>
      <c r="IEP21" s="7"/>
      <c r="IEQ21" s="7"/>
      <c r="IER21" s="7"/>
      <c r="IES21" s="7"/>
      <c r="IET21" s="7"/>
      <c r="IEU21" s="7"/>
      <c r="IEV21" s="7"/>
      <c r="IEW21" s="7"/>
      <c r="IEX21" s="7"/>
      <c r="IEY21" s="7"/>
      <c r="IEZ21" s="7"/>
      <c r="IFA21" s="7"/>
      <c r="IFB21" s="7"/>
      <c r="IFC21" s="7"/>
      <c r="IFD21" s="7"/>
      <c r="IFE21" s="7"/>
      <c r="IFF21" s="7"/>
      <c r="IFG21" s="7"/>
      <c r="IFH21" s="7"/>
      <c r="IFI21" s="7"/>
      <c r="IFJ21" s="7"/>
      <c r="IFK21" s="7"/>
      <c r="IFL21" s="7"/>
      <c r="IFM21" s="7"/>
      <c r="IFN21" s="7"/>
      <c r="IFO21" s="7"/>
      <c r="IFP21" s="7"/>
      <c r="IFQ21" s="7"/>
      <c r="IFR21" s="7"/>
      <c r="IFS21" s="7"/>
      <c r="IFT21" s="7"/>
      <c r="IFU21" s="7"/>
      <c r="IFV21" s="7"/>
      <c r="IFW21" s="7"/>
      <c r="IFX21" s="7"/>
      <c r="IFY21" s="7"/>
      <c r="IFZ21" s="7"/>
      <c r="IGA21" s="7"/>
      <c r="IGB21" s="7"/>
      <c r="IGC21" s="7"/>
      <c r="IGD21" s="7"/>
      <c r="IGE21" s="7"/>
      <c r="IGF21" s="7"/>
      <c r="IGG21" s="7"/>
      <c r="IGH21" s="7"/>
      <c r="IGI21" s="7"/>
      <c r="IGJ21" s="7"/>
      <c r="IGK21" s="7"/>
      <c r="IGL21" s="7"/>
      <c r="IGM21" s="7"/>
      <c r="IGN21" s="7"/>
      <c r="IGO21" s="7"/>
      <c r="IGP21" s="7"/>
      <c r="IGQ21" s="7"/>
      <c r="IGR21" s="7"/>
      <c r="IGS21" s="7"/>
      <c r="IGT21" s="7"/>
      <c r="IGU21" s="7"/>
      <c r="IGV21" s="7"/>
      <c r="IGW21" s="7"/>
      <c r="IGX21" s="7"/>
      <c r="IGY21" s="7"/>
      <c r="IGZ21" s="7"/>
      <c r="IHA21" s="7"/>
      <c r="IHB21" s="7"/>
      <c r="IHC21" s="7"/>
      <c r="IHD21" s="7"/>
      <c r="IHE21" s="7"/>
      <c r="IHF21" s="7"/>
      <c r="IHG21" s="7"/>
      <c r="IHH21" s="7"/>
      <c r="IHI21" s="7"/>
      <c r="IHJ21" s="7"/>
      <c r="IHK21" s="7"/>
      <c r="IHL21" s="7"/>
      <c r="IHM21" s="7"/>
      <c r="IHN21" s="7"/>
      <c r="IHO21" s="7"/>
      <c r="IHP21" s="7"/>
      <c r="IHQ21" s="7"/>
      <c r="IHR21" s="7"/>
      <c r="IHS21" s="7"/>
      <c r="IHT21" s="7"/>
      <c r="IHU21" s="7"/>
      <c r="IHV21" s="7"/>
      <c r="IHW21" s="7"/>
      <c r="IHX21" s="7"/>
      <c r="IHY21" s="7"/>
      <c r="IHZ21" s="7"/>
      <c r="IIA21" s="7"/>
      <c r="IIB21" s="7"/>
      <c r="IIC21" s="7"/>
      <c r="IID21" s="7"/>
      <c r="IIE21" s="7"/>
      <c r="IIF21" s="7"/>
      <c r="IIG21" s="7"/>
      <c r="IIH21" s="7"/>
      <c r="III21" s="7"/>
      <c r="IIJ21" s="7"/>
      <c r="IIK21" s="7"/>
      <c r="IIL21" s="7"/>
      <c r="IIM21" s="7"/>
      <c r="IIN21" s="7"/>
      <c r="IIO21" s="7"/>
      <c r="IIP21" s="7"/>
      <c r="IIQ21" s="7"/>
      <c r="IIR21" s="7"/>
      <c r="IIS21" s="7"/>
      <c r="IIT21" s="7"/>
      <c r="IIU21" s="7"/>
      <c r="IIV21" s="7"/>
      <c r="IIW21" s="7"/>
      <c r="IIX21" s="7"/>
      <c r="IIY21" s="7"/>
      <c r="IIZ21" s="7"/>
      <c r="IJA21" s="7"/>
      <c r="IJB21" s="7"/>
      <c r="IJC21" s="7"/>
      <c r="IJD21" s="7"/>
      <c r="IJE21" s="7"/>
      <c r="IJF21" s="7"/>
      <c r="IJG21" s="7"/>
      <c r="IJH21" s="7"/>
      <c r="IJI21" s="7"/>
      <c r="IJJ21" s="7"/>
      <c r="IJK21" s="7"/>
      <c r="IJL21" s="7"/>
      <c r="IJM21" s="7"/>
      <c r="IJN21" s="7"/>
      <c r="IJO21" s="7"/>
      <c r="IJP21" s="7"/>
      <c r="IJQ21" s="7"/>
      <c r="IJR21" s="7"/>
      <c r="IJS21" s="7"/>
      <c r="IJT21" s="7"/>
      <c r="IJU21" s="7"/>
      <c r="IJV21" s="7"/>
      <c r="IJW21" s="7"/>
      <c r="IJX21" s="7"/>
      <c r="IJY21" s="7"/>
      <c r="IJZ21" s="7"/>
      <c r="IKA21" s="7"/>
      <c r="IKB21" s="7"/>
      <c r="IKC21" s="7"/>
      <c r="IKD21" s="7"/>
      <c r="IKE21" s="7"/>
      <c r="IKF21" s="7"/>
      <c r="IKG21" s="7"/>
      <c r="IKH21" s="7"/>
      <c r="IKI21" s="7"/>
      <c r="IKJ21" s="7"/>
      <c r="IKK21" s="7"/>
      <c r="IKL21" s="7"/>
      <c r="IKM21" s="7"/>
      <c r="IKN21" s="7"/>
      <c r="IKO21" s="7"/>
      <c r="IKP21" s="7"/>
      <c r="IKQ21" s="7"/>
      <c r="IKR21" s="7"/>
      <c r="IKS21" s="7"/>
      <c r="IKT21" s="7"/>
      <c r="IKU21" s="7"/>
      <c r="IKV21" s="7"/>
      <c r="IKW21" s="7"/>
      <c r="IKX21" s="7"/>
      <c r="IKY21" s="7"/>
      <c r="IKZ21" s="7"/>
      <c r="ILA21" s="7"/>
      <c r="ILB21" s="7"/>
      <c r="ILC21" s="7"/>
      <c r="ILD21" s="7"/>
      <c r="ILE21" s="7"/>
      <c r="ILF21" s="7"/>
      <c r="ILG21" s="7"/>
      <c r="ILH21" s="7"/>
      <c r="ILI21" s="7"/>
      <c r="ILJ21" s="7"/>
      <c r="ILK21" s="7"/>
      <c r="ILL21" s="7"/>
      <c r="ILM21" s="7"/>
      <c r="ILN21" s="7"/>
      <c r="ILO21" s="7"/>
      <c r="ILP21" s="7"/>
      <c r="ILQ21" s="7"/>
      <c r="ILR21" s="7"/>
      <c r="ILS21" s="7"/>
      <c r="ILT21" s="7"/>
      <c r="ILU21" s="7"/>
      <c r="ILV21" s="7"/>
      <c r="ILW21" s="7"/>
      <c r="ILX21" s="7"/>
      <c r="ILY21" s="7"/>
      <c r="ILZ21" s="7"/>
      <c r="IMA21" s="7"/>
      <c r="IMB21" s="7"/>
      <c r="IMC21" s="7"/>
      <c r="IMD21" s="7"/>
      <c r="IME21" s="7"/>
      <c r="IMF21" s="7"/>
      <c r="IMG21" s="7"/>
      <c r="IMH21" s="7"/>
      <c r="IMI21" s="7"/>
      <c r="IMJ21" s="7"/>
      <c r="IMK21" s="7"/>
      <c r="IML21" s="7"/>
      <c r="IMM21" s="7"/>
      <c r="IMN21" s="7"/>
      <c r="IMO21" s="7"/>
      <c r="IMP21" s="7"/>
      <c r="IMQ21" s="7"/>
      <c r="IMR21" s="7"/>
      <c r="IMS21" s="7"/>
      <c r="IMT21" s="7"/>
      <c r="IMU21" s="7"/>
      <c r="IMV21" s="7"/>
      <c r="IMW21" s="7"/>
      <c r="IMX21" s="7"/>
      <c r="IMY21" s="7"/>
      <c r="IMZ21" s="7"/>
      <c r="INA21" s="7"/>
      <c r="INB21" s="7"/>
      <c r="INC21" s="7"/>
      <c r="IND21" s="7"/>
      <c r="INE21" s="7"/>
      <c r="INF21" s="7"/>
      <c r="ING21" s="7"/>
      <c r="INH21" s="7"/>
      <c r="INI21" s="7"/>
      <c r="INJ21" s="7"/>
      <c r="INK21" s="7"/>
      <c r="INL21" s="7"/>
      <c r="INM21" s="7"/>
      <c r="INN21" s="7"/>
      <c r="INO21" s="7"/>
      <c r="INP21" s="7"/>
      <c r="INQ21" s="7"/>
      <c r="INR21" s="7"/>
      <c r="INS21" s="7"/>
      <c r="INT21" s="7"/>
      <c r="INU21" s="7"/>
      <c r="INV21" s="7"/>
      <c r="INW21" s="7"/>
      <c r="INX21" s="7"/>
      <c r="INY21" s="7"/>
      <c r="INZ21" s="7"/>
      <c r="IOA21" s="7"/>
      <c r="IOB21" s="7"/>
      <c r="IOC21" s="7"/>
      <c r="IOD21" s="7"/>
      <c r="IOE21" s="7"/>
      <c r="IOF21" s="7"/>
      <c r="IOG21" s="7"/>
      <c r="IOH21" s="7"/>
      <c r="IOI21" s="7"/>
      <c r="IOJ21" s="7"/>
      <c r="IOK21" s="7"/>
      <c r="IOL21" s="7"/>
      <c r="IOM21" s="7"/>
      <c r="ION21" s="7"/>
      <c r="IOO21" s="7"/>
      <c r="IOP21" s="7"/>
      <c r="IOQ21" s="7"/>
      <c r="IOR21" s="7"/>
      <c r="IOS21" s="7"/>
      <c r="IOT21" s="7"/>
      <c r="IOU21" s="7"/>
      <c r="IOV21" s="7"/>
      <c r="IOW21" s="7"/>
      <c r="IOX21" s="7"/>
      <c r="IOY21" s="7"/>
      <c r="IOZ21" s="7"/>
      <c r="IPA21" s="7"/>
      <c r="IPB21" s="7"/>
      <c r="IPC21" s="7"/>
      <c r="IPD21" s="7"/>
      <c r="IPE21" s="7"/>
      <c r="IPF21" s="7"/>
      <c r="IPG21" s="7"/>
      <c r="IPH21" s="7"/>
      <c r="IPI21" s="7"/>
      <c r="IPJ21" s="7"/>
      <c r="IPK21" s="7"/>
      <c r="IPL21" s="7"/>
      <c r="IPM21" s="7"/>
      <c r="IPN21" s="7"/>
      <c r="IPO21" s="7"/>
      <c r="IPP21" s="7"/>
      <c r="IPQ21" s="7"/>
      <c r="IPR21" s="7"/>
      <c r="IPS21" s="7"/>
      <c r="IPT21" s="7"/>
      <c r="IPU21" s="7"/>
      <c r="IPV21" s="7"/>
      <c r="IPW21" s="7"/>
      <c r="IPX21" s="7"/>
      <c r="IPY21" s="7"/>
      <c r="IPZ21" s="7"/>
      <c r="IQA21" s="7"/>
      <c r="IQB21" s="7"/>
      <c r="IQC21" s="7"/>
      <c r="IQD21" s="7"/>
      <c r="IQE21" s="7"/>
      <c r="IQF21" s="7"/>
      <c r="IQG21" s="7"/>
      <c r="IQH21" s="7"/>
      <c r="IQI21" s="7"/>
      <c r="IQJ21" s="7"/>
      <c r="IQK21" s="7"/>
      <c r="IQL21" s="7"/>
      <c r="IQM21" s="7"/>
      <c r="IQN21" s="7"/>
      <c r="IQO21" s="7"/>
      <c r="IQP21" s="7"/>
      <c r="IQQ21" s="7"/>
      <c r="IQR21" s="7"/>
      <c r="IQS21" s="7"/>
      <c r="IQT21" s="7"/>
      <c r="IQU21" s="7"/>
      <c r="IQV21" s="7"/>
      <c r="IQW21" s="7"/>
      <c r="IQX21" s="7"/>
      <c r="IQY21" s="7"/>
      <c r="IQZ21" s="7"/>
      <c r="IRA21" s="7"/>
      <c r="IRB21" s="7"/>
      <c r="IRC21" s="7"/>
      <c r="IRD21" s="7"/>
      <c r="IRE21" s="7"/>
      <c r="IRF21" s="7"/>
      <c r="IRG21" s="7"/>
      <c r="IRH21" s="7"/>
      <c r="IRI21" s="7"/>
      <c r="IRJ21" s="7"/>
      <c r="IRK21" s="7"/>
      <c r="IRL21" s="7"/>
      <c r="IRM21" s="7"/>
      <c r="IRN21" s="7"/>
      <c r="IRO21" s="7"/>
      <c r="IRP21" s="7"/>
      <c r="IRQ21" s="7"/>
      <c r="IRR21" s="7"/>
      <c r="IRS21" s="7"/>
      <c r="IRT21" s="7"/>
      <c r="IRU21" s="7"/>
      <c r="IRV21" s="7"/>
      <c r="IRW21" s="7"/>
      <c r="IRX21" s="7"/>
      <c r="IRY21" s="7"/>
      <c r="IRZ21" s="7"/>
      <c r="ISA21" s="7"/>
      <c r="ISB21" s="7"/>
      <c r="ISC21" s="7"/>
      <c r="ISD21" s="7"/>
      <c r="ISE21" s="7"/>
      <c r="ISF21" s="7"/>
      <c r="ISG21" s="7"/>
      <c r="ISH21" s="7"/>
      <c r="ISI21" s="7"/>
      <c r="ISJ21" s="7"/>
      <c r="ISK21" s="7"/>
      <c r="ISL21" s="7"/>
      <c r="ISM21" s="7"/>
      <c r="ISN21" s="7"/>
      <c r="ISO21" s="7"/>
      <c r="ISP21" s="7"/>
      <c r="ISQ21" s="7"/>
      <c r="ISR21" s="7"/>
      <c r="ISS21" s="7"/>
      <c r="IST21" s="7"/>
      <c r="ISU21" s="7"/>
      <c r="ISV21" s="7"/>
      <c r="ISW21" s="7"/>
      <c r="ISX21" s="7"/>
      <c r="ISY21" s="7"/>
      <c r="ISZ21" s="7"/>
      <c r="ITA21" s="7"/>
      <c r="ITB21" s="7"/>
      <c r="ITC21" s="7"/>
      <c r="ITD21" s="7"/>
      <c r="ITE21" s="7"/>
      <c r="ITF21" s="7"/>
      <c r="ITG21" s="7"/>
      <c r="ITH21" s="7"/>
      <c r="ITI21" s="7"/>
      <c r="ITJ21" s="7"/>
      <c r="ITK21" s="7"/>
      <c r="ITL21" s="7"/>
      <c r="ITM21" s="7"/>
      <c r="ITN21" s="7"/>
      <c r="ITO21" s="7"/>
      <c r="ITP21" s="7"/>
      <c r="ITQ21" s="7"/>
      <c r="ITR21" s="7"/>
      <c r="ITS21" s="7"/>
      <c r="ITT21" s="7"/>
      <c r="ITU21" s="7"/>
      <c r="ITV21" s="7"/>
      <c r="ITW21" s="7"/>
      <c r="ITX21" s="7"/>
      <c r="ITY21" s="7"/>
      <c r="ITZ21" s="7"/>
      <c r="IUA21" s="7"/>
      <c r="IUB21" s="7"/>
      <c r="IUC21" s="7"/>
      <c r="IUD21" s="7"/>
      <c r="IUE21" s="7"/>
      <c r="IUF21" s="7"/>
      <c r="IUG21" s="7"/>
      <c r="IUH21" s="7"/>
      <c r="IUI21" s="7"/>
      <c r="IUJ21" s="7"/>
      <c r="IUK21" s="7"/>
      <c r="IUL21" s="7"/>
      <c r="IUM21" s="7"/>
      <c r="IUN21" s="7"/>
      <c r="IUO21" s="7"/>
      <c r="IUP21" s="7"/>
      <c r="IUQ21" s="7"/>
      <c r="IUR21" s="7"/>
      <c r="IUS21" s="7"/>
      <c r="IUT21" s="7"/>
      <c r="IUU21" s="7"/>
      <c r="IUV21" s="7"/>
      <c r="IUW21" s="7"/>
      <c r="IUX21" s="7"/>
      <c r="IUY21" s="7"/>
      <c r="IUZ21" s="7"/>
      <c r="IVA21" s="7"/>
      <c r="IVB21" s="7"/>
      <c r="IVC21" s="7"/>
      <c r="IVD21" s="7"/>
      <c r="IVE21" s="7"/>
      <c r="IVF21" s="7"/>
      <c r="IVG21" s="7"/>
      <c r="IVH21" s="7"/>
      <c r="IVI21" s="7"/>
      <c r="IVJ21" s="7"/>
      <c r="IVK21" s="7"/>
      <c r="IVL21" s="7"/>
      <c r="IVM21" s="7"/>
      <c r="IVN21" s="7"/>
      <c r="IVO21" s="7"/>
      <c r="IVP21" s="7"/>
      <c r="IVQ21" s="7"/>
      <c r="IVR21" s="7"/>
      <c r="IVS21" s="7"/>
      <c r="IVT21" s="7"/>
      <c r="IVU21" s="7"/>
      <c r="IVV21" s="7"/>
      <c r="IVW21" s="7"/>
      <c r="IVX21" s="7"/>
      <c r="IVY21" s="7"/>
      <c r="IVZ21" s="7"/>
      <c r="IWA21" s="7"/>
      <c r="IWB21" s="7"/>
      <c r="IWC21" s="7"/>
      <c r="IWD21" s="7"/>
      <c r="IWE21" s="7"/>
      <c r="IWF21" s="7"/>
      <c r="IWG21" s="7"/>
      <c r="IWH21" s="7"/>
      <c r="IWI21" s="7"/>
      <c r="IWJ21" s="7"/>
      <c r="IWK21" s="7"/>
      <c r="IWL21" s="7"/>
      <c r="IWM21" s="7"/>
      <c r="IWN21" s="7"/>
      <c r="IWO21" s="7"/>
      <c r="IWP21" s="7"/>
      <c r="IWQ21" s="7"/>
      <c r="IWR21" s="7"/>
      <c r="IWS21" s="7"/>
      <c r="IWT21" s="7"/>
      <c r="IWU21" s="7"/>
      <c r="IWV21" s="7"/>
      <c r="IWW21" s="7"/>
      <c r="IWX21" s="7"/>
      <c r="IWY21" s="7"/>
      <c r="IWZ21" s="7"/>
      <c r="IXA21" s="7"/>
      <c r="IXB21" s="7"/>
      <c r="IXC21" s="7"/>
      <c r="IXD21" s="7"/>
      <c r="IXE21" s="7"/>
      <c r="IXF21" s="7"/>
      <c r="IXG21" s="7"/>
      <c r="IXH21" s="7"/>
      <c r="IXI21" s="7"/>
      <c r="IXJ21" s="7"/>
      <c r="IXK21" s="7"/>
      <c r="IXL21" s="7"/>
      <c r="IXM21" s="7"/>
      <c r="IXN21" s="7"/>
      <c r="IXO21" s="7"/>
      <c r="IXP21" s="7"/>
      <c r="IXQ21" s="7"/>
      <c r="IXR21" s="7"/>
      <c r="IXS21" s="7"/>
      <c r="IXT21" s="7"/>
      <c r="IXU21" s="7"/>
      <c r="IXV21" s="7"/>
      <c r="IXW21" s="7"/>
      <c r="IXX21" s="7"/>
      <c r="IXY21" s="7"/>
      <c r="IXZ21" s="7"/>
      <c r="IYA21" s="7"/>
      <c r="IYB21" s="7"/>
      <c r="IYC21" s="7"/>
      <c r="IYD21" s="7"/>
      <c r="IYE21" s="7"/>
      <c r="IYF21" s="7"/>
      <c r="IYG21" s="7"/>
      <c r="IYH21" s="7"/>
      <c r="IYI21" s="7"/>
      <c r="IYJ21" s="7"/>
      <c r="IYK21" s="7"/>
      <c r="IYL21" s="7"/>
      <c r="IYM21" s="7"/>
      <c r="IYN21" s="7"/>
      <c r="IYO21" s="7"/>
      <c r="IYP21" s="7"/>
      <c r="IYQ21" s="7"/>
      <c r="IYR21" s="7"/>
      <c r="IYS21" s="7"/>
      <c r="IYT21" s="7"/>
      <c r="IYU21" s="7"/>
      <c r="IYV21" s="7"/>
      <c r="IYW21" s="7"/>
      <c r="IYX21" s="7"/>
      <c r="IYY21" s="7"/>
      <c r="IYZ21" s="7"/>
      <c r="IZA21" s="7"/>
      <c r="IZB21" s="7"/>
      <c r="IZC21" s="7"/>
      <c r="IZD21" s="7"/>
      <c r="IZE21" s="7"/>
      <c r="IZF21" s="7"/>
      <c r="IZG21" s="7"/>
      <c r="IZH21" s="7"/>
      <c r="IZI21" s="7"/>
      <c r="IZJ21" s="7"/>
      <c r="IZK21" s="7"/>
      <c r="IZL21" s="7"/>
      <c r="IZM21" s="7"/>
      <c r="IZN21" s="7"/>
      <c r="IZO21" s="7"/>
      <c r="IZP21" s="7"/>
      <c r="IZQ21" s="7"/>
      <c r="IZR21" s="7"/>
      <c r="IZS21" s="7"/>
      <c r="IZT21" s="7"/>
      <c r="IZU21" s="7"/>
      <c r="IZV21" s="7"/>
      <c r="IZW21" s="7"/>
      <c r="IZX21" s="7"/>
      <c r="IZY21" s="7"/>
      <c r="IZZ21" s="7"/>
      <c r="JAA21" s="7"/>
      <c r="JAB21" s="7"/>
      <c r="JAC21" s="7"/>
      <c r="JAD21" s="7"/>
      <c r="JAE21" s="7"/>
      <c r="JAF21" s="7"/>
      <c r="JAG21" s="7"/>
      <c r="JAH21" s="7"/>
      <c r="JAI21" s="7"/>
      <c r="JAJ21" s="7"/>
      <c r="JAK21" s="7"/>
      <c r="JAL21" s="7"/>
      <c r="JAM21" s="7"/>
      <c r="JAN21" s="7"/>
      <c r="JAO21" s="7"/>
      <c r="JAP21" s="7"/>
      <c r="JAQ21" s="7"/>
      <c r="JAR21" s="7"/>
      <c r="JAS21" s="7"/>
      <c r="JAT21" s="7"/>
      <c r="JAU21" s="7"/>
      <c r="JAV21" s="7"/>
      <c r="JAW21" s="7"/>
      <c r="JAX21" s="7"/>
      <c r="JAY21" s="7"/>
      <c r="JAZ21" s="7"/>
      <c r="JBA21" s="7"/>
      <c r="JBB21" s="7"/>
      <c r="JBC21" s="7"/>
      <c r="JBD21" s="7"/>
      <c r="JBE21" s="7"/>
      <c r="JBF21" s="7"/>
      <c r="JBG21" s="7"/>
      <c r="JBH21" s="7"/>
      <c r="JBI21" s="7"/>
      <c r="JBJ21" s="7"/>
      <c r="JBK21" s="7"/>
      <c r="JBL21" s="7"/>
      <c r="JBM21" s="7"/>
      <c r="JBN21" s="7"/>
      <c r="JBO21" s="7"/>
      <c r="JBP21" s="7"/>
      <c r="JBQ21" s="7"/>
      <c r="JBR21" s="7"/>
      <c r="JBS21" s="7"/>
      <c r="JBT21" s="7"/>
      <c r="JBU21" s="7"/>
      <c r="JBV21" s="7"/>
      <c r="JBW21" s="7"/>
      <c r="JBX21" s="7"/>
      <c r="JBY21" s="7"/>
      <c r="JBZ21" s="7"/>
      <c r="JCA21" s="7"/>
      <c r="JCB21" s="7"/>
      <c r="JCC21" s="7"/>
      <c r="JCD21" s="7"/>
      <c r="JCE21" s="7"/>
      <c r="JCF21" s="7"/>
      <c r="JCG21" s="7"/>
      <c r="JCH21" s="7"/>
      <c r="JCI21" s="7"/>
      <c r="JCJ21" s="7"/>
      <c r="JCK21" s="7"/>
      <c r="JCL21" s="7"/>
      <c r="JCM21" s="7"/>
      <c r="JCN21" s="7"/>
      <c r="JCO21" s="7"/>
      <c r="JCP21" s="7"/>
      <c r="JCQ21" s="7"/>
      <c r="JCR21" s="7"/>
      <c r="JCS21" s="7"/>
      <c r="JCT21" s="7"/>
      <c r="JCU21" s="7"/>
      <c r="JCV21" s="7"/>
      <c r="JCW21" s="7"/>
      <c r="JCX21" s="7"/>
      <c r="JCY21" s="7"/>
      <c r="JCZ21" s="7"/>
      <c r="JDA21" s="7"/>
      <c r="JDB21" s="7"/>
      <c r="JDC21" s="7"/>
      <c r="JDD21" s="7"/>
      <c r="JDE21" s="7"/>
      <c r="JDF21" s="7"/>
      <c r="JDG21" s="7"/>
      <c r="JDH21" s="7"/>
      <c r="JDI21" s="7"/>
      <c r="JDJ21" s="7"/>
      <c r="JDK21" s="7"/>
      <c r="JDL21" s="7"/>
      <c r="JDM21" s="7"/>
      <c r="JDN21" s="7"/>
      <c r="JDO21" s="7"/>
      <c r="JDP21" s="7"/>
      <c r="JDQ21" s="7"/>
      <c r="JDR21" s="7"/>
      <c r="JDS21" s="7"/>
      <c r="JDT21" s="7"/>
      <c r="JDU21" s="7"/>
      <c r="JDV21" s="7"/>
      <c r="JDW21" s="7"/>
      <c r="JDX21" s="7"/>
      <c r="JDY21" s="7"/>
      <c r="JDZ21" s="7"/>
      <c r="JEA21" s="7"/>
      <c r="JEB21" s="7"/>
      <c r="JEC21" s="7"/>
      <c r="JED21" s="7"/>
      <c r="JEE21" s="7"/>
      <c r="JEF21" s="7"/>
      <c r="JEG21" s="7"/>
      <c r="JEH21" s="7"/>
      <c r="JEI21" s="7"/>
      <c r="JEJ21" s="7"/>
      <c r="JEK21" s="7"/>
      <c r="JEL21" s="7"/>
      <c r="JEM21" s="7"/>
      <c r="JEN21" s="7"/>
      <c r="JEO21" s="7"/>
      <c r="JEP21" s="7"/>
      <c r="JEQ21" s="7"/>
      <c r="JER21" s="7"/>
      <c r="JES21" s="7"/>
      <c r="JET21" s="7"/>
      <c r="JEU21" s="7"/>
      <c r="JEV21" s="7"/>
      <c r="JEW21" s="7"/>
      <c r="JEX21" s="7"/>
      <c r="JEY21" s="7"/>
      <c r="JEZ21" s="7"/>
      <c r="JFA21" s="7"/>
      <c r="JFB21" s="7"/>
      <c r="JFC21" s="7"/>
      <c r="JFD21" s="7"/>
      <c r="JFE21" s="7"/>
      <c r="JFF21" s="7"/>
      <c r="JFG21" s="7"/>
      <c r="JFH21" s="7"/>
      <c r="JFI21" s="7"/>
      <c r="JFJ21" s="7"/>
      <c r="JFK21" s="7"/>
      <c r="JFL21" s="7"/>
      <c r="JFM21" s="7"/>
      <c r="JFN21" s="7"/>
      <c r="JFO21" s="7"/>
      <c r="JFP21" s="7"/>
      <c r="JFQ21" s="7"/>
      <c r="JFR21" s="7"/>
      <c r="JFS21" s="7"/>
      <c r="JFT21" s="7"/>
      <c r="JFU21" s="7"/>
      <c r="JFV21" s="7"/>
      <c r="JFW21" s="7"/>
      <c r="JFX21" s="7"/>
      <c r="JFY21" s="7"/>
      <c r="JFZ21" s="7"/>
      <c r="JGA21" s="7"/>
      <c r="JGB21" s="7"/>
      <c r="JGC21" s="7"/>
      <c r="JGD21" s="7"/>
      <c r="JGE21" s="7"/>
      <c r="JGF21" s="7"/>
      <c r="JGG21" s="7"/>
      <c r="JGH21" s="7"/>
      <c r="JGI21" s="7"/>
      <c r="JGJ21" s="7"/>
      <c r="JGK21" s="7"/>
      <c r="JGL21" s="7"/>
      <c r="JGM21" s="7"/>
      <c r="JGN21" s="7"/>
      <c r="JGO21" s="7"/>
      <c r="JGP21" s="7"/>
      <c r="JGQ21" s="7"/>
      <c r="JGR21" s="7"/>
      <c r="JGS21" s="7"/>
      <c r="JGT21" s="7"/>
      <c r="JGU21" s="7"/>
      <c r="JGV21" s="7"/>
      <c r="JGW21" s="7"/>
      <c r="JGX21" s="7"/>
      <c r="JGY21" s="7"/>
      <c r="JGZ21" s="7"/>
      <c r="JHA21" s="7"/>
      <c r="JHB21" s="7"/>
      <c r="JHC21" s="7"/>
      <c r="JHD21" s="7"/>
      <c r="JHE21" s="7"/>
      <c r="JHF21" s="7"/>
      <c r="JHG21" s="7"/>
      <c r="JHH21" s="7"/>
      <c r="JHI21" s="7"/>
      <c r="JHJ21" s="7"/>
      <c r="JHK21" s="7"/>
      <c r="JHL21" s="7"/>
      <c r="JHM21" s="7"/>
      <c r="JHN21" s="7"/>
      <c r="JHO21" s="7"/>
      <c r="JHP21" s="7"/>
      <c r="JHQ21" s="7"/>
      <c r="JHR21" s="7"/>
      <c r="JHS21" s="7"/>
      <c r="JHT21" s="7"/>
      <c r="JHU21" s="7"/>
      <c r="JHV21" s="7"/>
      <c r="JHW21" s="7"/>
      <c r="JHX21" s="7"/>
      <c r="JHY21" s="7"/>
      <c r="JHZ21" s="7"/>
      <c r="JIA21" s="7"/>
      <c r="JIB21" s="7"/>
      <c r="JIC21" s="7"/>
      <c r="JID21" s="7"/>
      <c r="JIE21" s="7"/>
      <c r="JIF21" s="7"/>
      <c r="JIG21" s="7"/>
      <c r="JIH21" s="7"/>
      <c r="JII21" s="7"/>
      <c r="JIJ21" s="7"/>
      <c r="JIK21" s="7"/>
      <c r="JIL21" s="7"/>
      <c r="JIM21" s="7"/>
      <c r="JIN21" s="7"/>
      <c r="JIO21" s="7"/>
      <c r="JIP21" s="7"/>
      <c r="JIQ21" s="7"/>
      <c r="JIR21" s="7"/>
      <c r="JIS21" s="7"/>
      <c r="JIT21" s="7"/>
      <c r="JIU21" s="7"/>
      <c r="JIV21" s="7"/>
      <c r="JIW21" s="7"/>
      <c r="JIX21" s="7"/>
      <c r="JIY21" s="7"/>
      <c r="JIZ21" s="7"/>
      <c r="JJA21" s="7"/>
      <c r="JJB21" s="7"/>
      <c r="JJC21" s="7"/>
      <c r="JJD21" s="7"/>
      <c r="JJE21" s="7"/>
      <c r="JJF21" s="7"/>
      <c r="JJG21" s="7"/>
      <c r="JJH21" s="7"/>
      <c r="JJI21" s="7"/>
      <c r="JJJ21" s="7"/>
      <c r="JJK21" s="7"/>
      <c r="JJL21" s="7"/>
      <c r="JJM21" s="7"/>
      <c r="JJN21" s="7"/>
      <c r="JJO21" s="7"/>
      <c r="JJP21" s="7"/>
      <c r="JJQ21" s="7"/>
      <c r="JJR21" s="7"/>
      <c r="JJS21" s="7"/>
      <c r="JJT21" s="7"/>
      <c r="JJU21" s="7"/>
      <c r="JJV21" s="7"/>
      <c r="JJW21" s="7"/>
      <c r="JJX21" s="7"/>
      <c r="JJY21" s="7"/>
      <c r="JJZ21" s="7"/>
      <c r="JKA21" s="7"/>
      <c r="JKB21" s="7"/>
      <c r="JKC21" s="7"/>
      <c r="JKD21" s="7"/>
      <c r="JKE21" s="7"/>
      <c r="JKF21" s="7"/>
      <c r="JKG21" s="7"/>
      <c r="JKH21" s="7"/>
      <c r="JKI21" s="7"/>
      <c r="JKJ21" s="7"/>
      <c r="JKK21" s="7"/>
      <c r="JKL21" s="7"/>
      <c r="JKM21" s="7"/>
      <c r="JKN21" s="7"/>
      <c r="JKO21" s="7"/>
      <c r="JKP21" s="7"/>
      <c r="JKQ21" s="7"/>
      <c r="JKR21" s="7"/>
      <c r="JKS21" s="7"/>
      <c r="JKT21" s="7"/>
      <c r="JKU21" s="7"/>
      <c r="JKV21" s="7"/>
      <c r="JKW21" s="7"/>
      <c r="JKX21" s="7"/>
      <c r="JKY21" s="7"/>
      <c r="JKZ21" s="7"/>
      <c r="JLA21" s="7"/>
      <c r="JLB21" s="7"/>
      <c r="JLC21" s="7"/>
      <c r="JLD21" s="7"/>
      <c r="JLE21" s="7"/>
      <c r="JLF21" s="7"/>
      <c r="JLG21" s="7"/>
      <c r="JLH21" s="7"/>
      <c r="JLI21" s="7"/>
      <c r="JLJ21" s="7"/>
      <c r="JLK21" s="7"/>
      <c r="JLL21" s="7"/>
      <c r="JLM21" s="7"/>
      <c r="JLN21" s="7"/>
      <c r="JLO21" s="7"/>
      <c r="JLP21" s="7"/>
      <c r="JLQ21" s="7"/>
      <c r="JLR21" s="7"/>
      <c r="JLS21" s="7"/>
      <c r="JLT21" s="7"/>
      <c r="JLU21" s="7"/>
      <c r="JLV21" s="7"/>
      <c r="JLW21" s="7"/>
      <c r="JLX21" s="7"/>
      <c r="JLY21" s="7"/>
      <c r="JLZ21" s="7"/>
      <c r="JMA21" s="7"/>
      <c r="JMB21" s="7"/>
      <c r="JMC21" s="7"/>
      <c r="JMD21" s="7"/>
      <c r="JME21" s="7"/>
      <c r="JMF21" s="7"/>
      <c r="JMG21" s="7"/>
      <c r="JMH21" s="7"/>
      <c r="JMI21" s="7"/>
      <c r="JMJ21" s="7"/>
      <c r="JMK21" s="7"/>
      <c r="JML21" s="7"/>
      <c r="JMM21" s="7"/>
      <c r="JMN21" s="7"/>
      <c r="JMO21" s="7"/>
      <c r="JMP21" s="7"/>
      <c r="JMQ21" s="7"/>
      <c r="JMR21" s="7"/>
      <c r="JMS21" s="7"/>
      <c r="JMT21" s="7"/>
      <c r="JMU21" s="7"/>
      <c r="JMV21" s="7"/>
      <c r="JMW21" s="7"/>
      <c r="JMX21" s="7"/>
      <c r="JMY21" s="7"/>
      <c r="JMZ21" s="7"/>
      <c r="JNA21" s="7"/>
      <c r="JNB21" s="7"/>
      <c r="JNC21" s="7"/>
      <c r="JND21" s="7"/>
      <c r="JNE21" s="7"/>
      <c r="JNF21" s="7"/>
      <c r="JNG21" s="7"/>
      <c r="JNH21" s="7"/>
      <c r="JNI21" s="7"/>
      <c r="JNJ21" s="7"/>
      <c r="JNK21" s="7"/>
      <c r="JNL21" s="7"/>
      <c r="JNM21" s="7"/>
      <c r="JNN21" s="7"/>
      <c r="JNO21" s="7"/>
      <c r="JNP21" s="7"/>
      <c r="JNQ21" s="7"/>
      <c r="JNR21" s="7"/>
      <c r="JNS21" s="7"/>
      <c r="JNT21" s="7"/>
      <c r="JNU21" s="7"/>
      <c r="JNV21" s="7"/>
      <c r="JNW21" s="7"/>
      <c r="JNX21" s="7"/>
      <c r="JNY21" s="7"/>
      <c r="JNZ21" s="7"/>
      <c r="JOA21" s="7"/>
      <c r="JOB21" s="7"/>
      <c r="JOC21" s="7"/>
      <c r="JOD21" s="7"/>
      <c r="JOE21" s="7"/>
      <c r="JOF21" s="7"/>
      <c r="JOG21" s="7"/>
      <c r="JOH21" s="7"/>
      <c r="JOI21" s="7"/>
      <c r="JOJ21" s="7"/>
      <c r="JOK21" s="7"/>
      <c r="JOL21" s="7"/>
      <c r="JOM21" s="7"/>
      <c r="JON21" s="7"/>
      <c r="JOO21" s="7"/>
      <c r="JOP21" s="7"/>
      <c r="JOQ21" s="7"/>
      <c r="JOR21" s="7"/>
      <c r="JOS21" s="7"/>
      <c r="JOT21" s="7"/>
      <c r="JOU21" s="7"/>
      <c r="JOV21" s="7"/>
      <c r="JOW21" s="7"/>
      <c r="JOX21" s="7"/>
      <c r="JOY21" s="7"/>
      <c r="JOZ21" s="7"/>
      <c r="JPA21" s="7"/>
      <c r="JPB21" s="7"/>
      <c r="JPC21" s="7"/>
      <c r="JPD21" s="7"/>
      <c r="JPE21" s="7"/>
      <c r="JPF21" s="7"/>
      <c r="JPG21" s="7"/>
      <c r="JPH21" s="7"/>
      <c r="JPI21" s="7"/>
      <c r="JPJ21" s="7"/>
      <c r="JPK21" s="7"/>
      <c r="JPL21" s="7"/>
      <c r="JPM21" s="7"/>
      <c r="JPN21" s="7"/>
      <c r="JPO21" s="7"/>
      <c r="JPP21" s="7"/>
      <c r="JPQ21" s="7"/>
      <c r="JPR21" s="7"/>
      <c r="JPS21" s="7"/>
      <c r="JPT21" s="7"/>
      <c r="JPU21" s="7"/>
      <c r="JPV21" s="7"/>
      <c r="JPW21" s="7"/>
      <c r="JPX21" s="7"/>
      <c r="JPY21" s="7"/>
      <c r="JPZ21" s="7"/>
      <c r="JQA21" s="7"/>
      <c r="JQB21" s="7"/>
      <c r="JQC21" s="7"/>
      <c r="JQD21" s="7"/>
      <c r="JQE21" s="7"/>
      <c r="JQF21" s="7"/>
      <c r="JQG21" s="7"/>
      <c r="JQH21" s="7"/>
      <c r="JQI21" s="7"/>
      <c r="JQJ21" s="7"/>
      <c r="JQK21" s="7"/>
      <c r="JQL21" s="7"/>
      <c r="JQM21" s="7"/>
      <c r="JQN21" s="7"/>
      <c r="JQO21" s="7"/>
      <c r="JQP21" s="7"/>
      <c r="JQQ21" s="7"/>
      <c r="JQR21" s="7"/>
      <c r="JQS21" s="7"/>
      <c r="JQT21" s="7"/>
      <c r="JQU21" s="7"/>
      <c r="JQV21" s="7"/>
      <c r="JQW21" s="7"/>
      <c r="JQX21" s="7"/>
      <c r="JQY21" s="7"/>
      <c r="JQZ21" s="7"/>
      <c r="JRA21" s="7"/>
      <c r="JRB21" s="7"/>
      <c r="JRC21" s="7"/>
      <c r="JRD21" s="7"/>
      <c r="JRE21" s="7"/>
      <c r="JRF21" s="7"/>
      <c r="JRG21" s="7"/>
      <c r="JRH21" s="7"/>
      <c r="JRI21" s="7"/>
      <c r="JRJ21" s="7"/>
      <c r="JRK21" s="7"/>
      <c r="JRL21" s="7"/>
      <c r="JRM21" s="7"/>
      <c r="JRN21" s="7"/>
      <c r="JRO21" s="7"/>
      <c r="JRP21" s="7"/>
      <c r="JRQ21" s="7"/>
      <c r="JRR21" s="7"/>
      <c r="JRS21" s="7"/>
      <c r="JRT21" s="7"/>
      <c r="JRU21" s="7"/>
      <c r="JRV21" s="7"/>
      <c r="JRW21" s="7"/>
      <c r="JRX21" s="7"/>
      <c r="JRY21" s="7"/>
      <c r="JRZ21" s="7"/>
      <c r="JSA21" s="7"/>
      <c r="JSB21" s="7"/>
      <c r="JSC21" s="7"/>
      <c r="JSD21" s="7"/>
      <c r="JSE21" s="7"/>
      <c r="JSF21" s="7"/>
      <c r="JSG21" s="7"/>
      <c r="JSH21" s="7"/>
      <c r="JSI21" s="7"/>
      <c r="JSJ21" s="7"/>
      <c r="JSK21" s="7"/>
      <c r="JSL21" s="7"/>
      <c r="JSM21" s="7"/>
      <c r="JSN21" s="7"/>
      <c r="JSO21" s="7"/>
      <c r="JSP21" s="7"/>
      <c r="JSQ21" s="7"/>
      <c r="JSR21" s="7"/>
      <c r="JSS21" s="7"/>
      <c r="JST21" s="7"/>
      <c r="JSU21" s="7"/>
      <c r="JSV21" s="7"/>
      <c r="JSW21" s="7"/>
      <c r="JSX21" s="7"/>
      <c r="JSY21" s="7"/>
      <c r="JSZ21" s="7"/>
      <c r="JTA21" s="7"/>
      <c r="JTB21" s="7"/>
      <c r="JTC21" s="7"/>
      <c r="JTD21" s="7"/>
      <c r="JTE21" s="7"/>
      <c r="JTF21" s="7"/>
      <c r="JTG21" s="7"/>
      <c r="JTH21" s="7"/>
      <c r="JTI21" s="7"/>
      <c r="JTJ21" s="7"/>
      <c r="JTK21" s="7"/>
      <c r="JTL21" s="7"/>
      <c r="JTM21" s="7"/>
      <c r="JTN21" s="7"/>
      <c r="JTO21" s="7"/>
      <c r="JTP21" s="7"/>
      <c r="JTQ21" s="7"/>
      <c r="JTR21" s="7"/>
      <c r="JTS21" s="7"/>
      <c r="JTT21" s="7"/>
      <c r="JTU21" s="7"/>
      <c r="JTV21" s="7"/>
      <c r="JTW21" s="7"/>
      <c r="JTX21" s="7"/>
      <c r="JTY21" s="7"/>
      <c r="JTZ21" s="7"/>
      <c r="JUA21" s="7"/>
      <c r="JUB21" s="7"/>
      <c r="JUC21" s="7"/>
      <c r="JUD21" s="7"/>
      <c r="JUE21" s="7"/>
      <c r="JUF21" s="7"/>
      <c r="JUG21" s="7"/>
      <c r="JUH21" s="7"/>
      <c r="JUI21" s="7"/>
      <c r="JUJ21" s="7"/>
      <c r="JUK21" s="7"/>
      <c r="JUL21" s="7"/>
      <c r="JUM21" s="7"/>
      <c r="JUN21" s="7"/>
      <c r="JUO21" s="7"/>
      <c r="JUP21" s="7"/>
      <c r="JUQ21" s="7"/>
      <c r="JUR21" s="7"/>
      <c r="JUS21" s="7"/>
      <c r="JUT21" s="7"/>
      <c r="JUU21" s="7"/>
      <c r="JUV21" s="7"/>
      <c r="JUW21" s="7"/>
      <c r="JUX21" s="7"/>
      <c r="JUY21" s="7"/>
      <c r="JUZ21" s="7"/>
      <c r="JVA21" s="7"/>
      <c r="JVB21" s="7"/>
      <c r="JVC21" s="7"/>
      <c r="JVD21" s="7"/>
      <c r="JVE21" s="7"/>
      <c r="JVF21" s="7"/>
      <c r="JVG21" s="7"/>
      <c r="JVH21" s="7"/>
      <c r="JVI21" s="7"/>
      <c r="JVJ21" s="7"/>
      <c r="JVK21" s="7"/>
      <c r="JVL21" s="7"/>
      <c r="JVM21" s="7"/>
      <c r="JVN21" s="7"/>
      <c r="JVO21" s="7"/>
      <c r="JVP21" s="7"/>
      <c r="JVQ21" s="7"/>
      <c r="JVR21" s="7"/>
      <c r="JVS21" s="7"/>
      <c r="JVT21" s="7"/>
      <c r="JVU21" s="7"/>
      <c r="JVV21" s="7"/>
      <c r="JVW21" s="7"/>
      <c r="JVX21" s="7"/>
      <c r="JVY21" s="7"/>
      <c r="JVZ21" s="7"/>
      <c r="JWA21" s="7"/>
      <c r="JWB21" s="7"/>
      <c r="JWC21" s="7"/>
      <c r="JWD21" s="7"/>
      <c r="JWE21" s="7"/>
      <c r="JWF21" s="7"/>
      <c r="JWG21" s="7"/>
      <c r="JWH21" s="7"/>
      <c r="JWI21" s="7"/>
      <c r="JWJ21" s="7"/>
      <c r="JWK21" s="7"/>
      <c r="JWL21" s="7"/>
      <c r="JWM21" s="7"/>
      <c r="JWN21" s="7"/>
      <c r="JWO21" s="7"/>
      <c r="JWP21" s="7"/>
      <c r="JWQ21" s="7"/>
      <c r="JWR21" s="7"/>
      <c r="JWS21" s="7"/>
      <c r="JWT21" s="7"/>
      <c r="JWU21" s="7"/>
      <c r="JWV21" s="7"/>
      <c r="JWW21" s="7"/>
      <c r="JWX21" s="7"/>
      <c r="JWY21" s="7"/>
      <c r="JWZ21" s="7"/>
      <c r="JXA21" s="7"/>
      <c r="JXB21" s="7"/>
      <c r="JXC21" s="7"/>
      <c r="JXD21" s="7"/>
      <c r="JXE21" s="7"/>
      <c r="JXF21" s="7"/>
      <c r="JXG21" s="7"/>
      <c r="JXH21" s="7"/>
      <c r="JXI21" s="7"/>
      <c r="JXJ21" s="7"/>
      <c r="JXK21" s="7"/>
      <c r="JXL21" s="7"/>
      <c r="JXM21" s="7"/>
      <c r="JXN21" s="7"/>
      <c r="JXO21" s="7"/>
      <c r="JXP21" s="7"/>
      <c r="JXQ21" s="7"/>
      <c r="JXR21" s="7"/>
      <c r="JXS21" s="7"/>
      <c r="JXT21" s="7"/>
      <c r="JXU21" s="7"/>
      <c r="JXV21" s="7"/>
      <c r="JXW21" s="7"/>
      <c r="JXX21" s="7"/>
      <c r="JXY21" s="7"/>
      <c r="JXZ21" s="7"/>
      <c r="JYA21" s="7"/>
      <c r="JYB21" s="7"/>
      <c r="JYC21" s="7"/>
      <c r="JYD21" s="7"/>
      <c r="JYE21" s="7"/>
      <c r="JYF21" s="7"/>
      <c r="JYG21" s="7"/>
      <c r="JYH21" s="7"/>
      <c r="JYI21" s="7"/>
      <c r="JYJ21" s="7"/>
      <c r="JYK21" s="7"/>
      <c r="JYL21" s="7"/>
      <c r="JYM21" s="7"/>
      <c r="JYN21" s="7"/>
      <c r="JYO21" s="7"/>
      <c r="JYP21" s="7"/>
      <c r="JYQ21" s="7"/>
      <c r="JYR21" s="7"/>
      <c r="JYS21" s="7"/>
      <c r="JYT21" s="7"/>
      <c r="JYU21" s="7"/>
      <c r="JYV21" s="7"/>
      <c r="JYW21" s="7"/>
      <c r="JYX21" s="7"/>
      <c r="JYY21" s="7"/>
      <c r="JYZ21" s="7"/>
      <c r="JZA21" s="7"/>
      <c r="JZB21" s="7"/>
      <c r="JZC21" s="7"/>
      <c r="JZD21" s="7"/>
      <c r="JZE21" s="7"/>
      <c r="JZF21" s="7"/>
      <c r="JZG21" s="7"/>
      <c r="JZH21" s="7"/>
      <c r="JZI21" s="7"/>
      <c r="JZJ21" s="7"/>
      <c r="JZK21" s="7"/>
      <c r="JZL21" s="7"/>
      <c r="JZM21" s="7"/>
      <c r="JZN21" s="7"/>
      <c r="JZO21" s="7"/>
      <c r="JZP21" s="7"/>
      <c r="JZQ21" s="7"/>
      <c r="JZR21" s="7"/>
      <c r="JZS21" s="7"/>
      <c r="JZT21" s="7"/>
      <c r="JZU21" s="7"/>
      <c r="JZV21" s="7"/>
      <c r="JZW21" s="7"/>
      <c r="JZX21" s="7"/>
      <c r="JZY21" s="7"/>
      <c r="JZZ21" s="7"/>
      <c r="KAA21" s="7"/>
      <c r="KAB21" s="7"/>
      <c r="KAC21" s="7"/>
      <c r="KAD21" s="7"/>
      <c r="KAE21" s="7"/>
      <c r="KAF21" s="7"/>
      <c r="KAG21" s="7"/>
      <c r="KAH21" s="7"/>
      <c r="KAI21" s="7"/>
      <c r="KAJ21" s="7"/>
      <c r="KAK21" s="7"/>
      <c r="KAL21" s="7"/>
      <c r="KAM21" s="7"/>
      <c r="KAN21" s="7"/>
      <c r="KAO21" s="7"/>
      <c r="KAP21" s="7"/>
      <c r="KAQ21" s="7"/>
      <c r="KAR21" s="7"/>
      <c r="KAS21" s="7"/>
      <c r="KAT21" s="7"/>
      <c r="KAU21" s="7"/>
      <c r="KAV21" s="7"/>
      <c r="KAW21" s="7"/>
      <c r="KAX21" s="7"/>
      <c r="KAY21" s="7"/>
      <c r="KAZ21" s="7"/>
      <c r="KBA21" s="7"/>
      <c r="KBB21" s="7"/>
      <c r="KBC21" s="7"/>
      <c r="KBD21" s="7"/>
      <c r="KBE21" s="7"/>
      <c r="KBF21" s="7"/>
      <c r="KBG21" s="7"/>
      <c r="KBH21" s="7"/>
      <c r="KBI21" s="7"/>
      <c r="KBJ21" s="7"/>
      <c r="KBK21" s="7"/>
      <c r="KBL21" s="7"/>
      <c r="KBM21" s="7"/>
      <c r="KBN21" s="7"/>
      <c r="KBO21" s="7"/>
      <c r="KBP21" s="7"/>
      <c r="KBQ21" s="7"/>
      <c r="KBR21" s="7"/>
      <c r="KBS21" s="7"/>
      <c r="KBT21" s="7"/>
      <c r="KBU21" s="7"/>
      <c r="KBV21" s="7"/>
      <c r="KBW21" s="7"/>
      <c r="KBX21" s="7"/>
      <c r="KBY21" s="7"/>
      <c r="KBZ21" s="7"/>
      <c r="KCA21" s="7"/>
      <c r="KCB21" s="7"/>
      <c r="KCC21" s="7"/>
      <c r="KCD21" s="7"/>
      <c r="KCE21" s="7"/>
      <c r="KCF21" s="7"/>
      <c r="KCG21" s="7"/>
      <c r="KCH21" s="7"/>
      <c r="KCI21" s="7"/>
      <c r="KCJ21" s="7"/>
      <c r="KCK21" s="7"/>
      <c r="KCL21" s="7"/>
      <c r="KCM21" s="7"/>
      <c r="KCN21" s="7"/>
      <c r="KCO21" s="7"/>
      <c r="KCP21" s="7"/>
      <c r="KCQ21" s="7"/>
      <c r="KCR21" s="7"/>
      <c r="KCS21" s="7"/>
      <c r="KCT21" s="7"/>
      <c r="KCU21" s="7"/>
      <c r="KCV21" s="7"/>
      <c r="KCW21" s="7"/>
      <c r="KCX21" s="7"/>
      <c r="KCY21" s="7"/>
      <c r="KCZ21" s="7"/>
      <c r="KDA21" s="7"/>
      <c r="KDB21" s="7"/>
      <c r="KDC21" s="7"/>
      <c r="KDD21" s="7"/>
      <c r="KDE21" s="7"/>
      <c r="KDF21" s="7"/>
      <c r="KDG21" s="7"/>
      <c r="KDH21" s="7"/>
      <c r="KDI21" s="7"/>
      <c r="KDJ21" s="7"/>
      <c r="KDK21" s="7"/>
      <c r="KDL21" s="7"/>
      <c r="KDM21" s="7"/>
      <c r="KDN21" s="7"/>
      <c r="KDO21" s="7"/>
      <c r="KDP21" s="7"/>
      <c r="KDQ21" s="7"/>
      <c r="KDR21" s="7"/>
      <c r="KDS21" s="7"/>
      <c r="KDT21" s="7"/>
      <c r="KDU21" s="7"/>
      <c r="KDV21" s="7"/>
      <c r="KDW21" s="7"/>
      <c r="KDX21" s="7"/>
      <c r="KDY21" s="7"/>
      <c r="KDZ21" s="7"/>
      <c r="KEA21" s="7"/>
      <c r="KEB21" s="7"/>
      <c r="KEC21" s="7"/>
      <c r="KED21" s="7"/>
      <c r="KEE21" s="7"/>
      <c r="KEF21" s="7"/>
      <c r="KEG21" s="7"/>
      <c r="KEH21" s="7"/>
      <c r="KEI21" s="7"/>
      <c r="KEJ21" s="7"/>
      <c r="KEK21" s="7"/>
      <c r="KEL21" s="7"/>
      <c r="KEM21" s="7"/>
      <c r="KEN21" s="7"/>
      <c r="KEO21" s="7"/>
      <c r="KEP21" s="7"/>
      <c r="KEQ21" s="7"/>
      <c r="KER21" s="7"/>
      <c r="KES21" s="7"/>
      <c r="KET21" s="7"/>
      <c r="KEU21" s="7"/>
      <c r="KEV21" s="7"/>
      <c r="KEW21" s="7"/>
      <c r="KEX21" s="7"/>
      <c r="KEY21" s="7"/>
      <c r="KEZ21" s="7"/>
      <c r="KFA21" s="7"/>
      <c r="KFB21" s="7"/>
      <c r="KFC21" s="7"/>
      <c r="KFD21" s="7"/>
      <c r="KFE21" s="7"/>
      <c r="KFF21" s="7"/>
      <c r="KFG21" s="7"/>
      <c r="KFH21" s="7"/>
      <c r="KFI21" s="7"/>
      <c r="KFJ21" s="7"/>
      <c r="KFK21" s="7"/>
      <c r="KFL21" s="7"/>
      <c r="KFM21" s="7"/>
      <c r="KFN21" s="7"/>
      <c r="KFO21" s="7"/>
      <c r="KFP21" s="7"/>
      <c r="KFQ21" s="7"/>
      <c r="KFR21" s="7"/>
      <c r="KFS21" s="7"/>
      <c r="KFT21" s="7"/>
      <c r="KFU21" s="7"/>
      <c r="KFV21" s="7"/>
      <c r="KFW21" s="7"/>
      <c r="KFX21" s="7"/>
      <c r="KFY21" s="7"/>
      <c r="KFZ21" s="7"/>
      <c r="KGA21" s="7"/>
      <c r="KGB21" s="7"/>
      <c r="KGC21" s="7"/>
      <c r="KGD21" s="7"/>
      <c r="KGE21" s="7"/>
      <c r="KGF21" s="7"/>
      <c r="KGG21" s="7"/>
      <c r="KGH21" s="7"/>
      <c r="KGI21" s="7"/>
      <c r="KGJ21" s="7"/>
      <c r="KGK21" s="7"/>
      <c r="KGL21" s="7"/>
      <c r="KGM21" s="7"/>
      <c r="KGN21" s="7"/>
      <c r="KGO21" s="7"/>
      <c r="KGP21" s="7"/>
      <c r="KGQ21" s="7"/>
      <c r="KGR21" s="7"/>
      <c r="KGS21" s="7"/>
      <c r="KGT21" s="7"/>
      <c r="KGU21" s="7"/>
      <c r="KGV21" s="7"/>
      <c r="KGW21" s="7"/>
      <c r="KGX21" s="7"/>
      <c r="KGY21" s="7"/>
      <c r="KGZ21" s="7"/>
      <c r="KHA21" s="7"/>
      <c r="KHB21" s="7"/>
      <c r="KHC21" s="7"/>
      <c r="KHD21" s="7"/>
      <c r="KHE21" s="7"/>
      <c r="KHF21" s="7"/>
      <c r="KHG21" s="7"/>
      <c r="KHH21" s="7"/>
      <c r="KHI21" s="7"/>
      <c r="KHJ21" s="7"/>
      <c r="KHK21" s="7"/>
      <c r="KHL21" s="7"/>
      <c r="KHM21" s="7"/>
      <c r="KHN21" s="7"/>
      <c r="KHO21" s="7"/>
      <c r="KHP21" s="7"/>
      <c r="KHQ21" s="7"/>
      <c r="KHR21" s="7"/>
      <c r="KHS21" s="7"/>
      <c r="KHT21" s="7"/>
      <c r="KHU21" s="7"/>
      <c r="KHV21" s="7"/>
      <c r="KHW21" s="7"/>
      <c r="KHX21" s="7"/>
      <c r="KHY21" s="7"/>
      <c r="KHZ21" s="7"/>
      <c r="KIA21" s="7"/>
      <c r="KIB21" s="7"/>
      <c r="KIC21" s="7"/>
      <c r="KID21" s="7"/>
      <c r="KIE21" s="7"/>
      <c r="KIF21" s="7"/>
      <c r="KIG21" s="7"/>
      <c r="KIH21" s="7"/>
      <c r="KII21" s="7"/>
      <c r="KIJ21" s="7"/>
      <c r="KIK21" s="7"/>
      <c r="KIL21" s="7"/>
      <c r="KIM21" s="7"/>
      <c r="KIN21" s="7"/>
      <c r="KIO21" s="7"/>
      <c r="KIP21" s="7"/>
      <c r="KIQ21" s="7"/>
      <c r="KIR21" s="7"/>
      <c r="KIS21" s="7"/>
      <c r="KIT21" s="7"/>
      <c r="KIU21" s="7"/>
      <c r="KIV21" s="7"/>
      <c r="KIW21" s="7"/>
      <c r="KIX21" s="7"/>
      <c r="KIY21" s="7"/>
      <c r="KIZ21" s="7"/>
      <c r="KJA21" s="7"/>
      <c r="KJB21" s="7"/>
      <c r="KJC21" s="7"/>
      <c r="KJD21" s="7"/>
      <c r="KJE21" s="7"/>
      <c r="KJF21" s="7"/>
      <c r="KJG21" s="7"/>
      <c r="KJH21" s="7"/>
      <c r="KJI21" s="7"/>
      <c r="KJJ21" s="7"/>
      <c r="KJK21" s="7"/>
      <c r="KJL21" s="7"/>
      <c r="KJM21" s="7"/>
      <c r="KJN21" s="7"/>
      <c r="KJO21" s="7"/>
      <c r="KJP21" s="7"/>
      <c r="KJQ21" s="7"/>
      <c r="KJR21" s="7"/>
      <c r="KJS21" s="7"/>
      <c r="KJT21" s="7"/>
      <c r="KJU21" s="7"/>
      <c r="KJV21" s="7"/>
      <c r="KJW21" s="7"/>
      <c r="KJX21" s="7"/>
      <c r="KJY21" s="7"/>
      <c r="KJZ21" s="7"/>
      <c r="KKA21" s="7"/>
      <c r="KKB21" s="7"/>
      <c r="KKC21" s="7"/>
      <c r="KKD21" s="7"/>
      <c r="KKE21" s="7"/>
      <c r="KKF21" s="7"/>
      <c r="KKG21" s="7"/>
      <c r="KKH21" s="7"/>
      <c r="KKI21" s="7"/>
      <c r="KKJ21" s="7"/>
      <c r="KKK21" s="7"/>
      <c r="KKL21" s="7"/>
      <c r="KKM21" s="7"/>
      <c r="KKN21" s="7"/>
      <c r="KKO21" s="7"/>
      <c r="KKP21" s="7"/>
      <c r="KKQ21" s="7"/>
      <c r="KKR21" s="7"/>
      <c r="KKS21" s="7"/>
      <c r="KKT21" s="7"/>
      <c r="KKU21" s="7"/>
      <c r="KKV21" s="7"/>
      <c r="KKW21" s="7"/>
      <c r="KKX21" s="7"/>
      <c r="KKY21" s="7"/>
      <c r="KKZ21" s="7"/>
      <c r="KLA21" s="7"/>
      <c r="KLB21" s="7"/>
      <c r="KLC21" s="7"/>
      <c r="KLD21" s="7"/>
      <c r="KLE21" s="7"/>
      <c r="KLF21" s="7"/>
      <c r="KLG21" s="7"/>
      <c r="KLH21" s="7"/>
      <c r="KLI21" s="7"/>
      <c r="KLJ21" s="7"/>
      <c r="KLK21" s="7"/>
      <c r="KLL21" s="7"/>
      <c r="KLM21" s="7"/>
      <c r="KLN21" s="7"/>
      <c r="KLO21" s="7"/>
      <c r="KLP21" s="7"/>
      <c r="KLQ21" s="7"/>
      <c r="KLR21" s="7"/>
      <c r="KLS21" s="7"/>
      <c r="KLT21" s="7"/>
      <c r="KLU21" s="7"/>
      <c r="KLV21" s="7"/>
      <c r="KLW21" s="7"/>
      <c r="KLX21" s="7"/>
      <c r="KLY21" s="7"/>
      <c r="KLZ21" s="7"/>
      <c r="KMA21" s="7"/>
      <c r="KMB21" s="7"/>
      <c r="KMC21" s="7"/>
      <c r="KMD21" s="7"/>
      <c r="KME21" s="7"/>
      <c r="KMF21" s="7"/>
      <c r="KMG21" s="7"/>
      <c r="KMH21" s="7"/>
      <c r="KMI21" s="7"/>
      <c r="KMJ21" s="7"/>
      <c r="KMK21" s="7"/>
      <c r="KML21" s="7"/>
      <c r="KMM21" s="7"/>
      <c r="KMN21" s="7"/>
      <c r="KMO21" s="7"/>
      <c r="KMP21" s="7"/>
      <c r="KMQ21" s="7"/>
      <c r="KMR21" s="7"/>
      <c r="KMS21" s="7"/>
      <c r="KMT21" s="7"/>
      <c r="KMU21" s="7"/>
      <c r="KMV21" s="7"/>
      <c r="KMW21" s="7"/>
      <c r="KMX21" s="7"/>
      <c r="KMY21" s="7"/>
      <c r="KMZ21" s="7"/>
      <c r="KNA21" s="7"/>
      <c r="KNB21" s="7"/>
      <c r="KNC21" s="7"/>
      <c r="KND21" s="7"/>
      <c r="KNE21" s="7"/>
      <c r="KNF21" s="7"/>
      <c r="KNG21" s="7"/>
      <c r="KNH21" s="7"/>
      <c r="KNI21" s="7"/>
      <c r="KNJ21" s="7"/>
      <c r="KNK21" s="7"/>
      <c r="KNL21" s="7"/>
      <c r="KNM21" s="7"/>
      <c r="KNN21" s="7"/>
      <c r="KNO21" s="7"/>
      <c r="KNP21" s="7"/>
      <c r="KNQ21" s="7"/>
      <c r="KNR21" s="7"/>
      <c r="KNS21" s="7"/>
      <c r="KNT21" s="7"/>
      <c r="KNU21" s="7"/>
      <c r="KNV21" s="7"/>
      <c r="KNW21" s="7"/>
      <c r="KNX21" s="7"/>
      <c r="KNY21" s="7"/>
      <c r="KNZ21" s="7"/>
      <c r="KOA21" s="7"/>
      <c r="KOB21" s="7"/>
      <c r="KOC21" s="7"/>
      <c r="KOD21" s="7"/>
      <c r="KOE21" s="7"/>
      <c r="KOF21" s="7"/>
      <c r="KOG21" s="7"/>
      <c r="KOH21" s="7"/>
      <c r="KOI21" s="7"/>
      <c r="KOJ21" s="7"/>
      <c r="KOK21" s="7"/>
      <c r="KOL21" s="7"/>
      <c r="KOM21" s="7"/>
      <c r="KON21" s="7"/>
      <c r="KOO21" s="7"/>
      <c r="KOP21" s="7"/>
      <c r="KOQ21" s="7"/>
      <c r="KOR21" s="7"/>
      <c r="KOS21" s="7"/>
      <c r="KOT21" s="7"/>
      <c r="KOU21" s="7"/>
      <c r="KOV21" s="7"/>
      <c r="KOW21" s="7"/>
      <c r="KOX21" s="7"/>
      <c r="KOY21" s="7"/>
      <c r="KOZ21" s="7"/>
      <c r="KPA21" s="7"/>
      <c r="KPB21" s="7"/>
      <c r="KPC21" s="7"/>
      <c r="KPD21" s="7"/>
      <c r="KPE21" s="7"/>
      <c r="KPF21" s="7"/>
      <c r="KPG21" s="7"/>
      <c r="KPH21" s="7"/>
      <c r="KPI21" s="7"/>
      <c r="KPJ21" s="7"/>
      <c r="KPK21" s="7"/>
      <c r="KPL21" s="7"/>
      <c r="KPM21" s="7"/>
      <c r="KPN21" s="7"/>
      <c r="KPO21" s="7"/>
      <c r="KPP21" s="7"/>
      <c r="KPQ21" s="7"/>
      <c r="KPR21" s="7"/>
      <c r="KPS21" s="7"/>
      <c r="KPT21" s="7"/>
      <c r="KPU21" s="7"/>
      <c r="KPV21" s="7"/>
      <c r="KPW21" s="7"/>
      <c r="KPX21" s="7"/>
      <c r="KPY21" s="7"/>
      <c r="KPZ21" s="7"/>
      <c r="KQA21" s="7"/>
      <c r="KQB21" s="7"/>
      <c r="KQC21" s="7"/>
      <c r="KQD21" s="7"/>
      <c r="KQE21" s="7"/>
      <c r="KQF21" s="7"/>
      <c r="KQG21" s="7"/>
      <c r="KQH21" s="7"/>
      <c r="KQI21" s="7"/>
      <c r="KQJ21" s="7"/>
      <c r="KQK21" s="7"/>
      <c r="KQL21" s="7"/>
      <c r="KQM21" s="7"/>
      <c r="KQN21" s="7"/>
      <c r="KQO21" s="7"/>
      <c r="KQP21" s="7"/>
      <c r="KQQ21" s="7"/>
      <c r="KQR21" s="7"/>
      <c r="KQS21" s="7"/>
      <c r="KQT21" s="7"/>
      <c r="KQU21" s="7"/>
      <c r="KQV21" s="7"/>
      <c r="KQW21" s="7"/>
      <c r="KQX21" s="7"/>
      <c r="KQY21" s="7"/>
      <c r="KQZ21" s="7"/>
      <c r="KRA21" s="7"/>
      <c r="KRB21" s="7"/>
      <c r="KRC21" s="7"/>
      <c r="KRD21" s="7"/>
      <c r="KRE21" s="7"/>
      <c r="KRF21" s="7"/>
      <c r="KRG21" s="7"/>
      <c r="KRH21" s="7"/>
      <c r="KRI21" s="7"/>
      <c r="KRJ21" s="7"/>
      <c r="KRK21" s="7"/>
      <c r="KRL21" s="7"/>
      <c r="KRM21" s="7"/>
      <c r="KRN21" s="7"/>
      <c r="KRO21" s="7"/>
      <c r="KRP21" s="7"/>
      <c r="KRQ21" s="7"/>
      <c r="KRR21" s="7"/>
      <c r="KRS21" s="7"/>
      <c r="KRT21" s="7"/>
      <c r="KRU21" s="7"/>
      <c r="KRV21" s="7"/>
      <c r="KRW21" s="7"/>
      <c r="KRX21" s="7"/>
      <c r="KRY21" s="7"/>
      <c r="KRZ21" s="7"/>
      <c r="KSA21" s="7"/>
      <c r="KSB21" s="7"/>
      <c r="KSC21" s="7"/>
      <c r="KSD21" s="7"/>
      <c r="KSE21" s="7"/>
      <c r="KSF21" s="7"/>
      <c r="KSG21" s="7"/>
      <c r="KSH21" s="7"/>
      <c r="KSI21" s="7"/>
      <c r="KSJ21" s="7"/>
      <c r="KSK21" s="7"/>
      <c r="KSL21" s="7"/>
      <c r="KSM21" s="7"/>
      <c r="KSN21" s="7"/>
      <c r="KSO21" s="7"/>
      <c r="KSP21" s="7"/>
      <c r="KSQ21" s="7"/>
      <c r="KSR21" s="7"/>
      <c r="KSS21" s="7"/>
      <c r="KST21" s="7"/>
      <c r="KSU21" s="7"/>
      <c r="KSV21" s="7"/>
      <c r="KSW21" s="7"/>
      <c r="KSX21" s="7"/>
      <c r="KSY21" s="7"/>
      <c r="KSZ21" s="7"/>
      <c r="KTA21" s="7"/>
      <c r="KTB21" s="7"/>
      <c r="KTC21" s="7"/>
      <c r="KTD21" s="7"/>
      <c r="KTE21" s="7"/>
      <c r="KTF21" s="7"/>
      <c r="KTG21" s="7"/>
      <c r="KTH21" s="7"/>
      <c r="KTI21" s="7"/>
      <c r="KTJ21" s="7"/>
      <c r="KTK21" s="7"/>
      <c r="KTL21" s="7"/>
      <c r="KTM21" s="7"/>
      <c r="KTN21" s="7"/>
      <c r="KTO21" s="7"/>
      <c r="KTP21" s="7"/>
      <c r="KTQ21" s="7"/>
      <c r="KTR21" s="7"/>
      <c r="KTS21" s="7"/>
      <c r="KTT21" s="7"/>
      <c r="KTU21" s="7"/>
      <c r="KTV21" s="7"/>
      <c r="KTW21" s="7"/>
      <c r="KTX21" s="7"/>
      <c r="KTY21" s="7"/>
      <c r="KTZ21" s="7"/>
      <c r="KUA21" s="7"/>
      <c r="KUB21" s="7"/>
      <c r="KUC21" s="7"/>
      <c r="KUD21" s="7"/>
      <c r="KUE21" s="7"/>
      <c r="KUF21" s="7"/>
      <c r="KUG21" s="7"/>
      <c r="KUH21" s="7"/>
      <c r="KUI21" s="7"/>
      <c r="KUJ21" s="7"/>
      <c r="KUK21" s="7"/>
      <c r="KUL21" s="7"/>
      <c r="KUM21" s="7"/>
      <c r="KUN21" s="7"/>
      <c r="KUO21" s="7"/>
      <c r="KUP21" s="7"/>
      <c r="KUQ21" s="7"/>
      <c r="KUR21" s="7"/>
      <c r="KUS21" s="7"/>
      <c r="KUT21" s="7"/>
      <c r="KUU21" s="7"/>
      <c r="KUV21" s="7"/>
      <c r="KUW21" s="7"/>
      <c r="KUX21" s="7"/>
      <c r="KUY21" s="7"/>
      <c r="KUZ21" s="7"/>
      <c r="KVA21" s="7"/>
      <c r="KVB21" s="7"/>
      <c r="KVC21" s="7"/>
      <c r="KVD21" s="7"/>
      <c r="KVE21" s="7"/>
      <c r="KVF21" s="7"/>
      <c r="KVG21" s="7"/>
      <c r="KVH21" s="7"/>
      <c r="KVI21" s="7"/>
      <c r="KVJ21" s="7"/>
      <c r="KVK21" s="7"/>
      <c r="KVL21" s="7"/>
      <c r="KVM21" s="7"/>
      <c r="KVN21" s="7"/>
      <c r="KVO21" s="7"/>
      <c r="KVP21" s="7"/>
      <c r="KVQ21" s="7"/>
      <c r="KVR21" s="7"/>
      <c r="KVS21" s="7"/>
      <c r="KVT21" s="7"/>
      <c r="KVU21" s="7"/>
      <c r="KVV21" s="7"/>
      <c r="KVW21" s="7"/>
      <c r="KVX21" s="7"/>
      <c r="KVY21" s="7"/>
      <c r="KVZ21" s="7"/>
      <c r="KWA21" s="7"/>
      <c r="KWB21" s="7"/>
      <c r="KWC21" s="7"/>
      <c r="KWD21" s="7"/>
      <c r="KWE21" s="7"/>
      <c r="KWF21" s="7"/>
      <c r="KWG21" s="7"/>
      <c r="KWH21" s="7"/>
      <c r="KWI21" s="7"/>
      <c r="KWJ21" s="7"/>
      <c r="KWK21" s="7"/>
      <c r="KWL21" s="7"/>
      <c r="KWM21" s="7"/>
      <c r="KWN21" s="7"/>
      <c r="KWO21" s="7"/>
      <c r="KWP21" s="7"/>
      <c r="KWQ21" s="7"/>
      <c r="KWR21" s="7"/>
      <c r="KWS21" s="7"/>
      <c r="KWT21" s="7"/>
      <c r="KWU21" s="7"/>
      <c r="KWV21" s="7"/>
      <c r="KWW21" s="7"/>
      <c r="KWX21" s="7"/>
      <c r="KWY21" s="7"/>
      <c r="KWZ21" s="7"/>
      <c r="KXA21" s="7"/>
      <c r="KXB21" s="7"/>
      <c r="KXC21" s="7"/>
      <c r="KXD21" s="7"/>
      <c r="KXE21" s="7"/>
      <c r="KXF21" s="7"/>
      <c r="KXG21" s="7"/>
      <c r="KXH21" s="7"/>
      <c r="KXI21" s="7"/>
      <c r="KXJ21" s="7"/>
      <c r="KXK21" s="7"/>
      <c r="KXL21" s="7"/>
      <c r="KXM21" s="7"/>
      <c r="KXN21" s="7"/>
      <c r="KXO21" s="7"/>
      <c r="KXP21" s="7"/>
      <c r="KXQ21" s="7"/>
      <c r="KXR21" s="7"/>
      <c r="KXS21" s="7"/>
      <c r="KXT21" s="7"/>
      <c r="KXU21" s="7"/>
      <c r="KXV21" s="7"/>
      <c r="KXW21" s="7"/>
      <c r="KXX21" s="7"/>
      <c r="KXY21" s="7"/>
      <c r="KXZ21" s="7"/>
      <c r="KYA21" s="7"/>
      <c r="KYB21" s="7"/>
      <c r="KYC21" s="7"/>
      <c r="KYD21" s="7"/>
      <c r="KYE21" s="7"/>
      <c r="KYF21" s="7"/>
      <c r="KYG21" s="7"/>
      <c r="KYH21" s="7"/>
      <c r="KYI21" s="7"/>
      <c r="KYJ21" s="7"/>
      <c r="KYK21" s="7"/>
      <c r="KYL21" s="7"/>
      <c r="KYM21" s="7"/>
      <c r="KYN21" s="7"/>
      <c r="KYO21" s="7"/>
      <c r="KYP21" s="7"/>
      <c r="KYQ21" s="7"/>
      <c r="KYR21" s="7"/>
      <c r="KYS21" s="7"/>
      <c r="KYT21" s="7"/>
      <c r="KYU21" s="7"/>
      <c r="KYV21" s="7"/>
      <c r="KYW21" s="7"/>
      <c r="KYX21" s="7"/>
      <c r="KYY21" s="7"/>
      <c r="KYZ21" s="7"/>
      <c r="KZA21" s="7"/>
      <c r="KZB21" s="7"/>
      <c r="KZC21" s="7"/>
      <c r="KZD21" s="7"/>
      <c r="KZE21" s="7"/>
      <c r="KZF21" s="7"/>
      <c r="KZG21" s="7"/>
      <c r="KZH21" s="7"/>
      <c r="KZI21" s="7"/>
      <c r="KZJ21" s="7"/>
      <c r="KZK21" s="7"/>
      <c r="KZL21" s="7"/>
      <c r="KZM21" s="7"/>
      <c r="KZN21" s="7"/>
      <c r="KZO21" s="7"/>
      <c r="KZP21" s="7"/>
      <c r="KZQ21" s="7"/>
      <c r="KZR21" s="7"/>
      <c r="KZS21" s="7"/>
      <c r="KZT21" s="7"/>
      <c r="KZU21" s="7"/>
      <c r="KZV21" s="7"/>
      <c r="KZW21" s="7"/>
      <c r="KZX21" s="7"/>
      <c r="KZY21" s="7"/>
      <c r="KZZ21" s="7"/>
      <c r="LAA21" s="7"/>
      <c r="LAB21" s="7"/>
      <c r="LAC21" s="7"/>
      <c r="LAD21" s="7"/>
      <c r="LAE21" s="7"/>
      <c r="LAF21" s="7"/>
      <c r="LAG21" s="7"/>
      <c r="LAH21" s="7"/>
      <c r="LAI21" s="7"/>
      <c r="LAJ21" s="7"/>
      <c r="LAK21" s="7"/>
      <c r="LAL21" s="7"/>
      <c r="LAM21" s="7"/>
      <c r="LAN21" s="7"/>
      <c r="LAO21" s="7"/>
      <c r="LAP21" s="7"/>
      <c r="LAQ21" s="7"/>
      <c r="LAR21" s="7"/>
      <c r="LAS21" s="7"/>
      <c r="LAT21" s="7"/>
      <c r="LAU21" s="7"/>
      <c r="LAV21" s="7"/>
      <c r="LAW21" s="7"/>
      <c r="LAX21" s="7"/>
      <c r="LAY21" s="7"/>
      <c r="LAZ21" s="7"/>
      <c r="LBA21" s="7"/>
      <c r="LBB21" s="7"/>
      <c r="LBC21" s="7"/>
      <c r="LBD21" s="7"/>
      <c r="LBE21" s="7"/>
      <c r="LBF21" s="7"/>
      <c r="LBG21" s="7"/>
      <c r="LBH21" s="7"/>
      <c r="LBI21" s="7"/>
      <c r="LBJ21" s="7"/>
      <c r="LBK21" s="7"/>
      <c r="LBL21" s="7"/>
      <c r="LBM21" s="7"/>
      <c r="LBN21" s="7"/>
      <c r="LBO21" s="7"/>
      <c r="LBP21" s="7"/>
      <c r="LBQ21" s="7"/>
      <c r="LBR21" s="7"/>
      <c r="LBS21" s="7"/>
      <c r="LBT21" s="7"/>
      <c r="LBU21" s="7"/>
      <c r="LBV21" s="7"/>
      <c r="LBW21" s="7"/>
      <c r="LBX21" s="7"/>
      <c r="LBY21" s="7"/>
      <c r="LBZ21" s="7"/>
      <c r="LCA21" s="7"/>
      <c r="LCB21" s="7"/>
      <c r="LCC21" s="7"/>
      <c r="LCD21" s="7"/>
      <c r="LCE21" s="7"/>
      <c r="LCF21" s="7"/>
      <c r="LCG21" s="7"/>
      <c r="LCH21" s="7"/>
      <c r="LCI21" s="7"/>
      <c r="LCJ21" s="7"/>
      <c r="LCK21" s="7"/>
      <c r="LCL21" s="7"/>
      <c r="LCM21" s="7"/>
      <c r="LCN21" s="7"/>
      <c r="LCO21" s="7"/>
      <c r="LCP21" s="7"/>
      <c r="LCQ21" s="7"/>
      <c r="LCR21" s="7"/>
      <c r="LCS21" s="7"/>
      <c r="LCT21" s="7"/>
      <c r="LCU21" s="7"/>
      <c r="LCV21" s="7"/>
      <c r="LCW21" s="7"/>
      <c r="LCX21" s="7"/>
      <c r="LCY21" s="7"/>
      <c r="LCZ21" s="7"/>
      <c r="LDA21" s="7"/>
      <c r="LDB21" s="7"/>
      <c r="LDC21" s="7"/>
      <c r="LDD21" s="7"/>
      <c r="LDE21" s="7"/>
      <c r="LDF21" s="7"/>
      <c r="LDG21" s="7"/>
      <c r="LDH21" s="7"/>
      <c r="LDI21" s="7"/>
      <c r="LDJ21" s="7"/>
      <c r="LDK21" s="7"/>
      <c r="LDL21" s="7"/>
      <c r="LDM21" s="7"/>
      <c r="LDN21" s="7"/>
      <c r="LDO21" s="7"/>
      <c r="LDP21" s="7"/>
      <c r="LDQ21" s="7"/>
      <c r="LDR21" s="7"/>
      <c r="LDS21" s="7"/>
      <c r="LDT21" s="7"/>
      <c r="LDU21" s="7"/>
      <c r="LDV21" s="7"/>
      <c r="LDW21" s="7"/>
      <c r="LDX21" s="7"/>
      <c r="LDY21" s="7"/>
      <c r="LDZ21" s="7"/>
      <c r="LEA21" s="7"/>
      <c r="LEB21" s="7"/>
      <c r="LEC21" s="7"/>
      <c r="LED21" s="7"/>
      <c r="LEE21" s="7"/>
      <c r="LEF21" s="7"/>
      <c r="LEG21" s="7"/>
      <c r="LEH21" s="7"/>
      <c r="LEI21" s="7"/>
      <c r="LEJ21" s="7"/>
      <c r="LEK21" s="7"/>
      <c r="LEL21" s="7"/>
      <c r="LEM21" s="7"/>
      <c r="LEN21" s="7"/>
      <c r="LEO21" s="7"/>
      <c r="LEP21" s="7"/>
      <c r="LEQ21" s="7"/>
      <c r="LER21" s="7"/>
      <c r="LES21" s="7"/>
      <c r="LET21" s="7"/>
      <c r="LEU21" s="7"/>
      <c r="LEV21" s="7"/>
      <c r="LEW21" s="7"/>
      <c r="LEX21" s="7"/>
      <c r="LEY21" s="7"/>
      <c r="LEZ21" s="7"/>
      <c r="LFA21" s="7"/>
      <c r="LFB21" s="7"/>
      <c r="LFC21" s="7"/>
      <c r="LFD21" s="7"/>
      <c r="LFE21" s="7"/>
      <c r="LFF21" s="7"/>
      <c r="LFG21" s="7"/>
      <c r="LFH21" s="7"/>
      <c r="LFI21" s="7"/>
      <c r="LFJ21" s="7"/>
      <c r="LFK21" s="7"/>
      <c r="LFL21" s="7"/>
      <c r="LFM21" s="7"/>
      <c r="LFN21" s="7"/>
      <c r="LFO21" s="7"/>
      <c r="LFP21" s="7"/>
      <c r="LFQ21" s="7"/>
      <c r="LFR21" s="7"/>
      <c r="LFS21" s="7"/>
      <c r="LFT21" s="7"/>
      <c r="LFU21" s="7"/>
      <c r="LFV21" s="7"/>
      <c r="LFW21" s="7"/>
      <c r="LFX21" s="7"/>
      <c r="LFY21" s="7"/>
      <c r="LFZ21" s="7"/>
      <c r="LGA21" s="7"/>
      <c r="LGB21" s="7"/>
      <c r="LGC21" s="7"/>
      <c r="LGD21" s="7"/>
      <c r="LGE21" s="7"/>
      <c r="LGF21" s="7"/>
      <c r="LGG21" s="7"/>
      <c r="LGH21" s="7"/>
      <c r="LGI21" s="7"/>
      <c r="LGJ21" s="7"/>
      <c r="LGK21" s="7"/>
      <c r="LGL21" s="7"/>
      <c r="LGM21" s="7"/>
      <c r="LGN21" s="7"/>
      <c r="LGO21" s="7"/>
      <c r="LGP21" s="7"/>
      <c r="LGQ21" s="7"/>
      <c r="LGR21" s="7"/>
      <c r="LGS21" s="7"/>
      <c r="LGT21" s="7"/>
      <c r="LGU21" s="7"/>
      <c r="LGV21" s="7"/>
      <c r="LGW21" s="7"/>
      <c r="LGX21" s="7"/>
      <c r="LGY21" s="7"/>
      <c r="LGZ21" s="7"/>
      <c r="LHA21" s="7"/>
      <c r="LHB21" s="7"/>
      <c r="LHC21" s="7"/>
      <c r="LHD21" s="7"/>
      <c r="LHE21" s="7"/>
      <c r="LHF21" s="7"/>
      <c r="LHG21" s="7"/>
      <c r="LHH21" s="7"/>
      <c r="LHI21" s="7"/>
      <c r="LHJ21" s="7"/>
      <c r="LHK21" s="7"/>
      <c r="LHL21" s="7"/>
      <c r="LHM21" s="7"/>
      <c r="LHN21" s="7"/>
      <c r="LHO21" s="7"/>
      <c r="LHP21" s="7"/>
      <c r="LHQ21" s="7"/>
      <c r="LHR21" s="7"/>
      <c r="LHS21" s="7"/>
      <c r="LHT21" s="7"/>
      <c r="LHU21" s="7"/>
      <c r="LHV21" s="7"/>
      <c r="LHW21" s="7"/>
      <c r="LHX21" s="7"/>
      <c r="LHY21" s="7"/>
      <c r="LHZ21" s="7"/>
      <c r="LIA21" s="7"/>
      <c r="LIB21" s="7"/>
      <c r="LIC21" s="7"/>
      <c r="LID21" s="7"/>
      <c r="LIE21" s="7"/>
      <c r="LIF21" s="7"/>
      <c r="LIG21" s="7"/>
      <c r="LIH21" s="7"/>
      <c r="LII21" s="7"/>
      <c r="LIJ21" s="7"/>
      <c r="LIK21" s="7"/>
      <c r="LIL21" s="7"/>
      <c r="LIM21" s="7"/>
      <c r="LIN21" s="7"/>
      <c r="LIO21" s="7"/>
      <c r="LIP21" s="7"/>
      <c r="LIQ21" s="7"/>
      <c r="LIR21" s="7"/>
      <c r="LIS21" s="7"/>
      <c r="LIT21" s="7"/>
      <c r="LIU21" s="7"/>
      <c r="LIV21" s="7"/>
      <c r="LIW21" s="7"/>
      <c r="LIX21" s="7"/>
      <c r="LIY21" s="7"/>
      <c r="LIZ21" s="7"/>
      <c r="LJA21" s="7"/>
      <c r="LJB21" s="7"/>
      <c r="LJC21" s="7"/>
      <c r="LJD21" s="7"/>
      <c r="LJE21" s="7"/>
      <c r="LJF21" s="7"/>
      <c r="LJG21" s="7"/>
      <c r="LJH21" s="7"/>
      <c r="LJI21" s="7"/>
      <c r="LJJ21" s="7"/>
      <c r="LJK21" s="7"/>
      <c r="LJL21" s="7"/>
      <c r="LJM21" s="7"/>
      <c r="LJN21" s="7"/>
      <c r="LJO21" s="7"/>
      <c r="LJP21" s="7"/>
      <c r="LJQ21" s="7"/>
      <c r="LJR21" s="7"/>
      <c r="LJS21" s="7"/>
      <c r="LJT21" s="7"/>
      <c r="LJU21" s="7"/>
      <c r="LJV21" s="7"/>
      <c r="LJW21" s="7"/>
      <c r="LJX21" s="7"/>
      <c r="LJY21" s="7"/>
      <c r="LJZ21" s="7"/>
      <c r="LKA21" s="7"/>
      <c r="LKB21" s="7"/>
      <c r="LKC21" s="7"/>
      <c r="LKD21" s="7"/>
      <c r="LKE21" s="7"/>
      <c r="LKF21" s="7"/>
      <c r="LKG21" s="7"/>
      <c r="LKH21" s="7"/>
      <c r="LKI21" s="7"/>
      <c r="LKJ21" s="7"/>
      <c r="LKK21" s="7"/>
      <c r="LKL21" s="7"/>
      <c r="LKM21" s="7"/>
      <c r="LKN21" s="7"/>
      <c r="LKO21" s="7"/>
      <c r="LKP21" s="7"/>
      <c r="LKQ21" s="7"/>
      <c r="LKR21" s="7"/>
      <c r="LKS21" s="7"/>
      <c r="LKT21" s="7"/>
      <c r="LKU21" s="7"/>
      <c r="LKV21" s="7"/>
      <c r="LKW21" s="7"/>
      <c r="LKX21" s="7"/>
      <c r="LKY21" s="7"/>
      <c r="LKZ21" s="7"/>
      <c r="LLA21" s="7"/>
      <c r="LLB21" s="7"/>
      <c r="LLC21" s="7"/>
      <c r="LLD21" s="7"/>
      <c r="LLE21" s="7"/>
      <c r="LLF21" s="7"/>
      <c r="LLG21" s="7"/>
      <c r="LLH21" s="7"/>
      <c r="LLI21" s="7"/>
      <c r="LLJ21" s="7"/>
      <c r="LLK21" s="7"/>
      <c r="LLL21" s="7"/>
      <c r="LLM21" s="7"/>
      <c r="LLN21" s="7"/>
      <c r="LLO21" s="7"/>
      <c r="LLP21" s="7"/>
      <c r="LLQ21" s="7"/>
      <c r="LLR21" s="7"/>
      <c r="LLS21" s="7"/>
      <c r="LLT21" s="7"/>
      <c r="LLU21" s="7"/>
      <c r="LLV21" s="7"/>
      <c r="LLW21" s="7"/>
      <c r="LLX21" s="7"/>
      <c r="LLY21" s="7"/>
      <c r="LLZ21" s="7"/>
      <c r="LMA21" s="7"/>
      <c r="LMB21" s="7"/>
      <c r="LMC21" s="7"/>
      <c r="LMD21" s="7"/>
      <c r="LME21" s="7"/>
      <c r="LMF21" s="7"/>
      <c r="LMG21" s="7"/>
      <c r="LMH21" s="7"/>
      <c r="LMI21" s="7"/>
      <c r="LMJ21" s="7"/>
      <c r="LMK21" s="7"/>
      <c r="LML21" s="7"/>
      <c r="LMM21" s="7"/>
      <c r="LMN21" s="7"/>
      <c r="LMO21" s="7"/>
      <c r="LMP21" s="7"/>
      <c r="LMQ21" s="7"/>
      <c r="LMR21" s="7"/>
      <c r="LMS21" s="7"/>
      <c r="LMT21" s="7"/>
      <c r="LMU21" s="7"/>
      <c r="LMV21" s="7"/>
      <c r="LMW21" s="7"/>
      <c r="LMX21" s="7"/>
      <c r="LMY21" s="7"/>
      <c r="LMZ21" s="7"/>
      <c r="LNA21" s="7"/>
      <c r="LNB21" s="7"/>
      <c r="LNC21" s="7"/>
      <c r="LND21" s="7"/>
      <c r="LNE21" s="7"/>
      <c r="LNF21" s="7"/>
      <c r="LNG21" s="7"/>
      <c r="LNH21" s="7"/>
      <c r="LNI21" s="7"/>
      <c r="LNJ21" s="7"/>
      <c r="LNK21" s="7"/>
      <c r="LNL21" s="7"/>
      <c r="LNM21" s="7"/>
      <c r="LNN21" s="7"/>
      <c r="LNO21" s="7"/>
      <c r="LNP21" s="7"/>
      <c r="LNQ21" s="7"/>
      <c r="LNR21" s="7"/>
      <c r="LNS21" s="7"/>
      <c r="LNT21" s="7"/>
      <c r="LNU21" s="7"/>
      <c r="LNV21" s="7"/>
      <c r="LNW21" s="7"/>
      <c r="LNX21" s="7"/>
      <c r="LNY21" s="7"/>
      <c r="LNZ21" s="7"/>
      <c r="LOA21" s="7"/>
      <c r="LOB21" s="7"/>
      <c r="LOC21" s="7"/>
      <c r="LOD21" s="7"/>
      <c r="LOE21" s="7"/>
      <c r="LOF21" s="7"/>
      <c r="LOG21" s="7"/>
      <c r="LOH21" s="7"/>
      <c r="LOI21" s="7"/>
      <c r="LOJ21" s="7"/>
      <c r="LOK21" s="7"/>
      <c r="LOL21" s="7"/>
      <c r="LOM21" s="7"/>
      <c r="LON21" s="7"/>
      <c r="LOO21" s="7"/>
      <c r="LOP21" s="7"/>
      <c r="LOQ21" s="7"/>
      <c r="LOR21" s="7"/>
      <c r="LOS21" s="7"/>
      <c r="LOT21" s="7"/>
      <c r="LOU21" s="7"/>
      <c r="LOV21" s="7"/>
      <c r="LOW21" s="7"/>
      <c r="LOX21" s="7"/>
      <c r="LOY21" s="7"/>
      <c r="LOZ21" s="7"/>
      <c r="LPA21" s="7"/>
      <c r="LPB21" s="7"/>
      <c r="LPC21" s="7"/>
      <c r="LPD21" s="7"/>
      <c r="LPE21" s="7"/>
      <c r="LPF21" s="7"/>
      <c r="LPG21" s="7"/>
      <c r="LPH21" s="7"/>
      <c r="LPI21" s="7"/>
      <c r="LPJ21" s="7"/>
      <c r="LPK21" s="7"/>
      <c r="LPL21" s="7"/>
      <c r="LPM21" s="7"/>
      <c r="LPN21" s="7"/>
      <c r="LPO21" s="7"/>
      <c r="LPP21" s="7"/>
      <c r="LPQ21" s="7"/>
      <c r="LPR21" s="7"/>
      <c r="LPS21" s="7"/>
      <c r="LPT21" s="7"/>
      <c r="LPU21" s="7"/>
      <c r="LPV21" s="7"/>
      <c r="LPW21" s="7"/>
      <c r="LPX21" s="7"/>
      <c r="LPY21" s="7"/>
      <c r="LPZ21" s="7"/>
      <c r="LQA21" s="7"/>
      <c r="LQB21" s="7"/>
      <c r="LQC21" s="7"/>
      <c r="LQD21" s="7"/>
      <c r="LQE21" s="7"/>
      <c r="LQF21" s="7"/>
      <c r="LQG21" s="7"/>
      <c r="LQH21" s="7"/>
      <c r="LQI21" s="7"/>
      <c r="LQJ21" s="7"/>
      <c r="LQK21" s="7"/>
      <c r="LQL21" s="7"/>
      <c r="LQM21" s="7"/>
      <c r="LQN21" s="7"/>
      <c r="LQO21" s="7"/>
      <c r="LQP21" s="7"/>
      <c r="LQQ21" s="7"/>
      <c r="LQR21" s="7"/>
      <c r="LQS21" s="7"/>
      <c r="LQT21" s="7"/>
      <c r="LQU21" s="7"/>
      <c r="LQV21" s="7"/>
      <c r="LQW21" s="7"/>
      <c r="LQX21" s="7"/>
      <c r="LQY21" s="7"/>
      <c r="LQZ21" s="7"/>
      <c r="LRA21" s="7"/>
      <c r="LRB21" s="7"/>
      <c r="LRC21" s="7"/>
      <c r="LRD21" s="7"/>
      <c r="LRE21" s="7"/>
      <c r="LRF21" s="7"/>
      <c r="LRG21" s="7"/>
      <c r="LRH21" s="7"/>
      <c r="LRI21" s="7"/>
      <c r="LRJ21" s="7"/>
      <c r="LRK21" s="7"/>
      <c r="LRL21" s="7"/>
      <c r="LRM21" s="7"/>
      <c r="LRN21" s="7"/>
      <c r="LRO21" s="7"/>
      <c r="LRP21" s="7"/>
      <c r="LRQ21" s="7"/>
      <c r="LRR21" s="7"/>
      <c r="LRS21" s="7"/>
      <c r="LRT21" s="7"/>
      <c r="LRU21" s="7"/>
      <c r="LRV21" s="7"/>
      <c r="LRW21" s="7"/>
      <c r="LRX21" s="7"/>
      <c r="LRY21" s="7"/>
      <c r="LRZ21" s="7"/>
      <c r="LSA21" s="7"/>
      <c r="LSB21" s="7"/>
      <c r="LSC21" s="7"/>
      <c r="LSD21" s="7"/>
      <c r="LSE21" s="7"/>
      <c r="LSF21" s="7"/>
      <c r="LSG21" s="7"/>
      <c r="LSH21" s="7"/>
      <c r="LSI21" s="7"/>
      <c r="LSJ21" s="7"/>
      <c r="LSK21" s="7"/>
      <c r="LSL21" s="7"/>
      <c r="LSM21" s="7"/>
      <c r="LSN21" s="7"/>
      <c r="LSO21" s="7"/>
      <c r="LSP21" s="7"/>
      <c r="LSQ21" s="7"/>
      <c r="LSR21" s="7"/>
      <c r="LSS21" s="7"/>
      <c r="LST21" s="7"/>
      <c r="LSU21" s="7"/>
      <c r="LSV21" s="7"/>
      <c r="LSW21" s="7"/>
      <c r="LSX21" s="7"/>
      <c r="LSY21" s="7"/>
      <c r="LSZ21" s="7"/>
      <c r="LTA21" s="7"/>
      <c r="LTB21" s="7"/>
      <c r="LTC21" s="7"/>
      <c r="LTD21" s="7"/>
      <c r="LTE21" s="7"/>
      <c r="LTF21" s="7"/>
      <c r="LTG21" s="7"/>
      <c r="LTH21" s="7"/>
      <c r="LTI21" s="7"/>
      <c r="LTJ21" s="7"/>
      <c r="LTK21" s="7"/>
      <c r="LTL21" s="7"/>
      <c r="LTM21" s="7"/>
      <c r="LTN21" s="7"/>
      <c r="LTO21" s="7"/>
      <c r="LTP21" s="7"/>
      <c r="LTQ21" s="7"/>
      <c r="LTR21" s="7"/>
      <c r="LTS21" s="7"/>
      <c r="LTT21" s="7"/>
      <c r="LTU21" s="7"/>
      <c r="LTV21" s="7"/>
      <c r="LTW21" s="7"/>
      <c r="LTX21" s="7"/>
      <c r="LTY21" s="7"/>
      <c r="LTZ21" s="7"/>
      <c r="LUA21" s="7"/>
      <c r="LUB21" s="7"/>
      <c r="LUC21" s="7"/>
      <c r="LUD21" s="7"/>
      <c r="LUE21" s="7"/>
      <c r="LUF21" s="7"/>
      <c r="LUG21" s="7"/>
      <c r="LUH21" s="7"/>
      <c r="LUI21" s="7"/>
      <c r="LUJ21" s="7"/>
      <c r="LUK21" s="7"/>
      <c r="LUL21" s="7"/>
      <c r="LUM21" s="7"/>
      <c r="LUN21" s="7"/>
      <c r="LUO21" s="7"/>
      <c r="LUP21" s="7"/>
      <c r="LUQ21" s="7"/>
      <c r="LUR21" s="7"/>
      <c r="LUS21" s="7"/>
      <c r="LUT21" s="7"/>
      <c r="LUU21" s="7"/>
      <c r="LUV21" s="7"/>
      <c r="LUW21" s="7"/>
      <c r="LUX21" s="7"/>
      <c r="LUY21" s="7"/>
      <c r="LUZ21" s="7"/>
      <c r="LVA21" s="7"/>
      <c r="LVB21" s="7"/>
      <c r="LVC21" s="7"/>
      <c r="LVD21" s="7"/>
      <c r="LVE21" s="7"/>
      <c r="LVF21" s="7"/>
      <c r="LVG21" s="7"/>
      <c r="LVH21" s="7"/>
      <c r="LVI21" s="7"/>
      <c r="LVJ21" s="7"/>
      <c r="LVK21" s="7"/>
      <c r="LVL21" s="7"/>
      <c r="LVM21" s="7"/>
      <c r="LVN21" s="7"/>
      <c r="LVO21" s="7"/>
      <c r="LVP21" s="7"/>
      <c r="LVQ21" s="7"/>
      <c r="LVR21" s="7"/>
      <c r="LVS21" s="7"/>
      <c r="LVT21" s="7"/>
      <c r="LVU21" s="7"/>
      <c r="LVV21" s="7"/>
      <c r="LVW21" s="7"/>
      <c r="LVX21" s="7"/>
      <c r="LVY21" s="7"/>
      <c r="LVZ21" s="7"/>
      <c r="LWA21" s="7"/>
      <c r="LWB21" s="7"/>
      <c r="LWC21" s="7"/>
      <c r="LWD21" s="7"/>
      <c r="LWE21" s="7"/>
      <c r="LWF21" s="7"/>
      <c r="LWG21" s="7"/>
      <c r="LWH21" s="7"/>
      <c r="LWI21" s="7"/>
      <c r="LWJ21" s="7"/>
      <c r="LWK21" s="7"/>
      <c r="LWL21" s="7"/>
      <c r="LWM21" s="7"/>
      <c r="LWN21" s="7"/>
      <c r="LWO21" s="7"/>
      <c r="LWP21" s="7"/>
      <c r="LWQ21" s="7"/>
      <c r="LWR21" s="7"/>
      <c r="LWS21" s="7"/>
      <c r="LWT21" s="7"/>
      <c r="LWU21" s="7"/>
      <c r="LWV21" s="7"/>
      <c r="LWW21" s="7"/>
      <c r="LWX21" s="7"/>
      <c r="LWY21" s="7"/>
      <c r="LWZ21" s="7"/>
      <c r="LXA21" s="7"/>
      <c r="LXB21" s="7"/>
      <c r="LXC21" s="7"/>
      <c r="LXD21" s="7"/>
      <c r="LXE21" s="7"/>
      <c r="LXF21" s="7"/>
      <c r="LXG21" s="7"/>
      <c r="LXH21" s="7"/>
      <c r="LXI21" s="7"/>
      <c r="LXJ21" s="7"/>
      <c r="LXK21" s="7"/>
      <c r="LXL21" s="7"/>
      <c r="LXM21" s="7"/>
      <c r="LXN21" s="7"/>
      <c r="LXO21" s="7"/>
      <c r="LXP21" s="7"/>
      <c r="LXQ21" s="7"/>
      <c r="LXR21" s="7"/>
      <c r="LXS21" s="7"/>
      <c r="LXT21" s="7"/>
      <c r="LXU21" s="7"/>
      <c r="LXV21" s="7"/>
      <c r="LXW21" s="7"/>
      <c r="LXX21" s="7"/>
      <c r="LXY21" s="7"/>
      <c r="LXZ21" s="7"/>
      <c r="LYA21" s="7"/>
      <c r="LYB21" s="7"/>
      <c r="LYC21" s="7"/>
      <c r="LYD21" s="7"/>
      <c r="LYE21" s="7"/>
      <c r="LYF21" s="7"/>
      <c r="LYG21" s="7"/>
      <c r="LYH21" s="7"/>
      <c r="LYI21" s="7"/>
      <c r="LYJ21" s="7"/>
      <c r="LYK21" s="7"/>
      <c r="LYL21" s="7"/>
      <c r="LYM21" s="7"/>
      <c r="LYN21" s="7"/>
      <c r="LYO21" s="7"/>
      <c r="LYP21" s="7"/>
      <c r="LYQ21" s="7"/>
      <c r="LYR21" s="7"/>
      <c r="LYS21" s="7"/>
      <c r="LYT21" s="7"/>
      <c r="LYU21" s="7"/>
      <c r="LYV21" s="7"/>
      <c r="LYW21" s="7"/>
      <c r="LYX21" s="7"/>
      <c r="LYY21" s="7"/>
      <c r="LYZ21" s="7"/>
      <c r="LZA21" s="7"/>
      <c r="LZB21" s="7"/>
      <c r="LZC21" s="7"/>
      <c r="LZD21" s="7"/>
      <c r="LZE21" s="7"/>
      <c r="LZF21" s="7"/>
      <c r="LZG21" s="7"/>
      <c r="LZH21" s="7"/>
      <c r="LZI21" s="7"/>
      <c r="LZJ21" s="7"/>
      <c r="LZK21" s="7"/>
      <c r="LZL21" s="7"/>
      <c r="LZM21" s="7"/>
      <c r="LZN21" s="7"/>
      <c r="LZO21" s="7"/>
      <c r="LZP21" s="7"/>
      <c r="LZQ21" s="7"/>
      <c r="LZR21" s="7"/>
      <c r="LZS21" s="7"/>
      <c r="LZT21" s="7"/>
      <c r="LZU21" s="7"/>
      <c r="LZV21" s="7"/>
      <c r="LZW21" s="7"/>
      <c r="LZX21" s="7"/>
      <c r="LZY21" s="7"/>
      <c r="LZZ21" s="7"/>
      <c r="MAA21" s="7"/>
      <c r="MAB21" s="7"/>
      <c r="MAC21" s="7"/>
      <c r="MAD21" s="7"/>
      <c r="MAE21" s="7"/>
      <c r="MAF21" s="7"/>
      <c r="MAG21" s="7"/>
      <c r="MAH21" s="7"/>
      <c r="MAI21" s="7"/>
      <c r="MAJ21" s="7"/>
      <c r="MAK21" s="7"/>
      <c r="MAL21" s="7"/>
      <c r="MAM21" s="7"/>
      <c r="MAN21" s="7"/>
      <c r="MAO21" s="7"/>
      <c r="MAP21" s="7"/>
      <c r="MAQ21" s="7"/>
      <c r="MAR21" s="7"/>
      <c r="MAS21" s="7"/>
      <c r="MAT21" s="7"/>
      <c r="MAU21" s="7"/>
      <c r="MAV21" s="7"/>
      <c r="MAW21" s="7"/>
      <c r="MAX21" s="7"/>
      <c r="MAY21" s="7"/>
      <c r="MAZ21" s="7"/>
      <c r="MBA21" s="7"/>
      <c r="MBB21" s="7"/>
      <c r="MBC21" s="7"/>
      <c r="MBD21" s="7"/>
      <c r="MBE21" s="7"/>
      <c r="MBF21" s="7"/>
      <c r="MBG21" s="7"/>
      <c r="MBH21" s="7"/>
      <c r="MBI21" s="7"/>
      <c r="MBJ21" s="7"/>
      <c r="MBK21" s="7"/>
      <c r="MBL21" s="7"/>
      <c r="MBM21" s="7"/>
      <c r="MBN21" s="7"/>
      <c r="MBO21" s="7"/>
      <c r="MBP21" s="7"/>
      <c r="MBQ21" s="7"/>
      <c r="MBR21" s="7"/>
      <c r="MBS21" s="7"/>
      <c r="MBT21" s="7"/>
      <c r="MBU21" s="7"/>
      <c r="MBV21" s="7"/>
      <c r="MBW21" s="7"/>
      <c r="MBX21" s="7"/>
      <c r="MBY21" s="7"/>
      <c r="MBZ21" s="7"/>
      <c r="MCA21" s="7"/>
      <c r="MCB21" s="7"/>
      <c r="MCC21" s="7"/>
      <c r="MCD21" s="7"/>
      <c r="MCE21" s="7"/>
      <c r="MCF21" s="7"/>
      <c r="MCG21" s="7"/>
      <c r="MCH21" s="7"/>
      <c r="MCI21" s="7"/>
      <c r="MCJ21" s="7"/>
      <c r="MCK21" s="7"/>
      <c r="MCL21" s="7"/>
      <c r="MCM21" s="7"/>
      <c r="MCN21" s="7"/>
      <c r="MCO21" s="7"/>
      <c r="MCP21" s="7"/>
      <c r="MCQ21" s="7"/>
      <c r="MCR21" s="7"/>
      <c r="MCS21" s="7"/>
      <c r="MCT21" s="7"/>
      <c r="MCU21" s="7"/>
      <c r="MCV21" s="7"/>
      <c r="MCW21" s="7"/>
      <c r="MCX21" s="7"/>
      <c r="MCY21" s="7"/>
      <c r="MCZ21" s="7"/>
      <c r="MDA21" s="7"/>
      <c r="MDB21" s="7"/>
      <c r="MDC21" s="7"/>
      <c r="MDD21" s="7"/>
      <c r="MDE21" s="7"/>
      <c r="MDF21" s="7"/>
      <c r="MDG21" s="7"/>
      <c r="MDH21" s="7"/>
      <c r="MDI21" s="7"/>
      <c r="MDJ21" s="7"/>
      <c r="MDK21" s="7"/>
      <c r="MDL21" s="7"/>
      <c r="MDM21" s="7"/>
      <c r="MDN21" s="7"/>
      <c r="MDO21" s="7"/>
      <c r="MDP21" s="7"/>
      <c r="MDQ21" s="7"/>
      <c r="MDR21" s="7"/>
      <c r="MDS21" s="7"/>
      <c r="MDT21" s="7"/>
      <c r="MDU21" s="7"/>
      <c r="MDV21" s="7"/>
      <c r="MDW21" s="7"/>
      <c r="MDX21" s="7"/>
      <c r="MDY21" s="7"/>
      <c r="MDZ21" s="7"/>
      <c r="MEA21" s="7"/>
      <c r="MEB21" s="7"/>
      <c r="MEC21" s="7"/>
      <c r="MED21" s="7"/>
      <c r="MEE21" s="7"/>
      <c r="MEF21" s="7"/>
      <c r="MEG21" s="7"/>
      <c r="MEH21" s="7"/>
      <c r="MEI21" s="7"/>
      <c r="MEJ21" s="7"/>
      <c r="MEK21" s="7"/>
      <c r="MEL21" s="7"/>
      <c r="MEM21" s="7"/>
      <c r="MEN21" s="7"/>
      <c r="MEO21" s="7"/>
      <c r="MEP21" s="7"/>
      <c r="MEQ21" s="7"/>
      <c r="MER21" s="7"/>
      <c r="MES21" s="7"/>
      <c r="MET21" s="7"/>
      <c r="MEU21" s="7"/>
      <c r="MEV21" s="7"/>
      <c r="MEW21" s="7"/>
      <c r="MEX21" s="7"/>
      <c r="MEY21" s="7"/>
      <c r="MEZ21" s="7"/>
      <c r="MFA21" s="7"/>
      <c r="MFB21" s="7"/>
      <c r="MFC21" s="7"/>
      <c r="MFD21" s="7"/>
      <c r="MFE21" s="7"/>
      <c r="MFF21" s="7"/>
      <c r="MFG21" s="7"/>
      <c r="MFH21" s="7"/>
      <c r="MFI21" s="7"/>
      <c r="MFJ21" s="7"/>
      <c r="MFK21" s="7"/>
      <c r="MFL21" s="7"/>
      <c r="MFM21" s="7"/>
      <c r="MFN21" s="7"/>
      <c r="MFO21" s="7"/>
      <c r="MFP21" s="7"/>
      <c r="MFQ21" s="7"/>
      <c r="MFR21" s="7"/>
      <c r="MFS21" s="7"/>
      <c r="MFT21" s="7"/>
      <c r="MFU21" s="7"/>
      <c r="MFV21" s="7"/>
      <c r="MFW21" s="7"/>
      <c r="MFX21" s="7"/>
      <c r="MFY21" s="7"/>
      <c r="MFZ21" s="7"/>
      <c r="MGA21" s="7"/>
      <c r="MGB21" s="7"/>
      <c r="MGC21" s="7"/>
      <c r="MGD21" s="7"/>
      <c r="MGE21" s="7"/>
      <c r="MGF21" s="7"/>
      <c r="MGG21" s="7"/>
      <c r="MGH21" s="7"/>
      <c r="MGI21" s="7"/>
      <c r="MGJ21" s="7"/>
      <c r="MGK21" s="7"/>
      <c r="MGL21" s="7"/>
      <c r="MGM21" s="7"/>
      <c r="MGN21" s="7"/>
      <c r="MGO21" s="7"/>
      <c r="MGP21" s="7"/>
      <c r="MGQ21" s="7"/>
      <c r="MGR21" s="7"/>
      <c r="MGS21" s="7"/>
      <c r="MGT21" s="7"/>
      <c r="MGU21" s="7"/>
      <c r="MGV21" s="7"/>
      <c r="MGW21" s="7"/>
      <c r="MGX21" s="7"/>
      <c r="MGY21" s="7"/>
      <c r="MGZ21" s="7"/>
      <c r="MHA21" s="7"/>
      <c r="MHB21" s="7"/>
      <c r="MHC21" s="7"/>
      <c r="MHD21" s="7"/>
      <c r="MHE21" s="7"/>
      <c r="MHF21" s="7"/>
      <c r="MHG21" s="7"/>
      <c r="MHH21" s="7"/>
      <c r="MHI21" s="7"/>
      <c r="MHJ21" s="7"/>
      <c r="MHK21" s="7"/>
      <c r="MHL21" s="7"/>
      <c r="MHM21" s="7"/>
      <c r="MHN21" s="7"/>
      <c r="MHO21" s="7"/>
      <c r="MHP21" s="7"/>
      <c r="MHQ21" s="7"/>
      <c r="MHR21" s="7"/>
      <c r="MHS21" s="7"/>
      <c r="MHT21" s="7"/>
      <c r="MHU21" s="7"/>
      <c r="MHV21" s="7"/>
      <c r="MHW21" s="7"/>
      <c r="MHX21" s="7"/>
      <c r="MHY21" s="7"/>
      <c r="MHZ21" s="7"/>
      <c r="MIA21" s="7"/>
      <c r="MIB21" s="7"/>
      <c r="MIC21" s="7"/>
      <c r="MID21" s="7"/>
      <c r="MIE21" s="7"/>
      <c r="MIF21" s="7"/>
      <c r="MIG21" s="7"/>
      <c r="MIH21" s="7"/>
      <c r="MII21" s="7"/>
      <c r="MIJ21" s="7"/>
      <c r="MIK21" s="7"/>
      <c r="MIL21" s="7"/>
      <c r="MIM21" s="7"/>
      <c r="MIN21" s="7"/>
      <c r="MIO21" s="7"/>
      <c r="MIP21" s="7"/>
      <c r="MIQ21" s="7"/>
      <c r="MIR21" s="7"/>
      <c r="MIS21" s="7"/>
      <c r="MIT21" s="7"/>
      <c r="MIU21" s="7"/>
      <c r="MIV21" s="7"/>
      <c r="MIW21" s="7"/>
      <c r="MIX21" s="7"/>
      <c r="MIY21" s="7"/>
      <c r="MIZ21" s="7"/>
      <c r="MJA21" s="7"/>
      <c r="MJB21" s="7"/>
      <c r="MJC21" s="7"/>
      <c r="MJD21" s="7"/>
      <c r="MJE21" s="7"/>
      <c r="MJF21" s="7"/>
      <c r="MJG21" s="7"/>
      <c r="MJH21" s="7"/>
      <c r="MJI21" s="7"/>
      <c r="MJJ21" s="7"/>
      <c r="MJK21" s="7"/>
      <c r="MJL21" s="7"/>
      <c r="MJM21" s="7"/>
      <c r="MJN21" s="7"/>
      <c r="MJO21" s="7"/>
      <c r="MJP21" s="7"/>
      <c r="MJQ21" s="7"/>
      <c r="MJR21" s="7"/>
      <c r="MJS21" s="7"/>
      <c r="MJT21" s="7"/>
      <c r="MJU21" s="7"/>
      <c r="MJV21" s="7"/>
      <c r="MJW21" s="7"/>
      <c r="MJX21" s="7"/>
      <c r="MJY21" s="7"/>
      <c r="MJZ21" s="7"/>
      <c r="MKA21" s="7"/>
      <c r="MKB21" s="7"/>
      <c r="MKC21" s="7"/>
      <c r="MKD21" s="7"/>
      <c r="MKE21" s="7"/>
      <c r="MKF21" s="7"/>
      <c r="MKG21" s="7"/>
      <c r="MKH21" s="7"/>
      <c r="MKI21" s="7"/>
      <c r="MKJ21" s="7"/>
      <c r="MKK21" s="7"/>
      <c r="MKL21" s="7"/>
      <c r="MKM21" s="7"/>
      <c r="MKN21" s="7"/>
      <c r="MKO21" s="7"/>
      <c r="MKP21" s="7"/>
      <c r="MKQ21" s="7"/>
      <c r="MKR21" s="7"/>
      <c r="MKS21" s="7"/>
      <c r="MKT21" s="7"/>
      <c r="MKU21" s="7"/>
      <c r="MKV21" s="7"/>
      <c r="MKW21" s="7"/>
      <c r="MKX21" s="7"/>
      <c r="MKY21" s="7"/>
      <c r="MKZ21" s="7"/>
      <c r="MLA21" s="7"/>
      <c r="MLB21" s="7"/>
      <c r="MLC21" s="7"/>
      <c r="MLD21" s="7"/>
      <c r="MLE21" s="7"/>
      <c r="MLF21" s="7"/>
      <c r="MLG21" s="7"/>
      <c r="MLH21" s="7"/>
      <c r="MLI21" s="7"/>
      <c r="MLJ21" s="7"/>
      <c r="MLK21" s="7"/>
      <c r="MLL21" s="7"/>
      <c r="MLM21" s="7"/>
      <c r="MLN21" s="7"/>
      <c r="MLO21" s="7"/>
      <c r="MLP21" s="7"/>
      <c r="MLQ21" s="7"/>
      <c r="MLR21" s="7"/>
      <c r="MLS21" s="7"/>
      <c r="MLT21" s="7"/>
      <c r="MLU21" s="7"/>
      <c r="MLV21" s="7"/>
      <c r="MLW21" s="7"/>
      <c r="MLX21" s="7"/>
      <c r="MLY21" s="7"/>
      <c r="MLZ21" s="7"/>
      <c r="MMA21" s="7"/>
      <c r="MMB21" s="7"/>
      <c r="MMC21" s="7"/>
      <c r="MMD21" s="7"/>
      <c r="MME21" s="7"/>
      <c r="MMF21" s="7"/>
      <c r="MMG21" s="7"/>
      <c r="MMH21" s="7"/>
      <c r="MMI21" s="7"/>
      <c r="MMJ21" s="7"/>
      <c r="MMK21" s="7"/>
      <c r="MML21" s="7"/>
      <c r="MMM21" s="7"/>
      <c r="MMN21" s="7"/>
      <c r="MMO21" s="7"/>
      <c r="MMP21" s="7"/>
      <c r="MMQ21" s="7"/>
      <c r="MMR21" s="7"/>
      <c r="MMS21" s="7"/>
      <c r="MMT21" s="7"/>
      <c r="MMU21" s="7"/>
      <c r="MMV21" s="7"/>
      <c r="MMW21" s="7"/>
      <c r="MMX21" s="7"/>
      <c r="MMY21" s="7"/>
      <c r="MMZ21" s="7"/>
      <c r="MNA21" s="7"/>
      <c r="MNB21" s="7"/>
      <c r="MNC21" s="7"/>
      <c r="MND21" s="7"/>
      <c r="MNE21" s="7"/>
      <c r="MNF21" s="7"/>
      <c r="MNG21" s="7"/>
      <c r="MNH21" s="7"/>
      <c r="MNI21" s="7"/>
      <c r="MNJ21" s="7"/>
      <c r="MNK21" s="7"/>
      <c r="MNL21" s="7"/>
      <c r="MNM21" s="7"/>
      <c r="MNN21" s="7"/>
      <c r="MNO21" s="7"/>
      <c r="MNP21" s="7"/>
      <c r="MNQ21" s="7"/>
      <c r="MNR21" s="7"/>
      <c r="MNS21" s="7"/>
      <c r="MNT21" s="7"/>
      <c r="MNU21" s="7"/>
      <c r="MNV21" s="7"/>
      <c r="MNW21" s="7"/>
      <c r="MNX21" s="7"/>
      <c r="MNY21" s="7"/>
      <c r="MNZ21" s="7"/>
      <c r="MOA21" s="7"/>
      <c r="MOB21" s="7"/>
      <c r="MOC21" s="7"/>
      <c r="MOD21" s="7"/>
      <c r="MOE21" s="7"/>
      <c r="MOF21" s="7"/>
      <c r="MOG21" s="7"/>
      <c r="MOH21" s="7"/>
      <c r="MOI21" s="7"/>
      <c r="MOJ21" s="7"/>
      <c r="MOK21" s="7"/>
      <c r="MOL21" s="7"/>
      <c r="MOM21" s="7"/>
      <c r="MON21" s="7"/>
      <c r="MOO21" s="7"/>
      <c r="MOP21" s="7"/>
      <c r="MOQ21" s="7"/>
      <c r="MOR21" s="7"/>
      <c r="MOS21" s="7"/>
      <c r="MOT21" s="7"/>
      <c r="MOU21" s="7"/>
      <c r="MOV21" s="7"/>
      <c r="MOW21" s="7"/>
      <c r="MOX21" s="7"/>
      <c r="MOY21" s="7"/>
      <c r="MOZ21" s="7"/>
      <c r="MPA21" s="7"/>
      <c r="MPB21" s="7"/>
      <c r="MPC21" s="7"/>
      <c r="MPD21" s="7"/>
      <c r="MPE21" s="7"/>
      <c r="MPF21" s="7"/>
      <c r="MPG21" s="7"/>
      <c r="MPH21" s="7"/>
      <c r="MPI21" s="7"/>
      <c r="MPJ21" s="7"/>
      <c r="MPK21" s="7"/>
      <c r="MPL21" s="7"/>
      <c r="MPM21" s="7"/>
      <c r="MPN21" s="7"/>
      <c r="MPO21" s="7"/>
      <c r="MPP21" s="7"/>
      <c r="MPQ21" s="7"/>
      <c r="MPR21" s="7"/>
      <c r="MPS21" s="7"/>
      <c r="MPT21" s="7"/>
      <c r="MPU21" s="7"/>
      <c r="MPV21" s="7"/>
      <c r="MPW21" s="7"/>
      <c r="MPX21" s="7"/>
      <c r="MPY21" s="7"/>
      <c r="MPZ21" s="7"/>
      <c r="MQA21" s="7"/>
      <c r="MQB21" s="7"/>
      <c r="MQC21" s="7"/>
      <c r="MQD21" s="7"/>
      <c r="MQE21" s="7"/>
      <c r="MQF21" s="7"/>
      <c r="MQG21" s="7"/>
      <c r="MQH21" s="7"/>
      <c r="MQI21" s="7"/>
      <c r="MQJ21" s="7"/>
      <c r="MQK21" s="7"/>
      <c r="MQL21" s="7"/>
      <c r="MQM21" s="7"/>
      <c r="MQN21" s="7"/>
      <c r="MQO21" s="7"/>
      <c r="MQP21" s="7"/>
      <c r="MQQ21" s="7"/>
      <c r="MQR21" s="7"/>
      <c r="MQS21" s="7"/>
      <c r="MQT21" s="7"/>
      <c r="MQU21" s="7"/>
      <c r="MQV21" s="7"/>
      <c r="MQW21" s="7"/>
      <c r="MQX21" s="7"/>
      <c r="MQY21" s="7"/>
      <c r="MQZ21" s="7"/>
      <c r="MRA21" s="7"/>
      <c r="MRB21" s="7"/>
      <c r="MRC21" s="7"/>
      <c r="MRD21" s="7"/>
      <c r="MRE21" s="7"/>
      <c r="MRF21" s="7"/>
      <c r="MRG21" s="7"/>
      <c r="MRH21" s="7"/>
      <c r="MRI21" s="7"/>
      <c r="MRJ21" s="7"/>
      <c r="MRK21" s="7"/>
      <c r="MRL21" s="7"/>
      <c r="MRM21" s="7"/>
      <c r="MRN21" s="7"/>
      <c r="MRO21" s="7"/>
      <c r="MRP21" s="7"/>
      <c r="MRQ21" s="7"/>
      <c r="MRR21" s="7"/>
      <c r="MRS21" s="7"/>
      <c r="MRT21" s="7"/>
      <c r="MRU21" s="7"/>
      <c r="MRV21" s="7"/>
      <c r="MRW21" s="7"/>
      <c r="MRX21" s="7"/>
      <c r="MRY21" s="7"/>
      <c r="MRZ21" s="7"/>
      <c r="MSA21" s="7"/>
      <c r="MSB21" s="7"/>
      <c r="MSC21" s="7"/>
      <c r="MSD21" s="7"/>
      <c r="MSE21" s="7"/>
      <c r="MSF21" s="7"/>
      <c r="MSG21" s="7"/>
      <c r="MSH21" s="7"/>
      <c r="MSI21" s="7"/>
      <c r="MSJ21" s="7"/>
      <c r="MSK21" s="7"/>
      <c r="MSL21" s="7"/>
      <c r="MSM21" s="7"/>
      <c r="MSN21" s="7"/>
      <c r="MSO21" s="7"/>
      <c r="MSP21" s="7"/>
      <c r="MSQ21" s="7"/>
      <c r="MSR21" s="7"/>
      <c r="MSS21" s="7"/>
      <c r="MST21" s="7"/>
      <c r="MSU21" s="7"/>
      <c r="MSV21" s="7"/>
      <c r="MSW21" s="7"/>
      <c r="MSX21" s="7"/>
      <c r="MSY21" s="7"/>
      <c r="MSZ21" s="7"/>
      <c r="MTA21" s="7"/>
      <c r="MTB21" s="7"/>
      <c r="MTC21" s="7"/>
      <c r="MTD21" s="7"/>
      <c r="MTE21" s="7"/>
      <c r="MTF21" s="7"/>
      <c r="MTG21" s="7"/>
      <c r="MTH21" s="7"/>
      <c r="MTI21" s="7"/>
      <c r="MTJ21" s="7"/>
      <c r="MTK21" s="7"/>
      <c r="MTL21" s="7"/>
      <c r="MTM21" s="7"/>
      <c r="MTN21" s="7"/>
      <c r="MTO21" s="7"/>
      <c r="MTP21" s="7"/>
      <c r="MTQ21" s="7"/>
      <c r="MTR21" s="7"/>
      <c r="MTS21" s="7"/>
      <c r="MTT21" s="7"/>
      <c r="MTU21" s="7"/>
      <c r="MTV21" s="7"/>
      <c r="MTW21" s="7"/>
      <c r="MTX21" s="7"/>
      <c r="MTY21" s="7"/>
      <c r="MTZ21" s="7"/>
      <c r="MUA21" s="7"/>
      <c r="MUB21" s="7"/>
      <c r="MUC21" s="7"/>
      <c r="MUD21" s="7"/>
      <c r="MUE21" s="7"/>
      <c r="MUF21" s="7"/>
      <c r="MUG21" s="7"/>
      <c r="MUH21" s="7"/>
      <c r="MUI21" s="7"/>
      <c r="MUJ21" s="7"/>
      <c r="MUK21" s="7"/>
      <c r="MUL21" s="7"/>
      <c r="MUM21" s="7"/>
      <c r="MUN21" s="7"/>
      <c r="MUO21" s="7"/>
      <c r="MUP21" s="7"/>
      <c r="MUQ21" s="7"/>
      <c r="MUR21" s="7"/>
      <c r="MUS21" s="7"/>
      <c r="MUT21" s="7"/>
      <c r="MUU21" s="7"/>
      <c r="MUV21" s="7"/>
      <c r="MUW21" s="7"/>
      <c r="MUX21" s="7"/>
      <c r="MUY21" s="7"/>
      <c r="MUZ21" s="7"/>
      <c r="MVA21" s="7"/>
      <c r="MVB21" s="7"/>
      <c r="MVC21" s="7"/>
      <c r="MVD21" s="7"/>
      <c r="MVE21" s="7"/>
      <c r="MVF21" s="7"/>
      <c r="MVG21" s="7"/>
      <c r="MVH21" s="7"/>
      <c r="MVI21" s="7"/>
      <c r="MVJ21" s="7"/>
      <c r="MVK21" s="7"/>
      <c r="MVL21" s="7"/>
      <c r="MVM21" s="7"/>
      <c r="MVN21" s="7"/>
      <c r="MVO21" s="7"/>
      <c r="MVP21" s="7"/>
      <c r="MVQ21" s="7"/>
      <c r="MVR21" s="7"/>
      <c r="MVS21" s="7"/>
      <c r="MVT21" s="7"/>
      <c r="MVU21" s="7"/>
      <c r="MVV21" s="7"/>
      <c r="MVW21" s="7"/>
      <c r="MVX21" s="7"/>
      <c r="MVY21" s="7"/>
      <c r="MVZ21" s="7"/>
      <c r="MWA21" s="7"/>
      <c r="MWB21" s="7"/>
      <c r="MWC21" s="7"/>
      <c r="MWD21" s="7"/>
      <c r="MWE21" s="7"/>
      <c r="MWF21" s="7"/>
      <c r="MWG21" s="7"/>
      <c r="MWH21" s="7"/>
      <c r="MWI21" s="7"/>
      <c r="MWJ21" s="7"/>
      <c r="MWK21" s="7"/>
      <c r="MWL21" s="7"/>
      <c r="MWM21" s="7"/>
      <c r="MWN21" s="7"/>
      <c r="MWO21" s="7"/>
      <c r="MWP21" s="7"/>
      <c r="MWQ21" s="7"/>
      <c r="MWR21" s="7"/>
      <c r="MWS21" s="7"/>
      <c r="MWT21" s="7"/>
      <c r="MWU21" s="7"/>
      <c r="MWV21" s="7"/>
      <c r="MWW21" s="7"/>
      <c r="MWX21" s="7"/>
      <c r="MWY21" s="7"/>
      <c r="MWZ21" s="7"/>
      <c r="MXA21" s="7"/>
      <c r="MXB21" s="7"/>
      <c r="MXC21" s="7"/>
      <c r="MXD21" s="7"/>
      <c r="MXE21" s="7"/>
      <c r="MXF21" s="7"/>
      <c r="MXG21" s="7"/>
      <c r="MXH21" s="7"/>
      <c r="MXI21" s="7"/>
      <c r="MXJ21" s="7"/>
      <c r="MXK21" s="7"/>
      <c r="MXL21" s="7"/>
      <c r="MXM21" s="7"/>
      <c r="MXN21" s="7"/>
      <c r="MXO21" s="7"/>
      <c r="MXP21" s="7"/>
      <c r="MXQ21" s="7"/>
      <c r="MXR21" s="7"/>
      <c r="MXS21" s="7"/>
      <c r="MXT21" s="7"/>
      <c r="MXU21" s="7"/>
      <c r="MXV21" s="7"/>
      <c r="MXW21" s="7"/>
      <c r="MXX21" s="7"/>
      <c r="MXY21" s="7"/>
      <c r="MXZ21" s="7"/>
      <c r="MYA21" s="7"/>
      <c r="MYB21" s="7"/>
      <c r="MYC21" s="7"/>
      <c r="MYD21" s="7"/>
      <c r="MYE21" s="7"/>
      <c r="MYF21" s="7"/>
      <c r="MYG21" s="7"/>
      <c r="MYH21" s="7"/>
      <c r="MYI21" s="7"/>
      <c r="MYJ21" s="7"/>
      <c r="MYK21" s="7"/>
      <c r="MYL21" s="7"/>
      <c r="MYM21" s="7"/>
      <c r="MYN21" s="7"/>
      <c r="MYO21" s="7"/>
      <c r="MYP21" s="7"/>
      <c r="MYQ21" s="7"/>
      <c r="MYR21" s="7"/>
      <c r="MYS21" s="7"/>
      <c r="MYT21" s="7"/>
      <c r="MYU21" s="7"/>
      <c r="MYV21" s="7"/>
      <c r="MYW21" s="7"/>
      <c r="MYX21" s="7"/>
      <c r="MYY21" s="7"/>
      <c r="MYZ21" s="7"/>
      <c r="MZA21" s="7"/>
      <c r="MZB21" s="7"/>
      <c r="MZC21" s="7"/>
      <c r="MZD21" s="7"/>
      <c r="MZE21" s="7"/>
      <c r="MZF21" s="7"/>
      <c r="MZG21" s="7"/>
      <c r="MZH21" s="7"/>
      <c r="MZI21" s="7"/>
      <c r="MZJ21" s="7"/>
      <c r="MZK21" s="7"/>
      <c r="MZL21" s="7"/>
      <c r="MZM21" s="7"/>
      <c r="MZN21" s="7"/>
      <c r="MZO21" s="7"/>
      <c r="MZP21" s="7"/>
      <c r="MZQ21" s="7"/>
      <c r="MZR21" s="7"/>
      <c r="MZS21" s="7"/>
      <c r="MZT21" s="7"/>
      <c r="MZU21" s="7"/>
      <c r="MZV21" s="7"/>
      <c r="MZW21" s="7"/>
      <c r="MZX21" s="7"/>
      <c r="MZY21" s="7"/>
      <c r="MZZ21" s="7"/>
      <c r="NAA21" s="7"/>
      <c r="NAB21" s="7"/>
      <c r="NAC21" s="7"/>
      <c r="NAD21" s="7"/>
      <c r="NAE21" s="7"/>
      <c r="NAF21" s="7"/>
      <c r="NAG21" s="7"/>
      <c r="NAH21" s="7"/>
      <c r="NAI21" s="7"/>
      <c r="NAJ21" s="7"/>
      <c r="NAK21" s="7"/>
      <c r="NAL21" s="7"/>
      <c r="NAM21" s="7"/>
      <c r="NAN21" s="7"/>
      <c r="NAO21" s="7"/>
      <c r="NAP21" s="7"/>
      <c r="NAQ21" s="7"/>
      <c r="NAR21" s="7"/>
      <c r="NAS21" s="7"/>
      <c r="NAT21" s="7"/>
      <c r="NAU21" s="7"/>
      <c r="NAV21" s="7"/>
      <c r="NAW21" s="7"/>
      <c r="NAX21" s="7"/>
      <c r="NAY21" s="7"/>
      <c r="NAZ21" s="7"/>
      <c r="NBA21" s="7"/>
      <c r="NBB21" s="7"/>
      <c r="NBC21" s="7"/>
      <c r="NBD21" s="7"/>
      <c r="NBE21" s="7"/>
      <c r="NBF21" s="7"/>
      <c r="NBG21" s="7"/>
      <c r="NBH21" s="7"/>
      <c r="NBI21" s="7"/>
      <c r="NBJ21" s="7"/>
      <c r="NBK21" s="7"/>
      <c r="NBL21" s="7"/>
      <c r="NBM21" s="7"/>
      <c r="NBN21" s="7"/>
      <c r="NBO21" s="7"/>
      <c r="NBP21" s="7"/>
      <c r="NBQ21" s="7"/>
      <c r="NBR21" s="7"/>
      <c r="NBS21" s="7"/>
      <c r="NBT21" s="7"/>
      <c r="NBU21" s="7"/>
      <c r="NBV21" s="7"/>
      <c r="NBW21" s="7"/>
      <c r="NBX21" s="7"/>
      <c r="NBY21" s="7"/>
      <c r="NBZ21" s="7"/>
      <c r="NCA21" s="7"/>
      <c r="NCB21" s="7"/>
      <c r="NCC21" s="7"/>
      <c r="NCD21" s="7"/>
      <c r="NCE21" s="7"/>
      <c r="NCF21" s="7"/>
      <c r="NCG21" s="7"/>
      <c r="NCH21" s="7"/>
      <c r="NCI21" s="7"/>
      <c r="NCJ21" s="7"/>
      <c r="NCK21" s="7"/>
      <c r="NCL21" s="7"/>
      <c r="NCM21" s="7"/>
      <c r="NCN21" s="7"/>
      <c r="NCO21" s="7"/>
      <c r="NCP21" s="7"/>
      <c r="NCQ21" s="7"/>
      <c r="NCR21" s="7"/>
      <c r="NCS21" s="7"/>
      <c r="NCT21" s="7"/>
      <c r="NCU21" s="7"/>
      <c r="NCV21" s="7"/>
      <c r="NCW21" s="7"/>
      <c r="NCX21" s="7"/>
      <c r="NCY21" s="7"/>
      <c r="NCZ21" s="7"/>
      <c r="NDA21" s="7"/>
      <c r="NDB21" s="7"/>
      <c r="NDC21" s="7"/>
      <c r="NDD21" s="7"/>
      <c r="NDE21" s="7"/>
      <c r="NDF21" s="7"/>
      <c r="NDG21" s="7"/>
      <c r="NDH21" s="7"/>
      <c r="NDI21" s="7"/>
      <c r="NDJ21" s="7"/>
      <c r="NDK21" s="7"/>
      <c r="NDL21" s="7"/>
      <c r="NDM21" s="7"/>
      <c r="NDN21" s="7"/>
      <c r="NDO21" s="7"/>
      <c r="NDP21" s="7"/>
      <c r="NDQ21" s="7"/>
      <c r="NDR21" s="7"/>
      <c r="NDS21" s="7"/>
      <c r="NDT21" s="7"/>
      <c r="NDU21" s="7"/>
      <c r="NDV21" s="7"/>
      <c r="NDW21" s="7"/>
      <c r="NDX21" s="7"/>
      <c r="NDY21" s="7"/>
      <c r="NDZ21" s="7"/>
      <c r="NEA21" s="7"/>
      <c r="NEB21" s="7"/>
      <c r="NEC21" s="7"/>
      <c r="NED21" s="7"/>
      <c r="NEE21" s="7"/>
      <c r="NEF21" s="7"/>
      <c r="NEG21" s="7"/>
      <c r="NEH21" s="7"/>
      <c r="NEI21" s="7"/>
      <c r="NEJ21" s="7"/>
      <c r="NEK21" s="7"/>
      <c r="NEL21" s="7"/>
      <c r="NEM21" s="7"/>
      <c r="NEN21" s="7"/>
      <c r="NEO21" s="7"/>
      <c r="NEP21" s="7"/>
      <c r="NEQ21" s="7"/>
      <c r="NER21" s="7"/>
      <c r="NES21" s="7"/>
      <c r="NET21" s="7"/>
      <c r="NEU21" s="7"/>
      <c r="NEV21" s="7"/>
      <c r="NEW21" s="7"/>
      <c r="NEX21" s="7"/>
      <c r="NEY21" s="7"/>
      <c r="NEZ21" s="7"/>
      <c r="NFA21" s="7"/>
      <c r="NFB21" s="7"/>
      <c r="NFC21" s="7"/>
      <c r="NFD21" s="7"/>
      <c r="NFE21" s="7"/>
      <c r="NFF21" s="7"/>
      <c r="NFG21" s="7"/>
      <c r="NFH21" s="7"/>
      <c r="NFI21" s="7"/>
      <c r="NFJ21" s="7"/>
      <c r="NFK21" s="7"/>
      <c r="NFL21" s="7"/>
      <c r="NFM21" s="7"/>
      <c r="NFN21" s="7"/>
      <c r="NFO21" s="7"/>
      <c r="NFP21" s="7"/>
      <c r="NFQ21" s="7"/>
      <c r="NFR21" s="7"/>
      <c r="NFS21" s="7"/>
      <c r="NFT21" s="7"/>
      <c r="NFU21" s="7"/>
      <c r="NFV21" s="7"/>
      <c r="NFW21" s="7"/>
      <c r="NFX21" s="7"/>
      <c r="NFY21" s="7"/>
      <c r="NFZ21" s="7"/>
      <c r="NGA21" s="7"/>
      <c r="NGB21" s="7"/>
      <c r="NGC21" s="7"/>
      <c r="NGD21" s="7"/>
      <c r="NGE21" s="7"/>
      <c r="NGF21" s="7"/>
      <c r="NGG21" s="7"/>
      <c r="NGH21" s="7"/>
      <c r="NGI21" s="7"/>
      <c r="NGJ21" s="7"/>
      <c r="NGK21" s="7"/>
      <c r="NGL21" s="7"/>
      <c r="NGM21" s="7"/>
      <c r="NGN21" s="7"/>
      <c r="NGO21" s="7"/>
      <c r="NGP21" s="7"/>
      <c r="NGQ21" s="7"/>
      <c r="NGR21" s="7"/>
      <c r="NGS21" s="7"/>
      <c r="NGT21" s="7"/>
      <c r="NGU21" s="7"/>
      <c r="NGV21" s="7"/>
      <c r="NGW21" s="7"/>
      <c r="NGX21" s="7"/>
      <c r="NGY21" s="7"/>
      <c r="NGZ21" s="7"/>
      <c r="NHA21" s="7"/>
      <c r="NHB21" s="7"/>
      <c r="NHC21" s="7"/>
      <c r="NHD21" s="7"/>
      <c r="NHE21" s="7"/>
      <c r="NHF21" s="7"/>
      <c r="NHG21" s="7"/>
      <c r="NHH21" s="7"/>
      <c r="NHI21" s="7"/>
      <c r="NHJ21" s="7"/>
      <c r="NHK21" s="7"/>
      <c r="NHL21" s="7"/>
      <c r="NHM21" s="7"/>
      <c r="NHN21" s="7"/>
      <c r="NHO21" s="7"/>
      <c r="NHP21" s="7"/>
      <c r="NHQ21" s="7"/>
      <c r="NHR21" s="7"/>
      <c r="NHS21" s="7"/>
      <c r="NHT21" s="7"/>
      <c r="NHU21" s="7"/>
      <c r="NHV21" s="7"/>
      <c r="NHW21" s="7"/>
      <c r="NHX21" s="7"/>
      <c r="NHY21" s="7"/>
      <c r="NHZ21" s="7"/>
      <c r="NIA21" s="7"/>
      <c r="NIB21" s="7"/>
      <c r="NIC21" s="7"/>
      <c r="NID21" s="7"/>
      <c r="NIE21" s="7"/>
      <c r="NIF21" s="7"/>
      <c r="NIG21" s="7"/>
      <c r="NIH21" s="7"/>
      <c r="NII21" s="7"/>
      <c r="NIJ21" s="7"/>
      <c r="NIK21" s="7"/>
      <c r="NIL21" s="7"/>
      <c r="NIM21" s="7"/>
      <c r="NIN21" s="7"/>
      <c r="NIO21" s="7"/>
      <c r="NIP21" s="7"/>
      <c r="NIQ21" s="7"/>
      <c r="NIR21" s="7"/>
      <c r="NIS21" s="7"/>
      <c r="NIT21" s="7"/>
      <c r="NIU21" s="7"/>
      <c r="NIV21" s="7"/>
      <c r="NIW21" s="7"/>
      <c r="NIX21" s="7"/>
      <c r="NIY21" s="7"/>
      <c r="NIZ21" s="7"/>
      <c r="NJA21" s="7"/>
      <c r="NJB21" s="7"/>
      <c r="NJC21" s="7"/>
      <c r="NJD21" s="7"/>
      <c r="NJE21" s="7"/>
      <c r="NJF21" s="7"/>
      <c r="NJG21" s="7"/>
      <c r="NJH21" s="7"/>
      <c r="NJI21" s="7"/>
      <c r="NJJ21" s="7"/>
      <c r="NJK21" s="7"/>
      <c r="NJL21" s="7"/>
      <c r="NJM21" s="7"/>
      <c r="NJN21" s="7"/>
      <c r="NJO21" s="7"/>
      <c r="NJP21" s="7"/>
      <c r="NJQ21" s="7"/>
      <c r="NJR21" s="7"/>
      <c r="NJS21" s="7"/>
      <c r="NJT21" s="7"/>
      <c r="NJU21" s="7"/>
      <c r="NJV21" s="7"/>
      <c r="NJW21" s="7"/>
      <c r="NJX21" s="7"/>
      <c r="NJY21" s="7"/>
      <c r="NJZ21" s="7"/>
      <c r="NKA21" s="7"/>
      <c r="NKB21" s="7"/>
      <c r="NKC21" s="7"/>
      <c r="NKD21" s="7"/>
      <c r="NKE21" s="7"/>
      <c r="NKF21" s="7"/>
      <c r="NKG21" s="7"/>
      <c r="NKH21" s="7"/>
      <c r="NKI21" s="7"/>
      <c r="NKJ21" s="7"/>
      <c r="NKK21" s="7"/>
      <c r="NKL21" s="7"/>
      <c r="NKM21" s="7"/>
      <c r="NKN21" s="7"/>
      <c r="NKO21" s="7"/>
      <c r="NKP21" s="7"/>
      <c r="NKQ21" s="7"/>
      <c r="NKR21" s="7"/>
      <c r="NKS21" s="7"/>
      <c r="NKT21" s="7"/>
      <c r="NKU21" s="7"/>
      <c r="NKV21" s="7"/>
      <c r="NKW21" s="7"/>
      <c r="NKX21" s="7"/>
      <c r="NKY21" s="7"/>
      <c r="NKZ21" s="7"/>
      <c r="NLA21" s="7"/>
      <c r="NLB21" s="7"/>
      <c r="NLC21" s="7"/>
      <c r="NLD21" s="7"/>
      <c r="NLE21" s="7"/>
      <c r="NLF21" s="7"/>
      <c r="NLG21" s="7"/>
      <c r="NLH21" s="7"/>
      <c r="NLI21" s="7"/>
      <c r="NLJ21" s="7"/>
      <c r="NLK21" s="7"/>
      <c r="NLL21" s="7"/>
      <c r="NLM21" s="7"/>
      <c r="NLN21" s="7"/>
      <c r="NLO21" s="7"/>
      <c r="NLP21" s="7"/>
      <c r="NLQ21" s="7"/>
      <c r="NLR21" s="7"/>
      <c r="NLS21" s="7"/>
      <c r="NLT21" s="7"/>
      <c r="NLU21" s="7"/>
      <c r="NLV21" s="7"/>
      <c r="NLW21" s="7"/>
      <c r="NLX21" s="7"/>
      <c r="NLY21" s="7"/>
      <c r="NLZ21" s="7"/>
      <c r="NMA21" s="7"/>
      <c r="NMB21" s="7"/>
      <c r="NMC21" s="7"/>
      <c r="NMD21" s="7"/>
      <c r="NME21" s="7"/>
      <c r="NMF21" s="7"/>
      <c r="NMG21" s="7"/>
      <c r="NMH21" s="7"/>
      <c r="NMI21" s="7"/>
      <c r="NMJ21" s="7"/>
      <c r="NMK21" s="7"/>
      <c r="NML21" s="7"/>
      <c r="NMM21" s="7"/>
      <c r="NMN21" s="7"/>
      <c r="NMO21" s="7"/>
      <c r="NMP21" s="7"/>
      <c r="NMQ21" s="7"/>
      <c r="NMR21" s="7"/>
      <c r="NMS21" s="7"/>
      <c r="NMT21" s="7"/>
      <c r="NMU21" s="7"/>
      <c r="NMV21" s="7"/>
      <c r="NMW21" s="7"/>
      <c r="NMX21" s="7"/>
      <c r="NMY21" s="7"/>
      <c r="NMZ21" s="7"/>
      <c r="NNA21" s="7"/>
      <c r="NNB21" s="7"/>
      <c r="NNC21" s="7"/>
      <c r="NND21" s="7"/>
      <c r="NNE21" s="7"/>
      <c r="NNF21" s="7"/>
      <c r="NNG21" s="7"/>
      <c r="NNH21" s="7"/>
      <c r="NNI21" s="7"/>
      <c r="NNJ21" s="7"/>
      <c r="NNK21" s="7"/>
      <c r="NNL21" s="7"/>
      <c r="NNM21" s="7"/>
      <c r="NNN21" s="7"/>
      <c r="NNO21" s="7"/>
      <c r="NNP21" s="7"/>
      <c r="NNQ21" s="7"/>
      <c r="NNR21" s="7"/>
      <c r="NNS21" s="7"/>
      <c r="NNT21" s="7"/>
      <c r="NNU21" s="7"/>
      <c r="NNV21" s="7"/>
      <c r="NNW21" s="7"/>
      <c r="NNX21" s="7"/>
      <c r="NNY21" s="7"/>
      <c r="NNZ21" s="7"/>
      <c r="NOA21" s="7"/>
      <c r="NOB21" s="7"/>
      <c r="NOC21" s="7"/>
      <c r="NOD21" s="7"/>
      <c r="NOE21" s="7"/>
      <c r="NOF21" s="7"/>
      <c r="NOG21" s="7"/>
      <c r="NOH21" s="7"/>
      <c r="NOI21" s="7"/>
      <c r="NOJ21" s="7"/>
      <c r="NOK21" s="7"/>
      <c r="NOL21" s="7"/>
      <c r="NOM21" s="7"/>
      <c r="NON21" s="7"/>
      <c r="NOO21" s="7"/>
      <c r="NOP21" s="7"/>
      <c r="NOQ21" s="7"/>
      <c r="NOR21" s="7"/>
      <c r="NOS21" s="7"/>
      <c r="NOT21" s="7"/>
      <c r="NOU21" s="7"/>
      <c r="NOV21" s="7"/>
      <c r="NOW21" s="7"/>
      <c r="NOX21" s="7"/>
      <c r="NOY21" s="7"/>
      <c r="NOZ21" s="7"/>
      <c r="NPA21" s="7"/>
      <c r="NPB21" s="7"/>
      <c r="NPC21" s="7"/>
      <c r="NPD21" s="7"/>
      <c r="NPE21" s="7"/>
      <c r="NPF21" s="7"/>
      <c r="NPG21" s="7"/>
      <c r="NPH21" s="7"/>
      <c r="NPI21" s="7"/>
      <c r="NPJ21" s="7"/>
      <c r="NPK21" s="7"/>
      <c r="NPL21" s="7"/>
      <c r="NPM21" s="7"/>
      <c r="NPN21" s="7"/>
      <c r="NPO21" s="7"/>
      <c r="NPP21" s="7"/>
      <c r="NPQ21" s="7"/>
      <c r="NPR21" s="7"/>
      <c r="NPS21" s="7"/>
      <c r="NPT21" s="7"/>
      <c r="NPU21" s="7"/>
      <c r="NPV21" s="7"/>
      <c r="NPW21" s="7"/>
      <c r="NPX21" s="7"/>
      <c r="NPY21" s="7"/>
      <c r="NPZ21" s="7"/>
      <c r="NQA21" s="7"/>
      <c r="NQB21" s="7"/>
      <c r="NQC21" s="7"/>
      <c r="NQD21" s="7"/>
      <c r="NQE21" s="7"/>
      <c r="NQF21" s="7"/>
      <c r="NQG21" s="7"/>
      <c r="NQH21" s="7"/>
      <c r="NQI21" s="7"/>
      <c r="NQJ21" s="7"/>
      <c r="NQK21" s="7"/>
      <c r="NQL21" s="7"/>
      <c r="NQM21" s="7"/>
      <c r="NQN21" s="7"/>
      <c r="NQO21" s="7"/>
      <c r="NQP21" s="7"/>
      <c r="NQQ21" s="7"/>
      <c r="NQR21" s="7"/>
      <c r="NQS21" s="7"/>
      <c r="NQT21" s="7"/>
      <c r="NQU21" s="7"/>
      <c r="NQV21" s="7"/>
      <c r="NQW21" s="7"/>
      <c r="NQX21" s="7"/>
      <c r="NQY21" s="7"/>
      <c r="NQZ21" s="7"/>
      <c r="NRA21" s="7"/>
      <c r="NRB21" s="7"/>
      <c r="NRC21" s="7"/>
      <c r="NRD21" s="7"/>
      <c r="NRE21" s="7"/>
      <c r="NRF21" s="7"/>
      <c r="NRG21" s="7"/>
      <c r="NRH21" s="7"/>
      <c r="NRI21" s="7"/>
      <c r="NRJ21" s="7"/>
      <c r="NRK21" s="7"/>
      <c r="NRL21" s="7"/>
      <c r="NRM21" s="7"/>
      <c r="NRN21" s="7"/>
      <c r="NRO21" s="7"/>
      <c r="NRP21" s="7"/>
      <c r="NRQ21" s="7"/>
      <c r="NRR21" s="7"/>
      <c r="NRS21" s="7"/>
      <c r="NRT21" s="7"/>
      <c r="NRU21" s="7"/>
      <c r="NRV21" s="7"/>
      <c r="NRW21" s="7"/>
      <c r="NRX21" s="7"/>
      <c r="NRY21" s="7"/>
      <c r="NRZ21" s="7"/>
      <c r="NSA21" s="7"/>
      <c r="NSB21" s="7"/>
      <c r="NSC21" s="7"/>
      <c r="NSD21" s="7"/>
      <c r="NSE21" s="7"/>
      <c r="NSF21" s="7"/>
      <c r="NSG21" s="7"/>
      <c r="NSH21" s="7"/>
      <c r="NSI21" s="7"/>
      <c r="NSJ21" s="7"/>
      <c r="NSK21" s="7"/>
      <c r="NSL21" s="7"/>
      <c r="NSM21" s="7"/>
      <c r="NSN21" s="7"/>
      <c r="NSO21" s="7"/>
      <c r="NSP21" s="7"/>
      <c r="NSQ21" s="7"/>
      <c r="NSR21" s="7"/>
      <c r="NSS21" s="7"/>
      <c r="NST21" s="7"/>
      <c r="NSU21" s="7"/>
      <c r="NSV21" s="7"/>
      <c r="NSW21" s="7"/>
      <c r="NSX21" s="7"/>
      <c r="NSY21" s="7"/>
      <c r="NSZ21" s="7"/>
      <c r="NTA21" s="7"/>
      <c r="NTB21" s="7"/>
      <c r="NTC21" s="7"/>
      <c r="NTD21" s="7"/>
      <c r="NTE21" s="7"/>
      <c r="NTF21" s="7"/>
      <c r="NTG21" s="7"/>
      <c r="NTH21" s="7"/>
      <c r="NTI21" s="7"/>
      <c r="NTJ21" s="7"/>
      <c r="NTK21" s="7"/>
      <c r="NTL21" s="7"/>
      <c r="NTM21" s="7"/>
      <c r="NTN21" s="7"/>
      <c r="NTO21" s="7"/>
      <c r="NTP21" s="7"/>
      <c r="NTQ21" s="7"/>
      <c r="NTR21" s="7"/>
      <c r="NTS21" s="7"/>
      <c r="NTT21" s="7"/>
      <c r="NTU21" s="7"/>
      <c r="NTV21" s="7"/>
      <c r="NTW21" s="7"/>
      <c r="NTX21" s="7"/>
      <c r="NTY21" s="7"/>
      <c r="NTZ21" s="7"/>
      <c r="NUA21" s="7"/>
      <c r="NUB21" s="7"/>
      <c r="NUC21" s="7"/>
      <c r="NUD21" s="7"/>
      <c r="NUE21" s="7"/>
      <c r="NUF21" s="7"/>
      <c r="NUG21" s="7"/>
      <c r="NUH21" s="7"/>
      <c r="NUI21" s="7"/>
      <c r="NUJ21" s="7"/>
      <c r="NUK21" s="7"/>
      <c r="NUL21" s="7"/>
      <c r="NUM21" s="7"/>
      <c r="NUN21" s="7"/>
      <c r="NUO21" s="7"/>
      <c r="NUP21" s="7"/>
      <c r="NUQ21" s="7"/>
      <c r="NUR21" s="7"/>
      <c r="NUS21" s="7"/>
      <c r="NUT21" s="7"/>
      <c r="NUU21" s="7"/>
      <c r="NUV21" s="7"/>
      <c r="NUW21" s="7"/>
      <c r="NUX21" s="7"/>
      <c r="NUY21" s="7"/>
      <c r="NUZ21" s="7"/>
      <c r="NVA21" s="7"/>
      <c r="NVB21" s="7"/>
      <c r="NVC21" s="7"/>
      <c r="NVD21" s="7"/>
      <c r="NVE21" s="7"/>
      <c r="NVF21" s="7"/>
      <c r="NVG21" s="7"/>
      <c r="NVH21" s="7"/>
      <c r="NVI21" s="7"/>
      <c r="NVJ21" s="7"/>
      <c r="NVK21" s="7"/>
      <c r="NVL21" s="7"/>
      <c r="NVM21" s="7"/>
      <c r="NVN21" s="7"/>
      <c r="NVO21" s="7"/>
      <c r="NVP21" s="7"/>
      <c r="NVQ21" s="7"/>
      <c r="NVR21" s="7"/>
      <c r="NVS21" s="7"/>
      <c r="NVT21" s="7"/>
      <c r="NVU21" s="7"/>
      <c r="NVV21" s="7"/>
      <c r="NVW21" s="7"/>
      <c r="NVX21" s="7"/>
      <c r="NVY21" s="7"/>
      <c r="NVZ21" s="7"/>
      <c r="NWA21" s="7"/>
      <c r="NWB21" s="7"/>
      <c r="NWC21" s="7"/>
      <c r="NWD21" s="7"/>
      <c r="NWE21" s="7"/>
      <c r="NWF21" s="7"/>
      <c r="NWG21" s="7"/>
      <c r="NWH21" s="7"/>
      <c r="NWI21" s="7"/>
      <c r="NWJ21" s="7"/>
      <c r="NWK21" s="7"/>
      <c r="NWL21" s="7"/>
      <c r="NWM21" s="7"/>
      <c r="NWN21" s="7"/>
      <c r="NWO21" s="7"/>
      <c r="NWP21" s="7"/>
      <c r="NWQ21" s="7"/>
      <c r="NWR21" s="7"/>
      <c r="NWS21" s="7"/>
      <c r="NWT21" s="7"/>
      <c r="NWU21" s="7"/>
      <c r="NWV21" s="7"/>
      <c r="NWW21" s="7"/>
      <c r="NWX21" s="7"/>
      <c r="NWY21" s="7"/>
      <c r="NWZ21" s="7"/>
      <c r="NXA21" s="7"/>
      <c r="NXB21" s="7"/>
      <c r="NXC21" s="7"/>
      <c r="NXD21" s="7"/>
      <c r="NXE21" s="7"/>
      <c r="NXF21" s="7"/>
      <c r="NXG21" s="7"/>
      <c r="NXH21" s="7"/>
      <c r="NXI21" s="7"/>
      <c r="NXJ21" s="7"/>
      <c r="NXK21" s="7"/>
      <c r="NXL21" s="7"/>
      <c r="NXM21" s="7"/>
      <c r="NXN21" s="7"/>
      <c r="NXO21" s="7"/>
      <c r="NXP21" s="7"/>
      <c r="NXQ21" s="7"/>
      <c r="NXR21" s="7"/>
      <c r="NXS21" s="7"/>
      <c r="NXT21" s="7"/>
      <c r="NXU21" s="7"/>
      <c r="NXV21" s="7"/>
      <c r="NXW21" s="7"/>
      <c r="NXX21" s="7"/>
      <c r="NXY21" s="7"/>
      <c r="NXZ21" s="7"/>
      <c r="NYA21" s="7"/>
      <c r="NYB21" s="7"/>
      <c r="NYC21" s="7"/>
      <c r="NYD21" s="7"/>
      <c r="NYE21" s="7"/>
      <c r="NYF21" s="7"/>
      <c r="NYG21" s="7"/>
      <c r="NYH21" s="7"/>
      <c r="NYI21" s="7"/>
      <c r="NYJ21" s="7"/>
      <c r="NYK21" s="7"/>
      <c r="NYL21" s="7"/>
      <c r="NYM21" s="7"/>
      <c r="NYN21" s="7"/>
      <c r="NYO21" s="7"/>
      <c r="NYP21" s="7"/>
      <c r="NYQ21" s="7"/>
      <c r="NYR21" s="7"/>
      <c r="NYS21" s="7"/>
      <c r="NYT21" s="7"/>
      <c r="NYU21" s="7"/>
      <c r="NYV21" s="7"/>
      <c r="NYW21" s="7"/>
      <c r="NYX21" s="7"/>
      <c r="NYY21" s="7"/>
      <c r="NYZ21" s="7"/>
      <c r="NZA21" s="7"/>
      <c r="NZB21" s="7"/>
      <c r="NZC21" s="7"/>
      <c r="NZD21" s="7"/>
      <c r="NZE21" s="7"/>
      <c r="NZF21" s="7"/>
      <c r="NZG21" s="7"/>
      <c r="NZH21" s="7"/>
      <c r="NZI21" s="7"/>
      <c r="NZJ21" s="7"/>
      <c r="NZK21" s="7"/>
      <c r="NZL21" s="7"/>
      <c r="NZM21" s="7"/>
      <c r="NZN21" s="7"/>
      <c r="NZO21" s="7"/>
      <c r="NZP21" s="7"/>
      <c r="NZQ21" s="7"/>
      <c r="NZR21" s="7"/>
      <c r="NZS21" s="7"/>
      <c r="NZT21" s="7"/>
      <c r="NZU21" s="7"/>
      <c r="NZV21" s="7"/>
      <c r="NZW21" s="7"/>
      <c r="NZX21" s="7"/>
      <c r="NZY21" s="7"/>
      <c r="NZZ21" s="7"/>
      <c r="OAA21" s="7"/>
      <c r="OAB21" s="7"/>
      <c r="OAC21" s="7"/>
      <c r="OAD21" s="7"/>
      <c r="OAE21" s="7"/>
      <c r="OAF21" s="7"/>
      <c r="OAG21" s="7"/>
      <c r="OAH21" s="7"/>
      <c r="OAI21" s="7"/>
      <c r="OAJ21" s="7"/>
      <c r="OAK21" s="7"/>
      <c r="OAL21" s="7"/>
      <c r="OAM21" s="7"/>
      <c r="OAN21" s="7"/>
      <c r="OAO21" s="7"/>
      <c r="OAP21" s="7"/>
      <c r="OAQ21" s="7"/>
      <c r="OAR21" s="7"/>
      <c r="OAS21" s="7"/>
      <c r="OAT21" s="7"/>
      <c r="OAU21" s="7"/>
      <c r="OAV21" s="7"/>
      <c r="OAW21" s="7"/>
      <c r="OAX21" s="7"/>
      <c r="OAY21" s="7"/>
      <c r="OAZ21" s="7"/>
      <c r="OBA21" s="7"/>
      <c r="OBB21" s="7"/>
      <c r="OBC21" s="7"/>
      <c r="OBD21" s="7"/>
      <c r="OBE21" s="7"/>
      <c r="OBF21" s="7"/>
      <c r="OBG21" s="7"/>
      <c r="OBH21" s="7"/>
      <c r="OBI21" s="7"/>
      <c r="OBJ21" s="7"/>
      <c r="OBK21" s="7"/>
      <c r="OBL21" s="7"/>
      <c r="OBM21" s="7"/>
      <c r="OBN21" s="7"/>
      <c r="OBO21" s="7"/>
      <c r="OBP21" s="7"/>
      <c r="OBQ21" s="7"/>
      <c r="OBR21" s="7"/>
      <c r="OBS21" s="7"/>
      <c r="OBT21" s="7"/>
      <c r="OBU21" s="7"/>
      <c r="OBV21" s="7"/>
      <c r="OBW21" s="7"/>
      <c r="OBX21" s="7"/>
      <c r="OBY21" s="7"/>
      <c r="OBZ21" s="7"/>
      <c r="OCA21" s="7"/>
      <c r="OCB21" s="7"/>
      <c r="OCC21" s="7"/>
      <c r="OCD21" s="7"/>
      <c r="OCE21" s="7"/>
      <c r="OCF21" s="7"/>
      <c r="OCG21" s="7"/>
      <c r="OCH21" s="7"/>
      <c r="OCI21" s="7"/>
      <c r="OCJ21" s="7"/>
      <c r="OCK21" s="7"/>
      <c r="OCL21" s="7"/>
      <c r="OCM21" s="7"/>
      <c r="OCN21" s="7"/>
      <c r="OCO21" s="7"/>
      <c r="OCP21" s="7"/>
      <c r="OCQ21" s="7"/>
      <c r="OCR21" s="7"/>
      <c r="OCS21" s="7"/>
      <c r="OCT21" s="7"/>
      <c r="OCU21" s="7"/>
      <c r="OCV21" s="7"/>
      <c r="OCW21" s="7"/>
      <c r="OCX21" s="7"/>
      <c r="OCY21" s="7"/>
      <c r="OCZ21" s="7"/>
      <c r="ODA21" s="7"/>
      <c r="ODB21" s="7"/>
      <c r="ODC21" s="7"/>
      <c r="ODD21" s="7"/>
      <c r="ODE21" s="7"/>
      <c r="ODF21" s="7"/>
      <c r="ODG21" s="7"/>
      <c r="ODH21" s="7"/>
      <c r="ODI21" s="7"/>
      <c r="ODJ21" s="7"/>
      <c r="ODK21" s="7"/>
      <c r="ODL21" s="7"/>
      <c r="ODM21" s="7"/>
      <c r="ODN21" s="7"/>
      <c r="ODO21" s="7"/>
      <c r="ODP21" s="7"/>
      <c r="ODQ21" s="7"/>
      <c r="ODR21" s="7"/>
      <c r="ODS21" s="7"/>
      <c r="ODT21" s="7"/>
      <c r="ODU21" s="7"/>
      <c r="ODV21" s="7"/>
      <c r="ODW21" s="7"/>
      <c r="ODX21" s="7"/>
      <c r="ODY21" s="7"/>
      <c r="ODZ21" s="7"/>
      <c r="OEA21" s="7"/>
      <c r="OEB21" s="7"/>
      <c r="OEC21" s="7"/>
      <c r="OED21" s="7"/>
      <c r="OEE21" s="7"/>
      <c r="OEF21" s="7"/>
      <c r="OEG21" s="7"/>
      <c r="OEH21" s="7"/>
      <c r="OEI21" s="7"/>
      <c r="OEJ21" s="7"/>
      <c r="OEK21" s="7"/>
      <c r="OEL21" s="7"/>
      <c r="OEM21" s="7"/>
      <c r="OEN21" s="7"/>
      <c r="OEO21" s="7"/>
      <c r="OEP21" s="7"/>
      <c r="OEQ21" s="7"/>
      <c r="OER21" s="7"/>
      <c r="OES21" s="7"/>
      <c r="OET21" s="7"/>
      <c r="OEU21" s="7"/>
      <c r="OEV21" s="7"/>
      <c r="OEW21" s="7"/>
      <c r="OEX21" s="7"/>
      <c r="OEY21" s="7"/>
      <c r="OEZ21" s="7"/>
      <c r="OFA21" s="7"/>
      <c r="OFB21" s="7"/>
      <c r="OFC21" s="7"/>
      <c r="OFD21" s="7"/>
      <c r="OFE21" s="7"/>
      <c r="OFF21" s="7"/>
      <c r="OFG21" s="7"/>
      <c r="OFH21" s="7"/>
      <c r="OFI21" s="7"/>
      <c r="OFJ21" s="7"/>
      <c r="OFK21" s="7"/>
      <c r="OFL21" s="7"/>
      <c r="OFM21" s="7"/>
      <c r="OFN21" s="7"/>
      <c r="OFO21" s="7"/>
      <c r="OFP21" s="7"/>
      <c r="OFQ21" s="7"/>
      <c r="OFR21" s="7"/>
      <c r="OFS21" s="7"/>
      <c r="OFT21" s="7"/>
      <c r="OFU21" s="7"/>
      <c r="OFV21" s="7"/>
      <c r="OFW21" s="7"/>
      <c r="OFX21" s="7"/>
      <c r="OFY21" s="7"/>
      <c r="OFZ21" s="7"/>
      <c r="OGA21" s="7"/>
      <c r="OGB21" s="7"/>
      <c r="OGC21" s="7"/>
      <c r="OGD21" s="7"/>
      <c r="OGE21" s="7"/>
      <c r="OGF21" s="7"/>
      <c r="OGG21" s="7"/>
      <c r="OGH21" s="7"/>
      <c r="OGI21" s="7"/>
      <c r="OGJ21" s="7"/>
      <c r="OGK21" s="7"/>
      <c r="OGL21" s="7"/>
      <c r="OGM21" s="7"/>
      <c r="OGN21" s="7"/>
      <c r="OGO21" s="7"/>
      <c r="OGP21" s="7"/>
      <c r="OGQ21" s="7"/>
      <c r="OGR21" s="7"/>
      <c r="OGS21" s="7"/>
      <c r="OGT21" s="7"/>
      <c r="OGU21" s="7"/>
      <c r="OGV21" s="7"/>
      <c r="OGW21" s="7"/>
      <c r="OGX21" s="7"/>
      <c r="OGY21" s="7"/>
      <c r="OGZ21" s="7"/>
      <c r="OHA21" s="7"/>
      <c r="OHB21" s="7"/>
      <c r="OHC21" s="7"/>
      <c r="OHD21" s="7"/>
      <c r="OHE21" s="7"/>
      <c r="OHF21" s="7"/>
      <c r="OHG21" s="7"/>
      <c r="OHH21" s="7"/>
      <c r="OHI21" s="7"/>
      <c r="OHJ21" s="7"/>
      <c r="OHK21" s="7"/>
      <c r="OHL21" s="7"/>
      <c r="OHM21" s="7"/>
      <c r="OHN21" s="7"/>
      <c r="OHO21" s="7"/>
      <c r="OHP21" s="7"/>
      <c r="OHQ21" s="7"/>
      <c r="OHR21" s="7"/>
      <c r="OHS21" s="7"/>
      <c r="OHT21" s="7"/>
      <c r="OHU21" s="7"/>
      <c r="OHV21" s="7"/>
      <c r="OHW21" s="7"/>
      <c r="OHX21" s="7"/>
      <c r="OHY21" s="7"/>
      <c r="OHZ21" s="7"/>
      <c r="OIA21" s="7"/>
      <c r="OIB21" s="7"/>
      <c r="OIC21" s="7"/>
      <c r="OID21" s="7"/>
      <c r="OIE21" s="7"/>
      <c r="OIF21" s="7"/>
      <c r="OIG21" s="7"/>
      <c r="OIH21" s="7"/>
      <c r="OII21" s="7"/>
      <c r="OIJ21" s="7"/>
      <c r="OIK21" s="7"/>
      <c r="OIL21" s="7"/>
      <c r="OIM21" s="7"/>
      <c r="OIN21" s="7"/>
      <c r="OIO21" s="7"/>
      <c r="OIP21" s="7"/>
      <c r="OIQ21" s="7"/>
      <c r="OIR21" s="7"/>
      <c r="OIS21" s="7"/>
      <c r="OIT21" s="7"/>
      <c r="OIU21" s="7"/>
      <c r="OIV21" s="7"/>
      <c r="OIW21" s="7"/>
      <c r="OIX21" s="7"/>
      <c r="OIY21" s="7"/>
      <c r="OIZ21" s="7"/>
      <c r="OJA21" s="7"/>
      <c r="OJB21" s="7"/>
      <c r="OJC21" s="7"/>
      <c r="OJD21" s="7"/>
      <c r="OJE21" s="7"/>
      <c r="OJF21" s="7"/>
      <c r="OJG21" s="7"/>
      <c r="OJH21" s="7"/>
      <c r="OJI21" s="7"/>
      <c r="OJJ21" s="7"/>
      <c r="OJK21" s="7"/>
      <c r="OJL21" s="7"/>
      <c r="OJM21" s="7"/>
      <c r="OJN21" s="7"/>
      <c r="OJO21" s="7"/>
      <c r="OJP21" s="7"/>
      <c r="OJQ21" s="7"/>
      <c r="OJR21" s="7"/>
      <c r="OJS21" s="7"/>
      <c r="OJT21" s="7"/>
      <c r="OJU21" s="7"/>
      <c r="OJV21" s="7"/>
      <c r="OJW21" s="7"/>
      <c r="OJX21" s="7"/>
      <c r="OJY21" s="7"/>
      <c r="OJZ21" s="7"/>
      <c r="OKA21" s="7"/>
      <c r="OKB21" s="7"/>
      <c r="OKC21" s="7"/>
      <c r="OKD21" s="7"/>
      <c r="OKE21" s="7"/>
      <c r="OKF21" s="7"/>
      <c r="OKG21" s="7"/>
      <c r="OKH21" s="7"/>
      <c r="OKI21" s="7"/>
      <c r="OKJ21" s="7"/>
      <c r="OKK21" s="7"/>
      <c r="OKL21" s="7"/>
      <c r="OKM21" s="7"/>
      <c r="OKN21" s="7"/>
      <c r="OKO21" s="7"/>
      <c r="OKP21" s="7"/>
      <c r="OKQ21" s="7"/>
      <c r="OKR21" s="7"/>
      <c r="OKS21" s="7"/>
      <c r="OKT21" s="7"/>
      <c r="OKU21" s="7"/>
      <c r="OKV21" s="7"/>
      <c r="OKW21" s="7"/>
      <c r="OKX21" s="7"/>
      <c r="OKY21" s="7"/>
      <c r="OKZ21" s="7"/>
      <c r="OLA21" s="7"/>
      <c r="OLB21" s="7"/>
      <c r="OLC21" s="7"/>
      <c r="OLD21" s="7"/>
      <c r="OLE21" s="7"/>
      <c r="OLF21" s="7"/>
      <c r="OLG21" s="7"/>
      <c r="OLH21" s="7"/>
      <c r="OLI21" s="7"/>
      <c r="OLJ21" s="7"/>
      <c r="OLK21" s="7"/>
      <c r="OLL21" s="7"/>
      <c r="OLM21" s="7"/>
      <c r="OLN21" s="7"/>
      <c r="OLO21" s="7"/>
      <c r="OLP21" s="7"/>
      <c r="OLQ21" s="7"/>
      <c r="OLR21" s="7"/>
      <c r="OLS21" s="7"/>
      <c r="OLT21" s="7"/>
      <c r="OLU21" s="7"/>
      <c r="OLV21" s="7"/>
      <c r="OLW21" s="7"/>
      <c r="OLX21" s="7"/>
      <c r="OLY21" s="7"/>
      <c r="OLZ21" s="7"/>
      <c r="OMA21" s="7"/>
      <c r="OMB21" s="7"/>
      <c r="OMC21" s="7"/>
      <c r="OMD21" s="7"/>
      <c r="OME21" s="7"/>
      <c r="OMF21" s="7"/>
      <c r="OMG21" s="7"/>
      <c r="OMH21" s="7"/>
      <c r="OMI21" s="7"/>
      <c r="OMJ21" s="7"/>
      <c r="OMK21" s="7"/>
      <c r="OML21" s="7"/>
      <c r="OMM21" s="7"/>
      <c r="OMN21" s="7"/>
      <c r="OMO21" s="7"/>
      <c r="OMP21" s="7"/>
      <c r="OMQ21" s="7"/>
      <c r="OMR21" s="7"/>
      <c r="OMS21" s="7"/>
      <c r="OMT21" s="7"/>
      <c r="OMU21" s="7"/>
      <c r="OMV21" s="7"/>
      <c r="OMW21" s="7"/>
      <c r="OMX21" s="7"/>
      <c r="OMY21" s="7"/>
      <c r="OMZ21" s="7"/>
      <c r="ONA21" s="7"/>
      <c r="ONB21" s="7"/>
      <c r="ONC21" s="7"/>
      <c r="OND21" s="7"/>
      <c r="ONE21" s="7"/>
      <c r="ONF21" s="7"/>
      <c r="ONG21" s="7"/>
      <c r="ONH21" s="7"/>
      <c r="ONI21" s="7"/>
      <c r="ONJ21" s="7"/>
      <c r="ONK21" s="7"/>
      <c r="ONL21" s="7"/>
      <c r="ONM21" s="7"/>
      <c r="ONN21" s="7"/>
      <c r="ONO21" s="7"/>
      <c r="ONP21" s="7"/>
      <c r="ONQ21" s="7"/>
      <c r="ONR21" s="7"/>
      <c r="ONS21" s="7"/>
      <c r="ONT21" s="7"/>
      <c r="ONU21" s="7"/>
      <c r="ONV21" s="7"/>
      <c r="ONW21" s="7"/>
      <c r="ONX21" s="7"/>
      <c r="ONY21" s="7"/>
      <c r="ONZ21" s="7"/>
      <c r="OOA21" s="7"/>
      <c r="OOB21" s="7"/>
      <c r="OOC21" s="7"/>
      <c r="OOD21" s="7"/>
      <c r="OOE21" s="7"/>
      <c r="OOF21" s="7"/>
      <c r="OOG21" s="7"/>
      <c r="OOH21" s="7"/>
      <c r="OOI21" s="7"/>
      <c r="OOJ21" s="7"/>
      <c r="OOK21" s="7"/>
      <c r="OOL21" s="7"/>
      <c r="OOM21" s="7"/>
      <c r="OON21" s="7"/>
      <c r="OOO21" s="7"/>
      <c r="OOP21" s="7"/>
      <c r="OOQ21" s="7"/>
      <c r="OOR21" s="7"/>
      <c r="OOS21" s="7"/>
      <c r="OOT21" s="7"/>
      <c r="OOU21" s="7"/>
      <c r="OOV21" s="7"/>
      <c r="OOW21" s="7"/>
      <c r="OOX21" s="7"/>
      <c r="OOY21" s="7"/>
      <c r="OOZ21" s="7"/>
      <c r="OPA21" s="7"/>
      <c r="OPB21" s="7"/>
      <c r="OPC21" s="7"/>
      <c r="OPD21" s="7"/>
      <c r="OPE21" s="7"/>
      <c r="OPF21" s="7"/>
      <c r="OPG21" s="7"/>
      <c r="OPH21" s="7"/>
      <c r="OPI21" s="7"/>
      <c r="OPJ21" s="7"/>
      <c r="OPK21" s="7"/>
      <c r="OPL21" s="7"/>
      <c r="OPM21" s="7"/>
      <c r="OPN21" s="7"/>
      <c r="OPO21" s="7"/>
      <c r="OPP21" s="7"/>
      <c r="OPQ21" s="7"/>
      <c r="OPR21" s="7"/>
      <c r="OPS21" s="7"/>
      <c r="OPT21" s="7"/>
      <c r="OPU21" s="7"/>
      <c r="OPV21" s="7"/>
      <c r="OPW21" s="7"/>
      <c r="OPX21" s="7"/>
      <c r="OPY21" s="7"/>
      <c r="OPZ21" s="7"/>
      <c r="OQA21" s="7"/>
      <c r="OQB21" s="7"/>
      <c r="OQC21" s="7"/>
      <c r="OQD21" s="7"/>
      <c r="OQE21" s="7"/>
      <c r="OQF21" s="7"/>
      <c r="OQG21" s="7"/>
      <c r="OQH21" s="7"/>
      <c r="OQI21" s="7"/>
      <c r="OQJ21" s="7"/>
      <c r="OQK21" s="7"/>
      <c r="OQL21" s="7"/>
      <c r="OQM21" s="7"/>
      <c r="OQN21" s="7"/>
      <c r="OQO21" s="7"/>
      <c r="OQP21" s="7"/>
      <c r="OQQ21" s="7"/>
      <c r="OQR21" s="7"/>
      <c r="OQS21" s="7"/>
      <c r="OQT21" s="7"/>
      <c r="OQU21" s="7"/>
      <c r="OQV21" s="7"/>
      <c r="OQW21" s="7"/>
      <c r="OQX21" s="7"/>
      <c r="OQY21" s="7"/>
      <c r="OQZ21" s="7"/>
      <c r="ORA21" s="7"/>
      <c r="ORB21" s="7"/>
      <c r="ORC21" s="7"/>
      <c r="ORD21" s="7"/>
      <c r="ORE21" s="7"/>
      <c r="ORF21" s="7"/>
      <c r="ORG21" s="7"/>
      <c r="ORH21" s="7"/>
      <c r="ORI21" s="7"/>
      <c r="ORJ21" s="7"/>
      <c r="ORK21" s="7"/>
      <c r="ORL21" s="7"/>
      <c r="ORM21" s="7"/>
      <c r="ORN21" s="7"/>
      <c r="ORO21" s="7"/>
      <c r="ORP21" s="7"/>
      <c r="ORQ21" s="7"/>
      <c r="ORR21" s="7"/>
      <c r="ORS21" s="7"/>
      <c r="ORT21" s="7"/>
      <c r="ORU21" s="7"/>
      <c r="ORV21" s="7"/>
      <c r="ORW21" s="7"/>
      <c r="ORX21" s="7"/>
      <c r="ORY21" s="7"/>
      <c r="ORZ21" s="7"/>
      <c r="OSA21" s="7"/>
      <c r="OSB21" s="7"/>
      <c r="OSC21" s="7"/>
      <c r="OSD21" s="7"/>
      <c r="OSE21" s="7"/>
      <c r="OSF21" s="7"/>
      <c r="OSG21" s="7"/>
      <c r="OSH21" s="7"/>
      <c r="OSI21" s="7"/>
      <c r="OSJ21" s="7"/>
      <c r="OSK21" s="7"/>
      <c r="OSL21" s="7"/>
      <c r="OSM21" s="7"/>
      <c r="OSN21" s="7"/>
      <c r="OSO21" s="7"/>
      <c r="OSP21" s="7"/>
      <c r="OSQ21" s="7"/>
      <c r="OSR21" s="7"/>
      <c r="OSS21" s="7"/>
      <c r="OST21" s="7"/>
      <c r="OSU21" s="7"/>
      <c r="OSV21" s="7"/>
      <c r="OSW21" s="7"/>
      <c r="OSX21" s="7"/>
      <c r="OSY21" s="7"/>
      <c r="OSZ21" s="7"/>
      <c r="OTA21" s="7"/>
      <c r="OTB21" s="7"/>
      <c r="OTC21" s="7"/>
      <c r="OTD21" s="7"/>
      <c r="OTE21" s="7"/>
      <c r="OTF21" s="7"/>
      <c r="OTG21" s="7"/>
      <c r="OTH21" s="7"/>
      <c r="OTI21" s="7"/>
      <c r="OTJ21" s="7"/>
      <c r="OTK21" s="7"/>
      <c r="OTL21" s="7"/>
      <c r="OTM21" s="7"/>
      <c r="OTN21" s="7"/>
      <c r="OTO21" s="7"/>
      <c r="OTP21" s="7"/>
      <c r="OTQ21" s="7"/>
      <c r="OTR21" s="7"/>
      <c r="OTS21" s="7"/>
      <c r="OTT21" s="7"/>
      <c r="OTU21" s="7"/>
      <c r="OTV21" s="7"/>
      <c r="OTW21" s="7"/>
      <c r="OTX21" s="7"/>
      <c r="OTY21" s="7"/>
      <c r="OTZ21" s="7"/>
      <c r="OUA21" s="7"/>
      <c r="OUB21" s="7"/>
      <c r="OUC21" s="7"/>
      <c r="OUD21" s="7"/>
      <c r="OUE21" s="7"/>
      <c r="OUF21" s="7"/>
      <c r="OUG21" s="7"/>
      <c r="OUH21" s="7"/>
      <c r="OUI21" s="7"/>
      <c r="OUJ21" s="7"/>
      <c r="OUK21" s="7"/>
      <c r="OUL21" s="7"/>
      <c r="OUM21" s="7"/>
      <c r="OUN21" s="7"/>
      <c r="OUO21" s="7"/>
      <c r="OUP21" s="7"/>
      <c r="OUQ21" s="7"/>
      <c r="OUR21" s="7"/>
      <c r="OUS21" s="7"/>
      <c r="OUT21" s="7"/>
      <c r="OUU21" s="7"/>
      <c r="OUV21" s="7"/>
      <c r="OUW21" s="7"/>
      <c r="OUX21" s="7"/>
      <c r="OUY21" s="7"/>
      <c r="OUZ21" s="7"/>
      <c r="OVA21" s="7"/>
      <c r="OVB21" s="7"/>
      <c r="OVC21" s="7"/>
      <c r="OVD21" s="7"/>
      <c r="OVE21" s="7"/>
      <c r="OVF21" s="7"/>
      <c r="OVG21" s="7"/>
      <c r="OVH21" s="7"/>
      <c r="OVI21" s="7"/>
      <c r="OVJ21" s="7"/>
      <c r="OVK21" s="7"/>
      <c r="OVL21" s="7"/>
      <c r="OVM21" s="7"/>
      <c r="OVN21" s="7"/>
      <c r="OVO21" s="7"/>
      <c r="OVP21" s="7"/>
      <c r="OVQ21" s="7"/>
      <c r="OVR21" s="7"/>
      <c r="OVS21" s="7"/>
      <c r="OVT21" s="7"/>
      <c r="OVU21" s="7"/>
      <c r="OVV21" s="7"/>
      <c r="OVW21" s="7"/>
      <c r="OVX21" s="7"/>
      <c r="OVY21" s="7"/>
      <c r="OVZ21" s="7"/>
      <c r="OWA21" s="7"/>
      <c r="OWB21" s="7"/>
      <c r="OWC21" s="7"/>
      <c r="OWD21" s="7"/>
      <c r="OWE21" s="7"/>
      <c r="OWF21" s="7"/>
      <c r="OWG21" s="7"/>
      <c r="OWH21" s="7"/>
      <c r="OWI21" s="7"/>
      <c r="OWJ21" s="7"/>
      <c r="OWK21" s="7"/>
      <c r="OWL21" s="7"/>
      <c r="OWM21" s="7"/>
      <c r="OWN21" s="7"/>
      <c r="OWO21" s="7"/>
      <c r="OWP21" s="7"/>
      <c r="OWQ21" s="7"/>
      <c r="OWR21" s="7"/>
      <c r="OWS21" s="7"/>
      <c r="OWT21" s="7"/>
      <c r="OWU21" s="7"/>
      <c r="OWV21" s="7"/>
      <c r="OWW21" s="7"/>
      <c r="OWX21" s="7"/>
      <c r="OWY21" s="7"/>
      <c r="OWZ21" s="7"/>
      <c r="OXA21" s="7"/>
      <c r="OXB21" s="7"/>
      <c r="OXC21" s="7"/>
      <c r="OXD21" s="7"/>
      <c r="OXE21" s="7"/>
      <c r="OXF21" s="7"/>
      <c r="OXG21" s="7"/>
      <c r="OXH21" s="7"/>
      <c r="OXI21" s="7"/>
      <c r="OXJ21" s="7"/>
      <c r="OXK21" s="7"/>
      <c r="OXL21" s="7"/>
      <c r="OXM21" s="7"/>
      <c r="OXN21" s="7"/>
      <c r="OXO21" s="7"/>
      <c r="OXP21" s="7"/>
      <c r="OXQ21" s="7"/>
      <c r="OXR21" s="7"/>
      <c r="OXS21" s="7"/>
      <c r="OXT21" s="7"/>
      <c r="OXU21" s="7"/>
      <c r="OXV21" s="7"/>
      <c r="OXW21" s="7"/>
      <c r="OXX21" s="7"/>
      <c r="OXY21" s="7"/>
      <c r="OXZ21" s="7"/>
      <c r="OYA21" s="7"/>
      <c r="OYB21" s="7"/>
      <c r="OYC21" s="7"/>
      <c r="OYD21" s="7"/>
      <c r="OYE21" s="7"/>
      <c r="OYF21" s="7"/>
      <c r="OYG21" s="7"/>
      <c r="OYH21" s="7"/>
      <c r="OYI21" s="7"/>
      <c r="OYJ21" s="7"/>
      <c r="OYK21" s="7"/>
      <c r="OYL21" s="7"/>
      <c r="OYM21" s="7"/>
      <c r="OYN21" s="7"/>
      <c r="OYO21" s="7"/>
      <c r="OYP21" s="7"/>
      <c r="OYQ21" s="7"/>
      <c r="OYR21" s="7"/>
      <c r="OYS21" s="7"/>
      <c r="OYT21" s="7"/>
      <c r="OYU21" s="7"/>
      <c r="OYV21" s="7"/>
      <c r="OYW21" s="7"/>
      <c r="OYX21" s="7"/>
      <c r="OYY21" s="7"/>
      <c r="OYZ21" s="7"/>
      <c r="OZA21" s="7"/>
      <c r="OZB21" s="7"/>
      <c r="OZC21" s="7"/>
      <c r="OZD21" s="7"/>
      <c r="OZE21" s="7"/>
      <c r="OZF21" s="7"/>
      <c r="OZG21" s="7"/>
      <c r="OZH21" s="7"/>
      <c r="OZI21" s="7"/>
      <c r="OZJ21" s="7"/>
      <c r="OZK21" s="7"/>
      <c r="OZL21" s="7"/>
      <c r="OZM21" s="7"/>
      <c r="OZN21" s="7"/>
      <c r="OZO21" s="7"/>
      <c r="OZP21" s="7"/>
      <c r="OZQ21" s="7"/>
      <c r="OZR21" s="7"/>
      <c r="OZS21" s="7"/>
      <c r="OZT21" s="7"/>
      <c r="OZU21" s="7"/>
      <c r="OZV21" s="7"/>
      <c r="OZW21" s="7"/>
      <c r="OZX21" s="7"/>
      <c r="OZY21" s="7"/>
      <c r="OZZ21" s="7"/>
      <c r="PAA21" s="7"/>
      <c r="PAB21" s="7"/>
      <c r="PAC21" s="7"/>
      <c r="PAD21" s="7"/>
      <c r="PAE21" s="7"/>
      <c r="PAF21" s="7"/>
      <c r="PAG21" s="7"/>
      <c r="PAH21" s="7"/>
      <c r="PAI21" s="7"/>
      <c r="PAJ21" s="7"/>
      <c r="PAK21" s="7"/>
      <c r="PAL21" s="7"/>
      <c r="PAM21" s="7"/>
      <c r="PAN21" s="7"/>
      <c r="PAO21" s="7"/>
      <c r="PAP21" s="7"/>
      <c r="PAQ21" s="7"/>
      <c r="PAR21" s="7"/>
      <c r="PAS21" s="7"/>
      <c r="PAT21" s="7"/>
      <c r="PAU21" s="7"/>
      <c r="PAV21" s="7"/>
      <c r="PAW21" s="7"/>
      <c r="PAX21" s="7"/>
      <c r="PAY21" s="7"/>
      <c r="PAZ21" s="7"/>
      <c r="PBA21" s="7"/>
      <c r="PBB21" s="7"/>
      <c r="PBC21" s="7"/>
      <c r="PBD21" s="7"/>
      <c r="PBE21" s="7"/>
      <c r="PBF21" s="7"/>
      <c r="PBG21" s="7"/>
      <c r="PBH21" s="7"/>
      <c r="PBI21" s="7"/>
      <c r="PBJ21" s="7"/>
      <c r="PBK21" s="7"/>
      <c r="PBL21" s="7"/>
      <c r="PBM21" s="7"/>
      <c r="PBN21" s="7"/>
      <c r="PBO21" s="7"/>
      <c r="PBP21" s="7"/>
      <c r="PBQ21" s="7"/>
      <c r="PBR21" s="7"/>
      <c r="PBS21" s="7"/>
      <c r="PBT21" s="7"/>
      <c r="PBU21" s="7"/>
      <c r="PBV21" s="7"/>
      <c r="PBW21" s="7"/>
      <c r="PBX21" s="7"/>
      <c r="PBY21" s="7"/>
      <c r="PBZ21" s="7"/>
      <c r="PCA21" s="7"/>
      <c r="PCB21" s="7"/>
      <c r="PCC21" s="7"/>
      <c r="PCD21" s="7"/>
      <c r="PCE21" s="7"/>
      <c r="PCF21" s="7"/>
      <c r="PCG21" s="7"/>
      <c r="PCH21" s="7"/>
      <c r="PCI21" s="7"/>
      <c r="PCJ21" s="7"/>
      <c r="PCK21" s="7"/>
      <c r="PCL21" s="7"/>
      <c r="PCM21" s="7"/>
      <c r="PCN21" s="7"/>
      <c r="PCO21" s="7"/>
      <c r="PCP21" s="7"/>
      <c r="PCQ21" s="7"/>
      <c r="PCR21" s="7"/>
      <c r="PCS21" s="7"/>
      <c r="PCT21" s="7"/>
      <c r="PCU21" s="7"/>
      <c r="PCV21" s="7"/>
      <c r="PCW21" s="7"/>
      <c r="PCX21" s="7"/>
      <c r="PCY21" s="7"/>
      <c r="PCZ21" s="7"/>
      <c r="PDA21" s="7"/>
      <c r="PDB21" s="7"/>
      <c r="PDC21" s="7"/>
      <c r="PDD21" s="7"/>
      <c r="PDE21" s="7"/>
      <c r="PDF21" s="7"/>
      <c r="PDG21" s="7"/>
      <c r="PDH21" s="7"/>
      <c r="PDI21" s="7"/>
      <c r="PDJ21" s="7"/>
      <c r="PDK21" s="7"/>
      <c r="PDL21" s="7"/>
      <c r="PDM21" s="7"/>
      <c r="PDN21" s="7"/>
      <c r="PDO21" s="7"/>
      <c r="PDP21" s="7"/>
      <c r="PDQ21" s="7"/>
      <c r="PDR21" s="7"/>
      <c r="PDS21" s="7"/>
      <c r="PDT21" s="7"/>
      <c r="PDU21" s="7"/>
      <c r="PDV21" s="7"/>
      <c r="PDW21" s="7"/>
      <c r="PDX21" s="7"/>
      <c r="PDY21" s="7"/>
      <c r="PDZ21" s="7"/>
      <c r="PEA21" s="7"/>
      <c r="PEB21" s="7"/>
      <c r="PEC21" s="7"/>
      <c r="PED21" s="7"/>
      <c r="PEE21" s="7"/>
      <c r="PEF21" s="7"/>
      <c r="PEG21" s="7"/>
      <c r="PEH21" s="7"/>
      <c r="PEI21" s="7"/>
      <c r="PEJ21" s="7"/>
      <c r="PEK21" s="7"/>
      <c r="PEL21" s="7"/>
      <c r="PEM21" s="7"/>
      <c r="PEN21" s="7"/>
      <c r="PEO21" s="7"/>
      <c r="PEP21" s="7"/>
      <c r="PEQ21" s="7"/>
      <c r="PER21" s="7"/>
      <c r="PES21" s="7"/>
      <c r="PET21" s="7"/>
      <c r="PEU21" s="7"/>
      <c r="PEV21" s="7"/>
      <c r="PEW21" s="7"/>
      <c r="PEX21" s="7"/>
      <c r="PEY21" s="7"/>
      <c r="PEZ21" s="7"/>
      <c r="PFA21" s="7"/>
      <c r="PFB21" s="7"/>
      <c r="PFC21" s="7"/>
      <c r="PFD21" s="7"/>
      <c r="PFE21" s="7"/>
      <c r="PFF21" s="7"/>
      <c r="PFG21" s="7"/>
      <c r="PFH21" s="7"/>
      <c r="PFI21" s="7"/>
      <c r="PFJ21" s="7"/>
      <c r="PFK21" s="7"/>
      <c r="PFL21" s="7"/>
      <c r="PFM21" s="7"/>
      <c r="PFN21" s="7"/>
      <c r="PFO21" s="7"/>
      <c r="PFP21" s="7"/>
      <c r="PFQ21" s="7"/>
      <c r="PFR21" s="7"/>
      <c r="PFS21" s="7"/>
      <c r="PFT21" s="7"/>
      <c r="PFU21" s="7"/>
      <c r="PFV21" s="7"/>
      <c r="PFW21" s="7"/>
      <c r="PFX21" s="7"/>
      <c r="PFY21" s="7"/>
      <c r="PFZ21" s="7"/>
      <c r="PGA21" s="7"/>
      <c r="PGB21" s="7"/>
      <c r="PGC21" s="7"/>
      <c r="PGD21" s="7"/>
      <c r="PGE21" s="7"/>
      <c r="PGF21" s="7"/>
      <c r="PGG21" s="7"/>
      <c r="PGH21" s="7"/>
      <c r="PGI21" s="7"/>
      <c r="PGJ21" s="7"/>
      <c r="PGK21" s="7"/>
      <c r="PGL21" s="7"/>
      <c r="PGM21" s="7"/>
      <c r="PGN21" s="7"/>
      <c r="PGO21" s="7"/>
      <c r="PGP21" s="7"/>
      <c r="PGQ21" s="7"/>
      <c r="PGR21" s="7"/>
      <c r="PGS21" s="7"/>
      <c r="PGT21" s="7"/>
      <c r="PGU21" s="7"/>
      <c r="PGV21" s="7"/>
      <c r="PGW21" s="7"/>
      <c r="PGX21" s="7"/>
      <c r="PGY21" s="7"/>
      <c r="PGZ21" s="7"/>
      <c r="PHA21" s="7"/>
      <c r="PHB21" s="7"/>
      <c r="PHC21" s="7"/>
      <c r="PHD21" s="7"/>
      <c r="PHE21" s="7"/>
      <c r="PHF21" s="7"/>
      <c r="PHG21" s="7"/>
      <c r="PHH21" s="7"/>
      <c r="PHI21" s="7"/>
      <c r="PHJ21" s="7"/>
      <c r="PHK21" s="7"/>
      <c r="PHL21" s="7"/>
      <c r="PHM21" s="7"/>
      <c r="PHN21" s="7"/>
      <c r="PHO21" s="7"/>
      <c r="PHP21" s="7"/>
      <c r="PHQ21" s="7"/>
      <c r="PHR21" s="7"/>
      <c r="PHS21" s="7"/>
      <c r="PHT21" s="7"/>
      <c r="PHU21" s="7"/>
      <c r="PHV21" s="7"/>
      <c r="PHW21" s="7"/>
      <c r="PHX21" s="7"/>
      <c r="PHY21" s="7"/>
      <c r="PHZ21" s="7"/>
      <c r="PIA21" s="7"/>
      <c r="PIB21" s="7"/>
      <c r="PIC21" s="7"/>
      <c r="PID21" s="7"/>
      <c r="PIE21" s="7"/>
      <c r="PIF21" s="7"/>
      <c r="PIG21" s="7"/>
      <c r="PIH21" s="7"/>
      <c r="PII21" s="7"/>
      <c r="PIJ21" s="7"/>
      <c r="PIK21" s="7"/>
      <c r="PIL21" s="7"/>
      <c r="PIM21" s="7"/>
      <c r="PIN21" s="7"/>
      <c r="PIO21" s="7"/>
      <c r="PIP21" s="7"/>
      <c r="PIQ21" s="7"/>
      <c r="PIR21" s="7"/>
      <c r="PIS21" s="7"/>
      <c r="PIT21" s="7"/>
      <c r="PIU21" s="7"/>
      <c r="PIV21" s="7"/>
      <c r="PIW21" s="7"/>
      <c r="PIX21" s="7"/>
      <c r="PIY21" s="7"/>
      <c r="PIZ21" s="7"/>
      <c r="PJA21" s="7"/>
      <c r="PJB21" s="7"/>
      <c r="PJC21" s="7"/>
      <c r="PJD21" s="7"/>
      <c r="PJE21" s="7"/>
      <c r="PJF21" s="7"/>
      <c r="PJG21" s="7"/>
      <c r="PJH21" s="7"/>
      <c r="PJI21" s="7"/>
      <c r="PJJ21" s="7"/>
      <c r="PJK21" s="7"/>
      <c r="PJL21" s="7"/>
      <c r="PJM21" s="7"/>
      <c r="PJN21" s="7"/>
      <c r="PJO21" s="7"/>
      <c r="PJP21" s="7"/>
      <c r="PJQ21" s="7"/>
      <c r="PJR21" s="7"/>
      <c r="PJS21" s="7"/>
      <c r="PJT21" s="7"/>
      <c r="PJU21" s="7"/>
      <c r="PJV21" s="7"/>
      <c r="PJW21" s="7"/>
      <c r="PJX21" s="7"/>
      <c r="PJY21" s="7"/>
      <c r="PJZ21" s="7"/>
      <c r="PKA21" s="7"/>
      <c r="PKB21" s="7"/>
      <c r="PKC21" s="7"/>
      <c r="PKD21" s="7"/>
      <c r="PKE21" s="7"/>
      <c r="PKF21" s="7"/>
      <c r="PKG21" s="7"/>
      <c r="PKH21" s="7"/>
      <c r="PKI21" s="7"/>
      <c r="PKJ21" s="7"/>
      <c r="PKK21" s="7"/>
      <c r="PKL21" s="7"/>
      <c r="PKM21" s="7"/>
      <c r="PKN21" s="7"/>
      <c r="PKO21" s="7"/>
      <c r="PKP21" s="7"/>
      <c r="PKQ21" s="7"/>
      <c r="PKR21" s="7"/>
      <c r="PKS21" s="7"/>
      <c r="PKT21" s="7"/>
      <c r="PKU21" s="7"/>
      <c r="PKV21" s="7"/>
      <c r="PKW21" s="7"/>
      <c r="PKX21" s="7"/>
      <c r="PKY21" s="7"/>
      <c r="PKZ21" s="7"/>
      <c r="PLA21" s="7"/>
      <c r="PLB21" s="7"/>
      <c r="PLC21" s="7"/>
      <c r="PLD21" s="7"/>
      <c r="PLE21" s="7"/>
      <c r="PLF21" s="7"/>
      <c r="PLG21" s="7"/>
      <c r="PLH21" s="7"/>
      <c r="PLI21" s="7"/>
      <c r="PLJ21" s="7"/>
      <c r="PLK21" s="7"/>
      <c r="PLL21" s="7"/>
      <c r="PLM21" s="7"/>
      <c r="PLN21" s="7"/>
      <c r="PLO21" s="7"/>
      <c r="PLP21" s="7"/>
      <c r="PLQ21" s="7"/>
      <c r="PLR21" s="7"/>
      <c r="PLS21" s="7"/>
      <c r="PLT21" s="7"/>
      <c r="PLU21" s="7"/>
      <c r="PLV21" s="7"/>
      <c r="PLW21" s="7"/>
      <c r="PLX21" s="7"/>
      <c r="PLY21" s="7"/>
      <c r="PLZ21" s="7"/>
      <c r="PMA21" s="7"/>
      <c r="PMB21" s="7"/>
      <c r="PMC21" s="7"/>
      <c r="PMD21" s="7"/>
      <c r="PME21" s="7"/>
      <c r="PMF21" s="7"/>
      <c r="PMG21" s="7"/>
      <c r="PMH21" s="7"/>
      <c r="PMI21" s="7"/>
      <c r="PMJ21" s="7"/>
      <c r="PMK21" s="7"/>
      <c r="PML21" s="7"/>
      <c r="PMM21" s="7"/>
      <c r="PMN21" s="7"/>
      <c r="PMO21" s="7"/>
      <c r="PMP21" s="7"/>
      <c r="PMQ21" s="7"/>
      <c r="PMR21" s="7"/>
      <c r="PMS21" s="7"/>
      <c r="PMT21" s="7"/>
      <c r="PMU21" s="7"/>
      <c r="PMV21" s="7"/>
      <c r="PMW21" s="7"/>
      <c r="PMX21" s="7"/>
      <c r="PMY21" s="7"/>
      <c r="PMZ21" s="7"/>
      <c r="PNA21" s="7"/>
      <c r="PNB21" s="7"/>
      <c r="PNC21" s="7"/>
      <c r="PND21" s="7"/>
      <c r="PNE21" s="7"/>
      <c r="PNF21" s="7"/>
      <c r="PNG21" s="7"/>
      <c r="PNH21" s="7"/>
      <c r="PNI21" s="7"/>
      <c r="PNJ21" s="7"/>
      <c r="PNK21" s="7"/>
      <c r="PNL21" s="7"/>
      <c r="PNM21" s="7"/>
      <c r="PNN21" s="7"/>
      <c r="PNO21" s="7"/>
      <c r="PNP21" s="7"/>
      <c r="PNQ21" s="7"/>
      <c r="PNR21" s="7"/>
      <c r="PNS21" s="7"/>
      <c r="PNT21" s="7"/>
      <c r="PNU21" s="7"/>
      <c r="PNV21" s="7"/>
      <c r="PNW21" s="7"/>
      <c r="PNX21" s="7"/>
      <c r="PNY21" s="7"/>
      <c r="PNZ21" s="7"/>
      <c r="POA21" s="7"/>
      <c r="POB21" s="7"/>
      <c r="POC21" s="7"/>
      <c r="POD21" s="7"/>
      <c r="POE21" s="7"/>
      <c r="POF21" s="7"/>
      <c r="POG21" s="7"/>
      <c r="POH21" s="7"/>
      <c r="POI21" s="7"/>
      <c r="POJ21" s="7"/>
      <c r="POK21" s="7"/>
      <c r="POL21" s="7"/>
      <c r="POM21" s="7"/>
      <c r="PON21" s="7"/>
      <c r="POO21" s="7"/>
      <c r="POP21" s="7"/>
      <c r="POQ21" s="7"/>
      <c r="POR21" s="7"/>
      <c r="POS21" s="7"/>
      <c r="POT21" s="7"/>
      <c r="POU21" s="7"/>
      <c r="POV21" s="7"/>
      <c r="POW21" s="7"/>
      <c r="POX21" s="7"/>
      <c r="POY21" s="7"/>
      <c r="POZ21" s="7"/>
      <c r="PPA21" s="7"/>
      <c r="PPB21" s="7"/>
      <c r="PPC21" s="7"/>
      <c r="PPD21" s="7"/>
      <c r="PPE21" s="7"/>
      <c r="PPF21" s="7"/>
      <c r="PPG21" s="7"/>
      <c r="PPH21" s="7"/>
      <c r="PPI21" s="7"/>
      <c r="PPJ21" s="7"/>
      <c r="PPK21" s="7"/>
      <c r="PPL21" s="7"/>
      <c r="PPM21" s="7"/>
      <c r="PPN21" s="7"/>
      <c r="PPO21" s="7"/>
      <c r="PPP21" s="7"/>
      <c r="PPQ21" s="7"/>
      <c r="PPR21" s="7"/>
      <c r="PPS21" s="7"/>
      <c r="PPT21" s="7"/>
      <c r="PPU21" s="7"/>
      <c r="PPV21" s="7"/>
      <c r="PPW21" s="7"/>
      <c r="PPX21" s="7"/>
      <c r="PPY21" s="7"/>
      <c r="PPZ21" s="7"/>
      <c r="PQA21" s="7"/>
      <c r="PQB21" s="7"/>
      <c r="PQC21" s="7"/>
      <c r="PQD21" s="7"/>
      <c r="PQE21" s="7"/>
      <c r="PQF21" s="7"/>
      <c r="PQG21" s="7"/>
      <c r="PQH21" s="7"/>
      <c r="PQI21" s="7"/>
      <c r="PQJ21" s="7"/>
      <c r="PQK21" s="7"/>
      <c r="PQL21" s="7"/>
      <c r="PQM21" s="7"/>
      <c r="PQN21" s="7"/>
      <c r="PQO21" s="7"/>
      <c r="PQP21" s="7"/>
      <c r="PQQ21" s="7"/>
      <c r="PQR21" s="7"/>
      <c r="PQS21" s="7"/>
      <c r="PQT21" s="7"/>
      <c r="PQU21" s="7"/>
      <c r="PQV21" s="7"/>
      <c r="PQW21" s="7"/>
      <c r="PQX21" s="7"/>
      <c r="PQY21" s="7"/>
      <c r="PQZ21" s="7"/>
      <c r="PRA21" s="7"/>
      <c r="PRB21" s="7"/>
      <c r="PRC21" s="7"/>
      <c r="PRD21" s="7"/>
      <c r="PRE21" s="7"/>
      <c r="PRF21" s="7"/>
      <c r="PRG21" s="7"/>
      <c r="PRH21" s="7"/>
      <c r="PRI21" s="7"/>
      <c r="PRJ21" s="7"/>
      <c r="PRK21" s="7"/>
      <c r="PRL21" s="7"/>
      <c r="PRM21" s="7"/>
      <c r="PRN21" s="7"/>
      <c r="PRO21" s="7"/>
      <c r="PRP21" s="7"/>
      <c r="PRQ21" s="7"/>
      <c r="PRR21" s="7"/>
      <c r="PRS21" s="7"/>
      <c r="PRT21" s="7"/>
      <c r="PRU21" s="7"/>
      <c r="PRV21" s="7"/>
      <c r="PRW21" s="7"/>
      <c r="PRX21" s="7"/>
      <c r="PRY21" s="7"/>
      <c r="PRZ21" s="7"/>
      <c r="PSA21" s="7"/>
      <c r="PSB21" s="7"/>
      <c r="PSC21" s="7"/>
      <c r="PSD21" s="7"/>
      <c r="PSE21" s="7"/>
      <c r="PSF21" s="7"/>
      <c r="PSG21" s="7"/>
      <c r="PSH21" s="7"/>
      <c r="PSI21" s="7"/>
      <c r="PSJ21" s="7"/>
      <c r="PSK21" s="7"/>
      <c r="PSL21" s="7"/>
      <c r="PSM21" s="7"/>
      <c r="PSN21" s="7"/>
      <c r="PSO21" s="7"/>
      <c r="PSP21" s="7"/>
      <c r="PSQ21" s="7"/>
      <c r="PSR21" s="7"/>
      <c r="PSS21" s="7"/>
      <c r="PST21" s="7"/>
      <c r="PSU21" s="7"/>
      <c r="PSV21" s="7"/>
      <c r="PSW21" s="7"/>
      <c r="PSX21" s="7"/>
      <c r="PSY21" s="7"/>
      <c r="PSZ21" s="7"/>
      <c r="PTA21" s="7"/>
      <c r="PTB21" s="7"/>
      <c r="PTC21" s="7"/>
      <c r="PTD21" s="7"/>
      <c r="PTE21" s="7"/>
      <c r="PTF21" s="7"/>
      <c r="PTG21" s="7"/>
      <c r="PTH21" s="7"/>
      <c r="PTI21" s="7"/>
      <c r="PTJ21" s="7"/>
      <c r="PTK21" s="7"/>
      <c r="PTL21" s="7"/>
      <c r="PTM21" s="7"/>
      <c r="PTN21" s="7"/>
      <c r="PTO21" s="7"/>
      <c r="PTP21" s="7"/>
      <c r="PTQ21" s="7"/>
      <c r="PTR21" s="7"/>
      <c r="PTS21" s="7"/>
      <c r="PTT21" s="7"/>
      <c r="PTU21" s="7"/>
      <c r="PTV21" s="7"/>
      <c r="PTW21" s="7"/>
      <c r="PTX21" s="7"/>
      <c r="PTY21" s="7"/>
      <c r="PTZ21" s="7"/>
      <c r="PUA21" s="7"/>
      <c r="PUB21" s="7"/>
      <c r="PUC21" s="7"/>
      <c r="PUD21" s="7"/>
      <c r="PUE21" s="7"/>
      <c r="PUF21" s="7"/>
      <c r="PUG21" s="7"/>
      <c r="PUH21" s="7"/>
      <c r="PUI21" s="7"/>
      <c r="PUJ21" s="7"/>
      <c r="PUK21" s="7"/>
      <c r="PUL21" s="7"/>
      <c r="PUM21" s="7"/>
      <c r="PUN21" s="7"/>
      <c r="PUO21" s="7"/>
      <c r="PUP21" s="7"/>
      <c r="PUQ21" s="7"/>
      <c r="PUR21" s="7"/>
      <c r="PUS21" s="7"/>
      <c r="PUT21" s="7"/>
      <c r="PUU21" s="7"/>
      <c r="PUV21" s="7"/>
      <c r="PUW21" s="7"/>
      <c r="PUX21" s="7"/>
      <c r="PUY21" s="7"/>
      <c r="PUZ21" s="7"/>
      <c r="PVA21" s="7"/>
      <c r="PVB21" s="7"/>
      <c r="PVC21" s="7"/>
      <c r="PVD21" s="7"/>
      <c r="PVE21" s="7"/>
      <c r="PVF21" s="7"/>
      <c r="PVG21" s="7"/>
      <c r="PVH21" s="7"/>
      <c r="PVI21" s="7"/>
      <c r="PVJ21" s="7"/>
      <c r="PVK21" s="7"/>
      <c r="PVL21" s="7"/>
      <c r="PVM21" s="7"/>
      <c r="PVN21" s="7"/>
      <c r="PVO21" s="7"/>
      <c r="PVP21" s="7"/>
      <c r="PVQ21" s="7"/>
      <c r="PVR21" s="7"/>
      <c r="PVS21" s="7"/>
      <c r="PVT21" s="7"/>
      <c r="PVU21" s="7"/>
      <c r="PVV21" s="7"/>
      <c r="PVW21" s="7"/>
      <c r="PVX21" s="7"/>
      <c r="PVY21" s="7"/>
      <c r="PVZ21" s="7"/>
      <c r="PWA21" s="7"/>
      <c r="PWB21" s="7"/>
      <c r="PWC21" s="7"/>
      <c r="PWD21" s="7"/>
      <c r="PWE21" s="7"/>
      <c r="PWF21" s="7"/>
      <c r="PWG21" s="7"/>
      <c r="PWH21" s="7"/>
      <c r="PWI21" s="7"/>
      <c r="PWJ21" s="7"/>
      <c r="PWK21" s="7"/>
      <c r="PWL21" s="7"/>
      <c r="PWM21" s="7"/>
      <c r="PWN21" s="7"/>
      <c r="PWO21" s="7"/>
      <c r="PWP21" s="7"/>
      <c r="PWQ21" s="7"/>
      <c r="PWR21" s="7"/>
      <c r="PWS21" s="7"/>
      <c r="PWT21" s="7"/>
      <c r="PWU21" s="7"/>
      <c r="PWV21" s="7"/>
      <c r="PWW21" s="7"/>
      <c r="PWX21" s="7"/>
      <c r="PWY21" s="7"/>
      <c r="PWZ21" s="7"/>
      <c r="PXA21" s="7"/>
      <c r="PXB21" s="7"/>
      <c r="PXC21" s="7"/>
      <c r="PXD21" s="7"/>
      <c r="PXE21" s="7"/>
      <c r="PXF21" s="7"/>
      <c r="PXG21" s="7"/>
      <c r="PXH21" s="7"/>
      <c r="PXI21" s="7"/>
      <c r="PXJ21" s="7"/>
      <c r="PXK21" s="7"/>
      <c r="PXL21" s="7"/>
      <c r="PXM21" s="7"/>
      <c r="PXN21" s="7"/>
      <c r="PXO21" s="7"/>
      <c r="PXP21" s="7"/>
      <c r="PXQ21" s="7"/>
      <c r="PXR21" s="7"/>
      <c r="PXS21" s="7"/>
      <c r="PXT21" s="7"/>
      <c r="PXU21" s="7"/>
      <c r="PXV21" s="7"/>
      <c r="PXW21" s="7"/>
      <c r="PXX21" s="7"/>
      <c r="PXY21" s="7"/>
      <c r="PXZ21" s="7"/>
      <c r="PYA21" s="7"/>
      <c r="PYB21" s="7"/>
      <c r="PYC21" s="7"/>
      <c r="PYD21" s="7"/>
      <c r="PYE21" s="7"/>
      <c r="PYF21" s="7"/>
      <c r="PYG21" s="7"/>
      <c r="PYH21" s="7"/>
      <c r="PYI21" s="7"/>
      <c r="PYJ21" s="7"/>
      <c r="PYK21" s="7"/>
      <c r="PYL21" s="7"/>
      <c r="PYM21" s="7"/>
      <c r="PYN21" s="7"/>
      <c r="PYO21" s="7"/>
      <c r="PYP21" s="7"/>
      <c r="PYQ21" s="7"/>
      <c r="PYR21" s="7"/>
      <c r="PYS21" s="7"/>
      <c r="PYT21" s="7"/>
      <c r="PYU21" s="7"/>
      <c r="PYV21" s="7"/>
      <c r="PYW21" s="7"/>
      <c r="PYX21" s="7"/>
      <c r="PYY21" s="7"/>
      <c r="PYZ21" s="7"/>
      <c r="PZA21" s="7"/>
      <c r="PZB21" s="7"/>
      <c r="PZC21" s="7"/>
      <c r="PZD21" s="7"/>
      <c r="PZE21" s="7"/>
      <c r="PZF21" s="7"/>
      <c r="PZG21" s="7"/>
      <c r="PZH21" s="7"/>
      <c r="PZI21" s="7"/>
      <c r="PZJ21" s="7"/>
      <c r="PZK21" s="7"/>
      <c r="PZL21" s="7"/>
      <c r="PZM21" s="7"/>
      <c r="PZN21" s="7"/>
      <c r="PZO21" s="7"/>
      <c r="PZP21" s="7"/>
      <c r="PZQ21" s="7"/>
      <c r="PZR21" s="7"/>
      <c r="PZS21" s="7"/>
      <c r="PZT21" s="7"/>
      <c r="PZU21" s="7"/>
      <c r="PZV21" s="7"/>
      <c r="PZW21" s="7"/>
      <c r="PZX21" s="7"/>
      <c r="PZY21" s="7"/>
      <c r="PZZ21" s="7"/>
      <c r="QAA21" s="7"/>
      <c r="QAB21" s="7"/>
      <c r="QAC21" s="7"/>
      <c r="QAD21" s="7"/>
      <c r="QAE21" s="7"/>
      <c r="QAF21" s="7"/>
      <c r="QAG21" s="7"/>
      <c r="QAH21" s="7"/>
      <c r="QAI21" s="7"/>
      <c r="QAJ21" s="7"/>
      <c r="QAK21" s="7"/>
      <c r="QAL21" s="7"/>
      <c r="QAM21" s="7"/>
      <c r="QAN21" s="7"/>
      <c r="QAO21" s="7"/>
      <c r="QAP21" s="7"/>
      <c r="QAQ21" s="7"/>
      <c r="QAR21" s="7"/>
      <c r="QAS21" s="7"/>
      <c r="QAT21" s="7"/>
      <c r="QAU21" s="7"/>
      <c r="QAV21" s="7"/>
      <c r="QAW21" s="7"/>
      <c r="QAX21" s="7"/>
      <c r="QAY21" s="7"/>
      <c r="QAZ21" s="7"/>
      <c r="QBA21" s="7"/>
      <c r="QBB21" s="7"/>
      <c r="QBC21" s="7"/>
      <c r="QBD21" s="7"/>
      <c r="QBE21" s="7"/>
      <c r="QBF21" s="7"/>
      <c r="QBG21" s="7"/>
      <c r="QBH21" s="7"/>
      <c r="QBI21" s="7"/>
      <c r="QBJ21" s="7"/>
      <c r="QBK21" s="7"/>
      <c r="QBL21" s="7"/>
      <c r="QBM21" s="7"/>
      <c r="QBN21" s="7"/>
      <c r="QBO21" s="7"/>
      <c r="QBP21" s="7"/>
      <c r="QBQ21" s="7"/>
      <c r="QBR21" s="7"/>
      <c r="QBS21" s="7"/>
      <c r="QBT21" s="7"/>
      <c r="QBU21" s="7"/>
      <c r="QBV21" s="7"/>
      <c r="QBW21" s="7"/>
      <c r="QBX21" s="7"/>
      <c r="QBY21" s="7"/>
      <c r="QBZ21" s="7"/>
      <c r="QCA21" s="7"/>
      <c r="QCB21" s="7"/>
      <c r="QCC21" s="7"/>
      <c r="QCD21" s="7"/>
      <c r="QCE21" s="7"/>
      <c r="QCF21" s="7"/>
      <c r="QCG21" s="7"/>
      <c r="QCH21" s="7"/>
      <c r="QCI21" s="7"/>
      <c r="QCJ21" s="7"/>
      <c r="QCK21" s="7"/>
      <c r="QCL21" s="7"/>
      <c r="QCM21" s="7"/>
      <c r="QCN21" s="7"/>
      <c r="QCO21" s="7"/>
      <c r="QCP21" s="7"/>
      <c r="QCQ21" s="7"/>
      <c r="QCR21" s="7"/>
      <c r="QCS21" s="7"/>
      <c r="QCT21" s="7"/>
      <c r="QCU21" s="7"/>
      <c r="QCV21" s="7"/>
      <c r="QCW21" s="7"/>
      <c r="QCX21" s="7"/>
      <c r="QCY21" s="7"/>
      <c r="QCZ21" s="7"/>
      <c r="QDA21" s="7"/>
      <c r="QDB21" s="7"/>
      <c r="QDC21" s="7"/>
      <c r="QDD21" s="7"/>
      <c r="QDE21" s="7"/>
      <c r="QDF21" s="7"/>
      <c r="QDG21" s="7"/>
      <c r="QDH21" s="7"/>
      <c r="QDI21" s="7"/>
      <c r="QDJ21" s="7"/>
      <c r="QDK21" s="7"/>
      <c r="QDL21" s="7"/>
      <c r="QDM21" s="7"/>
      <c r="QDN21" s="7"/>
      <c r="QDO21" s="7"/>
      <c r="QDP21" s="7"/>
      <c r="QDQ21" s="7"/>
      <c r="QDR21" s="7"/>
      <c r="QDS21" s="7"/>
      <c r="QDT21" s="7"/>
      <c r="QDU21" s="7"/>
      <c r="QDV21" s="7"/>
      <c r="QDW21" s="7"/>
      <c r="QDX21" s="7"/>
      <c r="QDY21" s="7"/>
      <c r="QDZ21" s="7"/>
      <c r="QEA21" s="7"/>
      <c r="QEB21" s="7"/>
      <c r="QEC21" s="7"/>
      <c r="QED21" s="7"/>
      <c r="QEE21" s="7"/>
      <c r="QEF21" s="7"/>
      <c r="QEG21" s="7"/>
      <c r="QEH21" s="7"/>
      <c r="QEI21" s="7"/>
      <c r="QEJ21" s="7"/>
      <c r="QEK21" s="7"/>
      <c r="QEL21" s="7"/>
      <c r="QEM21" s="7"/>
      <c r="QEN21" s="7"/>
      <c r="QEO21" s="7"/>
      <c r="QEP21" s="7"/>
      <c r="QEQ21" s="7"/>
      <c r="QER21" s="7"/>
      <c r="QES21" s="7"/>
      <c r="QET21" s="7"/>
      <c r="QEU21" s="7"/>
      <c r="QEV21" s="7"/>
      <c r="QEW21" s="7"/>
      <c r="QEX21" s="7"/>
      <c r="QEY21" s="7"/>
      <c r="QEZ21" s="7"/>
      <c r="QFA21" s="7"/>
      <c r="QFB21" s="7"/>
      <c r="QFC21" s="7"/>
      <c r="QFD21" s="7"/>
      <c r="QFE21" s="7"/>
      <c r="QFF21" s="7"/>
      <c r="QFG21" s="7"/>
      <c r="QFH21" s="7"/>
      <c r="QFI21" s="7"/>
      <c r="QFJ21" s="7"/>
      <c r="QFK21" s="7"/>
      <c r="QFL21" s="7"/>
      <c r="QFM21" s="7"/>
      <c r="QFN21" s="7"/>
      <c r="QFO21" s="7"/>
      <c r="QFP21" s="7"/>
      <c r="QFQ21" s="7"/>
      <c r="QFR21" s="7"/>
      <c r="QFS21" s="7"/>
      <c r="QFT21" s="7"/>
      <c r="QFU21" s="7"/>
      <c r="QFV21" s="7"/>
      <c r="QFW21" s="7"/>
      <c r="QFX21" s="7"/>
      <c r="QFY21" s="7"/>
      <c r="QFZ21" s="7"/>
      <c r="QGA21" s="7"/>
      <c r="QGB21" s="7"/>
      <c r="QGC21" s="7"/>
      <c r="QGD21" s="7"/>
      <c r="QGE21" s="7"/>
      <c r="QGF21" s="7"/>
      <c r="QGG21" s="7"/>
      <c r="QGH21" s="7"/>
      <c r="QGI21" s="7"/>
      <c r="QGJ21" s="7"/>
      <c r="QGK21" s="7"/>
      <c r="QGL21" s="7"/>
      <c r="QGM21" s="7"/>
      <c r="QGN21" s="7"/>
      <c r="QGO21" s="7"/>
      <c r="QGP21" s="7"/>
      <c r="QGQ21" s="7"/>
      <c r="QGR21" s="7"/>
      <c r="QGS21" s="7"/>
      <c r="QGT21" s="7"/>
      <c r="QGU21" s="7"/>
      <c r="QGV21" s="7"/>
      <c r="QGW21" s="7"/>
      <c r="QGX21" s="7"/>
      <c r="QGY21" s="7"/>
      <c r="QGZ21" s="7"/>
      <c r="QHA21" s="7"/>
      <c r="QHB21" s="7"/>
      <c r="QHC21" s="7"/>
      <c r="QHD21" s="7"/>
      <c r="QHE21" s="7"/>
      <c r="QHF21" s="7"/>
      <c r="QHG21" s="7"/>
      <c r="QHH21" s="7"/>
      <c r="QHI21" s="7"/>
      <c r="QHJ21" s="7"/>
      <c r="QHK21" s="7"/>
      <c r="QHL21" s="7"/>
      <c r="QHM21" s="7"/>
      <c r="QHN21" s="7"/>
      <c r="QHO21" s="7"/>
      <c r="QHP21" s="7"/>
      <c r="QHQ21" s="7"/>
      <c r="QHR21" s="7"/>
      <c r="QHS21" s="7"/>
      <c r="QHT21" s="7"/>
      <c r="QHU21" s="7"/>
      <c r="QHV21" s="7"/>
      <c r="QHW21" s="7"/>
      <c r="QHX21" s="7"/>
      <c r="QHY21" s="7"/>
      <c r="QHZ21" s="7"/>
      <c r="QIA21" s="7"/>
      <c r="QIB21" s="7"/>
      <c r="QIC21" s="7"/>
      <c r="QID21" s="7"/>
      <c r="QIE21" s="7"/>
      <c r="QIF21" s="7"/>
      <c r="QIG21" s="7"/>
      <c r="QIH21" s="7"/>
      <c r="QII21" s="7"/>
      <c r="QIJ21" s="7"/>
      <c r="QIK21" s="7"/>
      <c r="QIL21" s="7"/>
      <c r="QIM21" s="7"/>
      <c r="QIN21" s="7"/>
      <c r="QIO21" s="7"/>
      <c r="QIP21" s="7"/>
      <c r="QIQ21" s="7"/>
      <c r="QIR21" s="7"/>
      <c r="QIS21" s="7"/>
      <c r="QIT21" s="7"/>
      <c r="QIU21" s="7"/>
      <c r="QIV21" s="7"/>
      <c r="QIW21" s="7"/>
      <c r="QIX21" s="7"/>
      <c r="QIY21" s="7"/>
      <c r="QIZ21" s="7"/>
      <c r="QJA21" s="7"/>
      <c r="QJB21" s="7"/>
      <c r="QJC21" s="7"/>
      <c r="QJD21" s="7"/>
      <c r="QJE21" s="7"/>
      <c r="QJF21" s="7"/>
      <c r="QJG21" s="7"/>
      <c r="QJH21" s="7"/>
      <c r="QJI21" s="7"/>
      <c r="QJJ21" s="7"/>
      <c r="QJK21" s="7"/>
      <c r="QJL21" s="7"/>
      <c r="QJM21" s="7"/>
      <c r="QJN21" s="7"/>
      <c r="QJO21" s="7"/>
      <c r="QJP21" s="7"/>
      <c r="QJQ21" s="7"/>
      <c r="QJR21" s="7"/>
      <c r="QJS21" s="7"/>
      <c r="QJT21" s="7"/>
      <c r="QJU21" s="7"/>
      <c r="QJV21" s="7"/>
      <c r="QJW21" s="7"/>
      <c r="QJX21" s="7"/>
      <c r="QJY21" s="7"/>
      <c r="QJZ21" s="7"/>
      <c r="QKA21" s="7"/>
      <c r="QKB21" s="7"/>
      <c r="QKC21" s="7"/>
      <c r="QKD21" s="7"/>
      <c r="QKE21" s="7"/>
      <c r="QKF21" s="7"/>
      <c r="QKG21" s="7"/>
      <c r="QKH21" s="7"/>
      <c r="QKI21" s="7"/>
      <c r="QKJ21" s="7"/>
      <c r="QKK21" s="7"/>
      <c r="QKL21" s="7"/>
      <c r="QKM21" s="7"/>
      <c r="QKN21" s="7"/>
      <c r="QKO21" s="7"/>
      <c r="QKP21" s="7"/>
      <c r="QKQ21" s="7"/>
      <c r="QKR21" s="7"/>
      <c r="QKS21" s="7"/>
      <c r="QKT21" s="7"/>
      <c r="QKU21" s="7"/>
      <c r="QKV21" s="7"/>
      <c r="QKW21" s="7"/>
      <c r="QKX21" s="7"/>
      <c r="QKY21" s="7"/>
      <c r="QKZ21" s="7"/>
      <c r="QLA21" s="7"/>
      <c r="QLB21" s="7"/>
      <c r="QLC21" s="7"/>
      <c r="QLD21" s="7"/>
      <c r="QLE21" s="7"/>
      <c r="QLF21" s="7"/>
      <c r="QLG21" s="7"/>
      <c r="QLH21" s="7"/>
      <c r="QLI21" s="7"/>
      <c r="QLJ21" s="7"/>
      <c r="QLK21" s="7"/>
      <c r="QLL21" s="7"/>
      <c r="QLM21" s="7"/>
      <c r="QLN21" s="7"/>
      <c r="QLO21" s="7"/>
      <c r="QLP21" s="7"/>
      <c r="QLQ21" s="7"/>
      <c r="QLR21" s="7"/>
      <c r="QLS21" s="7"/>
      <c r="QLT21" s="7"/>
      <c r="QLU21" s="7"/>
      <c r="QLV21" s="7"/>
      <c r="QLW21" s="7"/>
      <c r="QLX21" s="7"/>
      <c r="QLY21" s="7"/>
      <c r="QLZ21" s="7"/>
      <c r="QMA21" s="7"/>
      <c r="QMB21" s="7"/>
      <c r="QMC21" s="7"/>
      <c r="QMD21" s="7"/>
      <c r="QME21" s="7"/>
      <c r="QMF21" s="7"/>
      <c r="QMG21" s="7"/>
      <c r="QMH21" s="7"/>
      <c r="QMI21" s="7"/>
      <c r="QMJ21" s="7"/>
      <c r="QMK21" s="7"/>
      <c r="QML21" s="7"/>
      <c r="QMM21" s="7"/>
      <c r="QMN21" s="7"/>
      <c r="QMO21" s="7"/>
      <c r="QMP21" s="7"/>
      <c r="QMQ21" s="7"/>
      <c r="QMR21" s="7"/>
      <c r="QMS21" s="7"/>
      <c r="QMT21" s="7"/>
      <c r="QMU21" s="7"/>
      <c r="QMV21" s="7"/>
      <c r="QMW21" s="7"/>
      <c r="QMX21" s="7"/>
      <c r="QMY21" s="7"/>
      <c r="QMZ21" s="7"/>
      <c r="QNA21" s="7"/>
      <c r="QNB21" s="7"/>
      <c r="QNC21" s="7"/>
      <c r="QND21" s="7"/>
      <c r="QNE21" s="7"/>
      <c r="QNF21" s="7"/>
      <c r="QNG21" s="7"/>
      <c r="QNH21" s="7"/>
      <c r="QNI21" s="7"/>
      <c r="QNJ21" s="7"/>
      <c r="QNK21" s="7"/>
      <c r="QNL21" s="7"/>
      <c r="QNM21" s="7"/>
      <c r="QNN21" s="7"/>
      <c r="QNO21" s="7"/>
      <c r="QNP21" s="7"/>
      <c r="QNQ21" s="7"/>
      <c r="QNR21" s="7"/>
      <c r="QNS21" s="7"/>
      <c r="QNT21" s="7"/>
      <c r="QNU21" s="7"/>
      <c r="QNV21" s="7"/>
      <c r="QNW21" s="7"/>
      <c r="QNX21" s="7"/>
      <c r="QNY21" s="7"/>
      <c r="QNZ21" s="7"/>
      <c r="QOA21" s="7"/>
      <c r="QOB21" s="7"/>
      <c r="QOC21" s="7"/>
      <c r="QOD21" s="7"/>
      <c r="QOE21" s="7"/>
      <c r="QOF21" s="7"/>
      <c r="QOG21" s="7"/>
      <c r="QOH21" s="7"/>
      <c r="QOI21" s="7"/>
      <c r="QOJ21" s="7"/>
      <c r="QOK21" s="7"/>
      <c r="QOL21" s="7"/>
      <c r="QOM21" s="7"/>
      <c r="QON21" s="7"/>
      <c r="QOO21" s="7"/>
      <c r="QOP21" s="7"/>
      <c r="QOQ21" s="7"/>
      <c r="QOR21" s="7"/>
      <c r="QOS21" s="7"/>
      <c r="QOT21" s="7"/>
      <c r="QOU21" s="7"/>
      <c r="QOV21" s="7"/>
      <c r="QOW21" s="7"/>
      <c r="QOX21" s="7"/>
      <c r="QOY21" s="7"/>
      <c r="QOZ21" s="7"/>
      <c r="QPA21" s="7"/>
      <c r="QPB21" s="7"/>
      <c r="QPC21" s="7"/>
      <c r="QPD21" s="7"/>
      <c r="QPE21" s="7"/>
      <c r="QPF21" s="7"/>
      <c r="QPG21" s="7"/>
      <c r="QPH21" s="7"/>
      <c r="QPI21" s="7"/>
      <c r="QPJ21" s="7"/>
      <c r="QPK21" s="7"/>
      <c r="QPL21" s="7"/>
      <c r="QPM21" s="7"/>
      <c r="QPN21" s="7"/>
      <c r="QPO21" s="7"/>
      <c r="QPP21" s="7"/>
      <c r="QPQ21" s="7"/>
      <c r="QPR21" s="7"/>
      <c r="QPS21" s="7"/>
      <c r="QPT21" s="7"/>
      <c r="QPU21" s="7"/>
      <c r="QPV21" s="7"/>
      <c r="QPW21" s="7"/>
      <c r="QPX21" s="7"/>
      <c r="QPY21" s="7"/>
      <c r="QPZ21" s="7"/>
      <c r="QQA21" s="7"/>
      <c r="QQB21" s="7"/>
      <c r="QQC21" s="7"/>
      <c r="QQD21" s="7"/>
      <c r="QQE21" s="7"/>
      <c r="QQF21" s="7"/>
      <c r="QQG21" s="7"/>
      <c r="QQH21" s="7"/>
      <c r="QQI21" s="7"/>
      <c r="QQJ21" s="7"/>
      <c r="QQK21" s="7"/>
      <c r="QQL21" s="7"/>
      <c r="QQM21" s="7"/>
      <c r="QQN21" s="7"/>
      <c r="QQO21" s="7"/>
      <c r="QQP21" s="7"/>
      <c r="QQQ21" s="7"/>
      <c r="QQR21" s="7"/>
      <c r="QQS21" s="7"/>
      <c r="QQT21" s="7"/>
      <c r="QQU21" s="7"/>
      <c r="QQV21" s="7"/>
      <c r="QQW21" s="7"/>
      <c r="QQX21" s="7"/>
      <c r="QQY21" s="7"/>
      <c r="QQZ21" s="7"/>
      <c r="QRA21" s="7"/>
      <c r="QRB21" s="7"/>
      <c r="QRC21" s="7"/>
      <c r="QRD21" s="7"/>
      <c r="QRE21" s="7"/>
      <c r="QRF21" s="7"/>
      <c r="QRG21" s="7"/>
      <c r="QRH21" s="7"/>
      <c r="QRI21" s="7"/>
      <c r="QRJ21" s="7"/>
      <c r="QRK21" s="7"/>
      <c r="QRL21" s="7"/>
      <c r="QRM21" s="7"/>
      <c r="QRN21" s="7"/>
      <c r="QRO21" s="7"/>
      <c r="QRP21" s="7"/>
      <c r="QRQ21" s="7"/>
      <c r="QRR21" s="7"/>
      <c r="QRS21" s="7"/>
      <c r="QRT21" s="7"/>
      <c r="QRU21" s="7"/>
      <c r="QRV21" s="7"/>
      <c r="QRW21" s="7"/>
      <c r="QRX21" s="7"/>
      <c r="QRY21" s="7"/>
      <c r="QRZ21" s="7"/>
      <c r="QSA21" s="7"/>
      <c r="QSB21" s="7"/>
      <c r="QSC21" s="7"/>
      <c r="QSD21" s="7"/>
      <c r="QSE21" s="7"/>
      <c r="QSF21" s="7"/>
      <c r="QSG21" s="7"/>
      <c r="QSH21" s="7"/>
      <c r="QSI21" s="7"/>
      <c r="QSJ21" s="7"/>
      <c r="QSK21" s="7"/>
      <c r="QSL21" s="7"/>
      <c r="QSM21" s="7"/>
      <c r="QSN21" s="7"/>
      <c r="QSO21" s="7"/>
      <c r="QSP21" s="7"/>
      <c r="QSQ21" s="7"/>
      <c r="QSR21" s="7"/>
      <c r="QSS21" s="7"/>
      <c r="QST21" s="7"/>
      <c r="QSU21" s="7"/>
      <c r="QSV21" s="7"/>
      <c r="QSW21" s="7"/>
      <c r="QSX21" s="7"/>
      <c r="QSY21" s="7"/>
      <c r="QSZ21" s="7"/>
      <c r="QTA21" s="7"/>
      <c r="QTB21" s="7"/>
      <c r="QTC21" s="7"/>
      <c r="QTD21" s="7"/>
      <c r="QTE21" s="7"/>
      <c r="QTF21" s="7"/>
      <c r="QTG21" s="7"/>
      <c r="QTH21" s="7"/>
      <c r="QTI21" s="7"/>
      <c r="QTJ21" s="7"/>
      <c r="QTK21" s="7"/>
      <c r="QTL21" s="7"/>
      <c r="QTM21" s="7"/>
      <c r="QTN21" s="7"/>
      <c r="QTO21" s="7"/>
      <c r="QTP21" s="7"/>
      <c r="QTQ21" s="7"/>
      <c r="QTR21" s="7"/>
      <c r="QTS21" s="7"/>
      <c r="QTT21" s="7"/>
      <c r="QTU21" s="7"/>
      <c r="QTV21" s="7"/>
      <c r="QTW21" s="7"/>
      <c r="QTX21" s="7"/>
      <c r="QTY21" s="7"/>
      <c r="QTZ21" s="7"/>
      <c r="QUA21" s="7"/>
      <c r="QUB21" s="7"/>
      <c r="QUC21" s="7"/>
      <c r="QUD21" s="7"/>
      <c r="QUE21" s="7"/>
      <c r="QUF21" s="7"/>
      <c r="QUG21" s="7"/>
      <c r="QUH21" s="7"/>
      <c r="QUI21" s="7"/>
      <c r="QUJ21" s="7"/>
      <c r="QUK21" s="7"/>
      <c r="QUL21" s="7"/>
      <c r="QUM21" s="7"/>
      <c r="QUN21" s="7"/>
      <c r="QUO21" s="7"/>
      <c r="QUP21" s="7"/>
      <c r="QUQ21" s="7"/>
      <c r="QUR21" s="7"/>
      <c r="QUS21" s="7"/>
      <c r="QUT21" s="7"/>
      <c r="QUU21" s="7"/>
      <c r="QUV21" s="7"/>
      <c r="QUW21" s="7"/>
      <c r="QUX21" s="7"/>
      <c r="QUY21" s="7"/>
      <c r="QUZ21" s="7"/>
      <c r="QVA21" s="7"/>
      <c r="QVB21" s="7"/>
      <c r="QVC21" s="7"/>
      <c r="QVD21" s="7"/>
      <c r="QVE21" s="7"/>
      <c r="QVF21" s="7"/>
      <c r="QVG21" s="7"/>
      <c r="QVH21" s="7"/>
      <c r="QVI21" s="7"/>
      <c r="QVJ21" s="7"/>
      <c r="QVK21" s="7"/>
      <c r="QVL21" s="7"/>
      <c r="QVM21" s="7"/>
      <c r="QVN21" s="7"/>
      <c r="QVO21" s="7"/>
      <c r="QVP21" s="7"/>
      <c r="QVQ21" s="7"/>
      <c r="QVR21" s="7"/>
      <c r="QVS21" s="7"/>
      <c r="QVT21" s="7"/>
      <c r="QVU21" s="7"/>
      <c r="QVV21" s="7"/>
      <c r="QVW21" s="7"/>
      <c r="QVX21" s="7"/>
      <c r="QVY21" s="7"/>
      <c r="QVZ21" s="7"/>
      <c r="QWA21" s="7"/>
      <c r="QWB21" s="7"/>
      <c r="QWC21" s="7"/>
      <c r="QWD21" s="7"/>
      <c r="QWE21" s="7"/>
      <c r="QWF21" s="7"/>
      <c r="QWG21" s="7"/>
      <c r="QWH21" s="7"/>
      <c r="QWI21" s="7"/>
      <c r="QWJ21" s="7"/>
      <c r="QWK21" s="7"/>
      <c r="QWL21" s="7"/>
      <c r="QWM21" s="7"/>
      <c r="QWN21" s="7"/>
      <c r="QWO21" s="7"/>
      <c r="QWP21" s="7"/>
      <c r="QWQ21" s="7"/>
      <c r="QWR21" s="7"/>
      <c r="QWS21" s="7"/>
      <c r="QWT21" s="7"/>
      <c r="QWU21" s="7"/>
      <c r="QWV21" s="7"/>
      <c r="QWW21" s="7"/>
      <c r="QWX21" s="7"/>
      <c r="QWY21" s="7"/>
      <c r="QWZ21" s="7"/>
      <c r="QXA21" s="7"/>
      <c r="QXB21" s="7"/>
      <c r="QXC21" s="7"/>
      <c r="QXD21" s="7"/>
      <c r="QXE21" s="7"/>
      <c r="QXF21" s="7"/>
      <c r="QXG21" s="7"/>
      <c r="QXH21" s="7"/>
      <c r="QXI21" s="7"/>
      <c r="QXJ21" s="7"/>
      <c r="QXK21" s="7"/>
      <c r="QXL21" s="7"/>
      <c r="QXM21" s="7"/>
      <c r="QXN21" s="7"/>
      <c r="QXO21" s="7"/>
      <c r="QXP21" s="7"/>
      <c r="QXQ21" s="7"/>
      <c r="QXR21" s="7"/>
      <c r="QXS21" s="7"/>
      <c r="QXT21" s="7"/>
      <c r="QXU21" s="7"/>
      <c r="QXV21" s="7"/>
      <c r="QXW21" s="7"/>
      <c r="QXX21" s="7"/>
      <c r="QXY21" s="7"/>
      <c r="QXZ21" s="7"/>
      <c r="QYA21" s="7"/>
      <c r="QYB21" s="7"/>
      <c r="QYC21" s="7"/>
      <c r="QYD21" s="7"/>
      <c r="QYE21" s="7"/>
      <c r="QYF21" s="7"/>
      <c r="QYG21" s="7"/>
      <c r="QYH21" s="7"/>
      <c r="QYI21" s="7"/>
      <c r="QYJ21" s="7"/>
      <c r="QYK21" s="7"/>
      <c r="QYL21" s="7"/>
      <c r="QYM21" s="7"/>
      <c r="QYN21" s="7"/>
      <c r="QYO21" s="7"/>
      <c r="QYP21" s="7"/>
      <c r="QYQ21" s="7"/>
      <c r="QYR21" s="7"/>
      <c r="QYS21" s="7"/>
      <c r="QYT21" s="7"/>
      <c r="QYU21" s="7"/>
      <c r="QYV21" s="7"/>
      <c r="QYW21" s="7"/>
      <c r="QYX21" s="7"/>
      <c r="QYY21" s="7"/>
      <c r="QYZ21" s="7"/>
      <c r="QZA21" s="7"/>
      <c r="QZB21" s="7"/>
      <c r="QZC21" s="7"/>
      <c r="QZD21" s="7"/>
      <c r="QZE21" s="7"/>
      <c r="QZF21" s="7"/>
      <c r="QZG21" s="7"/>
      <c r="QZH21" s="7"/>
      <c r="QZI21" s="7"/>
      <c r="QZJ21" s="7"/>
      <c r="QZK21" s="7"/>
      <c r="QZL21" s="7"/>
      <c r="QZM21" s="7"/>
      <c r="QZN21" s="7"/>
      <c r="QZO21" s="7"/>
      <c r="QZP21" s="7"/>
      <c r="QZQ21" s="7"/>
      <c r="QZR21" s="7"/>
      <c r="QZS21" s="7"/>
      <c r="QZT21" s="7"/>
      <c r="QZU21" s="7"/>
      <c r="QZV21" s="7"/>
      <c r="QZW21" s="7"/>
      <c r="QZX21" s="7"/>
      <c r="QZY21" s="7"/>
      <c r="QZZ21" s="7"/>
      <c r="RAA21" s="7"/>
      <c r="RAB21" s="7"/>
      <c r="RAC21" s="7"/>
      <c r="RAD21" s="7"/>
      <c r="RAE21" s="7"/>
      <c r="RAF21" s="7"/>
      <c r="RAG21" s="7"/>
      <c r="RAH21" s="7"/>
      <c r="RAI21" s="7"/>
      <c r="RAJ21" s="7"/>
      <c r="RAK21" s="7"/>
      <c r="RAL21" s="7"/>
      <c r="RAM21" s="7"/>
      <c r="RAN21" s="7"/>
      <c r="RAO21" s="7"/>
      <c r="RAP21" s="7"/>
      <c r="RAQ21" s="7"/>
      <c r="RAR21" s="7"/>
      <c r="RAS21" s="7"/>
      <c r="RAT21" s="7"/>
      <c r="RAU21" s="7"/>
      <c r="RAV21" s="7"/>
      <c r="RAW21" s="7"/>
      <c r="RAX21" s="7"/>
      <c r="RAY21" s="7"/>
      <c r="RAZ21" s="7"/>
      <c r="RBA21" s="7"/>
      <c r="RBB21" s="7"/>
      <c r="RBC21" s="7"/>
      <c r="RBD21" s="7"/>
      <c r="RBE21" s="7"/>
      <c r="RBF21" s="7"/>
      <c r="RBG21" s="7"/>
      <c r="RBH21" s="7"/>
      <c r="RBI21" s="7"/>
      <c r="RBJ21" s="7"/>
      <c r="RBK21" s="7"/>
      <c r="RBL21" s="7"/>
      <c r="RBM21" s="7"/>
      <c r="RBN21" s="7"/>
      <c r="RBO21" s="7"/>
      <c r="RBP21" s="7"/>
      <c r="RBQ21" s="7"/>
      <c r="RBR21" s="7"/>
      <c r="RBS21" s="7"/>
      <c r="RBT21" s="7"/>
      <c r="RBU21" s="7"/>
      <c r="RBV21" s="7"/>
      <c r="RBW21" s="7"/>
      <c r="RBX21" s="7"/>
      <c r="RBY21" s="7"/>
      <c r="RBZ21" s="7"/>
      <c r="RCA21" s="7"/>
      <c r="RCB21" s="7"/>
      <c r="RCC21" s="7"/>
      <c r="RCD21" s="7"/>
      <c r="RCE21" s="7"/>
      <c r="RCF21" s="7"/>
      <c r="RCG21" s="7"/>
      <c r="RCH21" s="7"/>
      <c r="RCI21" s="7"/>
      <c r="RCJ21" s="7"/>
      <c r="RCK21" s="7"/>
      <c r="RCL21" s="7"/>
      <c r="RCM21" s="7"/>
      <c r="RCN21" s="7"/>
      <c r="RCO21" s="7"/>
      <c r="RCP21" s="7"/>
      <c r="RCQ21" s="7"/>
      <c r="RCR21" s="7"/>
      <c r="RCS21" s="7"/>
      <c r="RCT21" s="7"/>
      <c r="RCU21" s="7"/>
      <c r="RCV21" s="7"/>
      <c r="RCW21" s="7"/>
      <c r="RCX21" s="7"/>
      <c r="RCY21" s="7"/>
      <c r="RCZ21" s="7"/>
      <c r="RDA21" s="7"/>
      <c r="RDB21" s="7"/>
      <c r="RDC21" s="7"/>
      <c r="RDD21" s="7"/>
      <c r="RDE21" s="7"/>
      <c r="RDF21" s="7"/>
      <c r="RDG21" s="7"/>
      <c r="RDH21" s="7"/>
      <c r="RDI21" s="7"/>
      <c r="RDJ21" s="7"/>
      <c r="RDK21" s="7"/>
      <c r="RDL21" s="7"/>
      <c r="RDM21" s="7"/>
      <c r="RDN21" s="7"/>
      <c r="RDO21" s="7"/>
      <c r="RDP21" s="7"/>
      <c r="RDQ21" s="7"/>
      <c r="RDR21" s="7"/>
      <c r="RDS21" s="7"/>
      <c r="RDT21" s="7"/>
      <c r="RDU21" s="7"/>
      <c r="RDV21" s="7"/>
      <c r="RDW21" s="7"/>
      <c r="RDX21" s="7"/>
      <c r="RDY21" s="7"/>
      <c r="RDZ21" s="7"/>
      <c r="REA21" s="7"/>
      <c r="REB21" s="7"/>
      <c r="REC21" s="7"/>
      <c r="RED21" s="7"/>
      <c r="REE21" s="7"/>
      <c r="REF21" s="7"/>
      <c r="REG21" s="7"/>
      <c r="REH21" s="7"/>
      <c r="REI21" s="7"/>
      <c r="REJ21" s="7"/>
      <c r="REK21" s="7"/>
      <c r="REL21" s="7"/>
      <c r="REM21" s="7"/>
      <c r="REN21" s="7"/>
      <c r="REO21" s="7"/>
      <c r="REP21" s="7"/>
      <c r="REQ21" s="7"/>
      <c r="RER21" s="7"/>
      <c r="RES21" s="7"/>
      <c r="RET21" s="7"/>
      <c r="REU21" s="7"/>
      <c r="REV21" s="7"/>
      <c r="REW21" s="7"/>
      <c r="REX21" s="7"/>
      <c r="REY21" s="7"/>
      <c r="REZ21" s="7"/>
      <c r="RFA21" s="7"/>
      <c r="RFB21" s="7"/>
      <c r="RFC21" s="7"/>
      <c r="RFD21" s="7"/>
      <c r="RFE21" s="7"/>
      <c r="RFF21" s="7"/>
      <c r="RFG21" s="7"/>
      <c r="RFH21" s="7"/>
      <c r="RFI21" s="7"/>
      <c r="RFJ21" s="7"/>
      <c r="RFK21" s="7"/>
      <c r="RFL21" s="7"/>
      <c r="RFM21" s="7"/>
      <c r="RFN21" s="7"/>
      <c r="RFO21" s="7"/>
      <c r="RFP21" s="7"/>
      <c r="RFQ21" s="7"/>
      <c r="RFR21" s="7"/>
      <c r="RFS21" s="7"/>
      <c r="RFT21" s="7"/>
      <c r="RFU21" s="7"/>
      <c r="RFV21" s="7"/>
      <c r="RFW21" s="7"/>
      <c r="RFX21" s="7"/>
      <c r="RFY21" s="7"/>
      <c r="RFZ21" s="7"/>
      <c r="RGA21" s="7"/>
      <c r="RGB21" s="7"/>
      <c r="RGC21" s="7"/>
      <c r="RGD21" s="7"/>
      <c r="RGE21" s="7"/>
      <c r="RGF21" s="7"/>
      <c r="RGG21" s="7"/>
      <c r="RGH21" s="7"/>
      <c r="RGI21" s="7"/>
      <c r="RGJ21" s="7"/>
      <c r="RGK21" s="7"/>
      <c r="RGL21" s="7"/>
      <c r="RGM21" s="7"/>
      <c r="RGN21" s="7"/>
      <c r="RGO21" s="7"/>
      <c r="RGP21" s="7"/>
      <c r="RGQ21" s="7"/>
      <c r="RGR21" s="7"/>
      <c r="RGS21" s="7"/>
      <c r="RGT21" s="7"/>
      <c r="RGU21" s="7"/>
      <c r="RGV21" s="7"/>
      <c r="RGW21" s="7"/>
      <c r="RGX21" s="7"/>
      <c r="RGY21" s="7"/>
      <c r="RGZ21" s="7"/>
      <c r="RHA21" s="7"/>
      <c r="RHB21" s="7"/>
      <c r="RHC21" s="7"/>
      <c r="RHD21" s="7"/>
      <c r="RHE21" s="7"/>
      <c r="RHF21" s="7"/>
      <c r="RHG21" s="7"/>
      <c r="RHH21" s="7"/>
      <c r="RHI21" s="7"/>
      <c r="RHJ21" s="7"/>
      <c r="RHK21" s="7"/>
      <c r="RHL21" s="7"/>
      <c r="RHM21" s="7"/>
      <c r="RHN21" s="7"/>
      <c r="RHO21" s="7"/>
      <c r="RHP21" s="7"/>
      <c r="RHQ21" s="7"/>
      <c r="RHR21" s="7"/>
      <c r="RHS21" s="7"/>
      <c r="RHT21" s="7"/>
      <c r="RHU21" s="7"/>
      <c r="RHV21" s="7"/>
      <c r="RHW21" s="7"/>
      <c r="RHX21" s="7"/>
      <c r="RHY21" s="7"/>
      <c r="RHZ21" s="7"/>
      <c r="RIA21" s="7"/>
      <c r="RIB21" s="7"/>
      <c r="RIC21" s="7"/>
      <c r="RID21" s="7"/>
      <c r="RIE21" s="7"/>
      <c r="RIF21" s="7"/>
      <c r="RIG21" s="7"/>
      <c r="RIH21" s="7"/>
      <c r="RII21" s="7"/>
      <c r="RIJ21" s="7"/>
      <c r="RIK21" s="7"/>
      <c r="RIL21" s="7"/>
      <c r="RIM21" s="7"/>
      <c r="RIN21" s="7"/>
      <c r="RIO21" s="7"/>
      <c r="RIP21" s="7"/>
      <c r="RIQ21" s="7"/>
      <c r="RIR21" s="7"/>
      <c r="RIS21" s="7"/>
      <c r="RIT21" s="7"/>
      <c r="RIU21" s="7"/>
      <c r="RIV21" s="7"/>
      <c r="RIW21" s="7"/>
      <c r="RIX21" s="7"/>
      <c r="RIY21" s="7"/>
      <c r="RIZ21" s="7"/>
      <c r="RJA21" s="7"/>
      <c r="RJB21" s="7"/>
      <c r="RJC21" s="7"/>
      <c r="RJD21" s="7"/>
      <c r="RJE21" s="7"/>
      <c r="RJF21" s="7"/>
      <c r="RJG21" s="7"/>
      <c r="RJH21" s="7"/>
      <c r="RJI21" s="7"/>
      <c r="RJJ21" s="7"/>
      <c r="RJK21" s="7"/>
      <c r="RJL21" s="7"/>
      <c r="RJM21" s="7"/>
      <c r="RJN21" s="7"/>
      <c r="RJO21" s="7"/>
      <c r="RJP21" s="7"/>
      <c r="RJQ21" s="7"/>
      <c r="RJR21" s="7"/>
      <c r="RJS21" s="7"/>
      <c r="RJT21" s="7"/>
      <c r="RJU21" s="7"/>
      <c r="RJV21" s="7"/>
      <c r="RJW21" s="7"/>
      <c r="RJX21" s="7"/>
      <c r="RJY21" s="7"/>
      <c r="RJZ21" s="7"/>
      <c r="RKA21" s="7"/>
      <c r="RKB21" s="7"/>
      <c r="RKC21" s="7"/>
      <c r="RKD21" s="7"/>
      <c r="RKE21" s="7"/>
      <c r="RKF21" s="7"/>
      <c r="RKG21" s="7"/>
      <c r="RKH21" s="7"/>
      <c r="RKI21" s="7"/>
      <c r="RKJ21" s="7"/>
      <c r="RKK21" s="7"/>
      <c r="RKL21" s="7"/>
      <c r="RKM21" s="7"/>
      <c r="RKN21" s="7"/>
      <c r="RKO21" s="7"/>
      <c r="RKP21" s="7"/>
      <c r="RKQ21" s="7"/>
      <c r="RKR21" s="7"/>
      <c r="RKS21" s="7"/>
      <c r="RKT21" s="7"/>
      <c r="RKU21" s="7"/>
      <c r="RKV21" s="7"/>
      <c r="RKW21" s="7"/>
      <c r="RKX21" s="7"/>
      <c r="RKY21" s="7"/>
      <c r="RKZ21" s="7"/>
      <c r="RLA21" s="7"/>
      <c r="RLB21" s="7"/>
      <c r="RLC21" s="7"/>
      <c r="RLD21" s="7"/>
      <c r="RLE21" s="7"/>
      <c r="RLF21" s="7"/>
      <c r="RLG21" s="7"/>
      <c r="RLH21" s="7"/>
      <c r="RLI21" s="7"/>
      <c r="RLJ21" s="7"/>
      <c r="RLK21" s="7"/>
      <c r="RLL21" s="7"/>
      <c r="RLM21" s="7"/>
      <c r="RLN21" s="7"/>
      <c r="RLO21" s="7"/>
      <c r="RLP21" s="7"/>
      <c r="RLQ21" s="7"/>
      <c r="RLR21" s="7"/>
      <c r="RLS21" s="7"/>
      <c r="RLT21" s="7"/>
      <c r="RLU21" s="7"/>
      <c r="RLV21" s="7"/>
      <c r="RLW21" s="7"/>
      <c r="RLX21" s="7"/>
      <c r="RLY21" s="7"/>
      <c r="RLZ21" s="7"/>
      <c r="RMA21" s="7"/>
      <c r="RMB21" s="7"/>
      <c r="RMC21" s="7"/>
      <c r="RMD21" s="7"/>
      <c r="RME21" s="7"/>
      <c r="RMF21" s="7"/>
      <c r="RMG21" s="7"/>
      <c r="RMH21" s="7"/>
      <c r="RMI21" s="7"/>
      <c r="RMJ21" s="7"/>
      <c r="RMK21" s="7"/>
      <c r="RML21" s="7"/>
      <c r="RMM21" s="7"/>
      <c r="RMN21" s="7"/>
      <c r="RMO21" s="7"/>
      <c r="RMP21" s="7"/>
      <c r="RMQ21" s="7"/>
      <c r="RMR21" s="7"/>
      <c r="RMS21" s="7"/>
      <c r="RMT21" s="7"/>
      <c r="RMU21" s="7"/>
      <c r="RMV21" s="7"/>
      <c r="RMW21" s="7"/>
      <c r="RMX21" s="7"/>
      <c r="RMY21" s="7"/>
      <c r="RMZ21" s="7"/>
      <c r="RNA21" s="7"/>
      <c r="RNB21" s="7"/>
      <c r="RNC21" s="7"/>
      <c r="RND21" s="7"/>
      <c r="RNE21" s="7"/>
      <c r="RNF21" s="7"/>
      <c r="RNG21" s="7"/>
      <c r="RNH21" s="7"/>
      <c r="RNI21" s="7"/>
      <c r="RNJ21" s="7"/>
      <c r="RNK21" s="7"/>
      <c r="RNL21" s="7"/>
      <c r="RNM21" s="7"/>
      <c r="RNN21" s="7"/>
      <c r="RNO21" s="7"/>
      <c r="RNP21" s="7"/>
      <c r="RNQ21" s="7"/>
      <c r="RNR21" s="7"/>
      <c r="RNS21" s="7"/>
      <c r="RNT21" s="7"/>
      <c r="RNU21" s="7"/>
      <c r="RNV21" s="7"/>
      <c r="RNW21" s="7"/>
      <c r="RNX21" s="7"/>
      <c r="RNY21" s="7"/>
      <c r="RNZ21" s="7"/>
      <c r="ROA21" s="7"/>
      <c r="ROB21" s="7"/>
      <c r="ROC21" s="7"/>
      <c r="ROD21" s="7"/>
      <c r="ROE21" s="7"/>
      <c r="ROF21" s="7"/>
      <c r="ROG21" s="7"/>
      <c r="ROH21" s="7"/>
      <c r="ROI21" s="7"/>
      <c r="ROJ21" s="7"/>
      <c r="ROK21" s="7"/>
      <c r="ROL21" s="7"/>
      <c r="ROM21" s="7"/>
      <c r="RON21" s="7"/>
      <c r="ROO21" s="7"/>
      <c r="ROP21" s="7"/>
      <c r="ROQ21" s="7"/>
      <c r="ROR21" s="7"/>
      <c r="ROS21" s="7"/>
      <c r="ROT21" s="7"/>
      <c r="ROU21" s="7"/>
      <c r="ROV21" s="7"/>
      <c r="ROW21" s="7"/>
      <c r="ROX21" s="7"/>
      <c r="ROY21" s="7"/>
      <c r="ROZ21" s="7"/>
      <c r="RPA21" s="7"/>
      <c r="RPB21" s="7"/>
      <c r="RPC21" s="7"/>
      <c r="RPD21" s="7"/>
      <c r="RPE21" s="7"/>
      <c r="RPF21" s="7"/>
      <c r="RPG21" s="7"/>
      <c r="RPH21" s="7"/>
      <c r="RPI21" s="7"/>
      <c r="RPJ21" s="7"/>
      <c r="RPK21" s="7"/>
      <c r="RPL21" s="7"/>
      <c r="RPM21" s="7"/>
      <c r="RPN21" s="7"/>
      <c r="RPO21" s="7"/>
      <c r="RPP21" s="7"/>
      <c r="RPQ21" s="7"/>
      <c r="RPR21" s="7"/>
      <c r="RPS21" s="7"/>
      <c r="RPT21" s="7"/>
      <c r="RPU21" s="7"/>
      <c r="RPV21" s="7"/>
      <c r="RPW21" s="7"/>
      <c r="RPX21" s="7"/>
      <c r="RPY21" s="7"/>
      <c r="RPZ21" s="7"/>
      <c r="RQA21" s="7"/>
      <c r="RQB21" s="7"/>
      <c r="RQC21" s="7"/>
      <c r="RQD21" s="7"/>
      <c r="RQE21" s="7"/>
      <c r="RQF21" s="7"/>
      <c r="RQG21" s="7"/>
      <c r="RQH21" s="7"/>
      <c r="RQI21" s="7"/>
      <c r="RQJ21" s="7"/>
      <c r="RQK21" s="7"/>
      <c r="RQL21" s="7"/>
      <c r="RQM21" s="7"/>
      <c r="RQN21" s="7"/>
      <c r="RQO21" s="7"/>
      <c r="RQP21" s="7"/>
      <c r="RQQ21" s="7"/>
      <c r="RQR21" s="7"/>
      <c r="RQS21" s="7"/>
      <c r="RQT21" s="7"/>
      <c r="RQU21" s="7"/>
      <c r="RQV21" s="7"/>
      <c r="RQW21" s="7"/>
      <c r="RQX21" s="7"/>
      <c r="RQY21" s="7"/>
      <c r="RQZ21" s="7"/>
      <c r="RRA21" s="7"/>
      <c r="RRB21" s="7"/>
      <c r="RRC21" s="7"/>
      <c r="RRD21" s="7"/>
      <c r="RRE21" s="7"/>
      <c r="RRF21" s="7"/>
      <c r="RRG21" s="7"/>
      <c r="RRH21" s="7"/>
      <c r="RRI21" s="7"/>
      <c r="RRJ21" s="7"/>
      <c r="RRK21" s="7"/>
      <c r="RRL21" s="7"/>
      <c r="RRM21" s="7"/>
      <c r="RRN21" s="7"/>
      <c r="RRO21" s="7"/>
      <c r="RRP21" s="7"/>
      <c r="RRQ21" s="7"/>
      <c r="RRR21" s="7"/>
      <c r="RRS21" s="7"/>
      <c r="RRT21" s="7"/>
      <c r="RRU21" s="7"/>
      <c r="RRV21" s="7"/>
      <c r="RRW21" s="7"/>
      <c r="RRX21" s="7"/>
      <c r="RRY21" s="7"/>
      <c r="RRZ21" s="7"/>
      <c r="RSA21" s="7"/>
      <c r="RSB21" s="7"/>
      <c r="RSC21" s="7"/>
      <c r="RSD21" s="7"/>
      <c r="RSE21" s="7"/>
      <c r="RSF21" s="7"/>
      <c r="RSG21" s="7"/>
      <c r="RSH21" s="7"/>
      <c r="RSI21" s="7"/>
      <c r="RSJ21" s="7"/>
      <c r="RSK21" s="7"/>
      <c r="RSL21" s="7"/>
      <c r="RSM21" s="7"/>
      <c r="RSN21" s="7"/>
      <c r="RSO21" s="7"/>
      <c r="RSP21" s="7"/>
      <c r="RSQ21" s="7"/>
      <c r="RSR21" s="7"/>
      <c r="RSS21" s="7"/>
      <c r="RST21" s="7"/>
      <c r="RSU21" s="7"/>
      <c r="RSV21" s="7"/>
      <c r="RSW21" s="7"/>
      <c r="RSX21" s="7"/>
      <c r="RSY21" s="7"/>
      <c r="RSZ21" s="7"/>
      <c r="RTA21" s="7"/>
      <c r="RTB21" s="7"/>
      <c r="RTC21" s="7"/>
      <c r="RTD21" s="7"/>
      <c r="RTE21" s="7"/>
      <c r="RTF21" s="7"/>
      <c r="RTG21" s="7"/>
      <c r="RTH21" s="7"/>
      <c r="RTI21" s="7"/>
      <c r="RTJ21" s="7"/>
      <c r="RTK21" s="7"/>
      <c r="RTL21" s="7"/>
      <c r="RTM21" s="7"/>
      <c r="RTN21" s="7"/>
      <c r="RTO21" s="7"/>
      <c r="RTP21" s="7"/>
      <c r="RTQ21" s="7"/>
      <c r="RTR21" s="7"/>
      <c r="RTS21" s="7"/>
      <c r="RTT21" s="7"/>
      <c r="RTU21" s="7"/>
      <c r="RTV21" s="7"/>
      <c r="RTW21" s="7"/>
      <c r="RTX21" s="7"/>
      <c r="RTY21" s="7"/>
      <c r="RTZ21" s="7"/>
      <c r="RUA21" s="7"/>
      <c r="RUB21" s="7"/>
      <c r="RUC21" s="7"/>
      <c r="RUD21" s="7"/>
      <c r="RUE21" s="7"/>
      <c r="RUF21" s="7"/>
      <c r="RUG21" s="7"/>
      <c r="RUH21" s="7"/>
      <c r="RUI21" s="7"/>
      <c r="RUJ21" s="7"/>
      <c r="RUK21" s="7"/>
      <c r="RUL21" s="7"/>
      <c r="RUM21" s="7"/>
      <c r="RUN21" s="7"/>
      <c r="RUO21" s="7"/>
      <c r="RUP21" s="7"/>
      <c r="RUQ21" s="7"/>
      <c r="RUR21" s="7"/>
      <c r="RUS21" s="7"/>
      <c r="RUT21" s="7"/>
      <c r="RUU21" s="7"/>
      <c r="RUV21" s="7"/>
      <c r="RUW21" s="7"/>
      <c r="RUX21" s="7"/>
      <c r="RUY21" s="7"/>
      <c r="RUZ21" s="7"/>
      <c r="RVA21" s="7"/>
      <c r="RVB21" s="7"/>
      <c r="RVC21" s="7"/>
      <c r="RVD21" s="7"/>
      <c r="RVE21" s="7"/>
      <c r="RVF21" s="7"/>
      <c r="RVG21" s="7"/>
      <c r="RVH21" s="7"/>
      <c r="RVI21" s="7"/>
      <c r="RVJ21" s="7"/>
      <c r="RVK21" s="7"/>
      <c r="RVL21" s="7"/>
      <c r="RVM21" s="7"/>
      <c r="RVN21" s="7"/>
      <c r="RVO21" s="7"/>
      <c r="RVP21" s="7"/>
      <c r="RVQ21" s="7"/>
      <c r="RVR21" s="7"/>
      <c r="RVS21" s="7"/>
      <c r="RVT21" s="7"/>
      <c r="RVU21" s="7"/>
      <c r="RVV21" s="7"/>
      <c r="RVW21" s="7"/>
      <c r="RVX21" s="7"/>
      <c r="RVY21" s="7"/>
      <c r="RVZ21" s="7"/>
      <c r="RWA21" s="7"/>
      <c r="RWB21" s="7"/>
      <c r="RWC21" s="7"/>
      <c r="RWD21" s="7"/>
      <c r="RWE21" s="7"/>
      <c r="RWF21" s="7"/>
      <c r="RWG21" s="7"/>
      <c r="RWH21" s="7"/>
      <c r="RWI21" s="7"/>
      <c r="RWJ21" s="7"/>
      <c r="RWK21" s="7"/>
      <c r="RWL21" s="7"/>
      <c r="RWM21" s="7"/>
      <c r="RWN21" s="7"/>
      <c r="RWO21" s="7"/>
      <c r="RWP21" s="7"/>
      <c r="RWQ21" s="7"/>
      <c r="RWR21" s="7"/>
      <c r="RWS21" s="7"/>
      <c r="RWT21" s="7"/>
      <c r="RWU21" s="7"/>
      <c r="RWV21" s="7"/>
      <c r="RWW21" s="7"/>
      <c r="RWX21" s="7"/>
      <c r="RWY21" s="7"/>
      <c r="RWZ21" s="7"/>
      <c r="RXA21" s="7"/>
      <c r="RXB21" s="7"/>
      <c r="RXC21" s="7"/>
      <c r="RXD21" s="7"/>
      <c r="RXE21" s="7"/>
      <c r="RXF21" s="7"/>
      <c r="RXG21" s="7"/>
      <c r="RXH21" s="7"/>
      <c r="RXI21" s="7"/>
      <c r="RXJ21" s="7"/>
      <c r="RXK21" s="7"/>
      <c r="RXL21" s="7"/>
      <c r="RXM21" s="7"/>
      <c r="RXN21" s="7"/>
      <c r="RXO21" s="7"/>
      <c r="RXP21" s="7"/>
      <c r="RXQ21" s="7"/>
      <c r="RXR21" s="7"/>
      <c r="RXS21" s="7"/>
      <c r="RXT21" s="7"/>
      <c r="RXU21" s="7"/>
      <c r="RXV21" s="7"/>
      <c r="RXW21" s="7"/>
      <c r="RXX21" s="7"/>
      <c r="RXY21" s="7"/>
      <c r="RXZ21" s="7"/>
      <c r="RYA21" s="7"/>
      <c r="RYB21" s="7"/>
      <c r="RYC21" s="7"/>
      <c r="RYD21" s="7"/>
      <c r="RYE21" s="7"/>
      <c r="RYF21" s="7"/>
      <c r="RYG21" s="7"/>
      <c r="RYH21" s="7"/>
      <c r="RYI21" s="7"/>
      <c r="RYJ21" s="7"/>
      <c r="RYK21" s="7"/>
      <c r="RYL21" s="7"/>
      <c r="RYM21" s="7"/>
      <c r="RYN21" s="7"/>
      <c r="RYO21" s="7"/>
      <c r="RYP21" s="7"/>
      <c r="RYQ21" s="7"/>
      <c r="RYR21" s="7"/>
      <c r="RYS21" s="7"/>
      <c r="RYT21" s="7"/>
      <c r="RYU21" s="7"/>
      <c r="RYV21" s="7"/>
      <c r="RYW21" s="7"/>
      <c r="RYX21" s="7"/>
      <c r="RYY21" s="7"/>
      <c r="RYZ21" s="7"/>
      <c r="RZA21" s="7"/>
      <c r="RZB21" s="7"/>
      <c r="RZC21" s="7"/>
      <c r="RZD21" s="7"/>
      <c r="RZE21" s="7"/>
      <c r="RZF21" s="7"/>
      <c r="RZG21" s="7"/>
      <c r="RZH21" s="7"/>
      <c r="RZI21" s="7"/>
      <c r="RZJ21" s="7"/>
      <c r="RZK21" s="7"/>
      <c r="RZL21" s="7"/>
      <c r="RZM21" s="7"/>
      <c r="RZN21" s="7"/>
      <c r="RZO21" s="7"/>
      <c r="RZP21" s="7"/>
      <c r="RZQ21" s="7"/>
      <c r="RZR21" s="7"/>
      <c r="RZS21" s="7"/>
      <c r="RZT21" s="7"/>
      <c r="RZU21" s="7"/>
      <c r="RZV21" s="7"/>
      <c r="RZW21" s="7"/>
      <c r="RZX21" s="7"/>
      <c r="RZY21" s="7"/>
      <c r="RZZ21" s="7"/>
      <c r="SAA21" s="7"/>
      <c r="SAB21" s="7"/>
      <c r="SAC21" s="7"/>
      <c r="SAD21" s="7"/>
      <c r="SAE21" s="7"/>
      <c r="SAF21" s="7"/>
      <c r="SAG21" s="7"/>
      <c r="SAH21" s="7"/>
      <c r="SAI21" s="7"/>
      <c r="SAJ21" s="7"/>
      <c r="SAK21" s="7"/>
      <c r="SAL21" s="7"/>
      <c r="SAM21" s="7"/>
      <c r="SAN21" s="7"/>
      <c r="SAO21" s="7"/>
      <c r="SAP21" s="7"/>
      <c r="SAQ21" s="7"/>
      <c r="SAR21" s="7"/>
      <c r="SAS21" s="7"/>
      <c r="SAT21" s="7"/>
      <c r="SAU21" s="7"/>
      <c r="SAV21" s="7"/>
      <c r="SAW21" s="7"/>
      <c r="SAX21" s="7"/>
      <c r="SAY21" s="7"/>
      <c r="SAZ21" s="7"/>
      <c r="SBA21" s="7"/>
      <c r="SBB21" s="7"/>
      <c r="SBC21" s="7"/>
      <c r="SBD21" s="7"/>
      <c r="SBE21" s="7"/>
      <c r="SBF21" s="7"/>
      <c r="SBG21" s="7"/>
      <c r="SBH21" s="7"/>
      <c r="SBI21" s="7"/>
      <c r="SBJ21" s="7"/>
      <c r="SBK21" s="7"/>
      <c r="SBL21" s="7"/>
      <c r="SBM21" s="7"/>
      <c r="SBN21" s="7"/>
      <c r="SBO21" s="7"/>
      <c r="SBP21" s="7"/>
      <c r="SBQ21" s="7"/>
      <c r="SBR21" s="7"/>
      <c r="SBS21" s="7"/>
      <c r="SBT21" s="7"/>
      <c r="SBU21" s="7"/>
      <c r="SBV21" s="7"/>
      <c r="SBW21" s="7"/>
      <c r="SBX21" s="7"/>
      <c r="SBY21" s="7"/>
      <c r="SBZ21" s="7"/>
      <c r="SCA21" s="7"/>
      <c r="SCB21" s="7"/>
      <c r="SCC21" s="7"/>
      <c r="SCD21" s="7"/>
      <c r="SCE21" s="7"/>
      <c r="SCF21" s="7"/>
      <c r="SCG21" s="7"/>
      <c r="SCH21" s="7"/>
      <c r="SCI21" s="7"/>
      <c r="SCJ21" s="7"/>
      <c r="SCK21" s="7"/>
      <c r="SCL21" s="7"/>
      <c r="SCM21" s="7"/>
      <c r="SCN21" s="7"/>
      <c r="SCO21" s="7"/>
      <c r="SCP21" s="7"/>
      <c r="SCQ21" s="7"/>
      <c r="SCR21" s="7"/>
      <c r="SCS21" s="7"/>
      <c r="SCT21" s="7"/>
      <c r="SCU21" s="7"/>
      <c r="SCV21" s="7"/>
      <c r="SCW21" s="7"/>
      <c r="SCX21" s="7"/>
      <c r="SCY21" s="7"/>
      <c r="SCZ21" s="7"/>
      <c r="SDA21" s="7"/>
      <c r="SDB21" s="7"/>
      <c r="SDC21" s="7"/>
      <c r="SDD21" s="7"/>
      <c r="SDE21" s="7"/>
      <c r="SDF21" s="7"/>
      <c r="SDG21" s="7"/>
      <c r="SDH21" s="7"/>
      <c r="SDI21" s="7"/>
      <c r="SDJ21" s="7"/>
      <c r="SDK21" s="7"/>
      <c r="SDL21" s="7"/>
      <c r="SDM21" s="7"/>
      <c r="SDN21" s="7"/>
      <c r="SDO21" s="7"/>
      <c r="SDP21" s="7"/>
      <c r="SDQ21" s="7"/>
      <c r="SDR21" s="7"/>
      <c r="SDS21" s="7"/>
      <c r="SDT21" s="7"/>
      <c r="SDU21" s="7"/>
      <c r="SDV21" s="7"/>
      <c r="SDW21" s="7"/>
      <c r="SDX21" s="7"/>
      <c r="SDY21" s="7"/>
      <c r="SDZ21" s="7"/>
      <c r="SEA21" s="7"/>
      <c r="SEB21" s="7"/>
      <c r="SEC21" s="7"/>
      <c r="SED21" s="7"/>
      <c r="SEE21" s="7"/>
      <c r="SEF21" s="7"/>
      <c r="SEG21" s="7"/>
      <c r="SEH21" s="7"/>
      <c r="SEI21" s="7"/>
      <c r="SEJ21" s="7"/>
      <c r="SEK21" s="7"/>
      <c r="SEL21" s="7"/>
      <c r="SEM21" s="7"/>
      <c r="SEN21" s="7"/>
      <c r="SEO21" s="7"/>
      <c r="SEP21" s="7"/>
      <c r="SEQ21" s="7"/>
      <c r="SER21" s="7"/>
      <c r="SES21" s="7"/>
      <c r="SET21" s="7"/>
      <c r="SEU21" s="7"/>
      <c r="SEV21" s="7"/>
      <c r="SEW21" s="7"/>
      <c r="SEX21" s="7"/>
      <c r="SEY21" s="7"/>
      <c r="SEZ21" s="7"/>
      <c r="SFA21" s="7"/>
      <c r="SFB21" s="7"/>
      <c r="SFC21" s="7"/>
      <c r="SFD21" s="7"/>
      <c r="SFE21" s="7"/>
      <c r="SFF21" s="7"/>
      <c r="SFG21" s="7"/>
      <c r="SFH21" s="7"/>
      <c r="SFI21" s="7"/>
      <c r="SFJ21" s="7"/>
      <c r="SFK21" s="7"/>
      <c r="SFL21" s="7"/>
      <c r="SFM21" s="7"/>
      <c r="SFN21" s="7"/>
      <c r="SFO21" s="7"/>
      <c r="SFP21" s="7"/>
      <c r="SFQ21" s="7"/>
      <c r="SFR21" s="7"/>
      <c r="SFS21" s="7"/>
      <c r="SFT21" s="7"/>
      <c r="SFU21" s="7"/>
      <c r="SFV21" s="7"/>
      <c r="SFW21" s="7"/>
      <c r="SFX21" s="7"/>
      <c r="SFY21" s="7"/>
      <c r="SFZ21" s="7"/>
      <c r="SGA21" s="7"/>
      <c r="SGB21" s="7"/>
      <c r="SGC21" s="7"/>
      <c r="SGD21" s="7"/>
      <c r="SGE21" s="7"/>
      <c r="SGF21" s="7"/>
      <c r="SGG21" s="7"/>
      <c r="SGH21" s="7"/>
      <c r="SGI21" s="7"/>
      <c r="SGJ21" s="7"/>
      <c r="SGK21" s="7"/>
      <c r="SGL21" s="7"/>
      <c r="SGM21" s="7"/>
      <c r="SGN21" s="7"/>
      <c r="SGO21" s="7"/>
      <c r="SGP21" s="7"/>
      <c r="SGQ21" s="7"/>
      <c r="SGR21" s="7"/>
      <c r="SGS21" s="7"/>
      <c r="SGT21" s="7"/>
      <c r="SGU21" s="7"/>
      <c r="SGV21" s="7"/>
      <c r="SGW21" s="7"/>
      <c r="SGX21" s="7"/>
      <c r="SGY21" s="7"/>
      <c r="SGZ21" s="7"/>
      <c r="SHA21" s="7"/>
      <c r="SHB21" s="7"/>
      <c r="SHC21" s="7"/>
      <c r="SHD21" s="7"/>
      <c r="SHE21" s="7"/>
      <c r="SHF21" s="7"/>
      <c r="SHG21" s="7"/>
      <c r="SHH21" s="7"/>
      <c r="SHI21" s="7"/>
      <c r="SHJ21" s="7"/>
      <c r="SHK21" s="7"/>
      <c r="SHL21" s="7"/>
      <c r="SHM21" s="7"/>
      <c r="SHN21" s="7"/>
      <c r="SHO21" s="7"/>
      <c r="SHP21" s="7"/>
      <c r="SHQ21" s="7"/>
      <c r="SHR21" s="7"/>
      <c r="SHS21" s="7"/>
      <c r="SHT21" s="7"/>
      <c r="SHU21" s="7"/>
      <c r="SHV21" s="7"/>
      <c r="SHW21" s="7"/>
      <c r="SHX21" s="7"/>
      <c r="SHY21" s="7"/>
      <c r="SHZ21" s="7"/>
      <c r="SIA21" s="7"/>
      <c r="SIB21" s="7"/>
      <c r="SIC21" s="7"/>
      <c r="SID21" s="7"/>
      <c r="SIE21" s="7"/>
      <c r="SIF21" s="7"/>
      <c r="SIG21" s="7"/>
      <c r="SIH21" s="7"/>
      <c r="SII21" s="7"/>
      <c r="SIJ21" s="7"/>
      <c r="SIK21" s="7"/>
      <c r="SIL21" s="7"/>
      <c r="SIM21" s="7"/>
      <c r="SIN21" s="7"/>
      <c r="SIO21" s="7"/>
      <c r="SIP21" s="7"/>
      <c r="SIQ21" s="7"/>
      <c r="SIR21" s="7"/>
      <c r="SIS21" s="7"/>
      <c r="SIT21" s="7"/>
      <c r="SIU21" s="7"/>
      <c r="SIV21" s="7"/>
      <c r="SIW21" s="7"/>
      <c r="SIX21" s="7"/>
      <c r="SIY21" s="7"/>
      <c r="SIZ21" s="7"/>
      <c r="SJA21" s="7"/>
      <c r="SJB21" s="7"/>
      <c r="SJC21" s="7"/>
      <c r="SJD21" s="7"/>
      <c r="SJE21" s="7"/>
      <c r="SJF21" s="7"/>
      <c r="SJG21" s="7"/>
      <c r="SJH21" s="7"/>
      <c r="SJI21" s="7"/>
      <c r="SJJ21" s="7"/>
      <c r="SJK21" s="7"/>
      <c r="SJL21" s="7"/>
      <c r="SJM21" s="7"/>
      <c r="SJN21" s="7"/>
      <c r="SJO21" s="7"/>
      <c r="SJP21" s="7"/>
      <c r="SJQ21" s="7"/>
      <c r="SJR21" s="7"/>
      <c r="SJS21" s="7"/>
      <c r="SJT21" s="7"/>
      <c r="SJU21" s="7"/>
      <c r="SJV21" s="7"/>
      <c r="SJW21" s="7"/>
      <c r="SJX21" s="7"/>
      <c r="SJY21" s="7"/>
      <c r="SJZ21" s="7"/>
      <c r="SKA21" s="7"/>
      <c r="SKB21" s="7"/>
      <c r="SKC21" s="7"/>
      <c r="SKD21" s="7"/>
      <c r="SKE21" s="7"/>
      <c r="SKF21" s="7"/>
      <c r="SKG21" s="7"/>
      <c r="SKH21" s="7"/>
      <c r="SKI21" s="7"/>
      <c r="SKJ21" s="7"/>
      <c r="SKK21" s="7"/>
      <c r="SKL21" s="7"/>
      <c r="SKM21" s="7"/>
      <c r="SKN21" s="7"/>
      <c r="SKO21" s="7"/>
      <c r="SKP21" s="7"/>
      <c r="SKQ21" s="7"/>
      <c r="SKR21" s="7"/>
      <c r="SKS21" s="7"/>
      <c r="SKT21" s="7"/>
      <c r="SKU21" s="7"/>
      <c r="SKV21" s="7"/>
      <c r="SKW21" s="7"/>
      <c r="SKX21" s="7"/>
      <c r="SKY21" s="7"/>
      <c r="SKZ21" s="7"/>
      <c r="SLA21" s="7"/>
      <c r="SLB21" s="7"/>
      <c r="SLC21" s="7"/>
      <c r="SLD21" s="7"/>
      <c r="SLE21" s="7"/>
      <c r="SLF21" s="7"/>
      <c r="SLG21" s="7"/>
      <c r="SLH21" s="7"/>
      <c r="SLI21" s="7"/>
      <c r="SLJ21" s="7"/>
      <c r="SLK21" s="7"/>
      <c r="SLL21" s="7"/>
      <c r="SLM21" s="7"/>
      <c r="SLN21" s="7"/>
      <c r="SLO21" s="7"/>
      <c r="SLP21" s="7"/>
      <c r="SLQ21" s="7"/>
      <c r="SLR21" s="7"/>
      <c r="SLS21" s="7"/>
      <c r="SLT21" s="7"/>
      <c r="SLU21" s="7"/>
      <c r="SLV21" s="7"/>
      <c r="SLW21" s="7"/>
      <c r="SLX21" s="7"/>
      <c r="SLY21" s="7"/>
      <c r="SLZ21" s="7"/>
      <c r="SMA21" s="7"/>
      <c r="SMB21" s="7"/>
      <c r="SMC21" s="7"/>
      <c r="SMD21" s="7"/>
      <c r="SME21" s="7"/>
      <c r="SMF21" s="7"/>
      <c r="SMG21" s="7"/>
      <c r="SMH21" s="7"/>
      <c r="SMI21" s="7"/>
      <c r="SMJ21" s="7"/>
      <c r="SMK21" s="7"/>
      <c r="SML21" s="7"/>
      <c r="SMM21" s="7"/>
      <c r="SMN21" s="7"/>
      <c r="SMO21" s="7"/>
      <c r="SMP21" s="7"/>
      <c r="SMQ21" s="7"/>
      <c r="SMR21" s="7"/>
      <c r="SMS21" s="7"/>
      <c r="SMT21" s="7"/>
      <c r="SMU21" s="7"/>
      <c r="SMV21" s="7"/>
      <c r="SMW21" s="7"/>
      <c r="SMX21" s="7"/>
      <c r="SMY21" s="7"/>
      <c r="SMZ21" s="7"/>
      <c r="SNA21" s="7"/>
      <c r="SNB21" s="7"/>
      <c r="SNC21" s="7"/>
      <c r="SND21" s="7"/>
      <c r="SNE21" s="7"/>
      <c r="SNF21" s="7"/>
      <c r="SNG21" s="7"/>
      <c r="SNH21" s="7"/>
      <c r="SNI21" s="7"/>
      <c r="SNJ21" s="7"/>
      <c r="SNK21" s="7"/>
      <c r="SNL21" s="7"/>
      <c r="SNM21" s="7"/>
      <c r="SNN21" s="7"/>
      <c r="SNO21" s="7"/>
      <c r="SNP21" s="7"/>
      <c r="SNQ21" s="7"/>
      <c r="SNR21" s="7"/>
      <c r="SNS21" s="7"/>
      <c r="SNT21" s="7"/>
      <c r="SNU21" s="7"/>
      <c r="SNV21" s="7"/>
      <c r="SNW21" s="7"/>
      <c r="SNX21" s="7"/>
      <c r="SNY21" s="7"/>
      <c r="SNZ21" s="7"/>
      <c r="SOA21" s="7"/>
      <c r="SOB21" s="7"/>
      <c r="SOC21" s="7"/>
      <c r="SOD21" s="7"/>
      <c r="SOE21" s="7"/>
      <c r="SOF21" s="7"/>
      <c r="SOG21" s="7"/>
      <c r="SOH21" s="7"/>
      <c r="SOI21" s="7"/>
      <c r="SOJ21" s="7"/>
      <c r="SOK21" s="7"/>
      <c r="SOL21" s="7"/>
      <c r="SOM21" s="7"/>
      <c r="SON21" s="7"/>
      <c r="SOO21" s="7"/>
      <c r="SOP21" s="7"/>
      <c r="SOQ21" s="7"/>
      <c r="SOR21" s="7"/>
      <c r="SOS21" s="7"/>
      <c r="SOT21" s="7"/>
      <c r="SOU21" s="7"/>
      <c r="SOV21" s="7"/>
      <c r="SOW21" s="7"/>
      <c r="SOX21" s="7"/>
      <c r="SOY21" s="7"/>
      <c r="SOZ21" s="7"/>
      <c r="SPA21" s="7"/>
      <c r="SPB21" s="7"/>
      <c r="SPC21" s="7"/>
      <c r="SPD21" s="7"/>
      <c r="SPE21" s="7"/>
      <c r="SPF21" s="7"/>
      <c r="SPG21" s="7"/>
      <c r="SPH21" s="7"/>
      <c r="SPI21" s="7"/>
      <c r="SPJ21" s="7"/>
      <c r="SPK21" s="7"/>
      <c r="SPL21" s="7"/>
      <c r="SPM21" s="7"/>
      <c r="SPN21" s="7"/>
      <c r="SPO21" s="7"/>
      <c r="SPP21" s="7"/>
      <c r="SPQ21" s="7"/>
      <c r="SPR21" s="7"/>
      <c r="SPS21" s="7"/>
      <c r="SPT21" s="7"/>
      <c r="SPU21" s="7"/>
      <c r="SPV21" s="7"/>
      <c r="SPW21" s="7"/>
      <c r="SPX21" s="7"/>
      <c r="SPY21" s="7"/>
      <c r="SPZ21" s="7"/>
      <c r="SQA21" s="7"/>
      <c r="SQB21" s="7"/>
      <c r="SQC21" s="7"/>
      <c r="SQD21" s="7"/>
      <c r="SQE21" s="7"/>
      <c r="SQF21" s="7"/>
      <c r="SQG21" s="7"/>
      <c r="SQH21" s="7"/>
      <c r="SQI21" s="7"/>
      <c r="SQJ21" s="7"/>
      <c r="SQK21" s="7"/>
      <c r="SQL21" s="7"/>
      <c r="SQM21" s="7"/>
      <c r="SQN21" s="7"/>
      <c r="SQO21" s="7"/>
      <c r="SQP21" s="7"/>
      <c r="SQQ21" s="7"/>
      <c r="SQR21" s="7"/>
      <c r="SQS21" s="7"/>
      <c r="SQT21" s="7"/>
      <c r="SQU21" s="7"/>
      <c r="SQV21" s="7"/>
      <c r="SQW21" s="7"/>
      <c r="SQX21" s="7"/>
      <c r="SQY21" s="7"/>
      <c r="SQZ21" s="7"/>
      <c r="SRA21" s="7"/>
      <c r="SRB21" s="7"/>
      <c r="SRC21" s="7"/>
      <c r="SRD21" s="7"/>
      <c r="SRE21" s="7"/>
      <c r="SRF21" s="7"/>
      <c r="SRG21" s="7"/>
      <c r="SRH21" s="7"/>
      <c r="SRI21" s="7"/>
      <c r="SRJ21" s="7"/>
      <c r="SRK21" s="7"/>
      <c r="SRL21" s="7"/>
      <c r="SRM21" s="7"/>
      <c r="SRN21" s="7"/>
      <c r="SRO21" s="7"/>
      <c r="SRP21" s="7"/>
      <c r="SRQ21" s="7"/>
      <c r="SRR21" s="7"/>
      <c r="SRS21" s="7"/>
      <c r="SRT21" s="7"/>
      <c r="SRU21" s="7"/>
      <c r="SRV21" s="7"/>
      <c r="SRW21" s="7"/>
      <c r="SRX21" s="7"/>
      <c r="SRY21" s="7"/>
      <c r="SRZ21" s="7"/>
      <c r="SSA21" s="7"/>
      <c r="SSB21" s="7"/>
      <c r="SSC21" s="7"/>
      <c r="SSD21" s="7"/>
      <c r="SSE21" s="7"/>
      <c r="SSF21" s="7"/>
      <c r="SSG21" s="7"/>
      <c r="SSH21" s="7"/>
      <c r="SSI21" s="7"/>
      <c r="SSJ21" s="7"/>
      <c r="SSK21" s="7"/>
      <c r="SSL21" s="7"/>
      <c r="SSM21" s="7"/>
      <c r="SSN21" s="7"/>
      <c r="SSO21" s="7"/>
      <c r="SSP21" s="7"/>
      <c r="SSQ21" s="7"/>
      <c r="SSR21" s="7"/>
      <c r="SSS21" s="7"/>
      <c r="SST21" s="7"/>
      <c r="SSU21" s="7"/>
      <c r="SSV21" s="7"/>
      <c r="SSW21" s="7"/>
      <c r="SSX21" s="7"/>
      <c r="SSY21" s="7"/>
      <c r="SSZ21" s="7"/>
      <c r="STA21" s="7"/>
      <c r="STB21" s="7"/>
      <c r="STC21" s="7"/>
      <c r="STD21" s="7"/>
      <c r="STE21" s="7"/>
      <c r="STF21" s="7"/>
      <c r="STG21" s="7"/>
      <c r="STH21" s="7"/>
      <c r="STI21" s="7"/>
      <c r="STJ21" s="7"/>
      <c r="STK21" s="7"/>
      <c r="STL21" s="7"/>
      <c r="STM21" s="7"/>
      <c r="STN21" s="7"/>
      <c r="STO21" s="7"/>
      <c r="STP21" s="7"/>
      <c r="STQ21" s="7"/>
      <c r="STR21" s="7"/>
      <c r="STS21" s="7"/>
      <c r="STT21" s="7"/>
      <c r="STU21" s="7"/>
      <c r="STV21" s="7"/>
      <c r="STW21" s="7"/>
      <c r="STX21" s="7"/>
      <c r="STY21" s="7"/>
      <c r="STZ21" s="7"/>
      <c r="SUA21" s="7"/>
      <c r="SUB21" s="7"/>
      <c r="SUC21" s="7"/>
      <c r="SUD21" s="7"/>
      <c r="SUE21" s="7"/>
      <c r="SUF21" s="7"/>
      <c r="SUG21" s="7"/>
      <c r="SUH21" s="7"/>
      <c r="SUI21" s="7"/>
      <c r="SUJ21" s="7"/>
      <c r="SUK21" s="7"/>
      <c r="SUL21" s="7"/>
      <c r="SUM21" s="7"/>
      <c r="SUN21" s="7"/>
      <c r="SUO21" s="7"/>
      <c r="SUP21" s="7"/>
      <c r="SUQ21" s="7"/>
      <c r="SUR21" s="7"/>
      <c r="SUS21" s="7"/>
      <c r="SUT21" s="7"/>
      <c r="SUU21" s="7"/>
      <c r="SUV21" s="7"/>
      <c r="SUW21" s="7"/>
      <c r="SUX21" s="7"/>
      <c r="SUY21" s="7"/>
      <c r="SUZ21" s="7"/>
      <c r="SVA21" s="7"/>
      <c r="SVB21" s="7"/>
      <c r="SVC21" s="7"/>
      <c r="SVD21" s="7"/>
      <c r="SVE21" s="7"/>
      <c r="SVF21" s="7"/>
      <c r="SVG21" s="7"/>
      <c r="SVH21" s="7"/>
      <c r="SVI21" s="7"/>
      <c r="SVJ21" s="7"/>
      <c r="SVK21" s="7"/>
      <c r="SVL21" s="7"/>
      <c r="SVM21" s="7"/>
      <c r="SVN21" s="7"/>
      <c r="SVO21" s="7"/>
      <c r="SVP21" s="7"/>
      <c r="SVQ21" s="7"/>
      <c r="SVR21" s="7"/>
      <c r="SVS21" s="7"/>
      <c r="SVT21" s="7"/>
      <c r="SVU21" s="7"/>
      <c r="SVV21" s="7"/>
      <c r="SVW21" s="7"/>
      <c r="SVX21" s="7"/>
      <c r="SVY21" s="7"/>
      <c r="SVZ21" s="7"/>
      <c r="SWA21" s="7"/>
      <c r="SWB21" s="7"/>
      <c r="SWC21" s="7"/>
      <c r="SWD21" s="7"/>
      <c r="SWE21" s="7"/>
      <c r="SWF21" s="7"/>
      <c r="SWG21" s="7"/>
      <c r="SWH21" s="7"/>
      <c r="SWI21" s="7"/>
      <c r="SWJ21" s="7"/>
      <c r="SWK21" s="7"/>
      <c r="SWL21" s="7"/>
      <c r="SWM21" s="7"/>
      <c r="SWN21" s="7"/>
      <c r="SWO21" s="7"/>
      <c r="SWP21" s="7"/>
      <c r="SWQ21" s="7"/>
      <c r="SWR21" s="7"/>
      <c r="SWS21" s="7"/>
      <c r="SWT21" s="7"/>
      <c r="SWU21" s="7"/>
      <c r="SWV21" s="7"/>
      <c r="SWW21" s="7"/>
      <c r="SWX21" s="7"/>
      <c r="SWY21" s="7"/>
      <c r="SWZ21" s="7"/>
      <c r="SXA21" s="7"/>
      <c r="SXB21" s="7"/>
      <c r="SXC21" s="7"/>
      <c r="SXD21" s="7"/>
      <c r="SXE21" s="7"/>
      <c r="SXF21" s="7"/>
      <c r="SXG21" s="7"/>
      <c r="SXH21" s="7"/>
      <c r="SXI21" s="7"/>
      <c r="SXJ21" s="7"/>
      <c r="SXK21" s="7"/>
      <c r="SXL21" s="7"/>
      <c r="SXM21" s="7"/>
      <c r="SXN21" s="7"/>
      <c r="SXO21" s="7"/>
      <c r="SXP21" s="7"/>
      <c r="SXQ21" s="7"/>
      <c r="SXR21" s="7"/>
      <c r="SXS21" s="7"/>
      <c r="SXT21" s="7"/>
      <c r="SXU21" s="7"/>
      <c r="SXV21" s="7"/>
      <c r="SXW21" s="7"/>
      <c r="SXX21" s="7"/>
      <c r="SXY21" s="7"/>
      <c r="SXZ21" s="7"/>
      <c r="SYA21" s="7"/>
      <c r="SYB21" s="7"/>
      <c r="SYC21" s="7"/>
      <c r="SYD21" s="7"/>
      <c r="SYE21" s="7"/>
      <c r="SYF21" s="7"/>
      <c r="SYG21" s="7"/>
      <c r="SYH21" s="7"/>
      <c r="SYI21" s="7"/>
      <c r="SYJ21" s="7"/>
      <c r="SYK21" s="7"/>
      <c r="SYL21" s="7"/>
      <c r="SYM21" s="7"/>
      <c r="SYN21" s="7"/>
      <c r="SYO21" s="7"/>
      <c r="SYP21" s="7"/>
      <c r="SYQ21" s="7"/>
      <c r="SYR21" s="7"/>
      <c r="SYS21" s="7"/>
      <c r="SYT21" s="7"/>
      <c r="SYU21" s="7"/>
      <c r="SYV21" s="7"/>
      <c r="SYW21" s="7"/>
      <c r="SYX21" s="7"/>
      <c r="SYY21" s="7"/>
      <c r="SYZ21" s="7"/>
      <c r="SZA21" s="7"/>
      <c r="SZB21" s="7"/>
      <c r="SZC21" s="7"/>
      <c r="SZD21" s="7"/>
      <c r="SZE21" s="7"/>
      <c r="SZF21" s="7"/>
      <c r="SZG21" s="7"/>
      <c r="SZH21" s="7"/>
      <c r="SZI21" s="7"/>
      <c r="SZJ21" s="7"/>
      <c r="SZK21" s="7"/>
      <c r="SZL21" s="7"/>
      <c r="SZM21" s="7"/>
      <c r="SZN21" s="7"/>
      <c r="SZO21" s="7"/>
      <c r="SZP21" s="7"/>
      <c r="SZQ21" s="7"/>
      <c r="SZR21" s="7"/>
      <c r="SZS21" s="7"/>
      <c r="SZT21" s="7"/>
      <c r="SZU21" s="7"/>
      <c r="SZV21" s="7"/>
      <c r="SZW21" s="7"/>
      <c r="SZX21" s="7"/>
      <c r="SZY21" s="7"/>
      <c r="SZZ21" s="7"/>
      <c r="TAA21" s="7"/>
      <c r="TAB21" s="7"/>
      <c r="TAC21" s="7"/>
      <c r="TAD21" s="7"/>
      <c r="TAE21" s="7"/>
      <c r="TAF21" s="7"/>
      <c r="TAG21" s="7"/>
      <c r="TAH21" s="7"/>
      <c r="TAI21" s="7"/>
      <c r="TAJ21" s="7"/>
      <c r="TAK21" s="7"/>
      <c r="TAL21" s="7"/>
      <c r="TAM21" s="7"/>
      <c r="TAN21" s="7"/>
      <c r="TAO21" s="7"/>
      <c r="TAP21" s="7"/>
      <c r="TAQ21" s="7"/>
      <c r="TAR21" s="7"/>
      <c r="TAS21" s="7"/>
      <c r="TAT21" s="7"/>
      <c r="TAU21" s="7"/>
      <c r="TAV21" s="7"/>
      <c r="TAW21" s="7"/>
      <c r="TAX21" s="7"/>
      <c r="TAY21" s="7"/>
      <c r="TAZ21" s="7"/>
      <c r="TBA21" s="7"/>
      <c r="TBB21" s="7"/>
      <c r="TBC21" s="7"/>
      <c r="TBD21" s="7"/>
      <c r="TBE21" s="7"/>
      <c r="TBF21" s="7"/>
      <c r="TBG21" s="7"/>
      <c r="TBH21" s="7"/>
      <c r="TBI21" s="7"/>
      <c r="TBJ21" s="7"/>
      <c r="TBK21" s="7"/>
      <c r="TBL21" s="7"/>
      <c r="TBM21" s="7"/>
      <c r="TBN21" s="7"/>
      <c r="TBO21" s="7"/>
      <c r="TBP21" s="7"/>
      <c r="TBQ21" s="7"/>
      <c r="TBR21" s="7"/>
      <c r="TBS21" s="7"/>
      <c r="TBT21" s="7"/>
      <c r="TBU21" s="7"/>
      <c r="TBV21" s="7"/>
      <c r="TBW21" s="7"/>
      <c r="TBX21" s="7"/>
      <c r="TBY21" s="7"/>
      <c r="TBZ21" s="7"/>
      <c r="TCA21" s="7"/>
      <c r="TCB21" s="7"/>
      <c r="TCC21" s="7"/>
      <c r="TCD21" s="7"/>
      <c r="TCE21" s="7"/>
      <c r="TCF21" s="7"/>
      <c r="TCG21" s="7"/>
      <c r="TCH21" s="7"/>
      <c r="TCI21" s="7"/>
      <c r="TCJ21" s="7"/>
      <c r="TCK21" s="7"/>
      <c r="TCL21" s="7"/>
      <c r="TCM21" s="7"/>
      <c r="TCN21" s="7"/>
      <c r="TCO21" s="7"/>
      <c r="TCP21" s="7"/>
      <c r="TCQ21" s="7"/>
      <c r="TCR21" s="7"/>
      <c r="TCS21" s="7"/>
      <c r="TCT21" s="7"/>
      <c r="TCU21" s="7"/>
      <c r="TCV21" s="7"/>
      <c r="TCW21" s="7"/>
      <c r="TCX21" s="7"/>
      <c r="TCY21" s="7"/>
      <c r="TCZ21" s="7"/>
      <c r="TDA21" s="7"/>
      <c r="TDB21" s="7"/>
      <c r="TDC21" s="7"/>
      <c r="TDD21" s="7"/>
      <c r="TDE21" s="7"/>
      <c r="TDF21" s="7"/>
      <c r="TDG21" s="7"/>
      <c r="TDH21" s="7"/>
      <c r="TDI21" s="7"/>
      <c r="TDJ21" s="7"/>
      <c r="TDK21" s="7"/>
      <c r="TDL21" s="7"/>
      <c r="TDM21" s="7"/>
      <c r="TDN21" s="7"/>
      <c r="TDO21" s="7"/>
      <c r="TDP21" s="7"/>
      <c r="TDQ21" s="7"/>
      <c r="TDR21" s="7"/>
      <c r="TDS21" s="7"/>
      <c r="TDT21" s="7"/>
      <c r="TDU21" s="7"/>
      <c r="TDV21" s="7"/>
      <c r="TDW21" s="7"/>
      <c r="TDX21" s="7"/>
      <c r="TDY21" s="7"/>
      <c r="TDZ21" s="7"/>
      <c r="TEA21" s="7"/>
      <c r="TEB21" s="7"/>
      <c r="TEC21" s="7"/>
      <c r="TED21" s="7"/>
      <c r="TEE21" s="7"/>
      <c r="TEF21" s="7"/>
      <c r="TEG21" s="7"/>
      <c r="TEH21" s="7"/>
      <c r="TEI21" s="7"/>
      <c r="TEJ21" s="7"/>
      <c r="TEK21" s="7"/>
      <c r="TEL21" s="7"/>
      <c r="TEM21" s="7"/>
      <c r="TEN21" s="7"/>
      <c r="TEO21" s="7"/>
      <c r="TEP21" s="7"/>
      <c r="TEQ21" s="7"/>
      <c r="TER21" s="7"/>
      <c r="TES21" s="7"/>
      <c r="TET21" s="7"/>
      <c r="TEU21" s="7"/>
      <c r="TEV21" s="7"/>
      <c r="TEW21" s="7"/>
      <c r="TEX21" s="7"/>
      <c r="TEY21" s="7"/>
      <c r="TEZ21" s="7"/>
      <c r="TFA21" s="7"/>
      <c r="TFB21" s="7"/>
      <c r="TFC21" s="7"/>
      <c r="TFD21" s="7"/>
      <c r="TFE21" s="7"/>
      <c r="TFF21" s="7"/>
      <c r="TFG21" s="7"/>
      <c r="TFH21" s="7"/>
      <c r="TFI21" s="7"/>
      <c r="TFJ21" s="7"/>
      <c r="TFK21" s="7"/>
      <c r="TFL21" s="7"/>
      <c r="TFM21" s="7"/>
      <c r="TFN21" s="7"/>
      <c r="TFO21" s="7"/>
      <c r="TFP21" s="7"/>
      <c r="TFQ21" s="7"/>
      <c r="TFR21" s="7"/>
      <c r="TFS21" s="7"/>
      <c r="TFT21" s="7"/>
      <c r="TFU21" s="7"/>
      <c r="TFV21" s="7"/>
      <c r="TFW21" s="7"/>
      <c r="TFX21" s="7"/>
      <c r="TFY21" s="7"/>
      <c r="TFZ21" s="7"/>
      <c r="TGA21" s="7"/>
      <c r="TGB21" s="7"/>
      <c r="TGC21" s="7"/>
      <c r="TGD21" s="7"/>
      <c r="TGE21" s="7"/>
      <c r="TGF21" s="7"/>
      <c r="TGG21" s="7"/>
      <c r="TGH21" s="7"/>
      <c r="TGI21" s="7"/>
      <c r="TGJ21" s="7"/>
      <c r="TGK21" s="7"/>
      <c r="TGL21" s="7"/>
      <c r="TGM21" s="7"/>
      <c r="TGN21" s="7"/>
      <c r="TGO21" s="7"/>
      <c r="TGP21" s="7"/>
      <c r="TGQ21" s="7"/>
      <c r="TGR21" s="7"/>
      <c r="TGS21" s="7"/>
      <c r="TGT21" s="7"/>
      <c r="TGU21" s="7"/>
      <c r="TGV21" s="7"/>
      <c r="TGW21" s="7"/>
      <c r="TGX21" s="7"/>
      <c r="TGY21" s="7"/>
      <c r="TGZ21" s="7"/>
      <c r="THA21" s="7"/>
      <c r="THB21" s="7"/>
      <c r="THC21" s="7"/>
      <c r="THD21" s="7"/>
      <c r="THE21" s="7"/>
      <c r="THF21" s="7"/>
      <c r="THG21" s="7"/>
      <c r="THH21" s="7"/>
      <c r="THI21" s="7"/>
      <c r="THJ21" s="7"/>
      <c r="THK21" s="7"/>
      <c r="THL21" s="7"/>
      <c r="THM21" s="7"/>
      <c r="THN21" s="7"/>
      <c r="THO21" s="7"/>
      <c r="THP21" s="7"/>
      <c r="THQ21" s="7"/>
      <c r="THR21" s="7"/>
      <c r="THS21" s="7"/>
      <c r="THT21" s="7"/>
      <c r="THU21" s="7"/>
      <c r="THV21" s="7"/>
      <c r="THW21" s="7"/>
      <c r="THX21" s="7"/>
      <c r="THY21" s="7"/>
      <c r="THZ21" s="7"/>
      <c r="TIA21" s="7"/>
      <c r="TIB21" s="7"/>
      <c r="TIC21" s="7"/>
      <c r="TID21" s="7"/>
      <c r="TIE21" s="7"/>
      <c r="TIF21" s="7"/>
      <c r="TIG21" s="7"/>
      <c r="TIH21" s="7"/>
      <c r="TII21" s="7"/>
      <c r="TIJ21" s="7"/>
      <c r="TIK21" s="7"/>
      <c r="TIL21" s="7"/>
      <c r="TIM21" s="7"/>
      <c r="TIN21" s="7"/>
      <c r="TIO21" s="7"/>
      <c r="TIP21" s="7"/>
      <c r="TIQ21" s="7"/>
      <c r="TIR21" s="7"/>
      <c r="TIS21" s="7"/>
      <c r="TIT21" s="7"/>
      <c r="TIU21" s="7"/>
      <c r="TIV21" s="7"/>
      <c r="TIW21" s="7"/>
      <c r="TIX21" s="7"/>
      <c r="TIY21" s="7"/>
      <c r="TIZ21" s="7"/>
      <c r="TJA21" s="7"/>
      <c r="TJB21" s="7"/>
      <c r="TJC21" s="7"/>
      <c r="TJD21" s="7"/>
      <c r="TJE21" s="7"/>
      <c r="TJF21" s="7"/>
      <c r="TJG21" s="7"/>
      <c r="TJH21" s="7"/>
      <c r="TJI21" s="7"/>
      <c r="TJJ21" s="7"/>
      <c r="TJK21" s="7"/>
      <c r="TJL21" s="7"/>
      <c r="TJM21" s="7"/>
      <c r="TJN21" s="7"/>
      <c r="TJO21" s="7"/>
      <c r="TJP21" s="7"/>
      <c r="TJQ21" s="7"/>
      <c r="TJR21" s="7"/>
      <c r="TJS21" s="7"/>
      <c r="TJT21" s="7"/>
      <c r="TJU21" s="7"/>
      <c r="TJV21" s="7"/>
      <c r="TJW21" s="7"/>
      <c r="TJX21" s="7"/>
      <c r="TJY21" s="7"/>
      <c r="TJZ21" s="7"/>
      <c r="TKA21" s="7"/>
      <c r="TKB21" s="7"/>
      <c r="TKC21" s="7"/>
      <c r="TKD21" s="7"/>
      <c r="TKE21" s="7"/>
      <c r="TKF21" s="7"/>
      <c r="TKG21" s="7"/>
      <c r="TKH21" s="7"/>
      <c r="TKI21" s="7"/>
      <c r="TKJ21" s="7"/>
      <c r="TKK21" s="7"/>
      <c r="TKL21" s="7"/>
      <c r="TKM21" s="7"/>
      <c r="TKN21" s="7"/>
      <c r="TKO21" s="7"/>
      <c r="TKP21" s="7"/>
      <c r="TKQ21" s="7"/>
      <c r="TKR21" s="7"/>
      <c r="TKS21" s="7"/>
      <c r="TKT21" s="7"/>
      <c r="TKU21" s="7"/>
      <c r="TKV21" s="7"/>
      <c r="TKW21" s="7"/>
      <c r="TKX21" s="7"/>
      <c r="TKY21" s="7"/>
      <c r="TKZ21" s="7"/>
      <c r="TLA21" s="7"/>
      <c r="TLB21" s="7"/>
      <c r="TLC21" s="7"/>
      <c r="TLD21" s="7"/>
      <c r="TLE21" s="7"/>
      <c r="TLF21" s="7"/>
      <c r="TLG21" s="7"/>
      <c r="TLH21" s="7"/>
      <c r="TLI21" s="7"/>
      <c r="TLJ21" s="7"/>
      <c r="TLK21" s="7"/>
      <c r="TLL21" s="7"/>
      <c r="TLM21" s="7"/>
      <c r="TLN21" s="7"/>
      <c r="TLO21" s="7"/>
      <c r="TLP21" s="7"/>
      <c r="TLQ21" s="7"/>
      <c r="TLR21" s="7"/>
      <c r="TLS21" s="7"/>
      <c r="TLT21" s="7"/>
      <c r="TLU21" s="7"/>
      <c r="TLV21" s="7"/>
      <c r="TLW21" s="7"/>
      <c r="TLX21" s="7"/>
      <c r="TLY21" s="7"/>
      <c r="TLZ21" s="7"/>
      <c r="TMA21" s="7"/>
      <c r="TMB21" s="7"/>
      <c r="TMC21" s="7"/>
      <c r="TMD21" s="7"/>
      <c r="TME21" s="7"/>
      <c r="TMF21" s="7"/>
      <c r="TMG21" s="7"/>
      <c r="TMH21" s="7"/>
      <c r="TMI21" s="7"/>
      <c r="TMJ21" s="7"/>
      <c r="TMK21" s="7"/>
      <c r="TML21" s="7"/>
      <c r="TMM21" s="7"/>
      <c r="TMN21" s="7"/>
      <c r="TMO21" s="7"/>
      <c r="TMP21" s="7"/>
      <c r="TMQ21" s="7"/>
      <c r="TMR21" s="7"/>
      <c r="TMS21" s="7"/>
      <c r="TMT21" s="7"/>
      <c r="TMU21" s="7"/>
      <c r="TMV21" s="7"/>
      <c r="TMW21" s="7"/>
      <c r="TMX21" s="7"/>
      <c r="TMY21" s="7"/>
      <c r="TMZ21" s="7"/>
      <c r="TNA21" s="7"/>
      <c r="TNB21" s="7"/>
      <c r="TNC21" s="7"/>
      <c r="TND21" s="7"/>
      <c r="TNE21" s="7"/>
      <c r="TNF21" s="7"/>
      <c r="TNG21" s="7"/>
      <c r="TNH21" s="7"/>
      <c r="TNI21" s="7"/>
      <c r="TNJ21" s="7"/>
      <c r="TNK21" s="7"/>
      <c r="TNL21" s="7"/>
      <c r="TNM21" s="7"/>
      <c r="TNN21" s="7"/>
      <c r="TNO21" s="7"/>
      <c r="TNP21" s="7"/>
      <c r="TNQ21" s="7"/>
      <c r="TNR21" s="7"/>
      <c r="TNS21" s="7"/>
      <c r="TNT21" s="7"/>
      <c r="TNU21" s="7"/>
      <c r="TNV21" s="7"/>
      <c r="TNW21" s="7"/>
      <c r="TNX21" s="7"/>
      <c r="TNY21" s="7"/>
      <c r="TNZ21" s="7"/>
      <c r="TOA21" s="7"/>
      <c r="TOB21" s="7"/>
      <c r="TOC21" s="7"/>
      <c r="TOD21" s="7"/>
      <c r="TOE21" s="7"/>
      <c r="TOF21" s="7"/>
      <c r="TOG21" s="7"/>
      <c r="TOH21" s="7"/>
      <c r="TOI21" s="7"/>
      <c r="TOJ21" s="7"/>
      <c r="TOK21" s="7"/>
      <c r="TOL21" s="7"/>
      <c r="TOM21" s="7"/>
      <c r="TON21" s="7"/>
      <c r="TOO21" s="7"/>
      <c r="TOP21" s="7"/>
      <c r="TOQ21" s="7"/>
      <c r="TOR21" s="7"/>
      <c r="TOS21" s="7"/>
      <c r="TOT21" s="7"/>
      <c r="TOU21" s="7"/>
      <c r="TOV21" s="7"/>
      <c r="TOW21" s="7"/>
      <c r="TOX21" s="7"/>
      <c r="TOY21" s="7"/>
      <c r="TOZ21" s="7"/>
      <c r="TPA21" s="7"/>
      <c r="TPB21" s="7"/>
      <c r="TPC21" s="7"/>
      <c r="TPD21" s="7"/>
      <c r="TPE21" s="7"/>
      <c r="TPF21" s="7"/>
      <c r="TPG21" s="7"/>
      <c r="TPH21" s="7"/>
      <c r="TPI21" s="7"/>
      <c r="TPJ21" s="7"/>
      <c r="TPK21" s="7"/>
      <c r="TPL21" s="7"/>
      <c r="TPM21" s="7"/>
      <c r="TPN21" s="7"/>
      <c r="TPO21" s="7"/>
      <c r="TPP21" s="7"/>
      <c r="TPQ21" s="7"/>
      <c r="TPR21" s="7"/>
      <c r="TPS21" s="7"/>
      <c r="TPT21" s="7"/>
      <c r="TPU21" s="7"/>
      <c r="TPV21" s="7"/>
      <c r="TPW21" s="7"/>
      <c r="TPX21" s="7"/>
      <c r="TPY21" s="7"/>
      <c r="TPZ21" s="7"/>
      <c r="TQA21" s="7"/>
      <c r="TQB21" s="7"/>
      <c r="TQC21" s="7"/>
      <c r="TQD21" s="7"/>
      <c r="TQE21" s="7"/>
      <c r="TQF21" s="7"/>
      <c r="TQG21" s="7"/>
      <c r="TQH21" s="7"/>
      <c r="TQI21" s="7"/>
      <c r="TQJ21" s="7"/>
      <c r="TQK21" s="7"/>
      <c r="TQL21" s="7"/>
      <c r="TQM21" s="7"/>
      <c r="TQN21" s="7"/>
      <c r="TQO21" s="7"/>
      <c r="TQP21" s="7"/>
      <c r="TQQ21" s="7"/>
      <c r="TQR21" s="7"/>
      <c r="TQS21" s="7"/>
      <c r="TQT21" s="7"/>
      <c r="TQU21" s="7"/>
      <c r="TQV21" s="7"/>
      <c r="TQW21" s="7"/>
      <c r="TQX21" s="7"/>
      <c r="TQY21" s="7"/>
      <c r="TQZ21" s="7"/>
      <c r="TRA21" s="7"/>
      <c r="TRB21" s="7"/>
      <c r="TRC21" s="7"/>
      <c r="TRD21" s="7"/>
      <c r="TRE21" s="7"/>
      <c r="TRF21" s="7"/>
      <c r="TRG21" s="7"/>
      <c r="TRH21" s="7"/>
      <c r="TRI21" s="7"/>
      <c r="TRJ21" s="7"/>
      <c r="TRK21" s="7"/>
      <c r="TRL21" s="7"/>
      <c r="TRM21" s="7"/>
      <c r="TRN21" s="7"/>
      <c r="TRO21" s="7"/>
      <c r="TRP21" s="7"/>
      <c r="TRQ21" s="7"/>
      <c r="TRR21" s="7"/>
      <c r="TRS21" s="7"/>
      <c r="TRT21" s="7"/>
      <c r="TRU21" s="7"/>
      <c r="TRV21" s="7"/>
      <c r="TRW21" s="7"/>
      <c r="TRX21" s="7"/>
      <c r="TRY21" s="7"/>
      <c r="TRZ21" s="7"/>
      <c r="TSA21" s="7"/>
      <c r="TSB21" s="7"/>
      <c r="TSC21" s="7"/>
      <c r="TSD21" s="7"/>
      <c r="TSE21" s="7"/>
      <c r="TSF21" s="7"/>
      <c r="TSG21" s="7"/>
      <c r="TSH21" s="7"/>
      <c r="TSI21" s="7"/>
      <c r="TSJ21" s="7"/>
      <c r="TSK21" s="7"/>
      <c r="TSL21" s="7"/>
      <c r="TSM21" s="7"/>
      <c r="TSN21" s="7"/>
      <c r="TSO21" s="7"/>
      <c r="TSP21" s="7"/>
      <c r="TSQ21" s="7"/>
      <c r="TSR21" s="7"/>
      <c r="TSS21" s="7"/>
      <c r="TST21" s="7"/>
      <c r="TSU21" s="7"/>
      <c r="TSV21" s="7"/>
      <c r="TSW21" s="7"/>
      <c r="TSX21" s="7"/>
      <c r="TSY21" s="7"/>
      <c r="TSZ21" s="7"/>
      <c r="TTA21" s="7"/>
      <c r="TTB21" s="7"/>
      <c r="TTC21" s="7"/>
      <c r="TTD21" s="7"/>
      <c r="TTE21" s="7"/>
      <c r="TTF21" s="7"/>
      <c r="TTG21" s="7"/>
      <c r="TTH21" s="7"/>
      <c r="TTI21" s="7"/>
      <c r="TTJ21" s="7"/>
      <c r="TTK21" s="7"/>
      <c r="TTL21" s="7"/>
      <c r="TTM21" s="7"/>
      <c r="TTN21" s="7"/>
      <c r="TTO21" s="7"/>
      <c r="TTP21" s="7"/>
      <c r="TTQ21" s="7"/>
      <c r="TTR21" s="7"/>
      <c r="TTS21" s="7"/>
      <c r="TTT21" s="7"/>
      <c r="TTU21" s="7"/>
      <c r="TTV21" s="7"/>
      <c r="TTW21" s="7"/>
      <c r="TTX21" s="7"/>
      <c r="TTY21" s="7"/>
      <c r="TTZ21" s="7"/>
      <c r="TUA21" s="7"/>
      <c r="TUB21" s="7"/>
      <c r="TUC21" s="7"/>
      <c r="TUD21" s="7"/>
      <c r="TUE21" s="7"/>
      <c r="TUF21" s="7"/>
      <c r="TUG21" s="7"/>
      <c r="TUH21" s="7"/>
      <c r="TUI21" s="7"/>
      <c r="TUJ21" s="7"/>
      <c r="TUK21" s="7"/>
      <c r="TUL21" s="7"/>
      <c r="TUM21" s="7"/>
      <c r="TUN21" s="7"/>
      <c r="TUO21" s="7"/>
      <c r="TUP21" s="7"/>
      <c r="TUQ21" s="7"/>
      <c r="TUR21" s="7"/>
      <c r="TUS21" s="7"/>
      <c r="TUT21" s="7"/>
      <c r="TUU21" s="7"/>
      <c r="TUV21" s="7"/>
      <c r="TUW21" s="7"/>
      <c r="TUX21" s="7"/>
      <c r="TUY21" s="7"/>
      <c r="TUZ21" s="7"/>
      <c r="TVA21" s="7"/>
      <c r="TVB21" s="7"/>
      <c r="TVC21" s="7"/>
      <c r="TVD21" s="7"/>
      <c r="TVE21" s="7"/>
      <c r="TVF21" s="7"/>
      <c r="TVG21" s="7"/>
      <c r="TVH21" s="7"/>
      <c r="TVI21" s="7"/>
      <c r="TVJ21" s="7"/>
      <c r="TVK21" s="7"/>
      <c r="TVL21" s="7"/>
      <c r="TVM21" s="7"/>
      <c r="TVN21" s="7"/>
      <c r="TVO21" s="7"/>
      <c r="TVP21" s="7"/>
      <c r="TVQ21" s="7"/>
      <c r="TVR21" s="7"/>
      <c r="TVS21" s="7"/>
      <c r="TVT21" s="7"/>
      <c r="TVU21" s="7"/>
      <c r="TVV21" s="7"/>
      <c r="TVW21" s="7"/>
      <c r="TVX21" s="7"/>
      <c r="TVY21" s="7"/>
      <c r="TVZ21" s="7"/>
      <c r="TWA21" s="7"/>
      <c r="TWB21" s="7"/>
      <c r="TWC21" s="7"/>
      <c r="TWD21" s="7"/>
      <c r="TWE21" s="7"/>
      <c r="TWF21" s="7"/>
      <c r="TWG21" s="7"/>
      <c r="TWH21" s="7"/>
      <c r="TWI21" s="7"/>
      <c r="TWJ21" s="7"/>
      <c r="TWK21" s="7"/>
      <c r="TWL21" s="7"/>
      <c r="TWM21" s="7"/>
      <c r="TWN21" s="7"/>
      <c r="TWO21" s="7"/>
      <c r="TWP21" s="7"/>
      <c r="TWQ21" s="7"/>
      <c r="TWR21" s="7"/>
      <c r="TWS21" s="7"/>
      <c r="TWT21" s="7"/>
      <c r="TWU21" s="7"/>
      <c r="TWV21" s="7"/>
      <c r="TWW21" s="7"/>
      <c r="TWX21" s="7"/>
      <c r="TWY21" s="7"/>
      <c r="TWZ21" s="7"/>
      <c r="TXA21" s="7"/>
      <c r="TXB21" s="7"/>
      <c r="TXC21" s="7"/>
      <c r="TXD21" s="7"/>
      <c r="TXE21" s="7"/>
      <c r="TXF21" s="7"/>
      <c r="TXG21" s="7"/>
      <c r="TXH21" s="7"/>
      <c r="TXI21" s="7"/>
      <c r="TXJ21" s="7"/>
      <c r="TXK21" s="7"/>
      <c r="TXL21" s="7"/>
      <c r="TXM21" s="7"/>
      <c r="TXN21" s="7"/>
      <c r="TXO21" s="7"/>
      <c r="TXP21" s="7"/>
      <c r="TXQ21" s="7"/>
      <c r="TXR21" s="7"/>
      <c r="TXS21" s="7"/>
      <c r="TXT21" s="7"/>
      <c r="TXU21" s="7"/>
      <c r="TXV21" s="7"/>
      <c r="TXW21" s="7"/>
      <c r="TXX21" s="7"/>
      <c r="TXY21" s="7"/>
      <c r="TXZ21" s="7"/>
      <c r="TYA21" s="7"/>
      <c r="TYB21" s="7"/>
      <c r="TYC21" s="7"/>
      <c r="TYD21" s="7"/>
      <c r="TYE21" s="7"/>
      <c r="TYF21" s="7"/>
      <c r="TYG21" s="7"/>
      <c r="TYH21" s="7"/>
      <c r="TYI21" s="7"/>
      <c r="TYJ21" s="7"/>
      <c r="TYK21" s="7"/>
      <c r="TYL21" s="7"/>
      <c r="TYM21" s="7"/>
      <c r="TYN21" s="7"/>
      <c r="TYO21" s="7"/>
      <c r="TYP21" s="7"/>
      <c r="TYQ21" s="7"/>
      <c r="TYR21" s="7"/>
      <c r="TYS21" s="7"/>
      <c r="TYT21" s="7"/>
      <c r="TYU21" s="7"/>
      <c r="TYV21" s="7"/>
      <c r="TYW21" s="7"/>
      <c r="TYX21" s="7"/>
      <c r="TYY21" s="7"/>
      <c r="TYZ21" s="7"/>
      <c r="TZA21" s="7"/>
      <c r="TZB21" s="7"/>
      <c r="TZC21" s="7"/>
      <c r="TZD21" s="7"/>
      <c r="TZE21" s="7"/>
      <c r="TZF21" s="7"/>
      <c r="TZG21" s="7"/>
      <c r="TZH21" s="7"/>
      <c r="TZI21" s="7"/>
      <c r="TZJ21" s="7"/>
      <c r="TZK21" s="7"/>
      <c r="TZL21" s="7"/>
      <c r="TZM21" s="7"/>
      <c r="TZN21" s="7"/>
      <c r="TZO21" s="7"/>
      <c r="TZP21" s="7"/>
      <c r="TZQ21" s="7"/>
      <c r="TZR21" s="7"/>
      <c r="TZS21" s="7"/>
      <c r="TZT21" s="7"/>
      <c r="TZU21" s="7"/>
      <c r="TZV21" s="7"/>
      <c r="TZW21" s="7"/>
      <c r="TZX21" s="7"/>
      <c r="TZY21" s="7"/>
      <c r="TZZ21" s="7"/>
      <c r="UAA21" s="7"/>
      <c r="UAB21" s="7"/>
      <c r="UAC21" s="7"/>
      <c r="UAD21" s="7"/>
      <c r="UAE21" s="7"/>
      <c r="UAF21" s="7"/>
      <c r="UAG21" s="7"/>
      <c r="UAH21" s="7"/>
      <c r="UAI21" s="7"/>
      <c r="UAJ21" s="7"/>
      <c r="UAK21" s="7"/>
      <c r="UAL21" s="7"/>
      <c r="UAM21" s="7"/>
      <c r="UAN21" s="7"/>
      <c r="UAO21" s="7"/>
      <c r="UAP21" s="7"/>
      <c r="UAQ21" s="7"/>
      <c r="UAR21" s="7"/>
      <c r="UAS21" s="7"/>
      <c r="UAT21" s="7"/>
      <c r="UAU21" s="7"/>
      <c r="UAV21" s="7"/>
      <c r="UAW21" s="7"/>
      <c r="UAX21" s="7"/>
      <c r="UAY21" s="7"/>
      <c r="UAZ21" s="7"/>
      <c r="UBA21" s="7"/>
      <c r="UBB21" s="7"/>
      <c r="UBC21" s="7"/>
      <c r="UBD21" s="7"/>
      <c r="UBE21" s="7"/>
      <c r="UBF21" s="7"/>
      <c r="UBG21" s="7"/>
      <c r="UBH21" s="7"/>
      <c r="UBI21" s="7"/>
      <c r="UBJ21" s="7"/>
      <c r="UBK21" s="7"/>
      <c r="UBL21" s="7"/>
      <c r="UBM21" s="7"/>
      <c r="UBN21" s="7"/>
      <c r="UBO21" s="7"/>
      <c r="UBP21" s="7"/>
      <c r="UBQ21" s="7"/>
      <c r="UBR21" s="7"/>
      <c r="UBS21" s="7"/>
      <c r="UBT21" s="7"/>
      <c r="UBU21" s="7"/>
      <c r="UBV21" s="7"/>
      <c r="UBW21" s="7"/>
      <c r="UBX21" s="7"/>
      <c r="UBY21" s="7"/>
      <c r="UBZ21" s="7"/>
      <c r="UCA21" s="7"/>
      <c r="UCB21" s="7"/>
      <c r="UCC21" s="7"/>
      <c r="UCD21" s="7"/>
      <c r="UCE21" s="7"/>
      <c r="UCF21" s="7"/>
      <c r="UCG21" s="7"/>
      <c r="UCH21" s="7"/>
      <c r="UCI21" s="7"/>
      <c r="UCJ21" s="7"/>
      <c r="UCK21" s="7"/>
      <c r="UCL21" s="7"/>
      <c r="UCM21" s="7"/>
      <c r="UCN21" s="7"/>
      <c r="UCO21" s="7"/>
      <c r="UCP21" s="7"/>
      <c r="UCQ21" s="7"/>
      <c r="UCR21" s="7"/>
      <c r="UCS21" s="7"/>
      <c r="UCT21" s="7"/>
      <c r="UCU21" s="7"/>
      <c r="UCV21" s="7"/>
      <c r="UCW21" s="7"/>
      <c r="UCX21" s="7"/>
      <c r="UCY21" s="7"/>
      <c r="UCZ21" s="7"/>
      <c r="UDA21" s="7"/>
      <c r="UDB21" s="7"/>
      <c r="UDC21" s="7"/>
      <c r="UDD21" s="7"/>
      <c r="UDE21" s="7"/>
      <c r="UDF21" s="7"/>
      <c r="UDG21" s="7"/>
      <c r="UDH21" s="7"/>
      <c r="UDI21" s="7"/>
      <c r="UDJ21" s="7"/>
      <c r="UDK21" s="7"/>
      <c r="UDL21" s="7"/>
      <c r="UDM21" s="7"/>
      <c r="UDN21" s="7"/>
      <c r="UDO21" s="7"/>
      <c r="UDP21" s="7"/>
      <c r="UDQ21" s="7"/>
      <c r="UDR21" s="7"/>
      <c r="UDS21" s="7"/>
      <c r="UDT21" s="7"/>
      <c r="UDU21" s="7"/>
      <c r="UDV21" s="7"/>
      <c r="UDW21" s="7"/>
      <c r="UDX21" s="7"/>
      <c r="UDY21" s="7"/>
      <c r="UDZ21" s="7"/>
      <c r="UEA21" s="7"/>
      <c r="UEB21" s="7"/>
      <c r="UEC21" s="7"/>
      <c r="UED21" s="7"/>
      <c r="UEE21" s="7"/>
      <c r="UEF21" s="7"/>
      <c r="UEG21" s="7"/>
      <c r="UEH21" s="7"/>
      <c r="UEI21" s="7"/>
      <c r="UEJ21" s="7"/>
      <c r="UEK21" s="7"/>
      <c r="UEL21" s="7"/>
      <c r="UEM21" s="7"/>
      <c r="UEN21" s="7"/>
      <c r="UEO21" s="7"/>
      <c r="UEP21" s="7"/>
      <c r="UEQ21" s="7"/>
      <c r="UER21" s="7"/>
      <c r="UES21" s="7"/>
      <c r="UET21" s="7"/>
      <c r="UEU21" s="7"/>
      <c r="UEV21" s="7"/>
      <c r="UEW21" s="7"/>
      <c r="UEX21" s="7"/>
      <c r="UEY21" s="7"/>
      <c r="UEZ21" s="7"/>
      <c r="UFA21" s="7"/>
      <c r="UFB21" s="7"/>
      <c r="UFC21" s="7"/>
      <c r="UFD21" s="7"/>
      <c r="UFE21" s="7"/>
      <c r="UFF21" s="7"/>
      <c r="UFG21" s="7"/>
      <c r="UFH21" s="7"/>
      <c r="UFI21" s="7"/>
      <c r="UFJ21" s="7"/>
      <c r="UFK21" s="7"/>
      <c r="UFL21" s="7"/>
      <c r="UFM21" s="7"/>
      <c r="UFN21" s="7"/>
      <c r="UFO21" s="7"/>
      <c r="UFP21" s="7"/>
      <c r="UFQ21" s="7"/>
      <c r="UFR21" s="7"/>
      <c r="UFS21" s="7"/>
      <c r="UFT21" s="7"/>
      <c r="UFU21" s="7"/>
      <c r="UFV21" s="7"/>
      <c r="UFW21" s="7"/>
      <c r="UFX21" s="7"/>
      <c r="UFY21" s="7"/>
      <c r="UFZ21" s="7"/>
      <c r="UGA21" s="7"/>
      <c r="UGB21" s="7"/>
      <c r="UGC21" s="7"/>
      <c r="UGD21" s="7"/>
      <c r="UGE21" s="7"/>
      <c r="UGF21" s="7"/>
      <c r="UGG21" s="7"/>
      <c r="UGH21" s="7"/>
      <c r="UGI21" s="7"/>
      <c r="UGJ21" s="7"/>
      <c r="UGK21" s="7"/>
      <c r="UGL21" s="7"/>
      <c r="UGM21" s="7"/>
      <c r="UGN21" s="7"/>
      <c r="UGO21" s="7"/>
      <c r="UGP21" s="7"/>
      <c r="UGQ21" s="7"/>
      <c r="UGR21" s="7"/>
      <c r="UGS21" s="7"/>
      <c r="UGT21" s="7"/>
      <c r="UGU21" s="7"/>
      <c r="UGV21" s="7"/>
      <c r="UGW21" s="7"/>
      <c r="UGX21" s="7"/>
      <c r="UGY21" s="7"/>
      <c r="UGZ21" s="7"/>
      <c r="UHA21" s="7"/>
      <c r="UHB21" s="7"/>
      <c r="UHC21" s="7"/>
      <c r="UHD21" s="7"/>
      <c r="UHE21" s="7"/>
      <c r="UHF21" s="7"/>
      <c r="UHG21" s="7"/>
      <c r="UHH21" s="7"/>
      <c r="UHI21" s="7"/>
      <c r="UHJ21" s="7"/>
      <c r="UHK21" s="7"/>
      <c r="UHL21" s="7"/>
      <c r="UHM21" s="7"/>
      <c r="UHN21" s="7"/>
      <c r="UHO21" s="7"/>
      <c r="UHP21" s="7"/>
      <c r="UHQ21" s="7"/>
      <c r="UHR21" s="7"/>
      <c r="UHS21" s="7"/>
      <c r="UHT21" s="7"/>
      <c r="UHU21" s="7"/>
      <c r="UHV21" s="7"/>
      <c r="UHW21" s="7"/>
      <c r="UHX21" s="7"/>
      <c r="UHY21" s="7"/>
      <c r="UHZ21" s="7"/>
      <c r="UIA21" s="7"/>
      <c r="UIB21" s="7"/>
      <c r="UIC21" s="7"/>
      <c r="UID21" s="7"/>
      <c r="UIE21" s="7"/>
      <c r="UIF21" s="7"/>
      <c r="UIG21" s="7"/>
      <c r="UIH21" s="7"/>
      <c r="UII21" s="7"/>
      <c r="UIJ21" s="7"/>
      <c r="UIK21" s="7"/>
      <c r="UIL21" s="7"/>
      <c r="UIM21" s="7"/>
      <c r="UIN21" s="7"/>
      <c r="UIO21" s="7"/>
      <c r="UIP21" s="7"/>
      <c r="UIQ21" s="7"/>
      <c r="UIR21" s="7"/>
      <c r="UIS21" s="7"/>
      <c r="UIT21" s="7"/>
      <c r="UIU21" s="7"/>
      <c r="UIV21" s="7"/>
      <c r="UIW21" s="7"/>
      <c r="UIX21" s="7"/>
      <c r="UIY21" s="7"/>
      <c r="UIZ21" s="7"/>
      <c r="UJA21" s="7"/>
      <c r="UJB21" s="7"/>
      <c r="UJC21" s="7"/>
      <c r="UJD21" s="7"/>
      <c r="UJE21" s="7"/>
      <c r="UJF21" s="7"/>
      <c r="UJG21" s="7"/>
      <c r="UJH21" s="7"/>
      <c r="UJI21" s="7"/>
      <c r="UJJ21" s="7"/>
      <c r="UJK21" s="7"/>
      <c r="UJL21" s="7"/>
      <c r="UJM21" s="7"/>
      <c r="UJN21" s="7"/>
      <c r="UJO21" s="7"/>
      <c r="UJP21" s="7"/>
      <c r="UJQ21" s="7"/>
      <c r="UJR21" s="7"/>
      <c r="UJS21" s="7"/>
      <c r="UJT21" s="7"/>
      <c r="UJU21" s="7"/>
      <c r="UJV21" s="7"/>
      <c r="UJW21" s="7"/>
      <c r="UJX21" s="7"/>
      <c r="UJY21" s="7"/>
      <c r="UJZ21" s="7"/>
      <c r="UKA21" s="7"/>
      <c r="UKB21" s="7"/>
      <c r="UKC21" s="7"/>
      <c r="UKD21" s="7"/>
      <c r="UKE21" s="7"/>
      <c r="UKF21" s="7"/>
      <c r="UKG21" s="7"/>
      <c r="UKH21" s="7"/>
      <c r="UKI21" s="7"/>
      <c r="UKJ21" s="7"/>
      <c r="UKK21" s="7"/>
      <c r="UKL21" s="7"/>
      <c r="UKM21" s="7"/>
      <c r="UKN21" s="7"/>
      <c r="UKO21" s="7"/>
      <c r="UKP21" s="7"/>
      <c r="UKQ21" s="7"/>
      <c r="UKR21" s="7"/>
      <c r="UKS21" s="7"/>
      <c r="UKT21" s="7"/>
      <c r="UKU21" s="7"/>
      <c r="UKV21" s="7"/>
      <c r="UKW21" s="7"/>
      <c r="UKX21" s="7"/>
      <c r="UKY21" s="7"/>
      <c r="UKZ21" s="7"/>
      <c r="ULA21" s="7"/>
      <c r="ULB21" s="7"/>
      <c r="ULC21" s="7"/>
      <c r="ULD21" s="7"/>
      <c r="ULE21" s="7"/>
      <c r="ULF21" s="7"/>
      <c r="ULG21" s="7"/>
      <c r="ULH21" s="7"/>
      <c r="ULI21" s="7"/>
      <c r="ULJ21" s="7"/>
      <c r="ULK21" s="7"/>
      <c r="ULL21" s="7"/>
      <c r="ULM21" s="7"/>
      <c r="ULN21" s="7"/>
      <c r="ULO21" s="7"/>
      <c r="ULP21" s="7"/>
      <c r="ULQ21" s="7"/>
      <c r="ULR21" s="7"/>
      <c r="ULS21" s="7"/>
      <c r="ULT21" s="7"/>
      <c r="ULU21" s="7"/>
      <c r="ULV21" s="7"/>
      <c r="ULW21" s="7"/>
      <c r="ULX21" s="7"/>
      <c r="ULY21" s="7"/>
      <c r="ULZ21" s="7"/>
      <c r="UMA21" s="7"/>
      <c r="UMB21" s="7"/>
      <c r="UMC21" s="7"/>
      <c r="UMD21" s="7"/>
      <c r="UME21" s="7"/>
      <c r="UMF21" s="7"/>
      <c r="UMG21" s="7"/>
      <c r="UMH21" s="7"/>
      <c r="UMI21" s="7"/>
      <c r="UMJ21" s="7"/>
      <c r="UMK21" s="7"/>
      <c r="UML21" s="7"/>
      <c r="UMM21" s="7"/>
      <c r="UMN21" s="7"/>
      <c r="UMO21" s="7"/>
      <c r="UMP21" s="7"/>
      <c r="UMQ21" s="7"/>
      <c r="UMR21" s="7"/>
      <c r="UMS21" s="7"/>
      <c r="UMT21" s="7"/>
      <c r="UMU21" s="7"/>
      <c r="UMV21" s="7"/>
      <c r="UMW21" s="7"/>
      <c r="UMX21" s="7"/>
      <c r="UMY21" s="7"/>
      <c r="UMZ21" s="7"/>
      <c r="UNA21" s="7"/>
      <c r="UNB21" s="7"/>
      <c r="UNC21" s="7"/>
      <c r="UND21" s="7"/>
      <c r="UNE21" s="7"/>
      <c r="UNF21" s="7"/>
      <c r="UNG21" s="7"/>
      <c r="UNH21" s="7"/>
      <c r="UNI21" s="7"/>
      <c r="UNJ21" s="7"/>
      <c r="UNK21" s="7"/>
      <c r="UNL21" s="7"/>
      <c r="UNM21" s="7"/>
      <c r="UNN21" s="7"/>
      <c r="UNO21" s="7"/>
      <c r="UNP21" s="7"/>
      <c r="UNQ21" s="7"/>
      <c r="UNR21" s="7"/>
      <c r="UNS21" s="7"/>
      <c r="UNT21" s="7"/>
      <c r="UNU21" s="7"/>
      <c r="UNV21" s="7"/>
      <c r="UNW21" s="7"/>
      <c r="UNX21" s="7"/>
      <c r="UNY21" s="7"/>
      <c r="UNZ21" s="7"/>
      <c r="UOA21" s="7"/>
      <c r="UOB21" s="7"/>
      <c r="UOC21" s="7"/>
      <c r="UOD21" s="7"/>
      <c r="UOE21" s="7"/>
      <c r="UOF21" s="7"/>
      <c r="UOG21" s="7"/>
      <c r="UOH21" s="7"/>
      <c r="UOI21" s="7"/>
      <c r="UOJ21" s="7"/>
      <c r="UOK21" s="7"/>
      <c r="UOL21" s="7"/>
      <c r="UOM21" s="7"/>
      <c r="UON21" s="7"/>
      <c r="UOO21" s="7"/>
      <c r="UOP21" s="7"/>
      <c r="UOQ21" s="7"/>
      <c r="UOR21" s="7"/>
      <c r="UOS21" s="7"/>
      <c r="UOT21" s="7"/>
      <c r="UOU21" s="7"/>
      <c r="UOV21" s="7"/>
      <c r="UOW21" s="7"/>
      <c r="UOX21" s="7"/>
      <c r="UOY21" s="7"/>
      <c r="UOZ21" s="7"/>
      <c r="UPA21" s="7"/>
      <c r="UPB21" s="7"/>
      <c r="UPC21" s="7"/>
      <c r="UPD21" s="7"/>
      <c r="UPE21" s="7"/>
      <c r="UPF21" s="7"/>
      <c r="UPG21" s="7"/>
      <c r="UPH21" s="7"/>
      <c r="UPI21" s="7"/>
      <c r="UPJ21" s="7"/>
      <c r="UPK21" s="7"/>
      <c r="UPL21" s="7"/>
      <c r="UPM21" s="7"/>
      <c r="UPN21" s="7"/>
      <c r="UPO21" s="7"/>
      <c r="UPP21" s="7"/>
      <c r="UPQ21" s="7"/>
      <c r="UPR21" s="7"/>
      <c r="UPS21" s="7"/>
      <c r="UPT21" s="7"/>
      <c r="UPU21" s="7"/>
      <c r="UPV21" s="7"/>
      <c r="UPW21" s="7"/>
      <c r="UPX21" s="7"/>
      <c r="UPY21" s="7"/>
      <c r="UPZ21" s="7"/>
      <c r="UQA21" s="7"/>
      <c r="UQB21" s="7"/>
      <c r="UQC21" s="7"/>
      <c r="UQD21" s="7"/>
      <c r="UQE21" s="7"/>
      <c r="UQF21" s="7"/>
      <c r="UQG21" s="7"/>
      <c r="UQH21" s="7"/>
      <c r="UQI21" s="7"/>
      <c r="UQJ21" s="7"/>
      <c r="UQK21" s="7"/>
      <c r="UQL21" s="7"/>
      <c r="UQM21" s="7"/>
      <c r="UQN21" s="7"/>
      <c r="UQO21" s="7"/>
      <c r="UQP21" s="7"/>
      <c r="UQQ21" s="7"/>
      <c r="UQR21" s="7"/>
      <c r="UQS21" s="7"/>
      <c r="UQT21" s="7"/>
      <c r="UQU21" s="7"/>
      <c r="UQV21" s="7"/>
      <c r="UQW21" s="7"/>
      <c r="UQX21" s="7"/>
      <c r="UQY21" s="7"/>
      <c r="UQZ21" s="7"/>
      <c r="URA21" s="7"/>
      <c r="URB21" s="7"/>
      <c r="URC21" s="7"/>
      <c r="URD21" s="7"/>
      <c r="URE21" s="7"/>
      <c r="URF21" s="7"/>
      <c r="URG21" s="7"/>
      <c r="URH21" s="7"/>
      <c r="URI21" s="7"/>
      <c r="URJ21" s="7"/>
      <c r="URK21" s="7"/>
      <c r="URL21" s="7"/>
      <c r="URM21" s="7"/>
      <c r="URN21" s="7"/>
      <c r="URO21" s="7"/>
      <c r="URP21" s="7"/>
      <c r="URQ21" s="7"/>
      <c r="URR21" s="7"/>
      <c r="URS21" s="7"/>
      <c r="URT21" s="7"/>
      <c r="URU21" s="7"/>
      <c r="URV21" s="7"/>
      <c r="URW21" s="7"/>
      <c r="URX21" s="7"/>
      <c r="URY21" s="7"/>
      <c r="URZ21" s="7"/>
      <c r="USA21" s="7"/>
      <c r="USB21" s="7"/>
      <c r="USC21" s="7"/>
      <c r="USD21" s="7"/>
      <c r="USE21" s="7"/>
      <c r="USF21" s="7"/>
      <c r="USG21" s="7"/>
      <c r="USH21" s="7"/>
      <c r="USI21" s="7"/>
      <c r="USJ21" s="7"/>
      <c r="USK21" s="7"/>
      <c r="USL21" s="7"/>
      <c r="USM21" s="7"/>
      <c r="USN21" s="7"/>
      <c r="USO21" s="7"/>
      <c r="USP21" s="7"/>
      <c r="USQ21" s="7"/>
      <c r="USR21" s="7"/>
      <c r="USS21" s="7"/>
      <c r="UST21" s="7"/>
      <c r="USU21" s="7"/>
      <c r="USV21" s="7"/>
      <c r="USW21" s="7"/>
      <c r="USX21" s="7"/>
      <c r="USY21" s="7"/>
      <c r="USZ21" s="7"/>
      <c r="UTA21" s="7"/>
      <c r="UTB21" s="7"/>
      <c r="UTC21" s="7"/>
      <c r="UTD21" s="7"/>
      <c r="UTE21" s="7"/>
      <c r="UTF21" s="7"/>
      <c r="UTG21" s="7"/>
      <c r="UTH21" s="7"/>
      <c r="UTI21" s="7"/>
      <c r="UTJ21" s="7"/>
      <c r="UTK21" s="7"/>
      <c r="UTL21" s="7"/>
      <c r="UTM21" s="7"/>
      <c r="UTN21" s="7"/>
      <c r="UTO21" s="7"/>
      <c r="UTP21" s="7"/>
      <c r="UTQ21" s="7"/>
      <c r="UTR21" s="7"/>
      <c r="UTS21" s="7"/>
      <c r="UTT21" s="7"/>
      <c r="UTU21" s="7"/>
      <c r="UTV21" s="7"/>
      <c r="UTW21" s="7"/>
      <c r="UTX21" s="7"/>
      <c r="UTY21" s="7"/>
      <c r="UTZ21" s="7"/>
      <c r="UUA21" s="7"/>
      <c r="UUB21" s="7"/>
      <c r="UUC21" s="7"/>
      <c r="UUD21" s="7"/>
      <c r="UUE21" s="7"/>
      <c r="UUF21" s="7"/>
      <c r="UUG21" s="7"/>
      <c r="UUH21" s="7"/>
      <c r="UUI21" s="7"/>
      <c r="UUJ21" s="7"/>
      <c r="UUK21" s="7"/>
      <c r="UUL21" s="7"/>
      <c r="UUM21" s="7"/>
      <c r="UUN21" s="7"/>
      <c r="UUO21" s="7"/>
      <c r="UUP21" s="7"/>
      <c r="UUQ21" s="7"/>
      <c r="UUR21" s="7"/>
      <c r="UUS21" s="7"/>
      <c r="UUT21" s="7"/>
      <c r="UUU21" s="7"/>
      <c r="UUV21" s="7"/>
      <c r="UUW21" s="7"/>
      <c r="UUX21" s="7"/>
      <c r="UUY21" s="7"/>
      <c r="UUZ21" s="7"/>
      <c r="UVA21" s="7"/>
      <c r="UVB21" s="7"/>
      <c r="UVC21" s="7"/>
      <c r="UVD21" s="7"/>
      <c r="UVE21" s="7"/>
      <c r="UVF21" s="7"/>
      <c r="UVG21" s="7"/>
      <c r="UVH21" s="7"/>
      <c r="UVI21" s="7"/>
      <c r="UVJ21" s="7"/>
      <c r="UVK21" s="7"/>
      <c r="UVL21" s="7"/>
      <c r="UVM21" s="7"/>
      <c r="UVN21" s="7"/>
      <c r="UVO21" s="7"/>
      <c r="UVP21" s="7"/>
      <c r="UVQ21" s="7"/>
      <c r="UVR21" s="7"/>
      <c r="UVS21" s="7"/>
      <c r="UVT21" s="7"/>
      <c r="UVU21" s="7"/>
      <c r="UVV21" s="7"/>
      <c r="UVW21" s="7"/>
      <c r="UVX21" s="7"/>
      <c r="UVY21" s="7"/>
      <c r="UVZ21" s="7"/>
      <c r="UWA21" s="7"/>
      <c r="UWB21" s="7"/>
      <c r="UWC21" s="7"/>
      <c r="UWD21" s="7"/>
      <c r="UWE21" s="7"/>
      <c r="UWF21" s="7"/>
      <c r="UWG21" s="7"/>
      <c r="UWH21" s="7"/>
      <c r="UWI21" s="7"/>
      <c r="UWJ21" s="7"/>
      <c r="UWK21" s="7"/>
      <c r="UWL21" s="7"/>
      <c r="UWM21" s="7"/>
      <c r="UWN21" s="7"/>
      <c r="UWO21" s="7"/>
      <c r="UWP21" s="7"/>
      <c r="UWQ21" s="7"/>
      <c r="UWR21" s="7"/>
      <c r="UWS21" s="7"/>
      <c r="UWT21" s="7"/>
      <c r="UWU21" s="7"/>
      <c r="UWV21" s="7"/>
      <c r="UWW21" s="7"/>
      <c r="UWX21" s="7"/>
      <c r="UWY21" s="7"/>
      <c r="UWZ21" s="7"/>
      <c r="UXA21" s="7"/>
      <c r="UXB21" s="7"/>
      <c r="UXC21" s="7"/>
      <c r="UXD21" s="7"/>
      <c r="UXE21" s="7"/>
      <c r="UXF21" s="7"/>
      <c r="UXG21" s="7"/>
      <c r="UXH21" s="7"/>
      <c r="UXI21" s="7"/>
      <c r="UXJ21" s="7"/>
      <c r="UXK21" s="7"/>
      <c r="UXL21" s="7"/>
      <c r="UXM21" s="7"/>
      <c r="UXN21" s="7"/>
      <c r="UXO21" s="7"/>
      <c r="UXP21" s="7"/>
      <c r="UXQ21" s="7"/>
      <c r="UXR21" s="7"/>
      <c r="UXS21" s="7"/>
      <c r="UXT21" s="7"/>
      <c r="UXU21" s="7"/>
      <c r="UXV21" s="7"/>
      <c r="UXW21" s="7"/>
      <c r="UXX21" s="7"/>
      <c r="UXY21" s="7"/>
      <c r="UXZ21" s="7"/>
      <c r="UYA21" s="7"/>
      <c r="UYB21" s="7"/>
      <c r="UYC21" s="7"/>
      <c r="UYD21" s="7"/>
      <c r="UYE21" s="7"/>
      <c r="UYF21" s="7"/>
      <c r="UYG21" s="7"/>
      <c r="UYH21" s="7"/>
      <c r="UYI21" s="7"/>
      <c r="UYJ21" s="7"/>
      <c r="UYK21" s="7"/>
      <c r="UYL21" s="7"/>
      <c r="UYM21" s="7"/>
      <c r="UYN21" s="7"/>
      <c r="UYO21" s="7"/>
      <c r="UYP21" s="7"/>
      <c r="UYQ21" s="7"/>
      <c r="UYR21" s="7"/>
      <c r="UYS21" s="7"/>
      <c r="UYT21" s="7"/>
      <c r="UYU21" s="7"/>
      <c r="UYV21" s="7"/>
      <c r="UYW21" s="7"/>
      <c r="UYX21" s="7"/>
      <c r="UYY21" s="7"/>
      <c r="UYZ21" s="7"/>
      <c r="UZA21" s="7"/>
      <c r="UZB21" s="7"/>
      <c r="UZC21" s="7"/>
      <c r="UZD21" s="7"/>
      <c r="UZE21" s="7"/>
      <c r="UZF21" s="7"/>
      <c r="UZG21" s="7"/>
      <c r="UZH21" s="7"/>
      <c r="UZI21" s="7"/>
      <c r="UZJ21" s="7"/>
      <c r="UZK21" s="7"/>
      <c r="UZL21" s="7"/>
      <c r="UZM21" s="7"/>
      <c r="UZN21" s="7"/>
      <c r="UZO21" s="7"/>
      <c r="UZP21" s="7"/>
      <c r="UZQ21" s="7"/>
      <c r="UZR21" s="7"/>
      <c r="UZS21" s="7"/>
      <c r="UZT21" s="7"/>
      <c r="UZU21" s="7"/>
      <c r="UZV21" s="7"/>
      <c r="UZW21" s="7"/>
      <c r="UZX21" s="7"/>
      <c r="UZY21" s="7"/>
      <c r="UZZ21" s="7"/>
      <c r="VAA21" s="7"/>
      <c r="VAB21" s="7"/>
      <c r="VAC21" s="7"/>
      <c r="VAD21" s="7"/>
      <c r="VAE21" s="7"/>
      <c r="VAF21" s="7"/>
      <c r="VAG21" s="7"/>
      <c r="VAH21" s="7"/>
      <c r="VAI21" s="7"/>
      <c r="VAJ21" s="7"/>
      <c r="VAK21" s="7"/>
      <c r="VAL21" s="7"/>
      <c r="VAM21" s="7"/>
      <c r="VAN21" s="7"/>
      <c r="VAO21" s="7"/>
      <c r="VAP21" s="7"/>
      <c r="VAQ21" s="7"/>
      <c r="VAR21" s="7"/>
      <c r="VAS21" s="7"/>
      <c r="VAT21" s="7"/>
      <c r="VAU21" s="7"/>
      <c r="VAV21" s="7"/>
      <c r="VAW21" s="7"/>
      <c r="VAX21" s="7"/>
      <c r="VAY21" s="7"/>
      <c r="VAZ21" s="7"/>
      <c r="VBA21" s="7"/>
      <c r="VBB21" s="7"/>
      <c r="VBC21" s="7"/>
      <c r="VBD21" s="7"/>
      <c r="VBE21" s="7"/>
      <c r="VBF21" s="7"/>
      <c r="VBG21" s="7"/>
      <c r="VBH21" s="7"/>
      <c r="VBI21" s="7"/>
      <c r="VBJ21" s="7"/>
      <c r="VBK21" s="7"/>
      <c r="VBL21" s="7"/>
      <c r="VBM21" s="7"/>
      <c r="VBN21" s="7"/>
      <c r="VBO21" s="7"/>
      <c r="VBP21" s="7"/>
      <c r="VBQ21" s="7"/>
      <c r="VBR21" s="7"/>
      <c r="VBS21" s="7"/>
      <c r="VBT21" s="7"/>
      <c r="VBU21" s="7"/>
      <c r="VBV21" s="7"/>
      <c r="VBW21" s="7"/>
      <c r="VBX21" s="7"/>
      <c r="VBY21" s="7"/>
      <c r="VBZ21" s="7"/>
      <c r="VCA21" s="7"/>
      <c r="VCB21" s="7"/>
      <c r="VCC21" s="7"/>
      <c r="VCD21" s="7"/>
      <c r="VCE21" s="7"/>
      <c r="VCF21" s="7"/>
      <c r="VCG21" s="7"/>
      <c r="VCH21" s="7"/>
      <c r="VCI21" s="7"/>
      <c r="VCJ21" s="7"/>
      <c r="VCK21" s="7"/>
      <c r="VCL21" s="7"/>
      <c r="VCM21" s="7"/>
      <c r="VCN21" s="7"/>
      <c r="VCO21" s="7"/>
      <c r="VCP21" s="7"/>
      <c r="VCQ21" s="7"/>
      <c r="VCR21" s="7"/>
      <c r="VCS21" s="7"/>
      <c r="VCT21" s="7"/>
      <c r="VCU21" s="7"/>
      <c r="VCV21" s="7"/>
      <c r="VCW21" s="7"/>
      <c r="VCX21" s="7"/>
      <c r="VCY21" s="7"/>
      <c r="VCZ21" s="7"/>
      <c r="VDA21" s="7"/>
      <c r="VDB21" s="7"/>
      <c r="VDC21" s="7"/>
      <c r="VDD21" s="7"/>
      <c r="VDE21" s="7"/>
      <c r="VDF21" s="7"/>
      <c r="VDG21" s="7"/>
      <c r="VDH21" s="7"/>
      <c r="VDI21" s="7"/>
      <c r="VDJ21" s="7"/>
      <c r="VDK21" s="7"/>
      <c r="VDL21" s="7"/>
      <c r="VDM21" s="7"/>
      <c r="VDN21" s="7"/>
      <c r="VDO21" s="7"/>
      <c r="VDP21" s="7"/>
      <c r="VDQ21" s="7"/>
      <c r="VDR21" s="7"/>
      <c r="VDS21" s="7"/>
      <c r="VDT21" s="7"/>
      <c r="VDU21" s="7"/>
      <c r="VDV21" s="7"/>
      <c r="VDW21" s="7"/>
      <c r="VDX21" s="7"/>
      <c r="VDY21" s="7"/>
      <c r="VDZ21" s="7"/>
      <c r="VEA21" s="7"/>
      <c r="VEB21" s="7"/>
      <c r="VEC21" s="7"/>
      <c r="VED21" s="7"/>
      <c r="VEE21" s="7"/>
      <c r="VEF21" s="7"/>
      <c r="VEG21" s="7"/>
      <c r="VEH21" s="7"/>
      <c r="VEI21" s="7"/>
      <c r="VEJ21" s="7"/>
      <c r="VEK21" s="7"/>
      <c r="VEL21" s="7"/>
      <c r="VEM21" s="7"/>
      <c r="VEN21" s="7"/>
      <c r="VEO21" s="7"/>
      <c r="VEP21" s="7"/>
      <c r="VEQ21" s="7"/>
      <c r="VER21" s="7"/>
      <c r="VES21" s="7"/>
      <c r="VET21" s="7"/>
      <c r="VEU21" s="7"/>
      <c r="VEV21" s="7"/>
      <c r="VEW21" s="7"/>
      <c r="VEX21" s="7"/>
      <c r="VEY21" s="7"/>
      <c r="VEZ21" s="7"/>
      <c r="VFA21" s="7"/>
      <c r="VFB21" s="7"/>
      <c r="VFC21" s="7"/>
      <c r="VFD21" s="7"/>
      <c r="VFE21" s="7"/>
      <c r="VFF21" s="7"/>
      <c r="VFG21" s="7"/>
      <c r="VFH21" s="7"/>
      <c r="VFI21" s="7"/>
      <c r="VFJ21" s="7"/>
      <c r="VFK21" s="7"/>
      <c r="VFL21" s="7"/>
      <c r="VFM21" s="7"/>
      <c r="VFN21" s="7"/>
      <c r="VFO21" s="7"/>
      <c r="VFP21" s="7"/>
      <c r="VFQ21" s="7"/>
      <c r="VFR21" s="7"/>
      <c r="VFS21" s="7"/>
      <c r="VFT21" s="7"/>
      <c r="VFU21" s="7"/>
      <c r="VFV21" s="7"/>
      <c r="VFW21" s="7"/>
      <c r="VFX21" s="7"/>
      <c r="VFY21" s="7"/>
      <c r="VFZ21" s="7"/>
      <c r="VGA21" s="7"/>
      <c r="VGB21" s="7"/>
      <c r="VGC21" s="7"/>
      <c r="VGD21" s="7"/>
      <c r="VGE21" s="7"/>
      <c r="VGF21" s="7"/>
      <c r="VGG21" s="7"/>
      <c r="VGH21" s="7"/>
      <c r="VGI21" s="7"/>
      <c r="VGJ21" s="7"/>
      <c r="VGK21" s="7"/>
      <c r="VGL21" s="7"/>
      <c r="VGM21" s="7"/>
      <c r="VGN21" s="7"/>
      <c r="VGO21" s="7"/>
      <c r="VGP21" s="7"/>
      <c r="VGQ21" s="7"/>
      <c r="VGR21" s="7"/>
      <c r="VGS21" s="7"/>
      <c r="VGT21" s="7"/>
      <c r="VGU21" s="7"/>
      <c r="VGV21" s="7"/>
      <c r="VGW21" s="7"/>
      <c r="VGX21" s="7"/>
      <c r="VGY21" s="7"/>
      <c r="VGZ21" s="7"/>
      <c r="VHA21" s="7"/>
      <c r="VHB21" s="7"/>
      <c r="VHC21" s="7"/>
      <c r="VHD21" s="7"/>
      <c r="VHE21" s="7"/>
      <c r="VHF21" s="7"/>
      <c r="VHG21" s="7"/>
      <c r="VHH21" s="7"/>
      <c r="VHI21" s="7"/>
      <c r="VHJ21" s="7"/>
      <c r="VHK21" s="7"/>
      <c r="VHL21" s="7"/>
      <c r="VHM21" s="7"/>
      <c r="VHN21" s="7"/>
      <c r="VHO21" s="7"/>
      <c r="VHP21" s="7"/>
      <c r="VHQ21" s="7"/>
      <c r="VHR21" s="7"/>
      <c r="VHS21" s="7"/>
      <c r="VHT21" s="7"/>
      <c r="VHU21" s="7"/>
      <c r="VHV21" s="7"/>
      <c r="VHW21" s="7"/>
      <c r="VHX21" s="7"/>
      <c r="VHY21" s="7"/>
      <c r="VHZ21" s="7"/>
      <c r="VIA21" s="7"/>
      <c r="VIB21" s="7"/>
      <c r="VIC21" s="7"/>
      <c r="VID21" s="7"/>
      <c r="VIE21" s="7"/>
      <c r="VIF21" s="7"/>
      <c r="VIG21" s="7"/>
      <c r="VIH21" s="7"/>
      <c r="VII21" s="7"/>
      <c r="VIJ21" s="7"/>
      <c r="VIK21" s="7"/>
      <c r="VIL21" s="7"/>
      <c r="VIM21" s="7"/>
      <c r="VIN21" s="7"/>
      <c r="VIO21" s="7"/>
      <c r="VIP21" s="7"/>
      <c r="VIQ21" s="7"/>
      <c r="VIR21" s="7"/>
      <c r="VIS21" s="7"/>
      <c r="VIT21" s="7"/>
      <c r="VIU21" s="7"/>
      <c r="VIV21" s="7"/>
      <c r="VIW21" s="7"/>
      <c r="VIX21" s="7"/>
      <c r="VIY21" s="7"/>
      <c r="VIZ21" s="7"/>
      <c r="VJA21" s="7"/>
      <c r="VJB21" s="7"/>
      <c r="VJC21" s="7"/>
      <c r="VJD21" s="7"/>
      <c r="VJE21" s="7"/>
      <c r="VJF21" s="7"/>
      <c r="VJG21" s="7"/>
      <c r="VJH21" s="7"/>
      <c r="VJI21" s="7"/>
      <c r="VJJ21" s="7"/>
      <c r="VJK21" s="7"/>
      <c r="VJL21" s="7"/>
      <c r="VJM21" s="7"/>
      <c r="VJN21" s="7"/>
      <c r="VJO21" s="7"/>
      <c r="VJP21" s="7"/>
      <c r="VJQ21" s="7"/>
      <c r="VJR21" s="7"/>
      <c r="VJS21" s="7"/>
      <c r="VJT21" s="7"/>
      <c r="VJU21" s="7"/>
      <c r="VJV21" s="7"/>
      <c r="VJW21" s="7"/>
      <c r="VJX21" s="7"/>
      <c r="VJY21" s="7"/>
      <c r="VJZ21" s="7"/>
      <c r="VKA21" s="7"/>
      <c r="VKB21" s="7"/>
      <c r="VKC21" s="7"/>
      <c r="VKD21" s="7"/>
      <c r="VKE21" s="7"/>
      <c r="VKF21" s="7"/>
      <c r="VKG21" s="7"/>
      <c r="VKH21" s="7"/>
      <c r="VKI21" s="7"/>
      <c r="VKJ21" s="7"/>
      <c r="VKK21" s="7"/>
      <c r="VKL21" s="7"/>
      <c r="VKM21" s="7"/>
      <c r="VKN21" s="7"/>
      <c r="VKO21" s="7"/>
      <c r="VKP21" s="7"/>
      <c r="VKQ21" s="7"/>
      <c r="VKR21" s="7"/>
      <c r="VKS21" s="7"/>
      <c r="VKT21" s="7"/>
      <c r="VKU21" s="7"/>
      <c r="VKV21" s="7"/>
      <c r="VKW21" s="7"/>
      <c r="VKX21" s="7"/>
      <c r="VKY21" s="7"/>
      <c r="VKZ21" s="7"/>
      <c r="VLA21" s="7"/>
      <c r="VLB21" s="7"/>
      <c r="VLC21" s="7"/>
      <c r="VLD21" s="7"/>
      <c r="VLE21" s="7"/>
      <c r="VLF21" s="7"/>
      <c r="VLG21" s="7"/>
      <c r="VLH21" s="7"/>
      <c r="VLI21" s="7"/>
      <c r="VLJ21" s="7"/>
      <c r="VLK21" s="7"/>
      <c r="VLL21" s="7"/>
      <c r="VLM21" s="7"/>
      <c r="VLN21" s="7"/>
      <c r="VLO21" s="7"/>
      <c r="VLP21" s="7"/>
      <c r="VLQ21" s="7"/>
      <c r="VLR21" s="7"/>
      <c r="VLS21" s="7"/>
      <c r="VLT21" s="7"/>
      <c r="VLU21" s="7"/>
      <c r="VLV21" s="7"/>
      <c r="VLW21" s="7"/>
      <c r="VLX21" s="7"/>
      <c r="VLY21" s="7"/>
      <c r="VLZ21" s="7"/>
      <c r="VMA21" s="7"/>
      <c r="VMB21" s="7"/>
      <c r="VMC21" s="7"/>
      <c r="VMD21" s="7"/>
      <c r="VME21" s="7"/>
      <c r="VMF21" s="7"/>
      <c r="VMG21" s="7"/>
      <c r="VMH21" s="7"/>
      <c r="VMI21" s="7"/>
      <c r="VMJ21" s="7"/>
      <c r="VMK21" s="7"/>
      <c r="VML21" s="7"/>
      <c r="VMM21" s="7"/>
      <c r="VMN21" s="7"/>
      <c r="VMO21" s="7"/>
      <c r="VMP21" s="7"/>
      <c r="VMQ21" s="7"/>
      <c r="VMR21" s="7"/>
      <c r="VMS21" s="7"/>
      <c r="VMT21" s="7"/>
      <c r="VMU21" s="7"/>
      <c r="VMV21" s="7"/>
      <c r="VMW21" s="7"/>
      <c r="VMX21" s="7"/>
      <c r="VMY21" s="7"/>
      <c r="VMZ21" s="7"/>
      <c r="VNA21" s="7"/>
      <c r="VNB21" s="7"/>
      <c r="VNC21" s="7"/>
      <c r="VND21" s="7"/>
      <c r="VNE21" s="7"/>
      <c r="VNF21" s="7"/>
      <c r="VNG21" s="7"/>
      <c r="VNH21" s="7"/>
      <c r="VNI21" s="7"/>
      <c r="VNJ21" s="7"/>
      <c r="VNK21" s="7"/>
      <c r="VNL21" s="7"/>
      <c r="VNM21" s="7"/>
      <c r="VNN21" s="7"/>
      <c r="VNO21" s="7"/>
      <c r="VNP21" s="7"/>
      <c r="VNQ21" s="7"/>
      <c r="VNR21" s="7"/>
      <c r="VNS21" s="7"/>
      <c r="VNT21" s="7"/>
      <c r="VNU21" s="7"/>
      <c r="VNV21" s="7"/>
      <c r="VNW21" s="7"/>
      <c r="VNX21" s="7"/>
      <c r="VNY21" s="7"/>
      <c r="VNZ21" s="7"/>
      <c r="VOA21" s="7"/>
      <c r="VOB21" s="7"/>
      <c r="VOC21" s="7"/>
      <c r="VOD21" s="7"/>
      <c r="VOE21" s="7"/>
      <c r="VOF21" s="7"/>
      <c r="VOG21" s="7"/>
      <c r="VOH21" s="7"/>
      <c r="VOI21" s="7"/>
      <c r="VOJ21" s="7"/>
      <c r="VOK21" s="7"/>
      <c r="VOL21" s="7"/>
      <c r="VOM21" s="7"/>
      <c r="VON21" s="7"/>
      <c r="VOO21" s="7"/>
      <c r="VOP21" s="7"/>
      <c r="VOQ21" s="7"/>
      <c r="VOR21" s="7"/>
      <c r="VOS21" s="7"/>
      <c r="VOT21" s="7"/>
      <c r="VOU21" s="7"/>
      <c r="VOV21" s="7"/>
      <c r="VOW21" s="7"/>
      <c r="VOX21" s="7"/>
      <c r="VOY21" s="7"/>
      <c r="VOZ21" s="7"/>
      <c r="VPA21" s="7"/>
      <c r="VPB21" s="7"/>
      <c r="VPC21" s="7"/>
      <c r="VPD21" s="7"/>
      <c r="VPE21" s="7"/>
      <c r="VPF21" s="7"/>
      <c r="VPG21" s="7"/>
      <c r="VPH21" s="7"/>
      <c r="VPI21" s="7"/>
      <c r="VPJ21" s="7"/>
      <c r="VPK21" s="7"/>
      <c r="VPL21" s="7"/>
      <c r="VPM21" s="7"/>
      <c r="VPN21" s="7"/>
      <c r="VPO21" s="7"/>
      <c r="VPP21" s="7"/>
      <c r="VPQ21" s="7"/>
      <c r="VPR21" s="7"/>
      <c r="VPS21" s="7"/>
      <c r="VPT21" s="7"/>
      <c r="VPU21" s="7"/>
      <c r="VPV21" s="7"/>
      <c r="VPW21" s="7"/>
      <c r="VPX21" s="7"/>
      <c r="VPY21" s="7"/>
      <c r="VPZ21" s="7"/>
      <c r="VQA21" s="7"/>
      <c r="VQB21" s="7"/>
      <c r="VQC21" s="7"/>
      <c r="VQD21" s="7"/>
      <c r="VQE21" s="7"/>
      <c r="VQF21" s="7"/>
      <c r="VQG21" s="7"/>
      <c r="VQH21" s="7"/>
      <c r="VQI21" s="7"/>
      <c r="VQJ21" s="7"/>
      <c r="VQK21" s="7"/>
      <c r="VQL21" s="7"/>
      <c r="VQM21" s="7"/>
      <c r="VQN21" s="7"/>
      <c r="VQO21" s="7"/>
      <c r="VQP21" s="7"/>
      <c r="VQQ21" s="7"/>
      <c r="VQR21" s="7"/>
      <c r="VQS21" s="7"/>
      <c r="VQT21" s="7"/>
      <c r="VQU21" s="7"/>
      <c r="VQV21" s="7"/>
      <c r="VQW21" s="7"/>
      <c r="VQX21" s="7"/>
      <c r="VQY21" s="7"/>
      <c r="VQZ21" s="7"/>
      <c r="VRA21" s="7"/>
      <c r="VRB21" s="7"/>
      <c r="VRC21" s="7"/>
      <c r="VRD21" s="7"/>
      <c r="VRE21" s="7"/>
      <c r="VRF21" s="7"/>
      <c r="VRG21" s="7"/>
      <c r="VRH21" s="7"/>
      <c r="VRI21" s="7"/>
      <c r="VRJ21" s="7"/>
      <c r="VRK21" s="7"/>
      <c r="VRL21" s="7"/>
      <c r="VRM21" s="7"/>
      <c r="VRN21" s="7"/>
      <c r="VRO21" s="7"/>
      <c r="VRP21" s="7"/>
      <c r="VRQ21" s="7"/>
      <c r="VRR21" s="7"/>
      <c r="VRS21" s="7"/>
      <c r="VRT21" s="7"/>
      <c r="VRU21" s="7"/>
      <c r="VRV21" s="7"/>
      <c r="VRW21" s="7"/>
      <c r="VRX21" s="7"/>
      <c r="VRY21" s="7"/>
      <c r="VRZ21" s="7"/>
      <c r="VSA21" s="7"/>
      <c r="VSB21" s="7"/>
      <c r="VSC21" s="7"/>
      <c r="VSD21" s="7"/>
      <c r="VSE21" s="7"/>
      <c r="VSF21" s="7"/>
      <c r="VSG21" s="7"/>
      <c r="VSH21" s="7"/>
      <c r="VSI21" s="7"/>
      <c r="VSJ21" s="7"/>
      <c r="VSK21" s="7"/>
      <c r="VSL21" s="7"/>
      <c r="VSM21" s="7"/>
      <c r="VSN21" s="7"/>
      <c r="VSO21" s="7"/>
      <c r="VSP21" s="7"/>
      <c r="VSQ21" s="7"/>
      <c r="VSR21" s="7"/>
      <c r="VSS21" s="7"/>
      <c r="VST21" s="7"/>
      <c r="VSU21" s="7"/>
      <c r="VSV21" s="7"/>
      <c r="VSW21" s="7"/>
      <c r="VSX21" s="7"/>
      <c r="VSY21" s="7"/>
      <c r="VSZ21" s="7"/>
      <c r="VTA21" s="7"/>
      <c r="VTB21" s="7"/>
      <c r="VTC21" s="7"/>
      <c r="VTD21" s="7"/>
      <c r="VTE21" s="7"/>
      <c r="VTF21" s="7"/>
      <c r="VTG21" s="7"/>
      <c r="VTH21" s="7"/>
      <c r="VTI21" s="7"/>
      <c r="VTJ21" s="7"/>
      <c r="VTK21" s="7"/>
      <c r="VTL21" s="7"/>
      <c r="VTM21" s="7"/>
      <c r="VTN21" s="7"/>
      <c r="VTO21" s="7"/>
      <c r="VTP21" s="7"/>
      <c r="VTQ21" s="7"/>
      <c r="VTR21" s="7"/>
      <c r="VTS21" s="7"/>
      <c r="VTT21" s="7"/>
      <c r="VTU21" s="7"/>
      <c r="VTV21" s="7"/>
      <c r="VTW21" s="7"/>
      <c r="VTX21" s="7"/>
      <c r="VTY21" s="7"/>
      <c r="VTZ21" s="7"/>
      <c r="VUA21" s="7"/>
      <c r="VUB21" s="7"/>
      <c r="VUC21" s="7"/>
      <c r="VUD21" s="7"/>
      <c r="VUE21" s="7"/>
      <c r="VUF21" s="7"/>
      <c r="VUG21" s="7"/>
      <c r="VUH21" s="7"/>
      <c r="VUI21" s="7"/>
      <c r="VUJ21" s="7"/>
      <c r="VUK21" s="7"/>
      <c r="VUL21" s="7"/>
      <c r="VUM21" s="7"/>
      <c r="VUN21" s="7"/>
      <c r="VUO21" s="7"/>
      <c r="VUP21" s="7"/>
      <c r="VUQ21" s="7"/>
      <c r="VUR21" s="7"/>
      <c r="VUS21" s="7"/>
      <c r="VUT21" s="7"/>
      <c r="VUU21" s="7"/>
      <c r="VUV21" s="7"/>
      <c r="VUW21" s="7"/>
      <c r="VUX21" s="7"/>
      <c r="VUY21" s="7"/>
      <c r="VUZ21" s="7"/>
      <c r="VVA21" s="7"/>
      <c r="VVB21" s="7"/>
      <c r="VVC21" s="7"/>
      <c r="VVD21" s="7"/>
      <c r="VVE21" s="7"/>
      <c r="VVF21" s="7"/>
      <c r="VVG21" s="7"/>
      <c r="VVH21" s="7"/>
      <c r="VVI21" s="7"/>
      <c r="VVJ21" s="7"/>
      <c r="VVK21" s="7"/>
      <c r="VVL21" s="7"/>
      <c r="VVM21" s="7"/>
      <c r="VVN21" s="7"/>
      <c r="VVO21" s="7"/>
      <c r="VVP21" s="7"/>
      <c r="VVQ21" s="7"/>
      <c r="VVR21" s="7"/>
      <c r="VVS21" s="7"/>
      <c r="VVT21" s="7"/>
      <c r="VVU21" s="7"/>
      <c r="VVV21" s="7"/>
      <c r="VVW21" s="7"/>
      <c r="VVX21" s="7"/>
      <c r="VVY21" s="7"/>
      <c r="VVZ21" s="7"/>
      <c r="VWA21" s="7"/>
      <c r="VWB21" s="7"/>
      <c r="VWC21" s="7"/>
      <c r="VWD21" s="7"/>
      <c r="VWE21" s="7"/>
      <c r="VWF21" s="7"/>
      <c r="VWG21" s="7"/>
      <c r="VWH21" s="7"/>
      <c r="VWI21" s="7"/>
      <c r="VWJ21" s="7"/>
      <c r="VWK21" s="7"/>
      <c r="VWL21" s="7"/>
      <c r="VWM21" s="7"/>
      <c r="VWN21" s="7"/>
      <c r="VWO21" s="7"/>
      <c r="VWP21" s="7"/>
      <c r="VWQ21" s="7"/>
      <c r="VWR21" s="7"/>
      <c r="VWS21" s="7"/>
      <c r="VWT21" s="7"/>
      <c r="VWU21" s="7"/>
      <c r="VWV21" s="7"/>
      <c r="VWW21" s="7"/>
      <c r="VWX21" s="7"/>
      <c r="VWY21" s="7"/>
      <c r="VWZ21" s="7"/>
      <c r="VXA21" s="7"/>
      <c r="VXB21" s="7"/>
      <c r="VXC21" s="7"/>
      <c r="VXD21" s="7"/>
      <c r="VXE21" s="7"/>
      <c r="VXF21" s="7"/>
      <c r="VXG21" s="7"/>
      <c r="VXH21" s="7"/>
      <c r="VXI21" s="7"/>
      <c r="VXJ21" s="7"/>
      <c r="VXK21" s="7"/>
      <c r="VXL21" s="7"/>
      <c r="VXM21" s="7"/>
      <c r="VXN21" s="7"/>
      <c r="VXO21" s="7"/>
      <c r="VXP21" s="7"/>
      <c r="VXQ21" s="7"/>
      <c r="VXR21" s="7"/>
      <c r="VXS21" s="7"/>
      <c r="VXT21" s="7"/>
      <c r="VXU21" s="7"/>
      <c r="VXV21" s="7"/>
      <c r="VXW21" s="7"/>
      <c r="VXX21" s="7"/>
      <c r="VXY21" s="7"/>
      <c r="VXZ21" s="7"/>
      <c r="VYA21" s="7"/>
      <c r="VYB21" s="7"/>
      <c r="VYC21" s="7"/>
      <c r="VYD21" s="7"/>
      <c r="VYE21" s="7"/>
      <c r="VYF21" s="7"/>
      <c r="VYG21" s="7"/>
      <c r="VYH21" s="7"/>
      <c r="VYI21" s="7"/>
      <c r="VYJ21" s="7"/>
      <c r="VYK21" s="7"/>
      <c r="VYL21" s="7"/>
      <c r="VYM21" s="7"/>
      <c r="VYN21" s="7"/>
      <c r="VYO21" s="7"/>
      <c r="VYP21" s="7"/>
      <c r="VYQ21" s="7"/>
      <c r="VYR21" s="7"/>
      <c r="VYS21" s="7"/>
      <c r="VYT21" s="7"/>
      <c r="VYU21" s="7"/>
      <c r="VYV21" s="7"/>
      <c r="VYW21" s="7"/>
      <c r="VYX21" s="7"/>
      <c r="VYY21" s="7"/>
      <c r="VYZ21" s="7"/>
      <c r="VZA21" s="7"/>
      <c r="VZB21" s="7"/>
      <c r="VZC21" s="7"/>
      <c r="VZD21" s="7"/>
      <c r="VZE21" s="7"/>
      <c r="VZF21" s="7"/>
      <c r="VZG21" s="7"/>
      <c r="VZH21" s="7"/>
      <c r="VZI21" s="7"/>
      <c r="VZJ21" s="7"/>
      <c r="VZK21" s="7"/>
      <c r="VZL21" s="7"/>
      <c r="VZM21" s="7"/>
      <c r="VZN21" s="7"/>
      <c r="VZO21" s="7"/>
      <c r="VZP21" s="7"/>
      <c r="VZQ21" s="7"/>
      <c r="VZR21" s="7"/>
      <c r="VZS21" s="7"/>
      <c r="VZT21" s="7"/>
      <c r="VZU21" s="7"/>
      <c r="VZV21" s="7"/>
      <c r="VZW21" s="7"/>
      <c r="VZX21" s="7"/>
      <c r="VZY21" s="7"/>
      <c r="VZZ21" s="7"/>
      <c r="WAA21" s="7"/>
      <c r="WAB21" s="7"/>
      <c r="WAC21" s="7"/>
      <c r="WAD21" s="7"/>
      <c r="WAE21" s="7"/>
      <c r="WAF21" s="7"/>
      <c r="WAG21" s="7"/>
      <c r="WAH21" s="7"/>
      <c r="WAI21" s="7"/>
      <c r="WAJ21" s="7"/>
      <c r="WAK21" s="7"/>
      <c r="WAL21" s="7"/>
      <c r="WAM21" s="7"/>
      <c r="WAN21" s="7"/>
      <c r="WAO21" s="7"/>
      <c r="WAP21" s="7"/>
      <c r="WAQ21" s="7"/>
      <c r="WAR21" s="7"/>
      <c r="WAS21" s="7"/>
      <c r="WAT21" s="7"/>
      <c r="WAU21" s="7"/>
      <c r="WAV21" s="7"/>
      <c r="WAW21" s="7"/>
      <c r="WAX21" s="7"/>
      <c r="WAY21" s="7"/>
      <c r="WAZ21" s="7"/>
      <c r="WBA21" s="7"/>
      <c r="WBB21" s="7"/>
      <c r="WBC21" s="7"/>
      <c r="WBD21" s="7"/>
      <c r="WBE21" s="7"/>
      <c r="WBF21" s="7"/>
      <c r="WBG21" s="7"/>
      <c r="WBH21" s="7"/>
      <c r="WBI21" s="7"/>
      <c r="WBJ21" s="7"/>
      <c r="WBK21" s="7"/>
      <c r="WBL21" s="7"/>
      <c r="WBM21" s="7"/>
      <c r="WBN21" s="7"/>
      <c r="WBO21" s="7"/>
      <c r="WBP21" s="7"/>
      <c r="WBQ21" s="7"/>
      <c r="WBR21" s="7"/>
      <c r="WBS21" s="7"/>
      <c r="WBT21" s="7"/>
      <c r="WBU21" s="7"/>
      <c r="WBV21" s="7"/>
      <c r="WBW21" s="7"/>
      <c r="WBX21" s="7"/>
      <c r="WBY21" s="7"/>
      <c r="WBZ21" s="7"/>
      <c r="WCA21" s="7"/>
      <c r="WCB21" s="7"/>
      <c r="WCC21" s="7"/>
      <c r="WCD21" s="7"/>
      <c r="WCE21" s="7"/>
      <c r="WCF21" s="7"/>
      <c r="WCG21" s="7"/>
      <c r="WCH21" s="7"/>
      <c r="WCI21" s="7"/>
      <c r="WCJ21" s="7"/>
      <c r="WCK21" s="7"/>
      <c r="WCL21" s="7"/>
      <c r="WCM21" s="7"/>
      <c r="WCN21" s="7"/>
      <c r="WCO21" s="7"/>
      <c r="WCP21" s="7"/>
      <c r="WCQ21" s="7"/>
      <c r="WCR21" s="7"/>
      <c r="WCS21" s="7"/>
      <c r="WCT21" s="7"/>
      <c r="WCU21" s="7"/>
      <c r="WCV21" s="7"/>
      <c r="WCW21" s="7"/>
      <c r="WCX21" s="7"/>
      <c r="WCY21" s="7"/>
      <c r="WCZ21" s="7"/>
      <c r="WDA21" s="7"/>
      <c r="WDB21" s="7"/>
      <c r="WDC21" s="7"/>
      <c r="WDD21" s="7"/>
      <c r="WDE21" s="7"/>
      <c r="WDF21" s="7"/>
      <c r="WDG21" s="7"/>
      <c r="WDH21" s="7"/>
      <c r="WDI21" s="7"/>
      <c r="WDJ21" s="7"/>
      <c r="WDK21" s="7"/>
      <c r="WDL21" s="7"/>
      <c r="WDM21" s="7"/>
      <c r="WDN21" s="7"/>
      <c r="WDO21" s="7"/>
      <c r="WDP21" s="7"/>
      <c r="WDQ21" s="7"/>
      <c r="WDR21" s="7"/>
      <c r="WDS21" s="7"/>
      <c r="WDT21" s="7"/>
      <c r="WDU21" s="7"/>
      <c r="WDV21" s="7"/>
      <c r="WDW21" s="7"/>
      <c r="WDX21" s="7"/>
      <c r="WDY21" s="7"/>
      <c r="WDZ21" s="7"/>
      <c r="WEA21" s="7"/>
      <c r="WEB21" s="7"/>
      <c r="WEC21" s="7"/>
      <c r="WED21" s="7"/>
      <c r="WEE21" s="7"/>
      <c r="WEF21" s="7"/>
      <c r="WEG21" s="7"/>
      <c r="WEH21" s="7"/>
      <c r="WEI21" s="7"/>
      <c r="WEJ21" s="7"/>
      <c r="WEK21" s="7"/>
      <c r="WEL21" s="7"/>
      <c r="WEM21" s="7"/>
      <c r="WEN21" s="7"/>
      <c r="WEO21" s="7"/>
      <c r="WEP21" s="7"/>
      <c r="WEQ21" s="7"/>
      <c r="WER21" s="7"/>
      <c r="WES21" s="7"/>
      <c r="WET21" s="7"/>
      <c r="WEU21" s="7"/>
      <c r="WEV21" s="7"/>
      <c r="WEW21" s="7"/>
      <c r="WEX21" s="7"/>
      <c r="WEY21" s="7"/>
      <c r="WEZ21" s="7"/>
      <c r="WFA21" s="7"/>
      <c r="WFB21" s="7"/>
      <c r="WFC21" s="7"/>
      <c r="WFD21" s="7"/>
      <c r="WFE21" s="7"/>
      <c r="WFF21" s="7"/>
      <c r="WFG21" s="7"/>
      <c r="WFH21" s="7"/>
      <c r="WFI21" s="7"/>
      <c r="WFJ21" s="7"/>
      <c r="WFK21" s="7"/>
      <c r="WFL21" s="7"/>
      <c r="WFM21" s="7"/>
      <c r="WFN21" s="7"/>
      <c r="WFO21" s="7"/>
      <c r="WFP21" s="7"/>
      <c r="WFQ21" s="7"/>
      <c r="WFR21" s="7"/>
      <c r="WFS21" s="7"/>
      <c r="WFT21" s="7"/>
      <c r="WFU21" s="7"/>
      <c r="WFV21" s="7"/>
      <c r="WFW21" s="7"/>
      <c r="WFX21" s="7"/>
      <c r="WFY21" s="7"/>
      <c r="WFZ21" s="7"/>
      <c r="WGA21" s="7"/>
      <c r="WGB21" s="7"/>
      <c r="WGC21" s="7"/>
      <c r="WGD21" s="7"/>
      <c r="WGE21" s="7"/>
      <c r="WGF21" s="7"/>
      <c r="WGG21" s="7"/>
      <c r="WGH21" s="7"/>
      <c r="WGI21" s="7"/>
      <c r="WGJ21" s="7"/>
      <c r="WGK21" s="7"/>
      <c r="WGL21" s="7"/>
      <c r="WGM21" s="7"/>
      <c r="WGN21" s="7"/>
      <c r="WGO21" s="7"/>
      <c r="WGP21" s="7"/>
      <c r="WGQ21" s="7"/>
      <c r="WGR21" s="7"/>
      <c r="WGS21" s="7"/>
      <c r="WGT21" s="7"/>
      <c r="WGU21" s="7"/>
      <c r="WGV21" s="7"/>
      <c r="WGW21" s="7"/>
      <c r="WGX21" s="7"/>
      <c r="WGY21" s="7"/>
      <c r="WGZ21" s="7"/>
      <c r="WHA21" s="7"/>
      <c r="WHB21" s="7"/>
      <c r="WHC21" s="7"/>
      <c r="WHD21" s="7"/>
      <c r="WHE21" s="7"/>
      <c r="WHF21" s="7"/>
      <c r="WHG21" s="7"/>
      <c r="WHH21" s="7"/>
      <c r="WHI21" s="7"/>
      <c r="WHJ21" s="7"/>
      <c r="WHK21" s="7"/>
      <c r="WHL21" s="7"/>
      <c r="WHM21" s="7"/>
      <c r="WHN21" s="7"/>
      <c r="WHO21" s="7"/>
      <c r="WHP21" s="7"/>
      <c r="WHQ21" s="7"/>
      <c r="WHR21" s="7"/>
      <c r="WHS21" s="7"/>
      <c r="WHT21" s="7"/>
      <c r="WHU21" s="7"/>
      <c r="WHV21" s="7"/>
      <c r="WHW21" s="7"/>
      <c r="WHX21" s="7"/>
      <c r="WHY21" s="7"/>
      <c r="WHZ21" s="7"/>
      <c r="WIA21" s="7"/>
      <c r="WIB21" s="7"/>
      <c r="WIC21" s="7"/>
      <c r="WID21" s="7"/>
      <c r="WIE21" s="7"/>
      <c r="WIF21" s="7"/>
      <c r="WIG21" s="7"/>
      <c r="WIH21" s="7"/>
      <c r="WII21" s="7"/>
      <c r="WIJ21" s="7"/>
      <c r="WIK21" s="7"/>
      <c r="WIL21" s="7"/>
      <c r="WIM21" s="7"/>
      <c r="WIN21" s="7"/>
      <c r="WIO21" s="7"/>
      <c r="WIP21" s="7"/>
      <c r="WIQ21" s="7"/>
      <c r="WIR21" s="7"/>
      <c r="WIS21" s="7"/>
      <c r="WIT21" s="7"/>
      <c r="WIU21" s="7"/>
      <c r="WIV21" s="7"/>
      <c r="WIW21" s="7"/>
      <c r="WIX21" s="7"/>
      <c r="WIY21" s="7"/>
      <c r="WIZ21" s="7"/>
      <c r="WJA21" s="7"/>
      <c r="WJB21" s="7"/>
      <c r="WJC21" s="7"/>
      <c r="WJD21" s="7"/>
      <c r="WJE21" s="7"/>
      <c r="WJF21" s="7"/>
      <c r="WJG21" s="7"/>
      <c r="WJH21" s="7"/>
      <c r="WJI21" s="7"/>
      <c r="WJJ21" s="7"/>
      <c r="WJK21" s="7"/>
      <c r="WJL21" s="7"/>
      <c r="WJM21" s="7"/>
      <c r="WJN21" s="7"/>
      <c r="WJO21" s="7"/>
      <c r="WJP21" s="7"/>
      <c r="WJQ21" s="7"/>
      <c r="WJR21" s="7"/>
      <c r="WJS21" s="7"/>
      <c r="WJT21" s="7"/>
      <c r="WJU21" s="7"/>
      <c r="WJV21" s="7"/>
      <c r="WJW21" s="7"/>
      <c r="WJX21" s="7"/>
      <c r="WJY21" s="7"/>
      <c r="WJZ21" s="7"/>
      <c r="WKA21" s="7"/>
      <c r="WKB21" s="7"/>
      <c r="WKC21" s="7"/>
      <c r="WKD21" s="7"/>
      <c r="WKE21" s="7"/>
      <c r="WKF21" s="7"/>
      <c r="WKG21" s="7"/>
      <c r="WKH21" s="7"/>
      <c r="WKI21" s="7"/>
      <c r="WKJ21" s="7"/>
      <c r="WKK21" s="7"/>
      <c r="WKL21" s="7"/>
      <c r="WKM21" s="7"/>
      <c r="WKN21" s="7"/>
      <c r="WKO21" s="7"/>
      <c r="WKP21" s="7"/>
      <c r="WKQ21" s="7"/>
      <c r="WKR21" s="7"/>
      <c r="WKS21" s="7"/>
      <c r="WKT21" s="7"/>
      <c r="WKU21" s="7"/>
      <c r="WKV21" s="7"/>
      <c r="WKW21" s="7"/>
      <c r="WKX21" s="7"/>
      <c r="WKY21" s="7"/>
      <c r="WKZ21" s="7"/>
      <c r="WLA21" s="7"/>
      <c r="WLB21" s="7"/>
      <c r="WLC21" s="7"/>
      <c r="WLD21" s="7"/>
      <c r="WLE21" s="7"/>
      <c r="WLF21" s="7"/>
      <c r="WLG21" s="7"/>
      <c r="WLH21" s="7"/>
      <c r="WLI21" s="7"/>
      <c r="WLJ21" s="7"/>
      <c r="WLK21" s="7"/>
      <c r="WLL21" s="7"/>
      <c r="WLM21" s="7"/>
      <c r="WLN21" s="7"/>
      <c r="WLO21" s="7"/>
      <c r="WLP21" s="7"/>
      <c r="WLQ21" s="7"/>
      <c r="WLR21" s="7"/>
      <c r="WLS21" s="7"/>
      <c r="WLT21" s="7"/>
      <c r="WLU21" s="7"/>
      <c r="WLV21" s="7"/>
      <c r="WLW21" s="7"/>
      <c r="WLX21" s="7"/>
      <c r="WLY21" s="7"/>
      <c r="WLZ21" s="7"/>
      <c r="WMA21" s="7"/>
      <c r="WMB21" s="7"/>
      <c r="WMC21" s="7"/>
      <c r="WMD21" s="7"/>
      <c r="WME21" s="7"/>
      <c r="WMF21" s="7"/>
      <c r="WMG21" s="7"/>
      <c r="WMH21" s="7"/>
      <c r="WMI21" s="7"/>
      <c r="WMJ21" s="7"/>
      <c r="WMK21" s="7"/>
      <c r="WML21" s="7"/>
      <c r="WMM21" s="7"/>
      <c r="WMN21" s="7"/>
      <c r="WMO21" s="7"/>
      <c r="WMP21" s="7"/>
      <c r="WMQ21" s="7"/>
      <c r="WMR21" s="7"/>
      <c r="WMS21" s="7"/>
      <c r="WMT21" s="7"/>
      <c r="WMU21" s="7"/>
      <c r="WMV21" s="7"/>
      <c r="WMW21" s="7"/>
      <c r="WMX21" s="7"/>
      <c r="WMY21" s="7"/>
      <c r="WMZ21" s="7"/>
      <c r="WNA21" s="7"/>
      <c r="WNB21" s="7"/>
      <c r="WNC21" s="7"/>
      <c r="WND21" s="7"/>
      <c r="WNE21" s="7"/>
      <c r="WNF21" s="7"/>
      <c r="WNG21" s="7"/>
      <c r="WNH21" s="7"/>
      <c r="WNI21" s="7"/>
      <c r="WNJ21" s="7"/>
      <c r="WNK21" s="7"/>
      <c r="WNL21" s="7"/>
      <c r="WNM21" s="7"/>
      <c r="WNN21" s="7"/>
      <c r="WNO21" s="7"/>
      <c r="WNP21" s="7"/>
      <c r="WNQ21" s="7"/>
      <c r="WNR21" s="7"/>
      <c r="WNS21" s="7"/>
      <c r="WNT21" s="7"/>
      <c r="WNU21" s="7"/>
      <c r="WNV21" s="7"/>
      <c r="WNW21" s="7"/>
      <c r="WNX21" s="7"/>
      <c r="WNY21" s="7"/>
      <c r="WNZ21" s="7"/>
      <c r="WOA21" s="7"/>
      <c r="WOB21" s="7"/>
      <c r="WOC21" s="7"/>
      <c r="WOD21" s="7"/>
      <c r="WOE21" s="7"/>
      <c r="WOF21" s="7"/>
      <c r="WOG21" s="7"/>
      <c r="WOH21" s="7"/>
      <c r="WOI21" s="7"/>
      <c r="WOJ21" s="7"/>
      <c r="WOK21" s="7"/>
      <c r="WOL21" s="7"/>
      <c r="WOM21" s="7"/>
      <c r="WON21" s="7"/>
      <c r="WOO21" s="7"/>
      <c r="WOP21" s="7"/>
      <c r="WOQ21" s="7"/>
      <c r="WOR21" s="7"/>
      <c r="WOS21" s="7"/>
      <c r="WOT21" s="7"/>
      <c r="WOU21" s="7"/>
      <c r="WOV21" s="7"/>
      <c r="WOW21" s="7"/>
      <c r="WOX21" s="7"/>
      <c r="WOY21" s="7"/>
      <c r="WOZ21" s="7"/>
      <c r="WPA21" s="7"/>
      <c r="WPB21" s="7"/>
      <c r="WPC21" s="7"/>
      <c r="WPD21" s="7"/>
      <c r="WPE21" s="7"/>
      <c r="WPF21" s="7"/>
      <c r="WPG21" s="7"/>
      <c r="WPH21" s="7"/>
      <c r="WPI21" s="7"/>
      <c r="WPJ21" s="7"/>
      <c r="WPK21" s="7"/>
      <c r="WPL21" s="7"/>
      <c r="WPM21" s="7"/>
      <c r="WPN21" s="7"/>
      <c r="WPO21" s="7"/>
      <c r="WPP21" s="7"/>
      <c r="WPQ21" s="7"/>
      <c r="WPR21" s="7"/>
      <c r="WPS21" s="7"/>
      <c r="WPT21" s="7"/>
      <c r="WPU21" s="7"/>
      <c r="WPV21" s="7"/>
      <c r="WPW21" s="7"/>
      <c r="WPX21" s="7"/>
      <c r="WPY21" s="7"/>
      <c r="WPZ21" s="7"/>
      <c r="WQA21" s="7"/>
      <c r="WQB21" s="7"/>
      <c r="WQC21" s="7"/>
      <c r="WQD21" s="7"/>
      <c r="WQE21" s="7"/>
      <c r="WQF21" s="7"/>
      <c r="WQG21" s="7"/>
      <c r="WQH21" s="7"/>
      <c r="WQI21" s="7"/>
      <c r="WQJ21" s="7"/>
      <c r="WQK21" s="7"/>
      <c r="WQL21" s="7"/>
      <c r="WQM21" s="7"/>
      <c r="WQN21" s="7"/>
      <c r="WQO21" s="7"/>
      <c r="WQP21" s="7"/>
      <c r="WQQ21" s="7"/>
      <c r="WQR21" s="7"/>
      <c r="WQS21" s="7"/>
      <c r="WQT21" s="7"/>
      <c r="WQU21" s="7"/>
      <c r="WQV21" s="7"/>
      <c r="WQW21" s="7"/>
      <c r="WQX21" s="7"/>
      <c r="WQY21" s="7"/>
      <c r="WQZ21" s="7"/>
      <c r="WRA21" s="7"/>
      <c r="WRB21" s="7"/>
      <c r="WRC21" s="7"/>
      <c r="WRD21" s="7"/>
      <c r="WRE21" s="7"/>
      <c r="WRF21" s="7"/>
      <c r="WRG21" s="7"/>
      <c r="WRH21" s="7"/>
      <c r="WRI21" s="7"/>
      <c r="WRJ21" s="7"/>
      <c r="WRK21" s="7"/>
      <c r="WRL21" s="7"/>
      <c r="WRM21" s="7"/>
      <c r="WRN21" s="7"/>
      <c r="WRO21" s="7"/>
      <c r="WRP21" s="7"/>
      <c r="WRQ21" s="7"/>
      <c r="WRR21" s="7"/>
      <c r="WRS21" s="7"/>
      <c r="WRT21" s="7"/>
      <c r="WRU21" s="7"/>
      <c r="WRV21" s="7"/>
      <c r="WRW21" s="7"/>
      <c r="WRX21" s="7"/>
      <c r="WRY21" s="7"/>
      <c r="WRZ21" s="7"/>
      <c r="WSA21" s="7"/>
      <c r="WSB21" s="7"/>
      <c r="WSC21" s="7"/>
      <c r="WSD21" s="7"/>
      <c r="WSE21" s="7"/>
      <c r="WSF21" s="7"/>
      <c r="WSG21" s="7"/>
      <c r="WSH21" s="7"/>
      <c r="WSI21" s="7"/>
      <c r="WSJ21" s="7"/>
      <c r="WSK21" s="7"/>
      <c r="WSL21" s="7"/>
      <c r="WSM21" s="7"/>
      <c r="WSN21" s="7"/>
      <c r="WSO21" s="7"/>
      <c r="WSP21" s="7"/>
      <c r="WSQ21" s="7"/>
      <c r="WSR21" s="7"/>
      <c r="WSS21" s="7"/>
      <c r="WST21" s="7"/>
      <c r="WSU21" s="7"/>
      <c r="WSV21" s="7"/>
      <c r="WSW21" s="7"/>
      <c r="WSX21" s="7"/>
      <c r="WSY21" s="7"/>
      <c r="WSZ21" s="7"/>
      <c r="WTA21" s="7"/>
      <c r="WTB21" s="7"/>
      <c r="WTC21" s="7"/>
      <c r="WTD21" s="7"/>
      <c r="WTE21" s="7"/>
      <c r="WTF21" s="7"/>
      <c r="WTG21" s="7"/>
      <c r="WTH21" s="7"/>
      <c r="WTI21" s="7"/>
      <c r="WTJ21" s="7"/>
      <c r="WTK21" s="7"/>
      <c r="WTL21" s="7"/>
      <c r="WTM21" s="7"/>
      <c r="WTN21" s="7"/>
      <c r="WTO21" s="7"/>
      <c r="WTP21" s="7"/>
      <c r="WTQ21" s="7"/>
      <c r="WTR21" s="7"/>
      <c r="WTS21" s="7"/>
      <c r="WTT21" s="7"/>
      <c r="WTU21" s="7"/>
      <c r="WTV21" s="7"/>
      <c r="WTW21" s="7"/>
      <c r="WTX21" s="7"/>
      <c r="WTY21" s="7"/>
      <c r="WTZ21" s="7"/>
      <c r="WUA21" s="7"/>
      <c r="WUB21" s="7"/>
      <c r="WUC21" s="7"/>
      <c r="WUD21" s="7"/>
      <c r="WUE21" s="7"/>
      <c r="WUF21" s="7"/>
      <c r="WUG21" s="7"/>
      <c r="WUH21" s="7"/>
      <c r="WUI21" s="7"/>
      <c r="WUJ21" s="7"/>
      <c r="WUK21" s="7"/>
      <c r="WUL21" s="7"/>
      <c r="WUM21" s="7"/>
      <c r="WUN21" s="7"/>
      <c r="WUO21" s="7"/>
      <c r="WUP21" s="7"/>
      <c r="WUQ21" s="7"/>
      <c r="WUR21" s="7"/>
      <c r="WUS21" s="7"/>
      <c r="WUT21" s="7"/>
      <c r="WUU21" s="7"/>
      <c r="WUV21" s="7"/>
      <c r="WUW21" s="7"/>
      <c r="WUX21" s="7"/>
      <c r="WUY21" s="7"/>
      <c r="WUZ21" s="7"/>
      <c r="WVA21" s="7"/>
      <c r="WVB21" s="7"/>
      <c r="WVC21" s="7"/>
      <c r="WVD21" s="7"/>
      <c r="WVE21" s="7"/>
      <c r="WVF21" s="7"/>
      <c r="WVG21" s="7"/>
      <c r="WVH21" s="7"/>
      <c r="WVI21" s="7"/>
      <c r="WVJ21" s="7"/>
      <c r="WVK21" s="7"/>
      <c r="WVL21" s="7"/>
      <c r="WVM21" s="7"/>
      <c r="WVN21" s="7"/>
      <c r="WVO21" s="7"/>
      <c r="WVP21" s="7"/>
      <c r="WVQ21" s="7"/>
      <c r="WVR21" s="7"/>
      <c r="WVS21" s="7"/>
      <c r="WVT21" s="7"/>
      <c r="WVU21" s="7"/>
      <c r="WVV21" s="7"/>
      <c r="WVW21" s="7"/>
      <c r="WVX21" s="7"/>
      <c r="WVY21" s="7"/>
      <c r="WVZ21" s="7"/>
      <c r="WWA21" s="7"/>
      <c r="WWB21" s="7"/>
      <c r="WWC21" s="7"/>
      <c r="WWD21" s="7"/>
      <c r="WWE21" s="7"/>
      <c r="WWF21" s="7"/>
      <c r="WWG21" s="7"/>
      <c r="WWH21" s="7"/>
      <c r="WWI21" s="7"/>
      <c r="WWJ21" s="7"/>
      <c r="WWK21" s="7"/>
      <c r="WWL21" s="7"/>
      <c r="WWM21" s="7"/>
      <c r="WWN21" s="7"/>
      <c r="WWO21" s="7"/>
      <c r="WWP21" s="7"/>
      <c r="WWQ21" s="7"/>
      <c r="WWR21" s="7"/>
      <c r="WWS21" s="7"/>
      <c r="WWT21" s="7"/>
      <c r="WWU21" s="7"/>
      <c r="WWV21" s="7"/>
      <c r="WWW21" s="7"/>
      <c r="WWX21" s="7"/>
      <c r="WWY21" s="7"/>
      <c r="WWZ21" s="7"/>
      <c r="WXA21" s="7"/>
      <c r="WXB21" s="7"/>
      <c r="WXC21" s="7"/>
      <c r="WXD21" s="7"/>
      <c r="WXE21" s="7"/>
      <c r="WXF21" s="7"/>
      <c r="WXG21" s="7"/>
      <c r="WXH21" s="7"/>
      <c r="WXI21" s="7"/>
      <c r="WXJ21" s="7"/>
      <c r="WXK21" s="7"/>
      <c r="WXL21" s="7"/>
      <c r="WXM21" s="7"/>
      <c r="WXN21" s="7"/>
      <c r="WXO21" s="7"/>
      <c r="WXP21" s="7"/>
      <c r="WXQ21" s="7"/>
      <c r="WXR21" s="7"/>
      <c r="WXS21" s="7"/>
      <c r="WXT21" s="7"/>
      <c r="WXU21" s="7"/>
      <c r="WXV21" s="7"/>
      <c r="WXW21" s="7"/>
      <c r="WXX21" s="7"/>
      <c r="WXY21" s="7"/>
      <c r="WXZ21" s="7"/>
      <c r="WYA21" s="7"/>
      <c r="WYB21" s="7"/>
      <c r="WYC21" s="7"/>
      <c r="WYD21" s="7"/>
      <c r="WYE21" s="7"/>
      <c r="WYF21" s="7"/>
      <c r="WYG21" s="7"/>
      <c r="WYH21" s="7"/>
      <c r="WYI21" s="7"/>
      <c r="WYJ21" s="7"/>
      <c r="WYK21" s="7"/>
      <c r="WYL21" s="7"/>
      <c r="WYM21" s="7"/>
      <c r="WYN21" s="7"/>
      <c r="WYO21" s="7"/>
      <c r="WYP21" s="7"/>
      <c r="WYQ21" s="7"/>
      <c r="WYR21" s="7"/>
      <c r="WYS21" s="7"/>
      <c r="WYT21" s="7"/>
      <c r="WYU21" s="7"/>
      <c r="WYV21" s="7"/>
      <c r="WYW21" s="7"/>
      <c r="WYX21" s="7"/>
      <c r="WYY21" s="7"/>
      <c r="WYZ21" s="7"/>
      <c r="WZA21" s="7"/>
      <c r="WZB21" s="7"/>
      <c r="WZC21" s="7"/>
      <c r="WZD21" s="7"/>
      <c r="WZE21" s="7"/>
      <c r="WZF21" s="7"/>
      <c r="WZG21" s="7"/>
      <c r="WZH21" s="7"/>
      <c r="WZI21" s="7"/>
      <c r="WZJ21" s="7"/>
      <c r="WZK21" s="7"/>
      <c r="WZL21" s="7"/>
      <c r="WZM21" s="7"/>
      <c r="WZN21" s="7"/>
      <c r="WZO21" s="7"/>
      <c r="WZP21" s="7"/>
      <c r="WZQ21" s="7"/>
      <c r="WZR21" s="7"/>
      <c r="WZS21" s="7"/>
      <c r="WZT21" s="7"/>
      <c r="WZU21" s="7"/>
      <c r="WZV21" s="7"/>
      <c r="WZW21" s="7"/>
      <c r="WZX21" s="7"/>
      <c r="WZY21" s="7"/>
      <c r="WZZ21" s="7"/>
      <c r="XAA21" s="7"/>
      <c r="XAB21" s="7"/>
      <c r="XAC21" s="7"/>
      <c r="XAD21" s="7"/>
      <c r="XAE21" s="7"/>
      <c r="XAF21" s="7"/>
      <c r="XAG21" s="7"/>
      <c r="XAH21" s="7"/>
      <c r="XAI21" s="7"/>
      <c r="XAJ21" s="7"/>
      <c r="XAK21" s="7"/>
      <c r="XAL21" s="7"/>
      <c r="XAM21" s="7"/>
      <c r="XAN21" s="7"/>
      <c r="XAO21" s="7"/>
      <c r="XAP21" s="7"/>
      <c r="XAQ21" s="7"/>
      <c r="XAR21" s="7"/>
      <c r="XAS21" s="7"/>
      <c r="XAT21" s="7"/>
      <c r="XAU21" s="7"/>
      <c r="XAV21" s="7"/>
      <c r="XAW21" s="7"/>
      <c r="XAX21" s="7"/>
      <c r="XAY21" s="7"/>
      <c r="XAZ21" s="7"/>
      <c r="XBA21" s="7"/>
      <c r="XBB21" s="7"/>
      <c r="XBC21" s="7"/>
      <c r="XBD21" s="7"/>
      <c r="XBE21" s="7"/>
      <c r="XBF21" s="7"/>
      <c r="XBG21" s="7"/>
      <c r="XBH21" s="7"/>
      <c r="XBI21" s="7"/>
      <c r="XBJ21" s="7"/>
      <c r="XBK21" s="7"/>
      <c r="XBL21" s="7"/>
      <c r="XBM21" s="7"/>
      <c r="XBN21" s="7"/>
      <c r="XBO21" s="7"/>
      <c r="XBP21" s="7"/>
      <c r="XBQ21" s="7"/>
      <c r="XBR21" s="7"/>
      <c r="XBS21" s="7"/>
      <c r="XBT21" s="7"/>
      <c r="XBU21" s="7"/>
      <c r="XBV21" s="7"/>
      <c r="XBW21" s="7"/>
      <c r="XBX21" s="7"/>
      <c r="XBY21" s="7"/>
      <c r="XBZ21" s="7"/>
      <c r="XCA21" s="7"/>
      <c r="XCB21" s="7"/>
      <c r="XCC21" s="7"/>
      <c r="XCD21" s="7"/>
      <c r="XCE21" s="7"/>
      <c r="XCF21" s="7"/>
      <c r="XCG21" s="7"/>
      <c r="XCH21" s="7"/>
      <c r="XCI21" s="7"/>
      <c r="XCJ21" s="7"/>
      <c r="XCK21" s="7"/>
      <c r="XCL21" s="7"/>
      <c r="XCM21" s="7"/>
      <c r="XCN21" s="7"/>
      <c r="XCO21" s="7"/>
      <c r="XCP21" s="7"/>
      <c r="XCQ21" s="7"/>
      <c r="XCR21" s="7"/>
      <c r="XCS21" s="7"/>
      <c r="XCT21" s="7"/>
      <c r="XCU21" s="7"/>
      <c r="XCV21" s="7"/>
      <c r="XCW21" s="7"/>
      <c r="XCX21" s="7"/>
      <c r="XCY21" s="7"/>
      <c r="XCZ21" s="7"/>
      <c r="XDA21" s="7"/>
      <c r="XDB21" s="7"/>
      <c r="XDC21" s="7"/>
      <c r="XDD21" s="7"/>
      <c r="XDE21" s="7"/>
      <c r="XDF21" s="7"/>
      <c r="XDG21" s="7"/>
      <c r="XDH21" s="7"/>
      <c r="XDI21" s="7"/>
      <c r="XDJ21" s="7"/>
      <c r="XDK21" s="7"/>
      <c r="XDL21" s="7"/>
      <c r="XDM21" s="7"/>
      <c r="XDN21" s="7"/>
      <c r="XDO21" s="7"/>
      <c r="XDP21" s="7"/>
      <c r="XDQ21" s="7"/>
      <c r="XDR21" s="7"/>
      <c r="XDS21" s="7"/>
      <c r="XDT21" s="7"/>
      <c r="XDU21" s="7"/>
      <c r="XDV21" s="7"/>
      <c r="XDW21" s="7"/>
      <c r="XDX21" s="7"/>
      <c r="XDY21" s="7"/>
      <c r="XDZ21" s="7"/>
      <c r="XEA21" s="7"/>
      <c r="XEB21" s="7"/>
      <c r="XEC21" s="7"/>
      <c r="XED21" s="7"/>
      <c r="XEE21" s="7"/>
      <c r="XEF21" s="7"/>
      <c r="XEG21" s="7"/>
      <c r="XEH21" s="7"/>
      <c r="XEI21" s="7"/>
      <c r="XEJ21" s="7"/>
      <c r="XEK21" s="7"/>
      <c r="XEL21" s="7"/>
      <c r="XEM21" s="7"/>
      <c r="XEN21" s="90"/>
      <c r="XEO21" s="90"/>
      <c r="XEP21" s="90"/>
      <c r="XEQ21" s="90"/>
      <c r="XER21" s="90"/>
      <c r="XES21" s="90"/>
      <c r="XET21" s="90"/>
      <c r="XEU21" s="90"/>
    </row>
    <row r="22" spans="1:16375" s="90" customFormat="1" ht="13.2">
      <c r="A22" s="5"/>
      <c r="B22" s="89" t="s">
        <v>26</v>
      </c>
      <c r="C22" s="89">
        <f>'1.Plan Annuel d''opération'!C28</f>
        <v>0</v>
      </c>
      <c r="D22" s="104"/>
      <c r="E22" s="104"/>
      <c r="F22" s="10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</row>
    <row r="23" spans="1:16375" s="90" customFormat="1" ht="16.5" customHeight="1">
      <c r="A23" s="5"/>
      <c r="B23" s="92" t="s">
        <v>41</v>
      </c>
      <c r="C23" s="92" t="str">
        <f>'1.Plan Annuel d''opération'!C29</f>
        <v>Fonctionnement de l'UTE</v>
      </c>
      <c r="D23" s="105"/>
      <c r="E23" s="105"/>
      <c r="F23" s="105"/>
      <c r="G23" s="381">
        <v>11000</v>
      </c>
      <c r="H23" s="381">
        <v>11000</v>
      </c>
      <c r="I23" s="381">
        <v>11000</v>
      </c>
      <c r="J23" s="381">
        <v>11000</v>
      </c>
      <c r="K23" s="381">
        <v>11000</v>
      </c>
      <c r="L23" s="381">
        <v>11000</v>
      </c>
      <c r="M23" s="381">
        <v>11000</v>
      </c>
      <c r="N23" s="381">
        <v>11000</v>
      </c>
      <c r="O23" s="381">
        <v>11000</v>
      </c>
      <c r="P23" s="381">
        <v>11000</v>
      </c>
      <c r="Q23" s="381">
        <v>11000</v>
      </c>
      <c r="R23" s="381">
        <v>11000</v>
      </c>
      <c r="S23" s="381">
        <v>11000</v>
      </c>
      <c r="T23" s="381">
        <v>11000</v>
      </c>
      <c r="U23" s="381">
        <v>11000</v>
      </c>
      <c r="V23" s="381">
        <v>11000</v>
      </c>
      <c r="W23" s="381">
        <v>11000</v>
      </c>
      <c r="X23" s="381">
        <v>11000</v>
      </c>
      <c r="Y23" s="381">
        <v>11000</v>
      </c>
      <c r="Z23" s="381">
        <v>11000</v>
      </c>
      <c r="AA23" s="381">
        <v>11000</v>
      </c>
      <c r="AB23" s="381"/>
      <c r="AC23" s="381"/>
      <c r="AD23" s="381"/>
    </row>
    <row r="24" spans="1:16375" s="90" customFormat="1" ht="16.5" customHeight="1">
      <c r="A24" s="5"/>
      <c r="B24" s="92"/>
      <c r="C24" s="92" t="s">
        <v>243</v>
      </c>
      <c r="D24" s="105"/>
      <c r="E24" s="105"/>
      <c r="F24" s="105"/>
      <c r="G24" s="381">
        <v>18000</v>
      </c>
      <c r="H24" s="381">
        <v>12000</v>
      </c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</row>
    <row r="25" spans="1:16375" s="45" customFormat="1" ht="36.75" customHeight="1">
      <c r="A25" s="44"/>
      <c r="B25" s="377" t="s">
        <v>3</v>
      </c>
      <c r="C25" s="308" t="s">
        <v>235</v>
      </c>
      <c r="D25" s="105">
        <v>42795</v>
      </c>
      <c r="E25" s="106">
        <v>42948</v>
      </c>
      <c r="F25" s="315">
        <v>100000</v>
      </c>
      <c r="G25" s="315">
        <v>0</v>
      </c>
      <c r="H25" s="315">
        <v>0</v>
      </c>
      <c r="I25" s="315">
        <v>20000</v>
      </c>
      <c r="J25" s="315">
        <v>16000</v>
      </c>
      <c r="K25" s="315">
        <v>16000</v>
      </c>
      <c r="L25" s="315">
        <v>16000</v>
      </c>
      <c r="M25" s="315">
        <v>16000</v>
      </c>
      <c r="N25" s="315">
        <v>16000</v>
      </c>
      <c r="O25" s="315" t="s">
        <v>81</v>
      </c>
      <c r="P25" s="315" t="s">
        <v>81</v>
      </c>
      <c r="Q25" s="315" t="s">
        <v>81</v>
      </c>
      <c r="R25" s="315" t="s">
        <v>81</v>
      </c>
      <c r="S25" s="315" t="s">
        <v>81</v>
      </c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318"/>
      <c r="XEN25" s="90"/>
      <c r="XEO25" s="90"/>
      <c r="XEP25" s="90"/>
      <c r="XEQ25" s="90"/>
      <c r="XER25" s="90"/>
      <c r="XES25" s="90"/>
      <c r="XET25" s="90"/>
      <c r="XEU25" s="90"/>
    </row>
    <row r="26" spans="1:16375" s="90" customFormat="1" ht="13.2">
      <c r="A26" s="5"/>
      <c r="B26" s="93" t="s">
        <v>27</v>
      </c>
      <c r="C26" s="93">
        <f>'1.Plan Annuel d''opération'!C31</f>
        <v>0</v>
      </c>
      <c r="D26" s="105"/>
      <c r="E26" s="105"/>
      <c r="F26" s="105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</row>
    <row r="27" spans="1:16375" s="7" customFormat="1" ht="17.25" customHeight="1">
      <c r="A27" s="5"/>
      <c r="B27" s="42" t="s">
        <v>16</v>
      </c>
      <c r="C27" s="42">
        <f>'1.Plan Annuel d''opération'!C32</f>
        <v>0</v>
      </c>
      <c r="D27" s="107"/>
      <c r="E27" s="107"/>
      <c r="F27" s="107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XEN27" s="90"/>
      <c r="XEO27" s="90"/>
      <c r="XEP27" s="90"/>
      <c r="XEQ27" s="90"/>
      <c r="XER27" s="90"/>
      <c r="XES27" s="90"/>
      <c r="XET27" s="90"/>
      <c r="XEU27" s="90"/>
    </row>
    <row r="28" spans="1:16375" s="7" customFormat="1" ht="17.25" customHeight="1">
      <c r="A28" s="5"/>
      <c r="B28" s="42" t="s">
        <v>42</v>
      </c>
      <c r="C28" s="42">
        <f>'1.Plan Annuel d''opération'!C33</f>
        <v>0</v>
      </c>
      <c r="D28" s="107"/>
      <c r="E28" s="107"/>
      <c r="F28" s="107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XEN28" s="90"/>
      <c r="XEO28" s="90"/>
      <c r="XEP28" s="90"/>
      <c r="XEQ28" s="90"/>
      <c r="XER28" s="90"/>
      <c r="XES28" s="90"/>
      <c r="XET28" s="90"/>
      <c r="XEU28" s="90"/>
    </row>
    <row r="29" spans="1:16375" s="76" customFormat="1" ht="13.2">
      <c r="A29" s="74" t="s">
        <v>17</v>
      </c>
      <c r="B29" s="74"/>
      <c r="C29" s="74"/>
      <c r="D29" s="108"/>
      <c r="E29" s="108"/>
      <c r="F29" s="108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  <c r="IV29" s="7"/>
      <c r="IW29" s="7"/>
      <c r="IX29" s="7"/>
      <c r="IY29" s="7"/>
      <c r="IZ29" s="7"/>
      <c r="JA29" s="7"/>
      <c r="JB29" s="7"/>
      <c r="JC29" s="7"/>
      <c r="JD29" s="7"/>
      <c r="JE29" s="7"/>
      <c r="JF29" s="7"/>
      <c r="JG29" s="7"/>
      <c r="JH29" s="7"/>
      <c r="JI29" s="7"/>
      <c r="JJ29" s="7"/>
      <c r="JK29" s="7"/>
      <c r="JL29" s="7"/>
      <c r="JM29" s="7"/>
      <c r="JN29" s="7"/>
      <c r="JO29" s="7"/>
      <c r="JP29" s="7"/>
      <c r="JQ29" s="7"/>
      <c r="JR29" s="7"/>
      <c r="JS29" s="7"/>
      <c r="JT29" s="7"/>
      <c r="JU29" s="7"/>
      <c r="JV29" s="7"/>
      <c r="JW29" s="7"/>
      <c r="JX29" s="7"/>
      <c r="JY29" s="7"/>
      <c r="JZ29" s="7"/>
      <c r="KA29" s="7"/>
      <c r="KB29" s="7"/>
      <c r="KC29" s="7"/>
      <c r="KD29" s="7"/>
      <c r="KE29" s="7"/>
      <c r="KF29" s="7"/>
      <c r="KG29" s="7"/>
      <c r="KH29" s="7"/>
      <c r="KI29" s="7"/>
      <c r="KJ29" s="7"/>
      <c r="KK29" s="7"/>
      <c r="KL29" s="7"/>
      <c r="KM29" s="7"/>
      <c r="KN29" s="7"/>
      <c r="KO29" s="7"/>
      <c r="KP29" s="7"/>
      <c r="KQ29" s="7"/>
      <c r="KR29" s="7"/>
      <c r="KS29" s="7"/>
      <c r="KT29" s="7"/>
      <c r="KU29" s="7"/>
      <c r="KV29" s="7"/>
      <c r="KW29" s="7"/>
      <c r="KX29" s="7"/>
      <c r="KY29" s="7"/>
      <c r="KZ29" s="7"/>
      <c r="LA29" s="7"/>
      <c r="LB29" s="7"/>
      <c r="LC29" s="7"/>
      <c r="LD29" s="7"/>
      <c r="LE29" s="7"/>
      <c r="LF29" s="7"/>
      <c r="LG29" s="7"/>
      <c r="LH29" s="7"/>
      <c r="LI29" s="7"/>
      <c r="LJ29" s="7"/>
      <c r="LK29" s="7"/>
      <c r="LL29" s="7"/>
      <c r="LM29" s="7"/>
      <c r="LN29" s="7"/>
      <c r="LO29" s="7"/>
      <c r="LP29" s="7"/>
      <c r="LQ29" s="7"/>
      <c r="LR29" s="7"/>
      <c r="LS29" s="7"/>
      <c r="LT29" s="7"/>
      <c r="LU29" s="7"/>
      <c r="LV29" s="7"/>
      <c r="LW29" s="7"/>
      <c r="LX29" s="7"/>
      <c r="LY29" s="7"/>
      <c r="LZ29" s="7"/>
      <c r="MA29" s="7"/>
      <c r="MB29" s="7"/>
      <c r="MC29" s="7"/>
      <c r="MD29" s="7"/>
      <c r="ME29" s="7"/>
      <c r="MF29" s="7"/>
      <c r="MG29" s="7"/>
      <c r="MH29" s="7"/>
      <c r="MI29" s="7"/>
      <c r="MJ29" s="7"/>
      <c r="MK29" s="7"/>
      <c r="ML29" s="7"/>
      <c r="MM29" s="7"/>
      <c r="MN29" s="7"/>
      <c r="MO29" s="7"/>
      <c r="MP29" s="7"/>
      <c r="MQ29" s="7"/>
      <c r="MR29" s="7"/>
      <c r="MS29" s="7"/>
      <c r="MT29" s="7"/>
      <c r="MU29" s="7"/>
      <c r="MV29" s="7"/>
      <c r="MW29" s="7"/>
      <c r="MX29" s="7"/>
      <c r="MY29" s="7"/>
      <c r="MZ29" s="7"/>
      <c r="NA29" s="7"/>
      <c r="NB29" s="7"/>
      <c r="NC29" s="7"/>
      <c r="ND29" s="7"/>
      <c r="NE29" s="7"/>
      <c r="NF29" s="7"/>
      <c r="NG29" s="7"/>
      <c r="NH29" s="7"/>
      <c r="NI29" s="7"/>
      <c r="NJ29" s="7"/>
      <c r="NK29" s="7"/>
      <c r="NL29" s="7"/>
      <c r="NM29" s="7"/>
      <c r="NN29" s="7"/>
      <c r="NO29" s="7"/>
      <c r="NP29" s="7"/>
      <c r="NQ29" s="7"/>
      <c r="NR29" s="7"/>
      <c r="NS29" s="7"/>
      <c r="NT29" s="7"/>
      <c r="NU29" s="7"/>
      <c r="NV29" s="7"/>
      <c r="NW29" s="7"/>
      <c r="NX29" s="7"/>
      <c r="NY29" s="7"/>
      <c r="NZ29" s="7"/>
      <c r="OA29" s="7"/>
      <c r="OB29" s="7"/>
      <c r="OC29" s="7"/>
      <c r="OD29" s="7"/>
      <c r="OE29" s="7"/>
      <c r="OF29" s="7"/>
      <c r="OG29" s="7"/>
      <c r="OH29" s="7"/>
      <c r="OI29" s="7"/>
      <c r="OJ29" s="7"/>
      <c r="OK29" s="7"/>
      <c r="OL29" s="7"/>
      <c r="OM29" s="7"/>
      <c r="ON29" s="7"/>
      <c r="OO29" s="7"/>
      <c r="OP29" s="7"/>
      <c r="OQ29" s="7"/>
      <c r="OR29" s="7"/>
      <c r="OS29" s="7"/>
      <c r="OT29" s="7"/>
      <c r="OU29" s="7"/>
      <c r="OV29" s="7"/>
      <c r="OW29" s="7"/>
      <c r="OX29" s="7"/>
      <c r="OY29" s="7"/>
      <c r="OZ29" s="7"/>
      <c r="PA29" s="7"/>
      <c r="PB29" s="7"/>
      <c r="PC29" s="7"/>
      <c r="PD29" s="7"/>
      <c r="PE29" s="7"/>
      <c r="PF29" s="7"/>
      <c r="PG29" s="7"/>
      <c r="PH29" s="7"/>
      <c r="PI29" s="7"/>
      <c r="PJ29" s="7"/>
      <c r="PK29" s="7"/>
      <c r="PL29" s="7"/>
      <c r="PM29" s="7"/>
      <c r="PN29" s="7"/>
      <c r="PO29" s="7"/>
      <c r="PP29" s="7"/>
      <c r="PQ29" s="7"/>
      <c r="PR29" s="7"/>
      <c r="PS29" s="7"/>
      <c r="PT29" s="7"/>
      <c r="PU29" s="7"/>
      <c r="PV29" s="7"/>
      <c r="PW29" s="7"/>
      <c r="PX29" s="7"/>
      <c r="PY29" s="7"/>
      <c r="PZ29" s="7"/>
      <c r="QA29" s="7"/>
      <c r="QB29" s="7"/>
      <c r="QC29" s="7"/>
      <c r="QD29" s="7"/>
      <c r="QE29" s="7"/>
      <c r="QF29" s="7"/>
      <c r="QG29" s="7"/>
      <c r="QH29" s="7"/>
      <c r="QI29" s="7"/>
      <c r="QJ29" s="7"/>
      <c r="QK29" s="7"/>
      <c r="QL29" s="7"/>
      <c r="QM29" s="7"/>
      <c r="QN29" s="7"/>
      <c r="QO29" s="7"/>
      <c r="QP29" s="7"/>
      <c r="QQ29" s="7"/>
      <c r="QR29" s="7"/>
      <c r="QS29" s="7"/>
      <c r="QT29" s="7"/>
      <c r="QU29" s="7"/>
      <c r="QV29" s="7"/>
      <c r="QW29" s="7"/>
      <c r="QX29" s="7"/>
      <c r="QY29" s="7"/>
      <c r="QZ29" s="7"/>
      <c r="RA29" s="7"/>
      <c r="RB29" s="7"/>
      <c r="RC29" s="7"/>
      <c r="RD29" s="7"/>
      <c r="RE29" s="7"/>
      <c r="RF29" s="7"/>
      <c r="RG29" s="7"/>
      <c r="RH29" s="7"/>
      <c r="RI29" s="7"/>
      <c r="RJ29" s="7"/>
      <c r="RK29" s="7"/>
      <c r="RL29" s="7"/>
      <c r="RM29" s="7"/>
      <c r="RN29" s="7"/>
      <c r="RO29" s="7"/>
      <c r="RP29" s="7"/>
      <c r="RQ29" s="7"/>
      <c r="RR29" s="7"/>
      <c r="RS29" s="7"/>
      <c r="RT29" s="7"/>
      <c r="RU29" s="7"/>
      <c r="RV29" s="7"/>
      <c r="RW29" s="7"/>
      <c r="RX29" s="7"/>
      <c r="RY29" s="7"/>
      <c r="RZ29" s="7"/>
      <c r="SA29" s="7"/>
      <c r="SB29" s="7"/>
      <c r="SC29" s="7"/>
      <c r="SD29" s="7"/>
      <c r="SE29" s="7"/>
      <c r="SF29" s="7"/>
      <c r="SG29" s="7"/>
      <c r="SH29" s="7"/>
      <c r="SI29" s="7"/>
      <c r="SJ29" s="7"/>
      <c r="SK29" s="7"/>
      <c r="SL29" s="7"/>
      <c r="SM29" s="7"/>
      <c r="SN29" s="7"/>
      <c r="SO29" s="7"/>
      <c r="SP29" s="7"/>
      <c r="SQ29" s="7"/>
      <c r="SR29" s="7"/>
      <c r="SS29" s="7"/>
      <c r="ST29" s="7"/>
      <c r="SU29" s="7"/>
      <c r="SV29" s="7"/>
      <c r="SW29" s="7"/>
      <c r="SX29" s="7"/>
      <c r="SY29" s="7"/>
      <c r="SZ29" s="7"/>
      <c r="TA29" s="7"/>
      <c r="TB29" s="7"/>
      <c r="TC29" s="7"/>
      <c r="TD29" s="7"/>
      <c r="TE29" s="7"/>
      <c r="TF29" s="7"/>
      <c r="TG29" s="7"/>
      <c r="TH29" s="7"/>
      <c r="TI29" s="7"/>
      <c r="TJ29" s="7"/>
      <c r="TK29" s="7"/>
      <c r="TL29" s="7"/>
      <c r="TM29" s="7"/>
      <c r="TN29" s="7"/>
      <c r="TO29" s="7"/>
      <c r="TP29" s="7"/>
      <c r="TQ29" s="7"/>
      <c r="TR29" s="7"/>
      <c r="TS29" s="7"/>
      <c r="TT29" s="7"/>
      <c r="TU29" s="7"/>
      <c r="TV29" s="7"/>
      <c r="TW29" s="7"/>
      <c r="TX29" s="7"/>
      <c r="TY29" s="7"/>
      <c r="TZ29" s="7"/>
      <c r="UA29" s="7"/>
      <c r="UB29" s="7"/>
      <c r="UC29" s="7"/>
      <c r="UD29" s="7"/>
      <c r="UE29" s="7"/>
      <c r="UF29" s="7"/>
      <c r="UG29" s="7"/>
      <c r="UH29" s="7"/>
      <c r="UI29" s="7"/>
      <c r="UJ29" s="7"/>
      <c r="UK29" s="7"/>
      <c r="UL29" s="7"/>
      <c r="UM29" s="7"/>
      <c r="UN29" s="7"/>
      <c r="UO29" s="7"/>
      <c r="UP29" s="7"/>
      <c r="UQ29" s="7"/>
      <c r="UR29" s="7"/>
      <c r="US29" s="7"/>
      <c r="UT29" s="7"/>
      <c r="UU29" s="7"/>
      <c r="UV29" s="7"/>
      <c r="UW29" s="7"/>
      <c r="UX29" s="7"/>
      <c r="UY29" s="7"/>
      <c r="UZ29" s="7"/>
      <c r="VA29" s="7"/>
      <c r="VB29" s="7"/>
      <c r="VC29" s="7"/>
      <c r="VD29" s="7"/>
      <c r="VE29" s="7"/>
      <c r="VF29" s="7"/>
      <c r="VG29" s="7"/>
      <c r="VH29" s="7"/>
      <c r="VI29" s="7"/>
      <c r="VJ29" s="7"/>
      <c r="VK29" s="7"/>
      <c r="VL29" s="7"/>
      <c r="VM29" s="7"/>
      <c r="VN29" s="7"/>
      <c r="VO29" s="7"/>
      <c r="VP29" s="7"/>
      <c r="VQ29" s="7"/>
      <c r="VR29" s="7"/>
      <c r="VS29" s="7"/>
      <c r="VT29" s="7"/>
      <c r="VU29" s="7"/>
      <c r="VV29" s="7"/>
      <c r="VW29" s="7"/>
      <c r="VX29" s="7"/>
      <c r="VY29" s="7"/>
      <c r="VZ29" s="7"/>
      <c r="WA29" s="7"/>
      <c r="WB29" s="7"/>
      <c r="WC29" s="7"/>
      <c r="WD29" s="7"/>
      <c r="WE29" s="7"/>
      <c r="WF29" s="7"/>
      <c r="WG29" s="7"/>
      <c r="WH29" s="7"/>
      <c r="WI29" s="7"/>
      <c r="WJ29" s="7"/>
      <c r="WK29" s="7"/>
      <c r="WL29" s="7"/>
      <c r="WM29" s="7"/>
      <c r="WN29" s="7"/>
      <c r="WO29" s="7"/>
      <c r="WP29" s="7"/>
      <c r="WQ29" s="7"/>
      <c r="WR29" s="7"/>
      <c r="WS29" s="7"/>
      <c r="WT29" s="7"/>
      <c r="WU29" s="7"/>
      <c r="WV29" s="7"/>
      <c r="WW29" s="7"/>
      <c r="WX29" s="7"/>
      <c r="WY29" s="7"/>
      <c r="WZ29" s="7"/>
      <c r="XA29" s="7"/>
      <c r="XB29" s="7"/>
      <c r="XC29" s="7"/>
      <c r="XD29" s="7"/>
      <c r="XE29" s="7"/>
      <c r="XF29" s="7"/>
      <c r="XG29" s="7"/>
      <c r="XH29" s="7"/>
      <c r="XI29" s="7"/>
      <c r="XJ29" s="7"/>
      <c r="XK29" s="7"/>
      <c r="XL29" s="7"/>
      <c r="XM29" s="7"/>
      <c r="XN29" s="7"/>
      <c r="XO29" s="7"/>
      <c r="XP29" s="7"/>
      <c r="XQ29" s="7"/>
      <c r="XR29" s="7"/>
      <c r="XS29" s="7"/>
      <c r="XT29" s="7"/>
      <c r="XU29" s="7"/>
      <c r="XV29" s="7"/>
      <c r="XW29" s="7"/>
      <c r="XX29" s="7"/>
      <c r="XY29" s="7"/>
      <c r="XZ29" s="7"/>
      <c r="YA29" s="7"/>
      <c r="YB29" s="7"/>
      <c r="YC29" s="7"/>
      <c r="YD29" s="7"/>
      <c r="YE29" s="7"/>
      <c r="YF29" s="7"/>
      <c r="YG29" s="7"/>
      <c r="YH29" s="7"/>
      <c r="YI29" s="7"/>
      <c r="YJ29" s="7"/>
      <c r="YK29" s="7"/>
      <c r="YL29" s="7"/>
      <c r="YM29" s="7"/>
      <c r="YN29" s="7"/>
      <c r="YO29" s="7"/>
      <c r="YP29" s="7"/>
      <c r="YQ29" s="7"/>
      <c r="YR29" s="7"/>
      <c r="YS29" s="7"/>
      <c r="YT29" s="7"/>
      <c r="YU29" s="7"/>
      <c r="YV29" s="7"/>
      <c r="YW29" s="7"/>
      <c r="YX29" s="7"/>
      <c r="YY29" s="7"/>
      <c r="YZ29" s="7"/>
      <c r="ZA29" s="7"/>
      <c r="ZB29" s="7"/>
      <c r="ZC29" s="7"/>
      <c r="ZD29" s="7"/>
      <c r="ZE29" s="7"/>
      <c r="ZF29" s="7"/>
      <c r="ZG29" s="7"/>
      <c r="ZH29" s="7"/>
      <c r="ZI29" s="7"/>
      <c r="ZJ29" s="7"/>
      <c r="ZK29" s="7"/>
      <c r="ZL29" s="7"/>
      <c r="ZM29" s="7"/>
      <c r="ZN29" s="7"/>
      <c r="ZO29" s="7"/>
      <c r="ZP29" s="7"/>
      <c r="ZQ29" s="7"/>
      <c r="ZR29" s="7"/>
      <c r="ZS29" s="7"/>
      <c r="ZT29" s="7"/>
      <c r="ZU29" s="7"/>
      <c r="ZV29" s="7"/>
      <c r="ZW29" s="7"/>
      <c r="ZX29" s="7"/>
      <c r="ZY29" s="7"/>
      <c r="ZZ29" s="7"/>
      <c r="AAA29" s="7"/>
      <c r="AAB29" s="7"/>
      <c r="AAC29" s="7"/>
      <c r="AAD29" s="7"/>
      <c r="AAE29" s="7"/>
      <c r="AAF29" s="7"/>
      <c r="AAG29" s="7"/>
      <c r="AAH29" s="7"/>
      <c r="AAI29" s="7"/>
      <c r="AAJ29" s="7"/>
      <c r="AAK29" s="7"/>
      <c r="AAL29" s="7"/>
      <c r="AAM29" s="7"/>
      <c r="AAN29" s="7"/>
      <c r="AAO29" s="7"/>
      <c r="AAP29" s="7"/>
      <c r="AAQ29" s="7"/>
      <c r="AAR29" s="7"/>
      <c r="AAS29" s="7"/>
      <c r="AAT29" s="7"/>
      <c r="AAU29" s="7"/>
      <c r="AAV29" s="7"/>
      <c r="AAW29" s="7"/>
      <c r="AAX29" s="7"/>
      <c r="AAY29" s="7"/>
      <c r="AAZ29" s="7"/>
      <c r="ABA29" s="7"/>
      <c r="ABB29" s="7"/>
      <c r="ABC29" s="7"/>
      <c r="ABD29" s="7"/>
      <c r="ABE29" s="7"/>
      <c r="ABF29" s="7"/>
      <c r="ABG29" s="7"/>
      <c r="ABH29" s="7"/>
      <c r="ABI29" s="7"/>
      <c r="ABJ29" s="7"/>
      <c r="ABK29" s="7"/>
      <c r="ABL29" s="7"/>
      <c r="ABM29" s="7"/>
      <c r="ABN29" s="7"/>
      <c r="ABO29" s="7"/>
      <c r="ABP29" s="7"/>
      <c r="ABQ29" s="7"/>
      <c r="ABR29" s="7"/>
      <c r="ABS29" s="7"/>
      <c r="ABT29" s="7"/>
      <c r="ABU29" s="7"/>
      <c r="ABV29" s="7"/>
      <c r="ABW29" s="7"/>
      <c r="ABX29" s="7"/>
      <c r="ABY29" s="7"/>
      <c r="ABZ29" s="7"/>
      <c r="ACA29" s="7"/>
      <c r="ACB29" s="7"/>
      <c r="ACC29" s="7"/>
      <c r="ACD29" s="7"/>
      <c r="ACE29" s="7"/>
      <c r="ACF29" s="7"/>
      <c r="ACG29" s="7"/>
      <c r="ACH29" s="7"/>
      <c r="ACI29" s="7"/>
      <c r="ACJ29" s="7"/>
      <c r="ACK29" s="7"/>
      <c r="ACL29" s="7"/>
      <c r="ACM29" s="7"/>
      <c r="ACN29" s="7"/>
      <c r="ACO29" s="7"/>
      <c r="ACP29" s="7"/>
      <c r="ACQ29" s="7"/>
      <c r="ACR29" s="7"/>
      <c r="ACS29" s="7"/>
      <c r="ACT29" s="7"/>
      <c r="ACU29" s="7"/>
      <c r="ACV29" s="7"/>
      <c r="ACW29" s="7"/>
      <c r="ACX29" s="7"/>
      <c r="ACY29" s="7"/>
      <c r="ACZ29" s="7"/>
      <c r="ADA29" s="7"/>
      <c r="ADB29" s="7"/>
      <c r="ADC29" s="7"/>
      <c r="ADD29" s="7"/>
      <c r="ADE29" s="7"/>
      <c r="ADF29" s="7"/>
      <c r="ADG29" s="7"/>
      <c r="ADH29" s="7"/>
      <c r="ADI29" s="7"/>
      <c r="ADJ29" s="7"/>
      <c r="ADK29" s="7"/>
      <c r="ADL29" s="7"/>
      <c r="ADM29" s="7"/>
      <c r="ADN29" s="7"/>
      <c r="ADO29" s="7"/>
      <c r="ADP29" s="7"/>
      <c r="ADQ29" s="7"/>
      <c r="ADR29" s="7"/>
      <c r="ADS29" s="7"/>
      <c r="ADT29" s="7"/>
      <c r="ADU29" s="7"/>
      <c r="ADV29" s="7"/>
      <c r="ADW29" s="7"/>
      <c r="ADX29" s="7"/>
      <c r="ADY29" s="7"/>
      <c r="ADZ29" s="7"/>
      <c r="AEA29" s="7"/>
      <c r="AEB29" s="7"/>
      <c r="AEC29" s="7"/>
      <c r="AED29" s="7"/>
      <c r="AEE29" s="7"/>
      <c r="AEF29" s="7"/>
      <c r="AEG29" s="7"/>
      <c r="AEH29" s="7"/>
      <c r="AEI29" s="7"/>
      <c r="AEJ29" s="7"/>
      <c r="AEK29" s="7"/>
      <c r="AEL29" s="7"/>
      <c r="AEM29" s="7"/>
      <c r="AEN29" s="7"/>
      <c r="AEO29" s="7"/>
      <c r="AEP29" s="7"/>
      <c r="AEQ29" s="7"/>
      <c r="AER29" s="7"/>
      <c r="AES29" s="7"/>
      <c r="AET29" s="7"/>
      <c r="AEU29" s="7"/>
      <c r="AEV29" s="7"/>
      <c r="AEW29" s="7"/>
      <c r="AEX29" s="7"/>
      <c r="AEY29" s="7"/>
      <c r="AEZ29" s="7"/>
      <c r="AFA29" s="7"/>
      <c r="AFB29" s="7"/>
      <c r="AFC29" s="7"/>
      <c r="AFD29" s="7"/>
      <c r="AFE29" s="7"/>
      <c r="AFF29" s="7"/>
      <c r="AFG29" s="7"/>
      <c r="AFH29" s="7"/>
      <c r="AFI29" s="7"/>
      <c r="AFJ29" s="7"/>
      <c r="AFK29" s="7"/>
      <c r="AFL29" s="7"/>
      <c r="AFM29" s="7"/>
      <c r="AFN29" s="7"/>
      <c r="AFO29" s="7"/>
      <c r="AFP29" s="7"/>
      <c r="AFQ29" s="7"/>
      <c r="AFR29" s="7"/>
      <c r="AFS29" s="7"/>
      <c r="AFT29" s="7"/>
      <c r="AFU29" s="7"/>
      <c r="AFV29" s="7"/>
      <c r="AFW29" s="7"/>
      <c r="AFX29" s="7"/>
      <c r="AFY29" s="7"/>
      <c r="AFZ29" s="7"/>
      <c r="AGA29" s="7"/>
      <c r="AGB29" s="7"/>
      <c r="AGC29" s="7"/>
      <c r="AGD29" s="7"/>
      <c r="AGE29" s="7"/>
      <c r="AGF29" s="7"/>
      <c r="AGG29" s="7"/>
      <c r="AGH29" s="7"/>
      <c r="AGI29" s="7"/>
      <c r="AGJ29" s="7"/>
      <c r="AGK29" s="7"/>
      <c r="AGL29" s="7"/>
      <c r="AGM29" s="7"/>
      <c r="AGN29" s="7"/>
      <c r="AGO29" s="7"/>
      <c r="AGP29" s="7"/>
      <c r="AGQ29" s="7"/>
      <c r="AGR29" s="7"/>
      <c r="AGS29" s="7"/>
      <c r="AGT29" s="7"/>
      <c r="AGU29" s="7"/>
      <c r="AGV29" s="7"/>
      <c r="AGW29" s="7"/>
      <c r="AGX29" s="7"/>
      <c r="AGY29" s="7"/>
      <c r="AGZ29" s="7"/>
      <c r="AHA29" s="7"/>
      <c r="AHB29" s="7"/>
      <c r="AHC29" s="7"/>
      <c r="AHD29" s="7"/>
      <c r="AHE29" s="7"/>
      <c r="AHF29" s="7"/>
      <c r="AHG29" s="7"/>
      <c r="AHH29" s="7"/>
      <c r="AHI29" s="7"/>
      <c r="AHJ29" s="7"/>
      <c r="AHK29" s="7"/>
      <c r="AHL29" s="7"/>
      <c r="AHM29" s="7"/>
      <c r="AHN29" s="7"/>
      <c r="AHO29" s="7"/>
      <c r="AHP29" s="7"/>
      <c r="AHQ29" s="7"/>
      <c r="AHR29" s="7"/>
      <c r="AHS29" s="7"/>
      <c r="AHT29" s="7"/>
      <c r="AHU29" s="7"/>
      <c r="AHV29" s="7"/>
      <c r="AHW29" s="7"/>
      <c r="AHX29" s="7"/>
      <c r="AHY29" s="7"/>
      <c r="AHZ29" s="7"/>
      <c r="AIA29" s="7"/>
      <c r="AIB29" s="7"/>
      <c r="AIC29" s="7"/>
      <c r="AID29" s="7"/>
      <c r="AIE29" s="7"/>
      <c r="AIF29" s="7"/>
      <c r="AIG29" s="7"/>
      <c r="AIH29" s="7"/>
      <c r="AII29" s="7"/>
      <c r="AIJ29" s="7"/>
      <c r="AIK29" s="7"/>
      <c r="AIL29" s="7"/>
      <c r="AIM29" s="7"/>
      <c r="AIN29" s="7"/>
      <c r="AIO29" s="7"/>
      <c r="AIP29" s="7"/>
      <c r="AIQ29" s="7"/>
      <c r="AIR29" s="7"/>
      <c r="AIS29" s="7"/>
      <c r="AIT29" s="7"/>
      <c r="AIU29" s="7"/>
      <c r="AIV29" s="7"/>
      <c r="AIW29" s="7"/>
      <c r="AIX29" s="7"/>
      <c r="AIY29" s="7"/>
      <c r="AIZ29" s="7"/>
      <c r="AJA29" s="7"/>
      <c r="AJB29" s="7"/>
      <c r="AJC29" s="7"/>
      <c r="AJD29" s="7"/>
      <c r="AJE29" s="7"/>
      <c r="AJF29" s="7"/>
      <c r="AJG29" s="7"/>
      <c r="AJH29" s="7"/>
      <c r="AJI29" s="7"/>
      <c r="AJJ29" s="7"/>
      <c r="AJK29" s="7"/>
      <c r="AJL29" s="7"/>
      <c r="AJM29" s="7"/>
      <c r="AJN29" s="7"/>
      <c r="AJO29" s="7"/>
      <c r="AJP29" s="7"/>
      <c r="AJQ29" s="7"/>
      <c r="AJR29" s="7"/>
      <c r="AJS29" s="7"/>
      <c r="AJT29" s="7"/>
      <c r="AJU29" s="7"/>
      <c r="AJV29" s="7"/>
      <c r="AJW29" s="7"/>
      <c r="AJX29" s="7"/>
      <c r="AJY29" s="7"/>
      <c r="AJZ29" s="7"/>
      <c r="AKA29" s="7"/>
      <c r="AKB29" s="7"/>
      <c r="AKC29" s="7"/>
      <c r="AKD29" s="7"/>
      <c r="AKE29" s="7"/>
      <c r="AKF29" s="7"/>
      <c r="AKG29" s="7"/>
      <c r="AKH29" s="7"/>
      <c r="AKI29" s="7"/>
      <c r="AKJ29" s="7"/>
      <c r="AKK29" s="7"/>
      <c r="AKL29" s="7"/>
      <c r="AKM29" s="7"/>
      <c r="AKN29" s="7"/>
      <c r="AKO29" s="7"/>
      <c r="AKP29" s="7"/>
      <c r="AKQ29" s="7"/>
      <c r="AKR29" s="7"/>
      <c r="AKS29" s="7"/>
      <c r="AKT29" s="7"/>
      <c r="AKU29" s="7"/>
      <c r="AKV29" s="7"/>
      <c r="AKW29" s="7"/>
      <c r="AKX29" s="7"/>
      <c r="AKY29" s="7"/>
      <c r="AKZ29" s="7"/>
      <c r="ALA29" s="7"/>
      <c r="ALB29" s="7"/>
      <c r="ALC29" s="7"/>
      <c r="ALD29" s="7"/>
      <c r="ALE29" s="7"/>
      <c r="ALF29" s="7"/>
      <c r="ALG29" s="7"/>
      <c r="ALH29" s="7"/>
      <c r="ALI29" s="7"/>
      <c r="ALJ29" s="7"/>
      <c r="ALK29" s="7"/>
      <c r="ALL29" s="7"/>
      <c r="ALM29" s="7"/>
      <c r="ALN29" s="7"/>
      <c r="ALO29" s="7"/>
      <c r="ALP29" s="7"/>
      <c r="ALQ29" s="7"/>
      <c r="ALR29" s="7"/>
      <c r="ALS29" s="7"/>
      <c r="ALT29" s="7"/>
      <c r="ALU29" s="7"/>
      <c r="ALV29" s="7"/>
      <c r="ALW29" s="7"/>
      <c r="ALX29" s="7"/>
      <c r="ALY29" s="7"/>
      <c r="ALZ29" s="7"/>
      <c r="AMA29" s="7"/>
      <c r="AMB29" s="7"/>
      <c r="AMC29" s="7"/>
      <c r="AMD29" s="7"/>
      <c r="AME29" s="7"/>
      <c r="AMF29" s="7"/>
      <c r="AMG29" s="7"/>
      <c r="AMH29" s="7"/>
      <c r="AMI29" s="7"/>
      <c r="AMJ29" s="7"/>
      <c r="AMK29" s="7"/>
      <c r="AML29" s="7"/>
      <c r="AMM29" s="7"/>
      <c r="AMN29" s="7"/>
      <c r="AMO29" s="7"/>
      <c r="AMP29" s="7"/>
      <c r="AMQ29" s="7"/>
      <c r="AMR29" s="7"/>
      <c r="AMS29" s="7"/>
      <c r="AMT29" s="7"/>
      <c r="AMU29" s="7"/>
      <c r="AMV29" s="7"/>
      <c r="AMW29" s="7"/>
      <c r="AMX29" s="7"/>
      <c r="AMY29" s="7"/>
      <c r="AMZ29" s="7"/>
      <c r="ANA29" s="7"/>
      <c r="ANB29" s="7"/>
      <c r="ANC29" s="7"/>
      <c r="AND29" s="7"/>
      <c r="ANE29" s="7"/>
      <c r="ANF29" s="7"/>
      <c r="ANG29" s="7"/>
      <c r="ANH29" s="7"/>
      <c r="ANI29" s="7"/>
      <c r="ANJ29" s="7"/>
      <c r="ANK29" s="7"/>
      <c r="ANL29" s="7"/>
      <c r="ANM29" s="7"/>
      <c r="ANN29" s="7"/>
      <c r="ANO29" s="7"/>
      <c r="ANP29" s="7"/>
      <c r="ANQ29" s="7"/>
      <c r="ANR29" s="7"/>
      <c r="ANS29" s="7"/>
      <c r="ANT29" s="7"/>
      <c r="ANU29" s="7"/>
      <c r="ANV29" s="7"/>
      <c r="ANW29" s="7"/>
      <c r="ANX29" s="7"/>
      <c r="ANY29" s="7"/>
      <c r="ANZ29" s="7"/>
      <c r="AOA29" s="7"/>
      <c r="AOB29" s="7"/>
      <c r="AOC29" s="7"/>
      <c r="AOD29" s="7"/>
      <c r="AOE29" s="7"/>
      <c r="AOF29" s="7"/>
      <c r="AOG29" s="7"/>
      <c r="AOH29" s="7"/>
      <c r="AOI29" s="7"/>
      <c r="AOJ29" s="7"/>
      <c r="AOK29" s="7"/>
      <c r="AOL29" s="7"/>
      <c r="AOM29" s="7"/>
      <c r="AON29" s="7"/>
      <c r="AOO29" s="7"/>
      <c r="AOP29" s="7"/>
      <c r="AOQ29" s="7"/>
      <c r="AOR29" s="7"/>
      <c r="AOS29" s="7"/>
      <c r="AOT29" s="7"/>
      <c r="AOU29" s="7"/>
      <c r="AOV29" s="7"/>
      <c r="AOW29" s="7"/>
      <c r="AOX29" s="7"/>
      <c r="AOY29" s="7"/>
      <c r="AOZ29" s="7"/>
      <c r="APA29" s="7"/>
      <c r="APB29" s="7"/>
      <c r="APC29" s="7"/>
      <c r="APD29" s="7"/>
      <c r="APE29" s="7"/>
      <c r="APF29" s="7"/>
      <c r="APG29" s="7"/>
      <c r="APH29" s="7"/>
      <c r="API29" s="7"/>
      <c r="APJ29" s="7"/>
      <c r="APK29" s="7"/>
      <c r="APL29" s="7"/>
      <c r="APM29" s="7"/>
      <c r="APN29" s="7"/>
      <c r="APO29" s="7"/>
      <c r="APP29" s="7"/>
      <c r="APQ29" s="7"/>
      <c r="APR29" s="7"/>
      <c r="APS29" s="7"/>
      <c r="APT29" s="7"/>
      <c r="APU29" s="7"/>
      <c r="APV29" s="7"/>
      <c r="APW29" s="7"/>
      <c r="APX29" s="7"/>
      <c r="APY29" s="7"/>
      <c r="APZ29" s="7"/>
      <c r="AQA29" s="7"/>
      <c r="AQB29" s="7"/>
      <c r="AQC29" s="7"/>
      <c r="AQD29" s="7"/>
      <c r="AQE29" s="7"/>
      <c r="AQF29" s="7"/>
      <c r="AQG29" s="7"/>
      <c r="AQH29" s="7"/>
      <c r="AQI29" s="7"/>
      <c r="AQJ29" s="7"/>
      <c r="AQK29" s="7"/>
      <c r="AQL29" s="7"/>
      <c r="AQM29" s="7"/>
      <c r="AQN29" s="7"/>
      <c r="AQO29" s="7"/>
      <c r="AQP29" s="7"/>
      <c r="AQQ29" s="7"/>
      <c r="AQR29" s="7"/>
      <c r="AQS29" s="7"/>
      <c r="AQT29" s="7"/>
      <c r="AQU29" s="7"/>
      <c r="AQV29" s="7"/>
      <c r="AQW29" s="7"/>
      <c r="AQX29" s="7"/>
      <c r="AQY29" s="7"/>
      <c r="AQZ29" s="7"/>
      <c r="ARA29" s="7"/>
      <c r="ARB29" s="7"/>
      <c r="ARC29" s="7"/>
      <c r="ARD29" s="7"/>
      <c r="ARE29" s="7"/>
      <c r="ARF29" s="7"/>
      <c r="ARG29" s="7"/>
      <c r="ARH29" s="7"/>
      <c r="ARI29" s="7"/>
      <c r="ARJ29" s="7"/>
      <c r="ARK29" s="7"/>
      <c r="ARL29" s="7"/>
      <c r="ARM29" s="7"/>
      <c r="ARN29" s="7"/>
      <c r="ARO29" s="7"/>
      <c r="ARP29" s="7"/>
      <c r="ARQ29" s="7"/>
      <c r="ARR29" s="7"/>
      <c r="ARS29" s="7"/>
      <c r="ART29" s="7"/>
      <c r="ARU29" s="7"/>
      <c r="ARV29" s="7"/>
      <c r="ARW29" s="7"/>
      <c r="ARX29" s="7"/>
      <c r="ARY29" s="7"/>
      <c r="ARZ29" s="7"/>
      <c r="ASA29" s="7"/>
      <c r="ASB29" s="7"/>
      <c r="ASC29" s="7"/>
      <c r="ASD29" s="7"/>
      <c r="ASE29" s="7"/>
      <c r="ASF29" s="7"/>
      <c r="ASG29" s="7"/>
      <c r="ASH29" s="7"/>
      <c r="ASI29" s="7"/>
      <c r="ASJ29" s="7"/>
      <c r="ASK29" s="7"/>
      <c r="ASL29" s="7"/>
      <c r="ASM29" s="7"/>
      <c r="ASN29" s="7"/>
      <c r="ASO29" s="7"/>
      <c r="ASP29" s="7"/>
      <c r="ASQ29" s="7"/>
      <c r="ASR29" s="7"/>
      <c r="ASS29" s="7"/>
      <c r="AST29" s="7"/>
      <c r="ASU29" s="7"/>
      <c r="ASV29" s="7"/>
      <c r="ASW29" s="7"/>
      <c r="ASX29" s="7"/>
      <c r="ASY29" s="7"/>
      <c r="ASZ29" s="7"/>
      <c r="ATA29" s="7"/>
      <c r="ATB29" s="7"/>
      <c r="ATC29" s="7"/>
      <c r="ATD29" s="7"/>
      <c r="ATE29" s="7"/>
      <c r="ATF29" s="7"/>
      <c r="ATG29" s="7"/>
      <c r="ATH29" s="7"/>
      <c r="ATI29" s="7"/>
      <c r="ATJ29" s="7"/>
      <c r="ATK29" s="7"/>
      <c r="ATL29" s="7"/>
      <c r="ATM29" s="7"/>
      <c r="ATN29" s="7"/>
      <c r="ATO29" s="7"/>
      <c r="ATP29" s="7"/>
      <c r="ATQ29" s="7"/>
      <c r="ATR29" s="7"/>
      <c r="ATS29" s="7"/>
      <c r="ATT29" s="7"/>
      <c r="ATU29" s="7"/>
      <c r="ATV29" s="7"/>
      <c r="ATW29" s="7"/>
      <c r="ATX29" s="7"/>
      <c r="ATY29" s="7"/>
      <c r="ATZ29" s="7"/>
      <c r="AUA29" s="7"/>
      <c r="AUB29" s="7"/>
      <c r="AUC29" s="7"/>
      <c r="AUD29" s="7"/>
      <c r="AUE29" s="7"/>
      <c r="AUF29" s="7"/>
      <c r="AUG29" s="7"/>
      <c r="AUH29" s="7"/>
      <c r="AUI29" s="7"/>
      <c r="AUJ29" s="7"/>
      <c r="AUK29" s="7"/>
      <c r="AUL29" s="7"/>
      <c r="AUM29" s="7"/>
      <c r="AUN29" s="7"/>
      <c r="AUO29" s="7"/>
      <c r="AUP29" s="7"/>
      <c r="AUQ29" s="7"/>
      <c r="AUR29" s="7"/>
      <c r="AUS29" s="7"/>
      <c r="AUT29" s="7"/>
      <c r="AUU29" s="7"/>
      <c r="AUV29" s="7"/>
      <c r="AUW29" s="7"/>
      <c r="AUX29" s="7"/>
      <c r="AUY29" s="7"/>
      <c r="AUZ29" s="7"/>
      <c r="AVA29" s="7"/>
      <c r="AVB29" s="7"/>
      <c r="AVC29" s="7"/>
      <c r="AVD29" s="7"/>
      <c r="AVE29" s="7"/>
      <c r="AVF29" s="7"/>
      <c r="AVG29" s="7"/>
      <c r="AVH29" s="7"/>
      <c r="AVI29" s="7"/>
      <c r="AVJ29" s="7"/>
      <c r="AVK29" s="7"/>
      <c r="AVL29" s="7"/>
      <c r="AVM29" s="7"/>
      <c r="AVN29" s="7"/>
      <c r="AVO29" s="7"/>
      <c r="AVP29" s="7"/>
      <c r="AVQ29" s="7"/>
      <c r="AVR29" s="7"/>
      <c r="AVS29" s="7"/>
      <c r="AVT29" s="7"/>
      <c r="AVU29" s="7"/>
      <c r="AVV29" s="7"/>
      <c r="AVW29" s="7"/>
      <c r="AVX29" s="7"/>
      <c r="AVY29" s="7"/>
      <c r="AVZ29" s="7"/>
      <c r="AWA29" s="7"/>
      <c r="AWB29" s="7"/>
      <c r="AWC29" s="7"/>
      <c r="AWD29" s="7"/>
      <c r="AWE29" s="7"/>
      <c r="AWF29" s="7"/>
      <c r="AWG29" s="7"/>
      <c r="AWH29" s="7"/>
      <c r="AWI29" s="7"/>
      <c r="AWJ29" s="7"/>
      <c r="AWK29" s="7"/>
      <c r="AWL29" s="7"/>
      <c r="AWM29" s="7"/>
      <c r="AWN29" s="7"/>
      <c r="AWO29" s="7"/>
      <c r="AWP29" s="7"/>
      <c r="AWQ29" s="7"/>
      <c r="AWR29" s="7"/>
      <c r="AWS29" s="7"/>
      <c r="AWT29" s="7"/>
      <c r="AWU29" s="7"/>
      <c r="AWV29" s="7"/>
      <c r="AWW29" s="7"/>
      <c r="AWX29" s="7"/>
      <c r="AWY29" s="7"/>
      <c r="AWZ29" s="7"/>
      <c r="AXA29" s="7"/>
      <c r="AXB29" s="7"/>
      <c r="AXC29" s="7"/>
      <c r="AXD29" s="7"/>
      <c r="AXE29" s="7"/>
      <c r="AXF29" s="7"/>
      <c r="AXG29" s="7"/>
      <c r="AXH29" s="7"/>
      <c r="AXI29" s="7"/>
      <c r="AXJ29" s="7"/>
      <c r="AXK29" s="7"/>
      <c r="AXL29" s="7"/>
      <c r="AXM29" s="7"/>
      <c r="AXN29" s="7"/>
      <c r="AXO29" s="7"/>
      <c r="AXP29" s="7"/>
      <c r="AXQ29" s="7"/>
      <c r="AXR29" s="7"/>
      <c r="AXS29" s="7"/>
      <c r="AXT29" s="7"/>
      <c r="AXU29" s="7"/>
      <c r="AXV29" s="7"/>
      <c r="AXW29" s="7"/>
      <c r="AXX29" s="7"/>
      <c r="AXY29" s="7"/>
      <c r="AXZ29" s="7"/>
      <c r="AYA29" s="7"/>
      <c r="AYB29" s="7"/>
      <c r="AYC29" s="7"/>
      <c r="AYD29" s="7"/>
      <c r="AYE29" s="7"/>
      <c r="AYF29" s="7"/>
      <c r="AYG29" s="7"/>
      <c r="AYH29" s="7"/>
      <c r="AYI29" s="7"/>
      <c r="AYJ29" s="7"/>
      <c r="AYK29" s="7"/>
      <c r="AYL29" s="7"/>
      <c r="AYM29" s="7"/>
      <c r="AYN29" s="7"/>
      <c r="AYO29" s="7"/>
      <c r="AYP29" s="7"/>
      <c r="AYQ29" s="7"/>
      <c r="AYR29" s="7"/>
      <c r="AYS29" s="7"/>
      <c r="AYT29" s="7"/>
      <c r="AYU29" s="7"/>
      <c r="AYV29" s="7"/>
      <c r="AYW29" s="7"/>
      <c r="AYX29" s="7"/>
      <c r="AYY29" s="7"/>
      <c r="AYZ29" s="7"/>
      <c r="AZA29" s="7"/>
      <c r="AZB29" s="7"/>
      <c r="AZC29" s="7"/>
      <c r="AZD29" s="7"/>
      <c r="AZE29" s="7"/>
      <c r="AZF29" s="7"/>
      <c r="AZG29" s="7"/>
      <c r="AZH29" s="7"/>
      <c r="AZI29" s="7"/>
      <c r="AZJ29" s="7"/>
      <c r="AZK29" s="7"/>
      <c r="AZL29" s="7"/>
      <c r="AZM29" s="7"/>
      <c r="AZN29" s="7"/>
      <c r="AZO29" s="7"/>
      <c r="AZP29" s="7"/>
      <c r="AZQ29" s="7"/>
      <c r="AZR29" s="7"/>
      <c r="AZS29" s="7"/>
      <c r="AZT29" s="7"/>
      <c r="AZU29" s="7"/>
      <c r="AZV29" s="7"/>
      <c r="AZW29" s="7"/>
      <c r="AZX29" s="7"/>
      <c r="AZY29" s="7"/>
      <c r="AZZ29" s="7"/>
      <c r="BAA29" s="7"/>
      <c r="BAB29" s="7"/>
      <c r="BAC29" s="7"/>
      <c r="BAD29" s="7"/>
      <c r="BAE29" s="7"/>
      <c r="BAF29" s="7"/>
      <c r="BAG29" s="7"/>
      <c r="BAH29" s="7"/>
      <c r="BAI29" s="7"/>
      <c r="BAJ29" s="7"/>
      <c r="BAK29" s="7"/>
      <c r="BAL29" s="7"/>
      <c r="BAM29" s="7"/>
      <c r="BAN29" s="7"/>
      <c r="BAO29" s="7"/>
      <c r="BAP29" s="7"/>
      <c r="BAQ29" s="7"/>
      <c r="BAR29" s="7"/>
      <c r="BAS29" s="7"/>
      <c r="BAT29" s="7"/>
      <c r="BAU29" s="7"/>
      <c r="BAV29" s="7"/>
      <c r="BAW29" s="7"/>
      <c r="BAX29" s="7"/>
      <c r="BAY29" s="7"/>
      <c r="BAZ29" s="7"/>
      <c r="BBA29" s="7"/>
      <c r="BBB29" s="7"/>
      <c r="BBC29" s="7"/>
      <c r="BBD29" s="7"/>
      <c r="BBE29" s="7"/>
      <c r="BBF29" s="7"/>
      <c r="BBG29" s="7"/>
      <c r="BBH29" s="7"/>
      <c r="BBI29" s="7"/>
      <c r="BBJ29" s="7"/>
      <c r="BBK29" s="7"/>
      <c r="BBL29" s="7"/>
      <c r="BBM29" s="7"/>
      <c r="BBN29" s="7"/>
      <c r="BBO29" s="7"/>
      <c r="BBP29" s="7"/>
      <c r="BBQ29" s="7"/>
      <c r="BBR29" s="7"/>
      <c r="BBS29" s="7"/>
      <c r="BBT29" s="7"/>
      <c r="BBU29" s="7"/>
      <c r="BBV29" s="7"/>
      <c r="BBW29" s="7"/>
      <c r="BBX29" s="7"/>
      <c r="BBY29" s="7"/>
      <c r="BBZ29" s="7"/>
      <c r="BCA29" s="7"/>
      <c r="BCB29" s="7"/>
      <c r="BCC29" s="7"/>
      <c r="BCD29" s="7"/>
      <c r="BCE29" s="7"/>
      <c r="BCF29" s="7"/>
      <c r="BCG29" s="7"/>
      <c r="BCH29" s="7"/>
      <c r="BCI29" s="7"/>
      <c r="BCJ29" s="7"/>
      <c r="BCK29" s="7"/>
      <c r="BCL29" s="7"/>
      <c r="BCM29" s="7"/>
      <c r="BCN29" s="7"/>
      <c r="BCO29" s="7"/>
      <c r="BCP29" s="7"/>
      <c r="BCQ29" s="7"/>
      <c r="BCR29" s="7"/>
      <c r="BCS29" s="7"/>
      <c r="BCT29" s="7"/>
      <c r="BCU29" s="7"/>
      <c r="BCV29" s="7"/>
      <c r="BCW29" s="7"/>
      <c r="BCX29" s="7"/>
      <c r="BCY29" s="7"/>
      <c r="BCZ29" s="7"/>
      <c r="BDA29" s="7"/>
      <c r="BDB29" s="7"/>
      <c r="BDC29" s="7"/>
      <c r="BDD29" s="7"/>
      <c r="BDE29" s="7"/>
      <c r="BDF29" s="7"/>
      <c r="BDG29" s="7"/>
      <c r="BDH29" s="7"/>
      <c r="BDI29" s="7"/>
      <c r="BDJ29" s="7"/>
      <c r="BDK29" s="7"/>
      <c r="BDL29" s="7"/>
      <c r="BDM29" s="7"/>
      <c r="BDN29" s="7"/>
      <c r="BDO29" s="7"/>
      <c r="BDP29" s="7"/>
      <c r="BDQ29" s="7"/>
      <c r="BDR29" s="7"/>
      <c r="BDS29" s="7"/>
      <c r="BDT29" s="7"/>
      <c r="BDU29" s="7"/>
      <c r="BDV29" s="7"/>
      <c r="BDW29" s="7"/>
      <c r="BDX29" s="7"/>
      <c r="BDY29" s="7"/>
      <c r="BDZ29" s="7"/>
      <c r="BEA29" s="7"/>
      <c r="BEB29" s="7"/>
      <c r="BEC29" s="7"/>
      <c r="BED29" s="7"/>
      <c r="BEE29" s="7"/>
      <c r="BEF29" s="7"/>
      <c r="BEG29" s="7"/>
      <c r="BEH29" s="7"/>
      <c r="BEI29" s="7"/>
      <c r="BEJ29" s="7"/>
      <c r="BEK29" s="7"/>
      <c r="BEL29" s="7"/>
      <c r="BEM29" s="7"/>
      <c r="BEN29" s="7"/>
      <c r="BEO29" s="7"/>
      <c r="BEP29" s="7"/>
      <c r="BEQ29" s="7"/>
      <c r="BER29" s="7"/>
      <c r="BES29" s="7"/>
      <c r="BET29" s="7"/>
      <c r="BEU29" s="7"/>
      <c r="BEV29" s="7"/>
      <c r="BEW29" s="7"/>
      <c r="BEX29" s="7"/>
      <c r="BEY29" s="7"/>
      <c r="BEZ29" s="7"/>
      <c r="BFA29" s="7"/>
      <c r="BFB29" s="7"/>
      <c r="BFC29" s="7"/>
      <c r="BFD29" s="7"/>
      <c r="BFE29" s="7"/>
      <c r="BFF29" s="7"/>
      <c r="BFG29" s="7"/>
      <c r="BFH29" s="7"/>
      <c r="BFI29" s="7"/>
      <c r="BFJ29" s="7"/>
      <c r="BFK29" s="7"/>
      <c r="BFL29" s="7"/>
      <c r="BFM29" s="7"/>
      <c r="BFN29" s="7"/>
      <c r="BFO29" s="7"/>
      <c r="BFP29" s="7"/>
      <c r="BFQ29" s="7"/>
      <c r="BFR29" s="7"/>
      <c r="BFS29" s="7"/>
      <c r="BFT29" s="7"/>
      <c r="BFU29" s="7"/>
      <c r="BFV29" s="7"/>
      <c r="BFW29" s="7"/>
      <c r="BFX29" s="7"/>
      <c r="BFY29" s="7"/>
      <c r="BFZ29" s="7"/>
      <c r="BGA29" s="7"/>
      <c r="BGB29" s="7"/>
      <c r="BGC29" s="7"/>
      <c r="BGD29" s="7"/>
      <c r="BGE29" s="7"/>
      <c r="BGF29" s="7"/>
      <c r="BGG29" s="7"/>
      <c r="BGH29" s="7"/>
      <c r="BGI29" s="7"/>
      <c r="BGJ29" s="7"/>
      <c r="BGK29" s="7"/>
      <c r="BGL29" s="7"/>
      <c r="BGM29" s="7"/>
      <c r="BGN29" s="7"/>
      <c r="BGO29" s="7"/>
      <c r="BGP29" s="7"/>
      <c r="BGQ29" s="7"/>
      <c r="BGR29" s="7"/>
      <c r="BGS29" s="7"/>
      <c r="BGT29" s="7"/>
      <c r="BGU29" s="7"/>
      <c r="BGV29" s="7"/>
      <c r="BGW29" s="7"/>
      <c r="BGX29" s="7"/>
      <c r="BGY29" s="7"/>
      <c r="BGZ29" s="7"/>
      <c r="BHA29" s="7"/>
      <c r="BHB29" s="7"/>
      <c r="BHC29" s="7"/>
      <c r="BHD29" s="7"/>
      <c r="BHE29" s="7"/>
      <c r="BHF29" s="7"/>
      <c r="BHG29" s="7"/>
      <c r="BHH29" s="7"/>
      <c r="BHI29" s="7"/>
      <c r="BHJ29" s="7"/>
      <c r="BHK29" s="7"/>
      <c r="BHL29" s="7"/>
      <c r="BHM29" s="7"/>
      <c r="BHN29" s="7"/>
      <c r="BHO29" s="7"/>
      <c r="BHP29" s="7"/>
      <c r="BHQ29" s="7"/>
      <c r="BHR29" s="7"/>
      <c r="BHS29" s="7"/>
      <c r="BHT29" s="7"/>
      <c r="BHU29" s="7"/>
      <c r="BHV29" s="7"/>
      <c r="BHW29" s="7"/>
      <c r="BHX29" s="7"/>
      <c r="BHY29" s="7"/>
      <c r="BHZ29" s="7"/>
      <c r="BIA29" s="7"/>
      <c r="BIB29" s="7"/>
      <c r="BIC29" s="7"/>
      <c r="BID29" s="7"/>
      <c r="BIE29" s="7"/>
      <c r="BIF29" s="7"/>
      <c r="BIG29" s="7"/>
      <c r="BIH29" s="7"/>
      <c r="BII29" s="7"/>
      <c r="BIJ29" s="7"/>
      <c r="BIK29" s="7"/>
      <c r="BIL29" s="7"/>
      <c r="BIM29" s="7"/>
      <c r="BIN29" s="7"/>
      <c r="BIO29" s="7"/>
      <c r="BIP29" s="7"/>
      <c r="BIQ29" s="7"/>
      <c r="BIR29" s="7"/>
      <c r="BIS29" s="7"/>
      <c r="BIT29" s="7"/>
      <c r="BIU29" s="7"/>
      <c r="BIV29" s="7"/>
      <c r="BIW29" s="7"/>
      <c r="BIX29" s="7"/>
      <c r="BIY29" s="7"/>
      <c r="BIZ29" s="7"/>
      <c r="BJA29" s="7"/>
      <c r="BJB29" s="7"/>
      <c r="BJC29" s="7"/>
      <c r="BJD29" s="7"/>
      <c r="BJE29" s="7"/>
      <c r="BJF29" s="7"/>
      <c r="BJG29" s="7"/>
      <c r="BJH29" s="7"/>
      <c r="BJI29" s="7"/>
      <c r="BJJ29" s="7"/>
      <c r="BJK29" s="7"/>
      <c r="BJL29" s="7"/>
      <c r="BJM29" s="7"/>
      <c r="BJN29" s="7"/>
      <c r="BJO29" s="7"/>
      <c r="BJP29" s="7"/>
      <c r="BJQ29" s="7"/>
      <c r="BJR29" s="7"/>
      <c r="BJS29" s="7"/>
      <c r="BJT29" s="7"/>
      <c r="BJU29" s="7"/>
      <c r="BJV29" s="7"/>
      <c r="BJW29" s="7"/>
      <c r="BJX29" s="7"/>
      <c r="BJY29" s="7"/>
      <c r="BJZ29" s="7"/>
      <c r="BKA29" s="7"/>
      <c r="BKB29" s="7"/>
      <c r="BKC29" s="7"/>
      <c r="BKD29" s="7"/>
      <c r="BKE29" s="7"/>
      <c r="BKF29" s="7"/>
      <c r="BKG29" s="7"/>
      <c r="BKH29" s="7"/>
      <c r="BKI29" s="7"/>
      <c r="BKJ29" s="7"/>
      <c r="BKK29" s="7"/>
      <c r="BKL29" s="7"/>
      <c r="BKM29" s="7"/>
      <c r="BKN29" s="7"/>
      <c r="BKO29" s="7"/>
      <c r="BKP29" s="7"/>
      <c r="BKQ29" s="7"/>
      <c r="BKR29" s="7"/>
      <c r="BKS29" s="7"/>
      <c r="BKT29" s="7"/>
      <c r="BKU29" s="7"/>
      <c r="BKV29" s="7"/>
      <c r="BKW29" s="7"/>
      <c r="BKX29" s="7"/>
      <c r="BKY29" s="7"/>
      <c r="BKZ29" s="7"/>
      <c r="BLA29" s="7"/>
      <c r="BLB29" s="7"/>
      <c r="BLC29" s="7"/>
      <c r="BLD29" s="7"/>
      <c r="BLE29" s="7"/>
      <c r="BLF29" s="7"/>
      <c r="BLG29" s="7"/>
      <c r="BLH29" s="7"/>
      <c r="BLI29" s="7"/>
      <c r="BLJ29" s="7"/>
      <c r="BLK29" s="7"/>
      <c r="BLL29" s="7"/>
      <c r="BLM29" s="7"/>
      <c r="BLN29" s="7"/>
      <c r="BLO29" s="7"/>
      <c r="BLP29" s="7"/>
      <c r="BLQ29" s="7"/>
      <c r="BLR29" s="7"/>
      <c r="BLS29" s="7"/>
      <c r="BLT29" s="7"/>
      <c r="BLU29" s="7"/>
      <c r="BLV29" s="7"/>
      <c r="BLW29" s="7"/>
      <c r="BLX29" s="7"/>
      <c r="BLY29" s="7"/>
      <c r="BLZ29" s="7"/>
      <c r="BMA29" s="7"/>
      <c r="BMB29" s="7"/>
      <c r="BMC29" s="7"/>
      <c r="BMD29" s="7"/>
      <c r="BME29" s="7"/>
      <c r="BMF29" s="7"/>
      <c r="BMG29" s="7"/>
      <c r="BMH29" s="7"/>
      <c r="BMI29" s="7"/>
      <c r="BMJ29" s="7"/>
      <c r="BMK29" s="7"/>
      <c r="BML29" s="7"/>
      <c r="BMM29" s="7"/>
      <c r="BMN29" s="7"/>
      <c r="BMO29" s="7"/>
      <c r="BMP29" s="7"/>
      <c r="BMQ29" s="7"/>
      <c r="BMR29" s="7"/>
      <c r="BMS29" s="7"/>
      <c r="BMT29" s="7"/>
      <c r="BMU29" s="7"/>
      <c r="BMV29" s="7"/>
      <c r="BMW29" s="7"/>
      <c r="BMX29" s="7"/>
      <c r="BMY29" s="7"/>
      <c r="BMZ29" s="7"/>
      <c r="BNA29" s="7"/>
      <c r="BNB29" s="7"/>
      <c r="BNC29" s="7"/>
      <c r="BND29" s="7"/>
      <c r="BNE29" s="7"/>
      <c r="BNF29" s="7"/>
      <c r="BNG29" s="7"/>
      <c r="BNH29" s="7"/>
      <c r="BNI29" s="7"/>
      <c r="BNJ29" s="7"/>
      <c r="BNK29" s="7"/>
      <c r="BNL29" s="7"/>
      <c r="BNM29" s="7"/>
      <c r="BNN29" s="7"/>
      <c r="BNO29" s="7"/>
      <c r="BNP29" s="7"/>
      <c r="BNQ29" s="7"/>
      <c r="BNR29" s="7"/>
      <c r="BNS29" s="7"/>
      <c r="BNT29" s="7"/>
      <c r="BNU29" s="7"/>
      <c r="BNV29" s="7"/>
      <c r="BNW29" s="7"/>
      <c r="BNX29" s="7"/>
      <c r="BNY29" s="7"/>
      <c r="BNZ29" s="7"/>
      <c r="BOA29" s="7"/>
      <c r="BOB29" s="7"/>
      <c r="BOC29" s="7"/>
      <c r="BOD29" s="7"/>
      <c r="BOE29" s="7"/>
      <c r="BOF29" s="7"/>
      <c r="BOG29" s="7"/>
      <c r="BOH29" s="7"/>
      <c r="BOI29" s="7"/>
      <c r="BOJ29" s="7"/>
      <c r="BOK29" s="7"/>
      <c r="BOL29" s="7"/>
      <c r="BOM29" s="7"/>
      <c r="BON29" s="7"/>
      <c r="BOO29" s="7"/>
      <c r="BOP29" s="7"/>
      <c r="BOQ29" s="7"/>
      <c r="BOR29" s="7"/>
      <c r="BOS29" s="7"/>
      <c r="BOT29" s="7"/>
      <c r="BOU29" s="7"/>
      <c r="BOV29" s="7"/>
      <c r="BOW29" s="7"/>
      <c r="BOX29" s="7"/>
      <c r="BOY29" s="7"/>
      <c r="BOZ29" s="7"/>
      <c r="BPA29" s="7"/>
      <c r="BPB29" s="7"/>
      <c r="BPC29" s="7"/>
      <c r="BPD29" s="7"/>
      <c r="BPE29" s="7"/>
      <c r="BPF29" s="7"/>
      <c r="BPG29" s="7"/>
      <c r="BPH29" s="7"/>
      <c r="BPI29" s="7"/>
      <c r="BPJ29" s="7"/>
      <c r="BPK29" s="7"/>
      <c r="BPL29" s="7"/>
      <c r="BPM29" s="7"/>
      <c r="BPN29" s="7"/>
      <c r="BPO29" s="7"/>
      <c r="BPP29" s="7"/>
      <c r="BPQ29" s="7"/>
      <c r="BPR29" s="7"/>
      <c r="BPS29" s="7"/>
      <c r="BPT29" s="7"/>
      <c r="BPU29" s="7"/>
      <c r="BPV29" s="7"/>
      <c r="BPW29" s="7"/>
      <c r="BPX29" s="7"/>
      <c r="BPY29" s="7"/>
      <c r="BPZ29" s="7"/>
      <c r="BQA29" s="7"/>
      <c r="BQB29" s="7"/>
      <c r="BQC29" s="7"/>
      <c r="BQD29" s="7"/>
      <c r="BQE29" s="7"/>
      <c r="BQF29" s="7"/>
      <c r="BQG29" s="7"/>
      <c r="BQH29" s="7"/>
      <c r="BQI29" s="7"/>
      <c r="BQJ29" s="7"/>
      <c r="BQK29" s="7"/>
      <c r="BQL29" s="7"/>
      <c r="BQM29" s="7"/>
      <c r="BQN29" s="7"/>
      <c r="BQO29" s="7"/>
      <c r="BQP29" s="7"/>
      <c r="BQQ29" s="7"/>
      <c r="BQR29" s="7"/>
      <c r="BQS29" s="7"/>
      <c r="BQT29" s="7"/>
      <c r="BQU29" s="7"/>
      <c r="BQV29" s="7"/>
      <c r="BQW29" s="7"/>
      <c r="BQX29" s="7"/>
      <c r="BQY29" s="7"/>
      <c r="BQZ29" s="7"/>
      <c r="BRA29" s="7"/>
      <c r="BRB29" s="7"/>
      <c r="BRC29" s="7"/>
      <c r="BRD29" s="7"/>
      <c r="BRE29" s="7"/>
      <c r="BRF29" s="7"/>
      <c r="BRG29" s="7"/>
      <c r="BRH29" s="7"/>
      <c r="BRI29" s="7"/>
      <c r="BRJ29" s="7"/>
      <c r="BRK29" s="7"/>
      <c r="BRL29" s="7"/>
      <c r="BRM29" s="7"/>
      <c r="BRN29" s="7"/>
      <c r="BRO29" s="7"/>
      <c r="BRP29" s="7"/>
      <c r="BRQ29" s="7"/>
      <c r="BRR29" s="7"/>
      <c r="BRS29" s="7"/>
      <c r="BRT29" s="7"/>
      <c r="BRU29" s="7"/>
      <c r="BRV29" s="7"/>
      <c r="BRW29" s="7"/>
      <c r="BRX29" s="7"/>
      <c r="BRY29" s="7"/>
      <c r="BRZ29" s="7"/>
      <c r="BSA29" s="7"/>
      <c r="BSB29" s="7"/>
      <c r="BSC29" s="7"/>
      <c r="BSD29" s="7"/>
      <c r="BSE29" s="7"/>
      <c r="BSF29" s="7"/>
      <c r="BSG29" s="7"/>
      <c r="BSH29" s="7"/>
      <c r="BSI29" s="7"/>
      <c r="BSJ29" s="7"/>
      <c r="BSK29" s="7"/>
      <c r="BSL29" s="7"/>
      <c r="BSM29" s="7"/>
      <c r="BSN29" s="7"/>
      <c r="BSO29" s="7"/>
      <c r="BSP29" s="7"/>
      <c r="BSQ29" s="7"/>
      <c r="BSR29" s="7"/>
      <c r="BSS29" s="7"/>
      <c r="BST29" s="7"/>
      <c r="BSU29" s="7"/>
      <c r="BSV29" s="7"/>
      <c r="BSW29" s="7"/>
      <c r="BSX29" s="7"/>
      <c r="BSY29" s="7"/>
      <c r="BSZ29" s="7"/>
      <c r="BTA29" s="7"/>
      <c r="BTB29" s="7"/>
      <c r="BTC29" s="7"/>
      <c r="BTD29" s="7"/>
      <c r="BTE29" s="7"/>
      <c r="BTF29" s="7"/>
      <c r="BTG29" s="7"/>
      <c r="BTH29" s="7"/>
      <c r="BTI29" s="7"/>
      <c r="BTJ29" s="7"/>
      <c r="BTK29" s="7"/>
      <c r="BTL29" s="7"/>
      <c r="BTM29" s="7"/>
      <c r="BTN29" s="7"/>
      <c r="BTO29" s="7"/>
      <c r="BTP29" s="7"/>
      <c r="BTQ29" s="7"/>
      <c r="BTR29" s="7"/>
      <c r="BTS29" s="7"/>
      <c r="BTT29" s="7"/>
      <c r="BTU29" s="7"/>
      <c r="BTV29" s="7"/>
      <c r="BTW29" s="7"/>
      <c r="BTX29" s="7"/>
      <c r="BTY29" s="7"/>
      <c r="BTZ29" s="7"/>
      <c r="BUA29" s="7"/>
      <c r="BUB29" s="7"/>
      <c r="BUC29" s="7"/>
      <c r="BUD29" s="7"/>
      <c r="BUE29" s="7"/>
      <c r="BUF29" s="7"/>
      <c r="BUG29" s="7"/>
      <c r="BUH29" s="7"/>
      <c r="BUI29" s="7"/>
      <c r="BUJ29" s="7"/>
      <c r="BUK29" s="7"/>
      <c r="BUL29" s="7"/>
      <c r="BUM29" s="7"/>
      <c r="BUN29" s="7"/>
      <c r="BUO29" s="7"/>
      <c r="BUP29" s="7"/>
      <c r="BUQ29" s="7"/>
      <c r="BUR29" s="7"/>
      <c r="BUS29" s="7"/>
      <c r="BUT29" s="7"/>
      <c r="BUU29" s="7"/>
      <c r="BUV29" s="7"/>
      <c r="BUW29" s="7"/>
      <c r="BUX29" s="7"/>
      <c r="BUY29" s="7"/>
      <c r="BUZ29" s="7"/>
      <c r="BVA29" s="7"/>
      <c r="BVB29" s="7"/>
      <c r="BVC29" s="7"/>
      <c r="BVD29" s="7"/>
      <c r="BVE29" s="7"/>
      <c r="BVF29" s="7"/>
      <c r="BVG29" s="7"/>
      <c r="BVH29" s="7"/>
      <c r="BVI29" s="7"/>
      <c r="BVJ29" s="7"/>
      <c r="BVK29" s="7"/>
      <c r="BVL29" s="7"/>
      <c r="BVM29" s="7"/>
      <c r="BVN29" s="7"/>
      <c r="BVO29" s="7"/>
      <c r="BVP29" s="7"/>
      <c r="BVQ29" s="7"/>
      <c r="BVR29" s="7"/>
      <c r="BVS29" s="7"/>
      <c r="BVT29" s="7"/>
      <c r="BVU29" s="7"/>
      <c r="BVV29" s="7"/>
      <c r="BVW29" s="7"/>
      <c r="BVX29" s="7"/>
      <c r="BVY29" s="7"/>
      <c r="BVZ29" s="7"/>
      <c r="BWA29" s="7"/>
      <c r="BWB29" s="7"/>
      <c r="BWC29" s="7"/>
      <c r="BWD29" s="7"/>
      <c r="BWE29" s="7"/>
      <c r="BWF29" s="7"/>
      <c r="BWG29" s="7"/>
      <c r="BWH29" s="7"/>
      <c r="BWI29" s="7"/>
      <c r="BWJ29" s="7"/>
      <c r="BWK29" s="7"/>
      <c r="BWL29" s="7"/>
      <c r="BWM29" s="7"/>
      <c r="BWN29" s="7"/>
      <c r="BWO29" s="7"/>
      <c r="BWP29" s="7"/>
      <c r="BWQ29" s="7"/>
      <c r="BWR29" s="7"/>
      <c r="BWS29" s="7"/>
      <c r="BWT29" s="7"/>
      <c r="BWU29" s="7"/>
      <c r="BWV29" s="7"/>
      <c r="BWW29" s="7"/>
      <c r="BWX29" s="7"/>
      <c r="BWY29" s="7"/>
      <c r="BWZ29" s="7"/>
      <c r="BXA29" s="7"/>
      <c r="BXB29" s="7"/>
      <c r="BXC29" s="7"/>
      <c r="BXD29" s="7"/>
      <c r="BXE29" s="7"/>
      <c r="BXF29" s="7"/>
      <c r="BXG29" s="7"/>
      <c r="BXH29" s="7"/>
      <c r="BXI29" s="7"/>
      <c r="BXJ29" s="7"/>
      <c r="BXK29" s="7"/>
      <c r="BXL29" s="7"/>
      <c r="BXM29" s="7"/>
      <c r="BXN29" s="7"/>
      <c r="BXO29" s="7"/>
      <c r="BXP29" s="7"/>
      <c r="BXQ29" s="7"/>
      <c r="BXR29" s="7"/>
      <c r="BXS29" s="7"/>
      <c r="BXT29" s="7"/>
      <c r="BXU29" s="7"/>
      <c r="BXV29" s="7"/>
      <c r="BXW29" s="7"/>
      <c r="BXX29" s="7"/>
      <c r="BXY29" s="7"/>
      <c r="BXZ29" s="7"/>
      <c r="BYA29" s="7"/>
      <c r="BYB29" s="7"/>
      <c r="BYC29" s="7"/>
      <c r="BYD29" s="7"/>
      <c r="BYE29" s="7"/>
      <c r="BYF29" s="7"/>
      <c r="BYG29" s="7"/>
      <c r="BYH29" s="7"/>
      <c r="BYI29" s="7"/>
      <c r="BYJ29" s="7"/>
      <c r="BYK29" s="7"/>
      <c r="BYL29" s="7"/>
      <c r="BYM29" s="7"/>
      <c r="BYN29" s="7"/>
      <c r="BYO29" s="7"/>
      <c r="BYP29" s="7"/>
      <c r="BYQ29" s="7"/>
      <c r="BYR29" s="7"/>
      <c r="BYS29" s="7"/>
      <c r="BYT29" s="7"/>
      <c r="BYU29" s="7"/>
      <c r="BYV29" s="7"/>
      <c r="BYW29" s="7"/>
      <c r="BYX29" s="7"/>
      <c r="BYY29" s="7"/>
      <c r="BYZ29" s="7"/>
      <c r="BZA29" s="7"/>
      <c r="BZB29" s="7"/>
      <c r="BZC29" s="7"/>
      <c r="BZD29" s="7"/>
      <c r="BZE29" s="7"/>
      <c r="BZF29" s="7"/>
      <c r="BZG29" s="7"/>
      <c r="BZH29" s="7"/>
      <c r="BZI29" s="7"/>
      <c r="BZJ29" s="7"/>
      <c r="BZK29" s="7"/>
      <c r="BZL29" s="7"/>
      <c r="BZM29" s="7"/>
      <c r="BZN29" s="7"/>
      <c r="BZO29" s="7"/>
      <c r="BZP29" s="7"/>
      <c r="BZQ29" s="7"/>
      <c r="BZR29" s="7"/>
      <c r="BZS29" s="7"/>
      <c r="BZT29" s="7"/>
      <c r="BZU29" s="7"/>
      <c r="BZV29" s="7"/>
      <c r="BZW29" s="7"/>
      <c r="BZX29" s="7"/>
      <c r="BZY29" s="7"/>
      <c r="BZZ29" s="7"/>
      <c r="CAA29" s="7"/>
      <c r="CAB29" s="7"/>
      <c r="CAC29" s="7"/>
      <c r="CAD29" s="7"/>
      <c r="CAE29" s="7"/>
      <c r="CAF29" s="7"/>
      <c r="CAG29" s="7"/>
      <c r="CAH29" s="7"/>
      <c r="CAI29" s="7"/>
      <c r="CAJ29" s="7"/>
      <c r="CAK29" s="7"/>
      <c r="CAL29" s="7"/>
      <c r="CAM29" s="7"/>
      <c r="CAN29" s="7"/>
      <c r="CAO29" s="7"/>
      <c r="CAP29" s="7"/>
      <c r="CAQ29" s="7"/>
      <c r="CAR29" s="7"/>
      <c r="CAS29" s="7"/>
      <c r="CAT29" s="7"/>
      <c r="CAU29" s="7"/>
      <c r="CAV29" s="7"/>
      <c r="CAW29" s="7"/>
      <c r="CAX29" s="7"/>
      <c r="CAY29" s="7"/>
      <c r="CAZ29" s="7"/>
      <c r="CBA29" s="7"/>
      <c r="CBB29" s="7"/>
      <c r="CBC29" s="7"/>
      <c r="CBD29" s="7"/>
      <c r="CBE29" s="7"/>
      <c r="CBF29" s="7"/>
      <c r="CBG29" s="7"/>
      <c r="CBH29" s="7"/>
      <c r="CBI29" s="7"/>
      <c r="CBJ29" s="7"/>
      <c r="CBK29" s="7"/>
      <c r="CBL29" s="7"/>
      <c r="CBM29" s="7"/>
      <c r="CBN29" s="7"/>
      <c r="CBO29" s="7"/>
      <c r="CBP29" s="7"/>
      <c r="CBQ29" s="7"/>
      <c r="CBR29" s="7"/>
      <c r="CBS29" s="7"/>
      <c r="CBT29" s="7"/>
      <c r="CBU29" s="7"/>
      <c r="CBV29" s="7"/>
      <c r="CBW29" s="7"/>
      <c r="CBX29" s="7"/>
      <c r="CBY29" s="7"/>
      <c r="CBZ29" s="7"/>
      <c r="CCA29" s="7"/>
      <c r="CCB29" s="7"/>
      <c r="CCC29" s="7"/>
      <c r="CCD29" s="7"/>
      <c r="CCE29" s="7"/>
      <c r="CCF29" s="7"/>
      <c r="CCG29" s="7"/>
      <c r="CCH29" s="7"/>
      <c r="CCI29" s="7"/>
      <c r="CCJ29" s="7"/>
      <c r="CCK29" s="7"/>
      <c r="CCL29" s="7"/>
      <c r="CCM29" s="7"/>
      <c r="CCN29" s="7"/>
      <c r="CCO29" s="7"/>
      <c r="CCP29" s="7"/>
      <c r="CCQ29" s="7"/>
      <c r="CCR29" s="7"/>
      <c r="CCS29" s="7"/>
      <c r="CCT29" s="7"/>
      <c r="CCU29" s="7"/>
      <c r="CCV29" s="7"/>
      <c r="CCW29" s="7"/>
      <c r="CCX29" s="7"/>
      <c r="CCY29" s="7"/>
      <c r="CCZ29" s="7"/>
      <c r="CDA29" s="7"/>
      <c r="CDB29" s="7"/>
      <c r="CDC29" s="7"/>
      <c r="CDD29" s="7"/>
      <c r="CDE29" s="7"/>
      <c r="CDF29" s="7"/>
      <c r="CDG29" s="7"/>
      <c r="CDH29" s="7"/>
      <c r="CDI29" s="7"/>
      <c r="CDJ29" s="7"/>
      <c r="CDK29" s="7"/>
      <c r="CDL29" s="7"/>
      <c r="CDM29" s="7"/>
      <c r="CDN29" s="7"/>
      <c r="CDO29" s="7"/>
      <c r="CDP29" s="7"/>
      <c r="CDQ29" s="7"/>
      <c r="CDR29" s="7"/>
      <c r="CDS29" s="7"/>
      <c r="CDT29" s="7"/>
      <c r="CDU29" s="7"/>
      <c r="CDV29" s="7"/>
      <c r="CDW29" s="7"/>
      <c r="CDX29" s="7"/>
      <c r="CDY29" s="7"/>
      <c r="CDZ29" s="7"/>
      <c r="CEA29" s="7"/>
      <c r="CEB29" s="7"/>
      <c r="CEC29" s="7"/>
      <c r="CED29" s="7"/>
      <c r="CEE29" s="7"/>
      <c r="CEF29" s="7"/>
      <c r="CEG29" s="7"/>
      <c r="CEH29" s="7"/>
      <c r="CEI29" s="7"/>
      <c r="CEJ29" s="7"/>
      <c r="CEK29" s="7"/>
      <c r="CEL29" s="7"/>
      <c r="CEM29" s="7"/>
      <c r="CEN29" s="7"/>
      <c r="CEO29" s="7"/>
      <c r="CEP29" s="7"/>
      <c r="CEQ29" s="7"/>
      <c r="CER29" s="7"/>
      <c r="CES29" s="7"/>
      <c r="CET29" s="7"/>
      <c r="CEU29" s="7"/>
      <c r="CEV29" s="7"/>
      <c r="CEW29" s="7"/>
      <c r="CEX29" s="7"/>
      <c r="CEY29" s="7"/>
      <c r="CEZ29" s="7"/>
      <c r="CFA29" s="7"/>
      <c r="CFB29" s="7"/>
      <c r="CFC29" s="7"/>
      <c r="CFD29" s="7"/>
      <c r="CFE29" s="7"/>
      <c r="CFF29" s="7"/>
      <c r="CFG29" s="7"/>
      <c r="CFH29" s="7"/>
      <c r="CFI29" s="7"/>
      <c r="CFJ29" s="7"/>
      <c r="CFK29" s="7"/>
      <c r="CFL29" s="7"/>
      <c r="CFM29" s="7"/>
      <c r="CFN29" s="7"/>
      <c r="CFO29" s="7"/>
      <c r="CFP29" s="7"/>
      <c r="CFQ29" s="7"/>
      <c r="CFR29" s="7"/>
      <c r="CFS29" s="7"/>
      <c r="CFT29" s="7"/>
      <c r="CFU29" s="7"/>
      <c r="CFV29" s="7"/>
      <c r="CFW29" s="7"/>
      <c r="CFX29" s="7"/>
      <c r="CFY29" s="7"/>
      <c r="CFZ29" s="7"/>
      <c r="CGA29" s="7"/>
      <c r="CGB29" s="7"/>
      <c r="CGC29" s="7"/>
      <c r="CGD29" s="7"/>
      <c r="CGE29" s="7"/>
      <c r="CGF29" s="7"/>
      <c r="CGG29" s="7"/>
      <c r="CGH29" s="7"/>
      <c r="CGI29" s="7"/>
      <c r="CGJ29" s="7"/>
      <c r="CGK29" s="7"/>
      <c r="CGL29" s="7"/>
      <c r="CGM29" s="7"/>
      <c r="CGN29" s="7"/>
      <c r="CGO29" s="7"/>
      <c r="CGP29" s="7"/>
      <c r="CGQ29" s="7"/>
      <c r="CGR29" s="7"/>
      <c r="CGS29" s="7"/>
      <c r="CGT29" s="7"/>
      <c r="CGU29" s="7"/>
      <c r="CGV29" s="7"/>
      <c r="CGW29" s="7"/>
      <c r="CGX29" s="7"/>
      <c r="CGY29" s="7"/>
      <c r="CGZ29" s="7"/>
      <c r="CHA29" s="7"/>
      <c r="CHB29" s="7"/>
      <c r="CHC29" s="7"/>
      <c r="CHD29" s="7"/>
      <c r="CHE29" s="7"/>
      <c r="CHF29" s="7"/>
      <c r="CHG29" s="7"/>
      <c r="CHH29" s="7"/>
      <c r="CHI29" s="7"/>
      <c r="CHJ29" s="7"/>
      <c r="CHK29" s="7"/>
      <c r="CHL29" s="7"/>
      <c r="CHM29" s="7"/>
      <c r="CHN29" s="7"/>
      <c r="CHO29" s="7"/>
      <c r="CHP29" s="7"/>
      <c r="CHQ29" s="7"/>
      <c r="CHR29" s="7"/>
      <c r="CHS29" s="7"/>
      <c r="CHT29" s="7"/>
      <c r="CHU29" s="7"/>
      <c r="CHV29" s="7"/>
      <c r="CHW29" s="7"/>
      <c r="CHX29" s="7"/>
      <c r="CHY29" s="7"/>
      <c r="CHZ29" s="7"/>
      <c r="CIA29" s="7"/>
      <c r="CIB29" s="7"/>
      <c r="CIC29" s="7"/>
      <c r="CID29" s="7"/>
      <c r="CIE29" s="7"/>
      <c r="CIF29" s="7"/>
      <c r="CIG29" s="7"/>
      <c r="CIH29" s="7"/>
      <c r="CII29" s="7"/>
      <c r="CIJ29" s="7"/>
      <c r="CIK29" s="7"/>
      <c r="CIL29" s="7"/>
      <c r="CIM29" s="7"/>
      <c r="CIN29" s="7"/>
      <c r="CIO29" s="7"/>
      <c r="CIP29" s="7"/>
      <c r="CIQ29" s="7"/>
      <c r="CIR29" s="7"/>
      <c r="CIS29" s="7"/>
      <c r="CIT29" s="7"/>
      <c r="CIU29" s="7"/>
      <c r="CIV29" s="7"/>
      <c r="CIW29" s="7"/>
      <c r="CIX29" s="7"/>
      <c r="CIY29" s="7"/>
      <c r="CIZ29" s="7"/>
      <c r="CJA29" s="7"/>
      <c r="CJB29" s="7"/>
      <c r="CJC29" s="7"/>
      <c r="CJD29" s="7"/>
      <c r="CJE29" s="7"/>
      <c r="CJF29" s="7"/>
      <c r="CJG29" s="7"/>
      <c r="CJH29" s="7"/>
      <c r="CJI29" s="7"/>
      <c r="CJJ29" s="7"/>
      <c r="CJK29" s="7"/>
      <c r="CJL29" s="7"/>
      <c r="CJM29" s="7"/>
      <c r="CJN29" s="7"/>
      <c r="CJO29" s="7"/>
      <c r="CJP29" s="7"/>
      <c r="CJQ29" s="7"/>
      <c r="CJR29" s="7"/>
      <c r="CJS29" s="7"/>
      <c r="CJT29" s="7"/>
      <c r="CJU29" s="7"/>
      <c r="CJV29" s="7"/>
      <c r="CJW29" s="7"/>
      <c r="CJX29" s="7"/>
      <c r="CJY29" s="7"/>
      <c r="CJZ29" s="7"/>
      <c r="CKA29" s="7"/>
      <c r="CKB29" s="7"/>
      <c r="CKC29" s="7"/>
      <c r="CKD29" s="7"/>
      <c r="CKE29" s="7"/>
      <c r="CKF29" s="7"/>
      <c r="CKG29" s="7"/>
      <c r="CKH29" s="7"/>
      <c r="CKI29" s="7"/>
      <c r="CKJ29" s="7"/>
      <c r="CKK29" s="7"/>
      <c r="CKL29" s="7"/>
      <c r="CKM29" s="7"/>
      <c r="CKN29" s="7"/>
      <c r="CKO29" s="7"/>
      <c r="CKP29" s="7"/>
      <c r="CKQ29" s="7"/>
      <c r="CKR29" s="7"/>
      <c r="CKS29" s="7"/>
      <c r="CKT29" s="7"/>
      <c r="CKU29" s="7"/>
      <c r="CKV29" s="7"/>
      <c r="CKW29" s="7"/>
      <c r="CKX29" s="7"/>
      <c r="CKY29" s="7"/>
      <c r="CKZ29" s="7"/>
      <c r="CLA29" s="7"/>
      <c r="CLB29" s="7"/>
      <c r="CLC29" s="7"/>
      <c r="CLD29" s="7"/>
      <c r="CLE29" s="7"/>
      <c r="CLF29" s="7"/>
      <c r="CLG29" s="7"/>
      <c r="CLH29" s="7"/>
      <c r="CLI29" s="7"/>
      <c r="CLJ29" s="7"/>
      <c r="CLK29" s="7"/>
      <c r="CLL29" s="7"/>
      <c r="CLM29" s="7"/>
      <c r="CLN29" s="7"/>
      <c r="CLO29" s="7"/>
      <c r="CLP29" s="7"/>
      <c r="CLQ29" s="7"/>
      <c r="CLR29" s="7"/>
      <c r="CLS29" s="7"/>
      <c r="CLT29" s="7"/>
      <c r="CLU29" s="7"/>
      <c r="CLV29" s="7"/>
      <c r="CLW29" s="7"/>
      <c r="CLX29" s="7"/>
      <c r="CLY29" s="7"/>
      <c r="CLZ29" s="7"/>
      <c r="CMA29" s="7"/>
      <c r="CMB29" s="7"/>
      <c r="CMC29" s="7"/>
      <c r="CMD29" s="7"/>
      <c r="CME29" s="7"/>
      <c r="CMF29" s="7"/>
      <c r="CMG29" s="7"/>
      <c r="CMH29" s="7"/>
      <c r="CMI29" s="7"/>
      <c r="CMJ29" s="7"/>
      <c r="CMK29" s="7"/>
      <c r="CML29" s="7"/>
      <c r="CMM29" s="7"/>
      <c r="CMN29" s="7"/>
      <c r="CMO29" s="7"/>
      <c r="CMP29" s="7"/>
      <c r="CMQ29" s="7"/>
      <c r="CMR29" s="7"/>
      <c r="CMS29" s="7"/>
      <c r="CMT29" s="7"/>
      <c r="CMU29" s="7"/>
      <c r="CMV29" s="7"/>
      <c r="CMW29" s="7"/>
      <c r="CMX29" s="7"/>
      <c r="CMY29" s="7"/>
      <c r="CMZ29" s="7"/>
      <c r="CNA29" s="7"/>
      <c r="CNB29" s="7"/>
      <c r="CNC29" s="7"/>
      <c r="CND29" s="7"/>
      <c r="CNE29" s="7"/>
      <c r="CNF29" s="7"/>
      <c r="CNG29" s="7"/>
      <c r="CNH29" s="7"/>
      <c r="CNI29" s="7"/>
      <c r="CNJ29" s="7"/>
      <c r="CNK29" s="7"/>
      <c r="CNL29" s="7"/>
      <c r="CNM29" s="7"/>
      <c r="CNN29" s="7"/>
      <c r="CNO29" s="7"/>
      <c r="CNP29" s="7"/>
      <c r="CNQ29" s="7"/>
      <c r="CNR29" s="7"/>
      <c r="CNS29" s="7"/>
      <c r="CNT29" s="7"/>
      <c r="CNU29" s="7"/>
      <c r="CNV29" s="7"/>
      <c r="CNW29" s="7"/>
      <c r="CNX29" s="7"/>
      <c r="CNY29" s="7"/>
      <c r="CNZ29" s="7"/>
      <c r="COA29" s="7"/>
      <c r="COB29" s="7"/>
      <c r="COC29" s="7"/>
      <c r="COD29" s="7"/>
      <c r="COE29" s="7"/>
      <c r="COF29" s="7"/>
      <c r="COG29" s="7"/>
      <c r="COH29" s="7"/>
      <c r="COI29" s="7"/>
      <c r="COJ29" s="7"/>
      <c r="COK29" s="7"/>
      <c r="COL29" s="7"/>
      <c r="COM29" s="7"/>
      <c r="CON29" s="7"/>
      <c r="COO29" s="7"/>
      <c r="COP29" s="7"/>
      <c r="COQ29" s="7"/>
      <c r="COR29" s="7"/>
      <c r="COS29" s="7"/>
      <c r="COT29" s="7"/>
      <c r="COU29" s="7"/>
      <c r="COV29" s="7"/>
      <c r="COW29" s="7"/>
      <c r="COX29" s="7"/>
      <c r="COY29" s="7"/>
      <c r="COZ29" s="7"/>
      <c r="CPA29" s="7"/>
      <c r="CPB29" s="7"/>
      <c r="CPC29" s="7"/>
      <c r="CPD29" s="7"/>
      <c r="CPE29" s="7"/>
      <c r="CPF29" s="7"/>
      <c r="CPG29" s="7"/>
      <c r="CPH29" s="7"/>
      <c r="CPI29" s="7"/>
      <c r="CPJ29" s="7"/>
      <c r="CPK29" s="7"/>
      <c r="CPL29" s="7"/>
      <c r="CPM29" s="7"/>
      <c r="CPN29" s="7"/>
      <c r="CPO29" s="7"/>
      <c r="CPP29" s="7"/>
      <c r="CPQ29" s="7"/>
      <c r="CPR29" s="7"/>
      <c r="CPS29" s="7"/>
      <c r="CPT29" s="7"/>
      <c r="CPU29" s="7"/>
      <c r="CPV29" s="7"/>
      <c r="CPW29" s="7"/>
      <c r="CPX29" s="7"/>
      <c r="CPY29" s="7"/>
      <c r="CPZ29" s="7"/>
      <c r="CQA29" s="7"/>
      <c r="CQB29" s="7"/>
      <c r="CQC29" s="7"/>
      <c r="CQD29" s="7"/>
      <c r="CQE29" s="7"/>
      <c r="CQF29" s="7"/>
      <c r="CQG29" s="7"/>
      <c r="CQH29" s="7"/>
      <c r="CQI29" s="7"/>
      <c r="CQJ29" s="7"/>
      <c r="CQK29" s="7"/>
      <c r="CQL29" s="7"/>
      <c r="CQM29" s="7"/>
      <c r="CQN29" s="7"/>
      <c r="CQO29" s="7"/>
      <c r="CQP29" s="7"/>
      <c r="CQQ29" s="7"/>
      <c r="CQR29" s="7"/>
      <c r="CQS29" s="7"/>
      <c r="CQT29" s="7"/>
      <c r="CQU29" s="7"/>
      <c r="CQV29" s="7"/>
      <c r="CQW29" s="7"/>
      <c r="CQX29" s="7"/>
      <c r="CQY29" s="7"/>
      <c r="CQZ29" s="7"/>
      <c r="CRA29" s="7"/>
      <c r="CRB29" s="7"/>
      <c r="CRC29" s="7"/>
      <c r="CRD29" s="7"/>
      <c r="CRE29" s="7"/>
      <c r="CRF29" s="7"/>
      <c r="CRG29" s="7"/>
      <c r="CRH29" s="7"/>
      <c r="CRI29" s="7"/>
      <c r="CRJ29" s="7"/>
      <c r="CRK29" s="7"/>
      <c r="CRL29" s="7"/>
      <c r="CRM29" s="7"/>
      <c r="CRN29" s="7"/>
      <c r="CRO29" s="7"/>
      <c r="CRP29" s="7"/>
      <c r="CRQ29" s="7"/>
      <c r="CRR29" s="7"/>
      <c r="CRS29" s="7"/>
      <c r="CRT29" s="7"/>
      <c r="CRU29" s="7"/>
      <c r="CRV29" s="7"/>
      <c r="CRW29" s="7"/>
      <c r="CRX29" s="7"/>
      <c r="CRY29" s="7"/>
      <c r="CRZ29" s="7"/>
      <c r="CSA29" s="7"/>
      <c r="CSB29" s="7"/>
      <c r="CSC29" s="7"/>
      <c r="CSD29" s="7"/>
      <c r="CSE29" s="7"/>
      <c r="CSF29" s="7"/>
      <c r="CSG29" s="7"/>
      <c r="CSH29" s="7"/>
      <c r="CSI29" s="7"/>
      <c r="CSJ29" s="7"/>
      <c r="CSK29" s="7"/>
      <c r="CSL29" s="7"/>
      <c r="CSM29" s="7"/>
      <c r="CSN29" s="7"/>
      <c r="CSO29" s="7"/>
      <c r="CSP29" s="7"/>
      <c r="CSQ29" s="7"/>
      <c r="CSR29" s="7"/>
      <c r="CSS29" s="7"/>
      <c r="CST29" s="7"/>
      <c r="CSU29" s="7"/>
      <c r="CSV29" s="7"/>
      <c r="CSW29" s="7"/>
      <c r="CSX29" s="7"/>
      <c r="CSY29" s="7"/>
      <c r="CSZ29" s="7"/>
      <c r="CTA29" s="7"/>
      <c r="CTB29" s="7"/>
      <c r="CTC29" s="7"/>
      <c r="CTD29" s="7"/>
      <c r="CTE29" s="7"/>
      <c r="CTF29" s="7"/>
      <c r="CTG29" s="7"/>
      <c r="CTH29" s="7"/>
      <c r="CTI29" s="7"/>
      <c r="CTJ29" s="7"/>
      <c r="CTK29" s="7"/>
      <c r="CTL29" s="7"/>
      <c r="CTM29" s="7"/>
      <c r="CTN29" s="7"/>
      <c r="CTO29" s="7"/>
      <c r="CTP29" s="7"/>
      <c r="CTQ29" s="7"/>
      <c r="CTR29" s="7"/>
      <c r="CTS29" s="7"/>
      <c r="CTT29" s="7"/>
      <c r="CTU29" s="7"/>
      <c r="CTV29" s="7"/>
      <c r="CTW29" s="7"/>
      <c r="CTX29" s="7"/>
      <c r="CTY29" s="7"/>
      <c r="CTZ29" s="7"/>
      <c r="CUA29" s="7"/>
      <c r="CUB29" s="7"/>
      <c r="CUC29" s="7"/>
      <c r="CUD29" s="7"/>
      <c r="CUE29" s="7"/>
      <c r="CUF29" s="7"/>
      <c r="CUG29" s="7"/>
      <c r="CUH29" s="7"/>
      <c r="CUI29" s="7"/>
      <c r="CUJ29" s="7"/>
      <c r="CUK29" s="7"/>
      <c r="CUL29" s="7"/>
      <c r="CUM29" s="7"/>
      <c r="CUN29" s="7"/>
      <c r="CUO29" s="7"/>
      <c r="CUP29" s="7"/>
      <c r="CUQ29" s="7"/>
      <c r="CUR29" s="7"/>
      <c r="CUS29" s="7"/>
      <c r="CUT29" s="7"/>
      <c r="CUU29" s="7"/>
      <c r="CUV29" s="7"/>
      <c r="CUW29" s="7"/>
      <c r="CUX29" s="7"/>
      <c r="CUY29" s="7"/>
      <c r="CUZ29" s="7"/>
      <c r="CVA29" s="7"/>
      <c r="CVB29" s="7"/>
      <c r="CVC29" s="7"/>
      <c r="CVD29" s="7"/>
      <c r="CVE29" s="7"/>
      <c r="CVF29" s="7"/>
      <c r="CVG29" s="7"/>
      <c r="CVH29" s="7"/>
      <c r="CVI29" s="7"/>
      <c r="CVJ29" s="7"/>
      <c r="CVK29" s="7"/>
      <c r="CVL29" s="7"/>
      <c r="CVM29" s="7"/>
      <c r="CVN29" s="7"/>
      <c r="CVO29" s="7"/>
      <c r="CVP29" s="7"/>
      <c r="CVQ29" s="7"/>
      <c r="CVR29" s="7"/>
      <c r="CVS29" s="7"/>
      <c r="CVT29" s="7"/>
      <c r="CVU29" s="7"/>
      <c r="CVV29" s="7"/>
      <c r="CVW29" s="7"/>
      <c r="CVX29" s="7"/>
      <c r="CVY29" s="7"/>
      <c r="CVZ29" s="7"/>
      <c r="CWA29" s="7"/>
      <c r="CWB29" s="7"/>
      <c r="CWC29" s="7"/>
      <c r="CWD29" s="7"/>
      <c r="CWE29" s="7"/>
      <c r="CWF29" s="7"/>
      <c r="CWG29" s="7"/>
      <c r="CWH29" s="7"/>
      <c r="CWI29" s="7"/>
      <c r="CWJ29" s="7"/>
      <c r="CWK29" s="7"/>
      <c r="CWL29" s="7"/>
      <c r="CWM29" s="7"/>
      <c r="CWN29" s="7"/>
      <c r="CWO29" s="7"/>
      <c r="CWP29" s="7"/>
      <c r="CWQ29" s="7"/>
      <c r="CWR29" s="7"/>
      <c r="CWS29" s="7"/>
      <c r="CWT29" s="7"/>
      <c r="CWU29" s="7"/>
      <c r="CWV29" s="7"/>
      <c r="CWW29" s="7"/>
      <c r="CWX29" s="7"/>
      <c r="CWY29" s="7"/>
      <c r="CWZ29" s="7"/>
      <c r="CXA29" s="7"/>
      <c r="CXB29" s="7"/>
      <c r="CXC29" s="7"/>
      <c r="CXD29" s="7"/>
      <c r="CXE29" s="7"/>
      <c r="CXF29" s="7"/>
      <c r="CXG29" s="7"/>
      <c r="CXH29" s="7"/>
      <c r="CXI29" s="7"/>
      <c r="CXJ29" s="7"/>
      <c r="CXK29" s="7"/>
      <c r="CXL29" s="7"/>
      <c r="CXM29" s="7"/>
      <c r="CXN29" s="7"/>
      <c r="CXO29" s="7"/>
      <c r="CXP29" s="7"/>
      <c r="CXQ29" s="7"/>
      <c r="CXR29" s="7"/>
      <c r="CXS29" s="7"/>
      <c r="CXT29" s="7"/>
      <c r="CXU29" s="7"/>
      <c r="CXV29" s="7"/>
      <c r="CXW29" s="7"/>
      <c r="CXX29" s="7"/>
      <c r="CXY29" s="7"/>
      <c r="CXZ29" s="7"/>
      <c r="CYA29" s="7"/>
      <c r="CYB29" s="7"/>
      <c r="CYC29" s="7"/>
      <c r="CYD29" s="7"/>
      <c r="CYE29" s="7"/>
      <c r="CYF29" s="7"/>
      <c r="CYG29" s="7"/>
      <c r="CYH29" s="7"/>
      <c r="CYI29" s="7"/>
      <c r="CYJ29" s="7"/>
      <c r="CYK29" s="7"/>
      <c r="CYL29" s="7"/>
      <c r="CYM29" s="7"/>
      <c r="CYN29" s="7"/>
      <c r="CYO29" s="7"/>
      <c r="CYP29" s="7"/>
      <c r="CYQ29" s="7"/>
      <c r="CYR29" s="7"/>
      <c r="CYS29" s="7"/>
      <c r="CYT29" s="7"/>
      <c r="CYU29" s="7"/>
      <c r="CYV29" s="7"/>
      <c r="CYW29" s="7"/>
      <c r="CYX29" s="7"/>
      <c r="CYY29" s="7"/>
      <c r="CYZ29" s="7"/>
      <c r="CZA29" s="7"/>
      <c r="CZB29" s="7"/>
      <c r="CZC29" s="7"/>
      <c r="CZD29" s="7"/>
      <c r="CZE29" s="7"/>
      <c r="CZF29" s="7"/>
      <c r="CZG29" s="7"/>
      <c r="CZH29" s="7"/>
      <c r="CZI29" s="7"/>
      <c r="CZJ29" s="7"/>
      <c r="CZK29" s="7"/>
      <c r="CZL29" s="7"/>
      <c r="CZM29" s="7"/>
      <c r="CZN29" s="7"/>
      <c r="CZO29" s="7"/>
      <c r="CZP29" s="7"/>
      <c r="CZQ29" s="7"/>
      <c r="CZR29" s="7"/>
      <c r="CZS29" s="7"/>
      <c r="CZT29" s="7"/>
      <c r="CZU29" s="7"/>
      <c r="CZV29" s="7"/>
      <c r="CZW29" s="7"/>
      <c r="CZX29" s="7"/>
      <c r="CZY29" s="7"/>
      <c r="CZZ29" s="7"/>
      <c r="DAA29" s="7"/>
      <c r="DAB29" s="7"/>
      <c r="DAC29" s="7"/>
      <c r="DAD29" s="7"/>
      <c r="DAE29" s="7"/>
      <c r="DAF29" s="7"/>
      <c r="DAG29" s="7"/>
      <c r="DAH29" s="7"/>
      <c r="DAI29" s="7"/>
      <c r="DAJ29" s="7"/>
      <c r="DAK29" s="7"/>
      <c r="DAL29" s="7"/>
      <c r="DAM29" s="7"/>
      <c r="DAN29" s="7"/>
      <c r="DAO29" s="7"/>
      <c r="DAP29" s="7"/>
      <c r="DAQ29" s="7"/>
      <c r="DAR29" s="7"/>
      <c r="DAS29" s="7"/>
      <c r="DAT29" s="7"/>
      <c r="DAU29" s="7"/>
      <c r="DAV29" s="7"/>
      <c r="DAW29" s="7"/>
      <c r="DAX29" s="7"/>
      <c r="DAY29" s="7"/>
      <c r="DAZ29" s="7"/>
      <c r="DBA29" s="7"/>
      <c r="DBB29" s="7"/>
      <c r="DBC29" s="7"/>
      <c r="DBD29" s="7"/>
      <c r="DBE29" s="7"/>
      <c r="DBF29" s="7"/>
      <c r="DBG29" s="7"/>
      <c r="DBH29" s="7"/>
      <c r="DBI29" s="7"/>
      <c r="DBJ29" s="7"/>
      <c r="DBK29" s="7"/>
      <c r="DBL29" s="7"/>
      <c r="DBM29" s="7"/>
      <c r="DBN29" s="7"/>
      <c r="DBO29" s="7"/>
      <c r="DBP29" s="7"/>
      <c r="DBQ29" s="7"/>
      <c r="DBR29" s="7"/>
      <c r="DBS29" s="7"/>
      <c r="DBT29" s="7"/>
      <c r="DBU29" s="7"/>
      <c r="DBV29" s="7"/>
      <c r="DBW29" s="7"/>
      <c r="DBX29" s="7"/>
      <c r="DBY29" s="7"/>
      <c r="DBZ29" s="7"/>
      <c r="DCA29" s="7"/>
      <c r="DCB29" s="7"/>
      <c r="DCC29" s="7"/>
      <c r="DCD29" s="7"/>
      <c r="DCE29" s="7"/>
      <c r="DCF29" s="7"/>
      <c r="DCG29" s="7"/>
      <c r="DCH29" s="7"/>
      <c r="DCI29" s="7"/>
      <c r="DCJ29" s="7"/>
      <c r="DCK29" s="7"/>
      <c r="DCL29" s="7"/>
      <c r="DCM29" s="7"/>
      <c r="DCN29" s="7"/>
      <c r="DCO29" s="7"/>
      <c r="DCP29" s="7"/>
      <c r="DCQ29" s="7"/>
      <c r="DCR29" s="7"/>
      <c r="DCS29" s="7"/>
      <c r="DCT29" s="7"/>
      <c r="DCU29" s="7"/>
      <c r="DCV29" s="7"/>
      <c r="DCW29" s="7"/>
      <c r="DCX29" s="7"/>
      <c r="DCY29" s="7"/>
      <c r="DCZ29" s="7"/>
      <c r="DDA29" s="7"/>
      <c r="DDB29" s="7"/>
      <c r="DDC29" s="7"/>
      <c r="DDD29" s="7"/>
      <c r="DDE29" s="7"/>
      <c r="DDF29" s="7"/>
      <c r="DDG29" s="7"/>
      <c r="DDH29" s="7"/>
      <c r="DDI29" s="7"/>
      <c r="DDJ29" s="7"/>
      <c r="DDK29" s="7"/>
      <c r="DDL29" s="7"/>
      <c r="DDM29" s="7"/>
      <c r="DDN29" s="7"/>
      <c r="DDO29" s="7"/>
      <c r="DDP29" s="7"/>
      <c r="DDQ29" s="7"/>
      <c r="DDR29" s="7"/>
      <c r="DDS29" s="7"/>
      <c r="DDT29" s="7"/>
      <c r="DDU29" s="7"/>
      <c r="DDV29" s="7"/>
      <c r="DDW29" s="7"/>
      <c r="DDX29" s="7"/>
      <c r="DDY29" s="7"/>
      <c r="DDZ29" s="7"/>
      <c r="DEA29" s="7"/>
      <c r="DEB29" s="7"/>
      <c r="DEC29" s="7"/>
      <c r="DED29" s="7"/>
      <c r="DEE29" s="7"/>
      <c r="DEF29" s="7"/>
      <c r="DEG29" s="7"/>
      <c r="DEH29" s="7"/>
      <c r="DEI29" s="7"/>
      <c r="DEJ29" s="7"/>
      <c r="DEK29" s="7"/>
      <c r="DEL29" s="7"/>
      <c r="DEM29" s="7"/>
      <c r="DEN29" s="7"/>
      <c r="DEO29" s="7"/>
      <c r="DEP29" s="7"/>
      <c r="DEQ29" s="7"/>
      <c r="DER29" s="7"/>
      <c r="DES29" s="7"/>
      <c r="DET29" s="7"/>
      <c r="DEU29" s="7"/>
      <c r="DEV29" s="7"/>
      <c r="DEW29" s="7"/>
      <c r="DEX29" s="7"/>
      <c r="DEY29" s="7"/>
      <c r="DEZ29" s="7"/>
      <c r="DFA29" s="7"/>
      <c r="DFB29" s="7"/>
      <c r="DFC29" s="7"/>
      <c r="DFD29" s="7"/>
      <c r="DFE29" s="7"/>
      <c r="DFF29" s="7"/>
      <c r="DFG29" s="7"/>
      <c r="DFH29" s="7"/>
      <c r="DFI29" s="7"/>
      <c r="DFJ29" s="7"/>
      <c r="DFK29" s="7"/>
      <c r="DFL29" s="7"/>
      <c r="DFM29" s="7"/>
      <c r="DFN29" s="7"/>
      <c r="DFO29" s="7"/>
      <c r="DFP29" s="7"/>
      <c r="DFQ29" s="7"/>
      <c r="DFR29" s="7"/>
      <c r="DFS29" s="7"/>
      <c r="DFT29" s="7"/>
      <c r="DFU29" s="7"/>
      <c r="DFV29" s="7"/>
      <c r="DFW29" s="7"/>
      <c r="DFX29" s="7"/>
      <c r="DFY29" s="7"/>
      <c r="DFZ29" s="7"/>
      <c r="DGA29" s="7"/>
      <c r="DGB29" s="7"/>
      <c r="DGC29" s="7"/>
      <c r="DGD29" s="7"/>
      <c r="DGE29" s="7"/>
      <c r="DGF29" s="7"/>
      <c r="DGG29" s="7"/>
      <c r="DGH29" s="7"/>
      <c r="DGI29" s="7"/>
      <c r="DGJ29" s="7"/>
      <c r="DGK29" s="7"/>
      <c r="DGL29" s="7"/>
      <c r="DGM29" s="7"/>
      <c r="DGN29" s="7"/>
      <c r="DGO29" s="7"/>
      <c r="DGP29" s="7"/>
      <c r="DGQ29" s="7"/>
      <c r="DGR29" s="7"/>
      <c r="DGS29" s="7"/>
      <c r="DGT29" s="7"/>
      <c r="DGU29" s="7"/>
      <c r="DGV29" s="7"/>
      <c r="DGW29" s="7"/>
      <c r="DGX29" s="7"/>
      <c r="DGY29" s="7"/>
      <c r="DGZ29" s="7"/>
      <c r="DHA29" s="7"/>
      <c r="DHB29" s="7"/>
      <c r="DHC29" s="7"/>
      <c r="DHD29" s="7"/>
      <c r="DHE29" s="7"/>
      <c r="DHF29" s="7"/>
      <c r="DHG29" s="7"/>
      <c r="DHH29" s="7"/>
      <c r="DHI29" s="7"/>
      <c r="DHJ29" s="7"/>
      <c r="DHK29" s="7"/>
      <c r="DHL29" s="7"/>
      <c r="DHM29" s="7"/>
      <c r="DHN29" s="7"/>
      <c r="DHO29" s="7"/>
      <c r="DHP29" s="7"/>
      <c r="DHQ29" s="7"/>
      <c r="DHR29" s="7"/>
      <c r="DHS29" s="7"/>
      <c r="DHT29" s="7"/>
      <c r="DHU29" s="7"/>
      <c r="DHV29" s="7"/>
      <c r="DHW29" s="7"/>
      <c r="DHX29" s="7"/>
      <c r="DHY29" s="7"/>
      <c r="DHZ29" s="7"/>
      <c r="DIA29" s="7"/>
      <c r="DIB29" s="7"/>
      <c r="DIC29" s="7"/>
      <c r="DID29" s="7"/>
      <c r="DIE29" s="7"/>
      <c r="DIF29" s="7"/>
      <c r="DIG29" s="7"/>
      <c r="DIH29" s="7"/>
      <c r="DII29" s="7"/>
      <c r="DIJ29" s="7"/>
      <c r="DIK29" s="7"/>
      <c r="DIL29" s="7"/>
      <c r="DIM29" s="7"/>
      <c r="DIN29" s="7"/>
      <c r="DIO29" s="7"/>
      <c r="DIP29" s="7"/>
      <c r="DIQ29" s="7"/>
      <c r="DIR29" s="7"/>
      <c r="DIS29" s="7"/>
      <c r="DIT29" s="7"/>
      <c r="DIU29" s="7"/>
      <c r="DIV29" s="7"/>
      <c r="DIW29" s="7"/>
      <c r="DIX29" s="7"/>
      <c r="DIY29" s="7"/>
      <c r="DIZ29" s="7"/>
      <c r="DJA29" s="7"/>
      <c r="DJB29" s="7"/>
      <c r="DJC29" s="7"/>
      <c r="DJD29" s="7"/>
      <c r="DJE29" s="7"/>
      <c r="DJF29" s="7"/>
      <c r="DJG29" s="7"/>
      <c r="DJH29" s="7"/>
      <c r="DJI29" s="7"/>
      <c r="DJJ29" s="7"/>
      <c r="DJK29" s="7"/>
      <c r="DJL29" s="7"/>
      <c r="DJM29" s="7"/>
      <c r="DJN29" s="7"/>
      <c r="DJO29" s="7"/>
      <c r="DJP29" s="7"/>
      <c r="DJQ29" s="7"/>
      <c r="DJR29" s="7"/>
      <c r="DJS29" s="7"/>
      <c r="DJT29" s="7"/>
      <c r="DJU29" s="7"/>
      <c r="DJV29" s="7"/>
      <c r="DJW29" s="7"/>
      <c r="DJX29" s="7"/>
      <c r="DJY29" s="7"/>
      <c r="DJZ29" s="7"/>
      <c r="DKA29" s="7"/>
      <c r="DKB29" s="7"/>
      <c r="DKC29" s="7"/>
      <c r="DKD29" s="7"/>
      <c r="DKE29" s="7"/>
      <c r="DKF29" s="7"/>
      <c r="DKG29" s="7"/>
      <c r="DKH29" s="7"/>
      <c r="DKI29" s="7"/>
      <c r="DKJ29" s="7"/>
      <c r="DKK29" s="7"/>
      <c r="DKL29" s="7"/>
      <c r="DKM29" s="7"/>
      <c r="DKN29" s="7"/>
      <c r="DKO29" s="7"/>
      <c r="DKP29" s="7"/>
      <c r="DKQ29" s="7"/>
      <c r="DKR29" s="7"/>
      <c r="DKS29" s="7"/>
      <c r="DKT29" s="7"/>
      <c r="DKU29" s="7"/>
      <c r="DKV29" s="7"/>
      <c r="DKW29" s="7"/>
      <c r="DKX29" s="7"/>
      <c r="DKY29" s="7"/>
      <c r="DKZ29" s="7"/>
      <c r="DLA29" s="7"/>
      <c r="DLB29" s="7"/>
      <c r="DLC29" s="7"/>
      <c r="DLD29" s="7"/>
      <c r="DLE29" s="7"/>
      <c r="DLF29" s="7"/>
      <c r="DLG29" s="7"/>
      <c r="DLH29" s="7"/>
      <c r="DLI29" s="7"/>
      <c r="DLJ29" s="7"/>
      <c r="DLK29" s="7"/>
      <c r="DLL29" s="7"/>
      <c r="DLM29" s="7"/>
      <c r="DLN29" s="7"/>
      <c r="DLO29" s="7"/>
      <c r="DLP29" s="7"/>
      <c r="DLQ29" s="7"/>
      <c r="DLR29" s="7"/>
      <c r="DLS29" s="7"/>
      <c r="DLT29" s="7"/>
      <c r="DLU29" s="7"/>
      <c r="DLV29" s="7"/>
      <c r="DLW29" s="7"/>
      <c r="DLX29" s="7"/>
      <c r="DLY29" s="7"/>
      <c r="DLZ29" s="7"/>
      <c r="DMA29" s="7"/>
      <c r="DMB29" s="7"/>
      <c r="DMC29" s="7"/>
      <c r="DMD29" s="7"/>
      <c r="DME29" s="7"/>
      <c r="DMF29" s="7"/>
      <c r="DMG29" s="7"/>
      <c r="DMH29" s="7"/>
      <c r="DMI29" s="7"/>
      <c r="DMJ29" s="7"/>
      <c r="DMK29" s="7"/>
      <c r="DML29" s="7"/>
      <c r="DMM29" s="7"/>
      <c r="DMN29" s="7"/>
      <c r="DMO29" s="7"/>
      <c r="DMP29" s="7"/>
      <c r="DMQ29" s="7"/>
      <c r="DMR29" s="7"/>
      <c r="DMS29" s="7"/>
      <c r="DMT29" s="7"/>
      <c r="DMU29" s="7"/>
      <c r="DMV29" s="7"/>
      <c r="DMW29" s="7"/>
      <c r="DMX29" s="7"/>
      <c r="DMY29" s="7"/>
      <c r="DMZ29" s="7"/>
      <c r="DNA29" s="7"/>
      <c r="DNB29" s="7"/>
      <c r="DNC29" s="7"/>
      <c r="DND29" s="7"/>
      <c r="DNE29" s="7"/>
      <c r="DNF29" s="7"/>
      <c r="DNG29" s="7"/>
      <c r="DNH29" s="7"/>
      <c r="DNI29" s="7"/>
      <c r="DNJ29" s="7"/>
      <c r="DNK29" s="7"/>
      <c r="DNL29" s="7"/>
      <c r="DNM29" s="7"/>
      <c r="DNN29" s="7"/>
      <c r="DNO29" s="7"/>
      <c r="DNP29" s="7"/>
      <c r="DNQ29" s="7"/>
      <c r="DNR29" s="7"/>
      <c r="DNS29" s="7"/>
      <c r="DNT29" s="7"/>
      <c r="DNU29" s="7"/>
      <c r="DNV29" s="7"/>
      <c r="DNW29" s="7"/>
      <c r="DNX29" s="7"/>
      <c r="DNY29" s="7"/>
      <c r="DNZ29" s="7"/>
      <c r="DOA29" s="7"/>
      <c r="DOB29" s="7"/>
      <c r="DOC29" s="7"/>
      <c r="DOD29" s="7"/>
      <c r="DOE29" s="7"/>
      <c r="DOF29" s="7"/>
      <c r="DOG29" s="7"/>
      <c r="DOH29" s="7"/>
      <c r="DOI29" s="7"/>
      <c r="DOJ29" s="7"/>
      <c r="DOK29" s="7"/>
      <c r="DOL29" s="7"/>
      <c r="DOM29" s="7"/>
      <c r="DON29" s="7"/>
      <c r="DOO29" s="7"/>
      <c r="DOP29" s="7"/>
      <c r="DOQ29" s="7"/>
      <c r="DOR29" s="7"/>
      <c r="DOS29" s="7"/>
      <c r="DOT29" s="7"/>
      <c r="DOU29" s="7"/>
      <c r="DOV29" s="7"/>
      <c r="DOW29" s="7"/>
      <c r="DOX29" s="7"/>
      <c r="DOY29" s="7"/>
      <c r="DOZ29" s="7"/>
      <c r="DPA29" s="7"/>
      <c r="DPB29" s="7"/>
      <c r="DPC29" s="7"/>
      <c r="DPD29" s="7"/>
      <c r="DPE29" s="7"/>
      <c r="DPF29" s="7"/>
      <c r="DPG29" s="7"/>
      <c r="DPH29" s="7"/>
      <c r="DPI29" s="7"/>
      <c r="DPJ29" s="7"/>
      <c r="DPK29" s="7"/>
      <c r="DPL29" s="7"/>
      <c r="DPM29" s="7"/>
      <c r="DPN29" s="7"/>
      <c r="DPO29" s="7"/>
      <c r="DPP29" s="7"/>
      <c r="DPQ29" s="7"/>
      <c r="DPR29" s="7"/>
      <c r="DPS29" s="7"/>
      <c r="DPT29" s="7"/>
      <c r="DPU29" s="7"/>
      <c r="DPV29" s="7"/>
      <c r="DPW29" s="7"/>
      <c r="DPX29" s="7"/>
      <c r="DPY29" s="7"/>
      <c r="DPZ29" s="7"/>
      <c r="DQA29" s="7"/>
      <c r="DQB29" s="7"/>
      <c r="DQC29" s="7"/>
      <c r="DQD29" s="7"/>
      <c r="DQE29" s="7"/>
      <c r="DQF29" s="7"/>
      <c r="DQG29" s="7"/>
      <c r="DQH29" s="7"/>
      <c r="DQI29" s="7"/>
      <c r="DQJ29" s="7"/>
      <c r="DQK29" s="7"/>
      <c r="DQL29" s="7"/>
      <c r="DQM29" s="7"/>
      <c r="DQN29" s="7"/>
      <c r="DQO29" s="7"/>
      <c r="DQP29" s="7"/>
      <c r="DQQ29" s="7"/>
      <c r="DQR29" s="7"/>
      <c r="DQS29" s="7"/>
      <c r="DQT29" s="7"/>
      <c r="DQU29" s="7"/>
      <c r="DQV29" s="7"/>
      <c r="DQW29" s="7"/>
      <c r="DQX29" s="7"/>
      <c r="DQY29" s="7"/>
      <c r="DQZ29" s="7"/>
      <c r="DRA29" s="7"/>
      <c r="DRB29" s="7"/>
      <c r="DRC29" s="7"/>
      <c r="DRD29" s="7"/>
      <c r="DRE29" s="7"/>
      <c r="DRF29" s="7"/>
      <c r="DRG29" s="7"/>
      <c r="DRH29" s="7"/>
      <c r="DRI29" s="7"/>
      <c r="DRJ29" s="7"/>
      <c r="DRK29" s="7"/>
      <c r="DRL29" s="7"/>
      <c r="DRM29" s="7"/>
      <c r="DRN29" s="7"/>
      <c r="DRO29" s="7"/>
      <c r="DRP29" s="7"/>
      <c r="DRQ29" s="7"/>
      <c r="DRR29" s="7"/>
      <c r="DRS29" s="7"/>
      <c r="DRT29" s="7"/>
      <c r="DRU29" s="7"/>
      <c r="DRV29" s="7"/>
      <c r="DRW29" s="7"/>
      <c r="DRX29" s="7"/>
      <c r="DRY29" s="7"/>
      <c r="DRZ29" s="7"/>
      <c r="DSA29" s="7"/>
      <c r="DSB29" s="7"/>
      <c r="DSC29" s="7"/>
      <c r="DSD29" s="7"/>
      <c r="DSE29" s="7"/>
      <c r="DSF29" s="7"/>
      <c r="DSG29" s="7"/>
      <c r="DSH29" s="7"/>
      <c r="DSI29" s="7"/>
      <c r="DSJ29" s="7"/>
      <c r="DSK29" s="7"/>
      <c r="DSL29" s="7"/>
      <c r="DSM29" s="7"/>
      <c r="DSN29" s="7"/>
      <c r="DSO29" s="7"/>
      <c r="DSP29" s="7"/>
      <c r="DSQ29" s="7"/>
      <c r="DSR29" s="7"/>
      <c r="DSS29" s="7"/>
      <c r="DST29" s="7"/>
      <c r="DSU29" s="7"/>
      <c r="DSV29" s="7"/>
      <c r="DSW29" s="7"/>
      <c r="DSX29" s="7"/>
      <c r="DSY29" s="7"/>
      <c r="DSZ29" s="7"/>
      <c r="DTA29" s="7"/>
      <c r="DTB29" s="7"/>
      <c r="DTC29" s="7"/>
      <c r="DTD29" s="7"/>
      <c r="DTE29" s="7"/>
      <c r="DTF29" s="7"/>
      <c r="DTG29" s="7"/>
      <c r="DTH29" s="7"/>
      <c r="DTI29" s="7"/>
      <c r="DTJ29" s="7"/>
      <c r="DTK29" s="7"/>
      <c r="DTL29" s="7"/>
      <c r="DTM29" s="7"/>
      <c r="DTN29" s="7"/>
      <c r="DTO29" s="7"/>
      <c r="DTP29" s="7"/>
      <c r="DTQ29" s="7"/>
      <c r="DTR29" s="7"/>
      <c r="DTS29" s="7"/>
      <c r="DTT29" s="7"/>
      <c r="DTU29" s="7"/>
      <c r="DTV29" s="7"/>
      <c r="DTW29" s="7"/>
      <c r="DTX29" s="7"/>
      <c r="DTY29" s="7"/>
      <c r="DTZ29" s="7"/>
      <c r="DUA29" s="7"/>
      <c r="DUB29" s="7"/>
      <c r="DUC29" s="7"/>
      <c r="DUD29" s="7"/>
      <c r="DUE29" s="7"/>
      <c r="DUF29" s="7"/>
      <c r="DUG29" s="7"/>
      <c r="DUH29" s="7"/>
      <c r="DUI29" s="7"/>
      <c r="DUJ29" s="7"/>
      <c r="DUK29" s="7"/>
      <c r="DUL29" s="7"/>
      <c r="DUM29" s="7"/>
      <c r="DUN29" s="7"/>
      <c r="DUO29" s="7"/>
      <c r="DUP29" s="7"/>
      <c r="DUQ29" s="7"/>
      <c r="DUR29" s="7"/>
      <c r="DUS29" s="7"/>
      <c r="DUT29" s="7"/>
      <c r="DUU29" s="7"/>
      <c r="DUV29" s="7"/>
      <c r="DUW29" s="7"/>
      <c r="DUX29" s="7"/>
      <c r="DUY29" s="7"/>
      <c r="DUZ29" s="7"/>
      <c r="DVA29" s="7"/>
      <c r="DVB29" s="7"/>
      <c r="DVC29" s="7"/>
      <c r="DVD29" s="7"/>
      <c r="DVE29" s="7"/>
      <c r="DVF29" s="7"/>
      <c r="DVG29" s="7"/>
      <c r="DVH29" s="7"/>
      <c r="DVI29" s="7"/>
      <c r="DVJ29" s="7"/>
      <c r="DVK29" s="7"/>
      <c r="DVL29" s="7"/>
      <c r="DVM29" s="7"/>
      <c r="DVN29" s="7"/>
      <c r="DVO29" s="7"/>
      <c r="DVP29" s="7"/>
      <c r="DVQ29" s="7"/>
      <c r="DVR29" s="7"/>
      <c r="DVS29" s="7"/>
      <c r="DVT29" s="7"/>
      <c r="DVU29" s="7"/>
      <c r="DVV29" s="7"/>
      <c r="DVW29" s="7"/>
      <c r="DVX29" s="7"/>
      <c r="DVY29" s="7"/>
      <c r="DVZ29" s="7"/>
      <c r="DWA29" s="7"/>
      <c r="DWB29" s="7"/>
      <c r="DWC29" s="7"/>
      <c r="DWD29" s="7"/>
      <c r="DWE29" s="7"/>
      <c r="DWF29" s="7"/>
      <c r="DWG29" s="7"/>
      <c r="DWH29" s="7"/>
      <c r="DWI29" s="7"/>
      <c r="DWJ29" s="7"/>
      <c r="DWK29" s="7"/>
      <c r="DWL29" s="7"/>
      <c r="DWM29" s="7"/>
      <c r="DWN29" s="7"/>
      <c r="DWO29" s="7"/>
      <c r="DWP29" s="7"/>
      <c r="DWQ29" s="7"/>
      <c r="DWR29" s="7"/>
      <c r="DWS29" s="7"/>
      <c r="DWT29" s="7"/>
      <c r="DWU29" s="7"/>
      <c r="DWV29" s="7"/>
      <c r="DWW29" s="7"/>
      <c r="DWX29" s="7"/>
      <c r="DWY29" s="7"/>
      <c r="DWZ29" s="7"/>
      <c r="DXA29" s="7"/>
      <c r="DXB29" s="7"/>
      <c r="DXC29" s="7"/>
      <c r="DXD29" s="7"/>
      <c r="DXE29" s="7"/>
      <c r="DXF29" s="7"/>
      <c r="DXG29" s="7"/>
      <c r="DXH29" s="7"/>
      <c r="DXI29" s="7"/>
      <c r="DXJ29" s="7"/>
      <c r="DXK29" s="7"/>
      <c r="DXL29" s="7"/>
      <c r="DXM29" s="7"/>
      <c r="DXN29" s="7"/>
      <c r="DXO29" s="7"/>
      <c r="DXP29" s="7"/>
      <c r="DXQ29" s="7"/>
      <c r="DXR29" s="7"/>
      <c r="DXS29" s="7"/>
      <c r="DXT29" s="7"/>
      <c r="DXU29" s="7"/>
      <c r="DXV29" s="7"/>
      <c r="DXW29" s="7"/>
      <c r="DXX29" s="7"/>
      <c r="DXY29" s="7"/>
      <c r="DXZ29" s="7"/>
      <c r="DYA29" s="7"/>
      <c r="DYB29" s="7"/>
      <c r="DYC29" s="7"/>
      <c r="DYD29" s="7"/>
      <c r="DYE29" s="7"/>
      <c r="DYF29" s="7"/>
      <c r="DYG29" s="7"/>
      <c r="DYH29" s="7"/>
      <c r="DYI29" s="7"/>
      <c r="DYJ29" s="7"/>
      <c r="DYK29" s="7"/>
      <c r="DYL29" s="7"/>
      <c r="DYM29" s="7"/>
      <c r="DYN29" s="7"/>
      <c r="DYO29" s="7"/>
      <c r="DYP29" s="7"/>
      <c r="DYQ29" s="7"/>
      <c r="DYR29" s="7"/>
      <c r="DYS29" s="7"/>
      <c r="DYT29" s="7"/>
      <c r="DYU29" s="7"/>
      <c r="DYV29" s="7"/>
      <c r="DYW29" s="7"/>
      <c r="DYX29" s="7"/>
      <c r="DYY29" s="7"/>
      <c r="DYZ29" s="7"/>
      <c r="DZA29" s="7"/>
      <c r="DZB29" s="7"/>
      <c r="DZC29" s="7"/>
      <c r="DZD29" s="7"/>
      <c r="DZE29" s="7"/>
      <c r="DZF29" s="7"/>
      <c r="DZG29" s="7"/>
      <c r="DZH29" s="7"/>
      <c r="DZI29" s="7"/>
      <c r="DZJ29" s="7"/>
      <c r="DZK29" s="7"/>
      <c r="DZL29" s="7"/>
      <c r="DZM29" s="7"/>
      <c r="DZN29" s="7"/>
      <c r="DZO29" s="7"/>
      <c r="DZP29" s="7"/>
      <c r="DZQ29" s="7"/>
      <c r="DZR29" s="7"/>
      <c r="DZS29" s="7"/>
      <c r="DZT29" s="7"/>
      <c r="DZU29" s="7"/>
      <c r="DZV29" s="7"/>
      <c r="DZW29" s="7"/>
      <c r="DZX29" s="7"/>
      <c r="DZY29" s="7"/>
      <c r="DZZ29" s="7"/>
      <c r="EAA29" s="7"/>
      <c r="EAB29" s="7"/>
      <c r="EAC29" s="7"/>
      <c r="EAD29" s="7"/>
      <c r="EAE29" s="7"/>
      <c r="EAF29" s="7"/>
      <c r="EAG29" s="7"/>
      <c r="EAH29" s="7"/>
      <c r="EAI29" s="7"/>
      <c r="EAJ29" s="7"/>
      <c r="EAK29" s="7"/>
      <c r="EAL29" s="7"/>
      <c r="EAM29" s="7"/>
      <c r="EAN29" s="7"/>
      <c r="EAO29" s="7"/>
      <c r="EAP29" s="7"/>
      <c r="EAQ29" s="7"/>
      <c r="EAR29" s="7"/>
      <c r="EAS29" s="7"/>
      <c r="EAT29" s="7"/>
      <c r="EAU29" s="7"/>
      <c r="EAV29" s="7"/>
      <c r="EAW29" s="7"/>
      <c r="EAX29" s="7"/>
      <c r="EAY29" s="7"/>
      <c r="EAZ29" s="7"/>
      <c r="EBA29" s="7"/>
      <c r="EBB29" s="7"/>
      <c r="EBC29" s="7"/>
      <c r="EBD29" s="7"/>
      <c r="EBE29" s="7"/>
      <c r="EBF29" s="7"/>
      <c r="EBG29" s="7"/>
      <c r="EBH29" s="7"/>
      <c r="EBI29" s="7"/>
      <c r="EBJ29" s="7"/>
      <c r="EBK29" s="7"/>
      <c r="EBL29" s="7"/>
      <c r="EBM29" s="7"/>
      <c r="EBN29" s="7"/>
      <c r="EBO29" s="7"/>
      <c r="EBP29" s="7"/>
      <c r="EBQ29" s="7"/>
      <c r="EBR29" s="7"/>
      <c r="EBS29" s="7"/>
      <c r="EBT29" s="7"/>
      <c r="EBU29" s="7"/>
      <c r="EBV29" s="7"/>
      <c r="EBW29" s="7"/>
      <c r="EBX29" s="7"/>
      <c r="EBY29" s="7"/>
      <c r="EBZ29" s="7"/>
      <c r="ECA29" s="7"/>
      <c r="ECB29" s="7"/>
      <c r="ECC29" s="7"/>
      <c r="ECD29" s="7"/>
      <c r="ECE29" s="7"/>
      <c r="ECF29" s="7"/>
      <c r="ECG29" s="7"/>
      <c r="ECH29" s="7"/>
      <c r="ECI29" s="7"/>
      <c r="ECJ29" s="7"/>
      <c r="ECK29" s="7"/>
      <c r="ECL29" s="7"/>
      <c r="ECM29" s="7"/>
      <c r="ECN29" s="7"/>
      <c r="ECO29" s="7"/>
      <c r="ECP29" s="7"/>
      <c r="ECQ29" s="7"/>
      <c r="ECR29" s="7"/>
      <c r="ECS29" s="7"/>
      <c r="ECT29" s="7"/>
      <c r="ECU29" s="7"/>
      <c r="ECV29" s="7"/>
      <c r="ECW29" s="7"/>
      <c r="ECX29" s="7"/>
      <c r="ECY29" s="7"/>
      <c r="ECZ29" s="7"/>
      <c r="EDA29" s="7"/>
      <c r="EDB29" s="7"/>
      <c r="EDC29" s="7"/>
      <c r="EDD29" s="7"/>
      <c r="EDE29" s="7"/>
      <c r="EDF29" s="7"/>
      <c r="EDG29" s="7"/>
      <c r="EDH29" s="7"/>
      <c r="EDI29" s="7"/>
      <c r="EDJ29" s="7"/>
      <c r="EDK29" s="7"/>
      <c r="EDL29" s="7"/>
      <c r="EDM29" s="7"/>
      <c r="EDN29" s="7"/>
      <c r="EDO29" s="7"/>
      <c r="EDP29" s="7"/>
      <c r="EDQ29" s="7"/>
      <c r="EDR29" s="7"/>
      <c r="EDS29" s="7"/>
      <c r="EDT29" s="7"/>
      <c r="EDU29" s="7"/>
      <c r="EDV29" s="7"/>
      <c r="EDW29" s="7"/>
      <c r="EDX29" s="7"/>
      <c r="EDY29" s="7"/>
      <c r="EDZ29" s="7"/>
      <c r="EEA29" s="7"/>
      <c r="EEB29" s="7"/>
      <c r="EEC29" s="7"/>
      <c r="EED29" s="7"/>
      <c r="EEE29" s="7"/>
      <c r="EEF29" s="7"/>
      <c r="EEG29" s="7"/>
      <c r="EEH29" s="7"/>
      <c r="EEI29" s="7"/>
      <c r="EEJ29" s="7"/>
      <c r="EEK29" s="7"/>
      <c r="EEL29" s="7"/>
      <c r="EEM29" s="7"/>
      <c r="EEN29" s="7"/>
      <c r="EEO29" s="7"/>
      <c r="EEP29" s="7"/>
      <c r="EEQ29" s="7"/>
      <c r="EER29" s="7"/>
      <c r="EES29" s="7"/>
      <c r="EET29" s="7"/>
      <c r="EEU29" s="7"/>
      <c r="EEV29" s="7"/>
      <c r="EEW29" s="7"/>
      <c r="EEX29" s="7"/>
      <c r="EEY29" s="7"/>
      <c r="EEZ29" s="7"/>
      <c r="EFA29" s="7"/>
      <c r="EFB29" s="7"/>
      <c r="EFC29" s="7"/>
      <c r="EFD29" s="7"/>
      <c r="EFE29" s="7"/>
      <c r="EFF29" s="7"/>
      <c r="EFG29" s="7"/>
      <c r="EFH29" s="7"/>
      <c r="EFI29" s="7"/>
      <c r="EFJ29" s="7"/>
      <c r="EFK29" s="7"/>
      <c r="EFL29" s="7"/>
      <c r="EFM29" s="7"/>
      <c r="EFN29" s="7"/>
      <c r="EFO29" s="7"/>
      <c r="EFP29" s="7"/>
      <c r="EFQ29" s="7"/>
      <c r="EFR29" s="7"/>
      <c r="EFS29" s="7"/>
      <c r="EFT29" s="7"/>
      <c r="EFU29" s="7"/>
      <c r="EFV29" s="7"/>
      <c r="EFW29" s="7"/>
      <c r="EFX29" s="7"/>
      <c r="EFY29" s="7"/>
      <c r="EFZ29" s="7"/>
      <c r="EGA29" s="7"/>
      <c r="EGB29" s="7"/>
      <c r="EGC29" s="7"/>
      <c r="EGD29" s="7"/>
      <c r="EGE29" s="7"/>
      <c r="EGF29" s="7"/>
      <c r="EGG29" s="7"/>
      <c r="EGH29" s="7"/>
      <c r="EGI29" s="7"/>
      <c r="EGJ29" s="7"/>
      <c r="EGK29" s="7"/>
      <c r="EGL29" s="7"/>
      <c r="EGM29" s="7"/>
      <c r="EGN29" s="7"/>
      <c r="EGO29" s="7"/>
      <c r="EGP29" s="7"/>
      <c r="EGQ29" s="7"/>
      <c r="EGR29" s="7"/>
      <c r="EGS29" s="7"/>
      <c r="EGT29" s="7"/>
      <c r="EGU29" s="7"/>
      <c r="EGV29" s="7"/>
      <c r="EGW29" s="7"/>
      <c r="EGX29" s="7"/>
      <c r="EGY29" s="7"/>
      <c r="EGZ29" s="7"/>
      <c r="EHA29" s="7"/>
      <c r="EHB29" s="7"/>
      <c r="EHC29" s="7"/>
      <c r="EHD29" s="7"/>
      <c r="EHE29" s="7"/>
      <c r="EHF29" s="7"/>
      <c r="EHG29" s="7"/>
      <c r="EHH29" s="7"/>
      <c r="EHI29" s="7"/>
      <c r="EHJ29" s="7"/>
      <c r="EHK29" s="7"/>
      <c r="EHL29" s="7"/>
      <c r="EHM29" s="7"/>
      <c r="EHN29" s="7"/>
      <c r="EHO29" s="7"/>
      <c r="EHP29" s="7"/>
      <c r="EHQ29" s="7"/>
      <c r="EHR29" s="7"/>
      <c r="EHS29" s="7"/>
      <c r="EHT29" s="7"/>
      <c r="EHU29" s="7"/>
      <c r="EHV29" s="7"/>
      <c r="EHW29" s="7"/>
      <c r="EHX29" s="7"/>
      <c r="EHY29" s="7"/>
      <c r="EHZ29" s="7"/>
      <c r="EIA29" s="7"/>
      <c r="EIB29" s="7"/>
      <c r="EIC29" s="7"/>
      <c r="EID29" s="7"/>
      <c r="EIE29" s="7"/>
      <c r="EIF29" s="7"/>
      <c r="EIG29" s="7"/>
      <c r="EIH29" s="7"/>
      <c r="EII29" s="7"/>
      <c r="EIJ29" s="7"/>
      <c r="EIK29" s="7"/>
      <c r="EIL29" s="7"/>
      <c r="EIM29" s="7"/>
      <c r="EIN29" s="7"/>
      <c r="EIO29" s="7"/>
      <c r="EIP29" s="7"/>
      <c r="EIQ29" s="7"/>
      <c r="EIR29" s="7"/>
      <c r="EIS29" s="7"/>
      <c r="EIT29" s="7"/>
      <c r="EIU29" s="7"/>
      <c r="EIV29" s="7"/>
      <c r="EIW29" s="7"/>
      <c r="EIX29" s="7"/>
      <c r="EIY29" s="7"/>
      <c r="EIZ29" s="7"/>
      <c r="EJA29" s="7"/>
      <c r="EJB29" s="7"/>
      <c r="EJC29" s="7"/>
      <c r="EJD29" s="7"/>
      <c r="EJE29" s="7"/>
      <c r="EJF29" s="7"/>
      <c r="EJG29" s="7"/>
      <c r="EJH29" s="7"/>
      <c r="EJI29" s="7"/>
      <c r="EJJ29" s="7"/>
      <c r="EJK29" s="7"/>
      <c r="EJL29" s="7"/>
      <c r="EJM29" s="7"/>
      <c r="EJN29" s="7"/>
      <c r="EJO29" s="7"/>
      <c r="EJP29" s="7"/>
      <c r="EJQ29" s="7"/>
      <c r="EJR29" s="7"/>
      <c r="EJS29" s="7"/>
      <c r="EJT29" s="7"/>
      <c r="EJU29" s="7"/>
      <c r="EJV29" s="7"/>
      <c r="EJW29" s="7"/>
      <c r="EJX29" s="7"/>
      <c r="EJY29" s="7"/>
      <c r="EJZ29" s="7"/>
      <c r="EKA29" s="7"/>
      <c r="EKB29" s="7"/>
      <c r="EKC29" s="7"/>
      <c r="EKD29" s="7"/>
      <c r="EKE29" s="7"/>
      <c r="EKF29" s="7"/>
      <c r="EKG29" s="7"/>
      <c r="EKH29" s="7"/>
      <c r="EKI29" s="7"/>
      <c r="EKJ29" s="7"/>
      <c r="EKK29" s="7"/>
      <c r="EKL29" s="7"/>
      <c r="EKM29" s="7"/>
      <c r="EKN29" s="7"/>
      <c r="EKO29" s="7"/>
      <c r="EKP29" s="7"/>
      <c r="EKQ29" s="7"/>
      <c r="EKR29" s="7"/>
      <c r="EKS29" s="7"/>
      <c r="EKT29" s="7"/>
      <c r="EKU29" s="7"/>
      <c r="EKV29" s="7"/>
      <c r="EKW29" s="7"/>
      <c r="EKX29" s="7"/>
      <c r="EKY29" s="7"/>
      <c r="EKZ29" s="7"/>
      <c r="ELA29" s="7"/>
      <c r="ELB29" s="7"/>
      <c r="ELC29" s="7"/>
      <c r="ELD29" s="7"/>
      <c r="ELE29" s="7"/>
      <c r="ELF29" s="7"/>
      <c r="ELG29" s="7"/>
      <c r="ELH29" s="7"/>
      <c r="ELI29" s="7"/>
      <c r="ELJ29" s="7"/>
      <c r="ELK29" s="7"/>
      <c r="ELL29" s="7"/>
      <c r="ELM29" s="7"/>
      <c r="ELN29" s="7"/>
      <c r="ELO29" s="7"/>
      <c r="ELP29" s="7"/>
      <c r="ELQ29" s="7"/>
      <c r="ELR29" s="7"/>
      <c r="ELS29" s="7"/>
      <c r="ELT29" s="7"/>
      <c r="ELU29" s="7"/>
      <c r="ELV29" s="7"/>
      <c r="ELW29" s="7"/>
      <c r="ELX29" s="7"/>
      <c r="ELY29" s="7"/>
      <c r="ELZ29" s="7"/>
      <c r="EMA29" s="7"/>
      <c r="EMB29" s="7"/>
      <c r="EMC29" s="7"/>
      <c r="EMD29" s="7"/>
      <c r="EME29" s="7"/>
      <c r="EMF29" s="7"/>
      <c r="EMG29" s="7"/>
      <c r="EMH29" s="7"/>
      <c r="EMI29" s="7"/>
      <c r="EMJ29" s="7"/>
      <c r="EMK29" s="7"/>
      <c r="EML29" s="7"/>
      <c r="EMM29" s="7"/>
      <c r="EMN29" s="7"/>
      <c r="EMO29" s="7"/>
      <c r="EMP29" s="7"/>
      <c r="EMQ29" s="7"/>
      <c r="EMR29" s="7"/>
      <c r="EMS29" s="7"/>
      <c r="EMT29" s="7"/>
      <c r="EMU29" s="7"/>
      <c r="EMV29" s="7"/>
      <c r="EMW29" s="7"/>
      <c r="EMX29" s="7"/>
      <c r="EMY29" s="7"/>
      <c r="EMZ29" s="7"/>
      <c r="ENA29" s="7"/>
      <c r="ENB29" s="7"/>
      <c r="ENC29" s="7"/>
      <c r="END29" s="7"/>
      <c r="ENE29" s="7"/>
      <c r="ENF29" s="7"/>
      <c r="ENG29" s="7"/>
      <c r="ENH29" s="7"/>
      <c r="ENI29" s="7"/>
      <c r="ENJ29" s="7"/>
      <c r="ENK29" s="7"/>
      <c r="ENL29" s="7"/>
      <c r="ENM29" s="7"/>
      <c r="ENN29" s="7"/>
      <c r="ENO29" s="7"/>
      <c r="ENP29" s="7"/>
      <c r="ENQ29" s="7"/>
      <c r="ENR29" s="7"/>
      <c r="ENS29" s="7"/>
      <c r="ENT29" s="7"/>
      <c r="ENU29" s="7"/>
      <c r="ENV29" s="7"/>
      <c r="ENW29" s="7"/>
      <c r="ENX29" s="7"/>
      <c r="ENY29" s="7"/>
      <c r="ENZ29" s="7"/>
      <c r="EOA29" s="7"/>
      <c r="EOB29" s="7"/>
      <c r="EOC29" s="7"/>
      <c r="EOD29" s="7"/>
      <c r="EOE29" s="7"/>
      <c r="EOF29" s="7"/>
      <c r="EOG29" s="7"/>
      <c r="EOH29" s="7"/>
      <c r="EOI29" s="7"/>
      <c r="EOJ29" s="7"/>
      <c r="EOK29" s="7"/>
      <c r="EOL29" s="7"/>
      <c r="EOM29" s="7"/>
      <c r="EON29" s="7"/>
      <c r="EOO29" s="7"/>
      <c r="EOP29" s="7"/>
      <c r="EOQ29" s="7"/>
      <c r="EOR29" s="7"/>
      <c r="EOS29" s="7"/>
      <c r="EOT29" s="7"/>
      <c r="EOU29" s="7"/>
      <c r="EOV29" s="7"/>
      <c r="EOW29" s="7"/>
      <c r="EOX29" s="7"/>
      <c r="EOY29" s="7"/>
      <c r="EOZ29" s="7"/>
      <c r="EPA29" s="7"/>
      <c r="EPB29" s="7"/>
      <c r="EPC29" s="7"/>
      <c r="EPD29" s="7"/>
      <c r="EPE29" s="7"/>
      <c r="EPF29" s="7"/>
      <c r="EPG29" s="7"/>
      <c r="EPH29" s="7"/>
      <c r="EPI29" s="7"/>
      <c r="EPJ29" s="7"/>
      <c r="EPK29" s="7"/>
      <c r="EPL29" s="7"/>
      <c r="EPM29" s="7"/>
      <c r="EPN29" s="7"/>
      <c r="EPO29" s="7"/>
      <c r="EPP29" s="7"/>
      <c r="EPQ29" s="7"/>
      <c r="EPR29" s="7"/>
      <c r="EPS29" s="7"/>
      <c r="EPT29" s="7"/>
      <c r="EPU29" s="7"/>
      <c r="EPV29" s="7"/>
      <c r="EPW29" s="7"/>
      <c r="EPX29" s="7"/>
      <c r="EPY29" s="7"/>
      <c r="EPZ29" s="7"/>
      <c r="EQA29" s="7"/>
      <c r="EQB29" s="7"/>
      <c r="EQC29" s="7"/>
      <c r="EQD29" s="7"/>
      <c r="EQE29" s="7"/>
      <c r="EQF29" s="7"/>
      <c r="EQG29" s="7"/>
      <c r="EQH29" s="7"/>
      <c r="EQI29" s="7"/>
      <c r="EQJ29" s="7"/>
      <c r="EQK29" s="7"/>
      <c r="EQL29" s="7"/>
      <c r="EQM29" s="7"/>
      <c r="EQN29" s="7"/>
      <c r="EQO29" s="7"/>
      <c r="EQP29" s="7"/>
      <c r="EQQ29" s="7"/>
      <c r="EQR29" s="7"/>
      <c r="EQS29" s="7"/>
      <c r="EQT29" s="7"/>
      <c r="EQU29" s="7"/>
      <c r="EQV29" s="7"/>
      <c r="EQW29" s="7"/>
      <c r="EQX29" s="7"/>
      <c r="EQY29" s="7"/>
      <c r="EQZ29" s="7"/>
      <c r="ERA29" s="7"/>
      <c r="ERB29" s="7"/>
      <c r="ERC29" s="7"/>
      <c r="ERD29" s="7"/>
      <c r="ERE29" s="7"/>
      <c r="ERF29" s="7"/>
      <c r="ERG29" s="7"/>
      <c r="ERH29" s="7"/>
      <c r="ERI29" s="7"/>
      <c r="ERJ29" s="7"/>
      <c r="ERK29" s="7"/>
      <c r="ERL29" s="7"/>
      <c r="ERM29" s="7"/>
      <c r="ERN29" s="7"/>
      <c r="ERO29" s="7"/>
      <c r="ERP29" s="7"/>
      <c r="ERQ29" s="7"/>
      <c r="ERR29" s="7"/>
      <c r="ERS29" s="7"/>
      <c r="ERT29" s="7"/>
      <c r="ERU29" s="7"/>
      <c r="ERV29" s="7"/>
      <c r="ERW29" s="7"/>
      <c r="ERX29" s="7"/>
      <c r="ERY29" s="7"/>
      <c r="ERZ29" s="7"/>
      <c r="ESA29" s="7"/>
      <c r="ESB29" s="7"/>
      <c r="ESC29" s="7"/>
      <c r="ESD29" s="7"/>
      <c r="ESE29" s="7"/>
      <c r="ESF29" s="7"/>
      <c r="ESG29" s="7"/>
      <c r="ESH29" s="7"/>
      <c r="ESI29" s="7"/>
      <c r="ESJ29" s="7"/>
      <c r="ESK29" s="7"/>
      <c r="ESL29" s="7"/>
      <c r="ESM29" s="7"/>
      <c r="ESN29" s="7"/>
      <c r="ESO29" s="7"/>
      <c r="ESP29" s="7"/>
      <c r="ESQ29" s="7"/>
      <c r="ESR29" s="7"/>
      <c r="ESS29" s="7"/>
      <c r="EST29" s="7"/>
      <c r="ESU29" s="7"/>
      <c r="ESV29" s="7"/>
      <c r="ESW29" s="7"/>
      <c r="ESX29" s="7"/>
      <c r="ESY29" s="7"/>
      <c r="ESZ29" s="7"/>
      <c r="ETA29" s="7"/>
      <c r="ETB29" s="7"/>
      <c r="ETC29" s="7"/>
      <c r="ETD29" s="7"/>
      <c r="ETE29" s="7"/>
      <c r="ETF29" s="7"/>
      <c r="ETG29" s="7"/>
      <c r="ETH29" s="7"/>
      <c r="ETI29" s="7"/>
      <c r="ETJ29" s="7"/>
      <c r="ETK29" s="7"/>
      <c r="ETL29" s="7"/>
      <c r="ETM29" s="7"/>
      <c r="ETN29" s="7"/>
      <c r="ETO29" s="7"/>
      <c r="ETP29" s="7"/>
      <c r="ETQ29" s="7"/>
      <c r="ETR29" s="7"/>
      <c r="ETS29" s="7"/>
      <c r="ETT29" s="7"/>
      <c r="ETU29" s="7"/>
      <c r="ETV29" s="7"/>
      <c r="ETW29" s="7"/>
      <c r="ETX29" s="7"/>
      <c r="ETY29" s="7"/>
      <c r="ETZ29" s="7"/>
      <c r="EUA29" s="7"/>
      <c r="EUB29" s="7"/>
      <c r="EUC29" s="7"/>
      <c r="EUD29" s="7"/>
      <c r="EUE29" s="7"/>
      <c r="EUF29" s="7"/>
      <c r="EUG29" s="7"/>
      <c r="EUH29" s="7"/>
      <c r="EUI29" s="7"/>
      <c r="EUJ29" s="7"/>
      <c r="EUK29" s="7"/>
      <c r="EUL29" s="7"/>
      <c r="EUM29" s="7"/>
      <c r="EUN29" s="7"/>
      <c r="EUO29" s="7"/>
      <c r="EUP29" s="7"/>
      <c r="EUQ29" s="7"/>
      <c r="EUR29" s="7"/>
      <c r="EUS29" s="7"/>
      <c r="EUT29" s="7"/>
      <c r="EUU29" s="7"/>
      <c r="EUV29" s="7"/>
      <c r="EUW29" s="7"/>
      <c r="EUX29" s="7"/>
      <c r="EUY29" s="7"/>
      <c r="EUZ29" s="7"/>
      <c r="EVA29" s="7"/>
      <c r="EVB29" s="7"/>
      <c r="EVC29" s="7"/>
      <c r="EVD29" s="7"/>
      <c r="EVE29" s="7"/>
      <c r="EVF29" s="7"/>
      <c r="EVG29" s="7"/>
      <c r="EVH29" s="7"/>
      <c r="EVI29" s="7"/>
      <c r="EVJ29" s="7"/>
      <c r="EVK29" s="7"/>
      <c r="EVL29" s="7"/>
      <c r="EVM29" s="7"/>
      <c r="EVN29" s="7"/>
      <c r="EVO29" s="7"/>
      <c r="EVP29" s="7"/>
      <c r="EVQ29" s="7"/>
      <c r="EVR29" s="7"/>
      <c r="EVS29" s="7"/>
      <c r="EVT29" s="7"/>
      <c r="EVU29" s="7"/>
      <c r="EVV29" s="7"/>
      <c r="EVW29" s="7"/>
      <c r="EVX29" s="7"/>
      <c r="EVY29" s="7"/>
      <c r="EVZ29" s="7"/>
      <c r="EWA29" s="7"/>
      <c r="EWB29" s="7"/>
      <c r="EWC29" s="7"/>
      <c r="EWD29" s="7"/>
      <c r="EWE29" s="7"/>
      <c r="EWF29" s="7"/>
      <c r="EWG29" s="7"/>
      <c r="EWH29" s="7"/>
      <c r="EWI29" s="7"/>
      <c r="EWJ29" s="7"/>
      <c r="EWK29" s="7"/>
      <c r="EWL29" s="7"/>
      <c r="EWM29" s="7"/>
      <c r="EWN29" s="7"/>
      <c r="EWO29" s="7"/>
      <c r="EWP29" s="7"/>
      <c r="EWQ29" s="7"/>
      <c r="EWR29" s="7"/>
      <c r="EWS29" s="7"/>
      <c r="EWT29" s="7"/>
      <c r="EWU29" s="7"/>
      <c r="EWV29" s="7"/>
      <c r="EWW29" s="7"/>
      <c r="EWX29" s="7"/>
      <c r="EWY29" s="7"/>
      <c r="EWZ29" s="7"/>
      <c r="EXA29" s="7"/>
      <c r="EXB29" s="7"/>
      <c r="EXC29" s="7"/>
      <c r="EXD29" s="7"/>
      <c r="EXE29" s="7"/>
      <c r="EXF29" s="7"/>
      <c r="EXG29" s="7"/>
      <c r="EXH29" s="7"/>
      <c r="EXI29" s="7"/>
      <c r="EXJ29" s="7"/>
      <c r="EXK29" s="7"/>
      <c r="EXL29" s="7"/>
      <c r="EXM29" s="7"/>
      <c r="EXN29" s="7"/>
      <c r="EXO29" s="7"/>
      <c r="EXP29" s="7"/>
      <c r="EXQ29" s="7"/>
      <c r="EXR29" s="7"/>
      <c r="EXS29" s="7"/>
      <c r="EXT29" s="7"/>
      <c r="EXU29" s="7"/>
      <c r="EXV29" s="7"/>
      <c r="EXW29" s="7"/>
      <c r="EXX29" s="7"/>
      <c r="EXY29" s="7"/>
      <c r="EXZ29" s="7"/>
      <c r="EYA29" s="7"/>
      <c r="EYB29" s="7"/>
      <c r="EYC29" s="7"/>
      <c r="EYD29" s="7"/>
      <c r="EYE29" s="7"/>
      <c r="EYF29" s="7"/>
      <c r="EYG29" s="7"/>
      <c r="EYH29" s="7"/>
      <c r="EYI29" s="7"/>
      <c r="EYJ29" s="7"/>
      <c r="EYK29" s="7"/>
      <c r="EYL29" s="7"/>
      <c r="EYM29" s="7"/>
      <c r="EYN29" s="7"/>
      <c r="EYO29" s="7"/>
      <c r="EYP29" s="7"/>
      <c r="EYQ29" s="7"/>
      <c r="EYR29" s="7"/>
      <c r="EYS29" s="7"/>
      <c r="EYT29" s="7"/>
      <c r="EYU29" s="7"/>
      <c r="EYV29" s="7"/>
      <c r="EYW29" s="7"/>
      <c r="EYX29" s="7"/>
      <c r="EYY29" s="7"/>
      <c r="EYZ29" s="7"/>
      <c r="EZA29" s="7"/>
      <c r="EZB29" s="7"/>
      <c r="EZC29" s="7"/>
      <c r="EZD29" s="7"/>
      <c r="EZE29" s="7"/>
      <c r="EZF29" s="7"/>
      <c r="EZG29" s="7"/>
      <c r="EZH29" s="7"/>
      <c r="EZI29" s="7"/>
      <c r="EZJ29" s="7"/>
      <c r="EZK29" s="7"/>
      <c r="EZL29" s="7"/>
      <c r="EZM29" s="7"/>
      <c r="EZN29" s="7"/>
      <c r="EZO29" s="7"/>
      <c r="EZP29" s="7"/>
      <c r="EZQ29" s="7"/>
      <c r="EZR29" s="7"/>
      <c r="EZS29" s="7"/>
      <c r="EZT29" s="7"/>
      <c r="EZU29" s="7"/>
      <c r="EZV29" s="7"/>
      <c r="EZW29" s="7"/>
      <c r="EZX29" s="7"/>
      <c r="EZY29" s="7"/>
      <c r="EZZ29" s="7"/>
      <c r="FAA29" s="7"/>
      <c r="FAB29" s="7"/>
      <c r="FAC29" s="7"/>
      <c r="FAD29" s="7"/>
      <c r="FAE29" s="7"/>
      <c r="FAF29" s="7"/>
      <c r="FAG29" s="7"/>
      <c r="FAH29" s="7"/>
      <c r="FAI29" s="7"/>
      <c r="FAJ29" s="7"/>
      <c r="FAK29" s="7"/>
      <c r="FAL29" s="7"/>
      <c r="FAM29" s="7"/>
      <c r="FAN29" s="7"/>
      <c r="FAO29" s="7"/>
      <c r="FAP29" s="7"/>
      <c r="FAQ29" s="7"/>
      <c r="FAR29" s="7"/>
      <c r="FAS29" s="7"/>
      <c r="FAT29" s="7"/>
      <c r="FAU29" s="7"/>
      <c r="FAV29" s="7"/>
      <c r="FAW29" s="7"/>
      <c r="FAX29" s="7"/>
      <c r="FAY29" s="7"/>
      <c r="FAZ29" s="7"/>
      <c r="FBA29" s="7"/>
      <c r="FBB29" s="7"/>
      <c r="FBC29" s="7"/>
      <c r="FBD29" s="7"/>
      <c r="FBE29" s="7"/>
      <c r="FBF29" s="7"/>
      <c r="FBG29" s="7"/>
      <c r="FBH29" s="7"/>
      <c r="FBI29" s="7"/>
      <c r="FBJ29" s="7"/>
      <c r="FBK29" s="7"/>
      <c r="FBL29" s="7"/>
      <c r="FBM29" s="7"/>
      <c r="FBN29" s="7"/>
      <c r="FBO29" s="7"/>
      <c r="FBP29" s="7"/>
      <c r="FBQ29" s="7"/>
      <c r="FBR29" s="7"/>
      <c r="FBS29" s="7"/>
      <c r="FBT29" s="7"/>
      <c r="FBU29" s="7"/>
      <c r="FBV29" s="7"/>
      <c r="FBW29" s="7"/>
      <c r="FBX29" s="7"/>
      <c r="FBY29" s="7"/>
      <c r="FBZ29" s="7"/>
      <c r="FCA29" s="7"/>
      <c r="FCB29" s="7"/>
      <c r="FCC29" s="7"/>
      <c r="FCD29" s="7"/>
      <c r="FCE29" s="7"/>
      <c r="FCF29" s="7"/>
      <c r="FCG29" s="7"/>
      <c r="FCH29" s="7"/>
      <c r="FCI29" s="7"/>
      <c r="FCJ29" s="7"/>
      <c r="FCK29" s="7"/>
      <c r="FCL29" s="7"/>
      <c r="FCM29" s="7"/>
      <c r="FCN29" s="7"/>
      <c r="FCO29" s="7"/>
      <c r="FCP29" s="7"/>
      <c r="FCQ29" s="7"/>
      <c r="FCR29" s="7"/>
      <c r="FCS29" s="7"/>
      <c r="FCT29" s="7"/>
      <c r="FCU29" s="7"/>
      <c r="FCV29" s="7"/>
      <c r="FCW29" s="7"/>
      <c r="FCX29" s="7"/>
      <c r="FCY29" s="7"/>
      <c r="FCZ29" s="7"/>
      <c r="FDA29" s="7"/>
      <c r="FDB29" s="7"/>
      <c r="FDC29" s="7"/>
      <c r="FDD29" s="7"/>
      <c r="FDE29" s="7"/>
      <c r="FDF29" s="7"/>
      <c r="FDG29" s="7"/>
      <c r="FDH29" s="7"/>
      <c r="FDI29" s="7"/>
      <c r="FDJ29" s="7"/>
      <c r="FDK29" s="7"/>
      <c r="FDL29" s="7"/>
      <c r="FDM29" s="7"/>
      <c r="FDN29" s="7"/>
      <c r="FDO29" s="7"/>
      <c r="FDP29" s="7"/>
      <c r="FDQ29" s="7"/>
      <c r="FDR29" s="7"/>
      <c r="FDS29" s="7"/>
      <c r="FDT29" s="7"/>
      <c r="FDU29" s="7"/>
      <c r="FDV29" s="7"/>
      <c r="FDW29" s="7"/>
      <c r="FDX29" s="7"/>
      <c r="FDY29" s="7"/>
      <c r="FDZ29" s="7"/>
      <c r="FEA29" s="7"/>
      <c r="FEB29" s="7"/>
      <c r="FEC29" s="7"/>
      <c r="FED29" s="7"/>
      <c r="FEE29" s="7"/>
      <c r="FEF29" s="7"/>
      <c r="FEG29" s="7"/>
      <c r="FEH29" s="7"/>
      <c r="FEI29" s="7"/>
      <c r="FEJ29" s="7"/>
      <c r="FEK29" s="7"/>
      <c r="FEL29" s="7"/>
      <c r="FEM29" s="7"/>
      <c r="FEN29" s="7"/>
      <c r="FEO29" s="7"/>
      <c r="FEP29" s="7"/>
      <c r="FEQ29" s="7"/>
      <c r="FER29" s="7"/>
      <c r="FES29" s="7"/>
      <c r="FET29" s="7"/>
      <c r="FEU29" s="7"/>
      <c r="FEV29" s="7"/>
      <c r="FEW29" s="7"/>
      <c r="FEX29" s="7"/>
      <c r="FEY29" s="7"/>
      <c r="FEZ29" s="7"/>
      <c r="FFA29" s="7"/>
      <c r="FFB29" s="7"/>
      <c r="FFC29" s="7"/>
      <c r="FFD29" s="7"/>
      <c r="FFE29" s="7"/>
      <c r="FFF29" s="7"/>
      <c r="FFG29" s="7"/>
      <c r="FFH29" s="7"/>
      <c r="FFI29" s="7"/>
      <c r="FFJ29" s="7"/>
      <c r="FFK29" s="7"/>
      <c r="FFL29" s="7"/>
      <c r="FFM29" s="7"/>
      <c r="FFN29" s="7"/>
      <c r="FFO29" s="7"/>
      <c r="FFP29" s="7"/>
      <c r="FFQ29" s="7"/>
      <c r="FFR29" s="7"/>
      <c r="FFS29" s="7"/>
      <c r="FFT29" s="7"/>
      <c r="FFU29" s="7"/>
      <c r="FFV29" s="7"/>
      <c r="FFW29" s="7"/>
      <c r="FFX29" s="7"/>
      <c r="FFY29" s="7"/>
      <c r="FFZ29" s="7"/>
      <c r="FGA29" s="7"/>
      <c r="FGB29" s="7"/>
      <c r="FGC29" s="7"/>
      <c r="FGD29" s="7"/>
      <c r="FGE29" s="7"/>
      <c r="FGF29" s="7"/>
      <c r="FGG29" s="7"/>
      <c r="FGH29" s="7"/>
      <c r="FGI29" s="7"/>
      <c r="FGJ29" s="7"/>
      <c r="FGK29" s="7"/>
      <c r="FGL29" s="7"/>
      <c r="FGM29" s="7"/>
      <c r="FGN29" s="7"/>
      <c r="FGO29" s="7"/>
      <c r="FGP29" s="7"/>
      <c r="FGQ29" s="7"/>
      <c r="FGR29" s="7"/>
      <c r="FGS29" s="7"/>
      <c r="FGT29" s="7"/>
      <c r="FGU29" s="7"/>
      <c r="FGV29" s="7"/>
      <c r="FGW29" s="7"/>
      <c r="FGX29" s="7"/>
      <c r="FGY29" s="7"/>
      <c r="FGZ29" s="7"/>
      <c r="FHA29" s="7"/>
      <c r="FHB29" s="7"/>
      <c r="FHC29" s="7"/>
      <c r="FHD29" s="7"/>
      <c r="FHE29" s="7"/>
      <c r="FHF29" s="7"/>
      <c r="FHG29" s="7"/>
      <c r="FHH29" s="7"/>
      <c r="FHI29" s="7"/>
      <c r="FHJ29" s="7"/>
      <c r="FHK29" s="7"/>
      <c r="FHL29" s="7"/>
      <c r="FHM29" s="7"/>
      <c r="FHN29" s="7"/>
      <c r="FHO29" s="7"/>
      <c r="FHP29" s="7"/>
      <c r="FHQ29" s="7"/>
      <c r="FHR29" s="7"/>
      <c r="FHS29" s="7"/>
      <c r="FHT29" s="7"/>
      <c r="FHU29" s="7"/>
      <c r="FHV29" s="7"/>
      <c r="FHW29" s="7"/>
      <c r="FHX29" s="7"/>
      <c r="FHY29" s="7"/>
      <c r="FHZ29" s="7"/>
      <c r="FIA29" s="7"/>
      <c r="FIB29" s="7"/>
      <c r="FIC29" s="7"/>
      <c r="FID29" s="7"/>
      <c r="FIE29" s="7"/>
      <c r="FIF29" s="7"/>
      <c r="FIG29" s="7"/>
      <c r="FIH29" s="7"/>
      <c r="FII29" s="7"/>
      <c r="FIJ29" s="7"/>
      <c r="FIK29" s="7"/>
      <c r="FIL29" s="7"/>
      <c r="FIM29" s="7"/>
      <c r="FIN29" s="7"/>
      <c r="FIO29" s="7"/>
      <c r="FIP29" s="7"/>
      <c r="FIQ29" s="7"/>
      <c r="FIR29" s="7"/>
      <c r="FIS29" s="7"/>
      <c r="FIT29" s="7"/>
      <c r="FIU29" s="7"/>
      <c r="FIV29" s="7"/>
      <c r="FIW29" s="7"/>
      <c r="FIX29" s="7"/>
      <c r="FIY29" s="7"/>
      <c r="FIZ29" s="7"/>
      <c r="FJA29" s="7"/>
      <c r="FJB29" s="7"/>
      <c r="FJC29" s="7"/>
      <c r="FJD29" s="7"/>
      <c r="FJE29" s="7"/>
      <c r="FJF29" s="7"/>
      <c r="FJG29" s="7"/>
      <c r="FJH29" s="7"/>
      <c r="FJI29" s="7"/>
      <c r="FJJ29" s="7"/>
      <c r="FJK29" s="7"/>
      <c r="FJL29" s="7"/>
      <c r="FJM29" s="7"/>
      <c r="FJN29" s="7"/>
      <c r="FJO29" s="7"/>
      <c r="FJP29" s="7"/>
      <c r="FJQ29" s="7"/>
      <c r="FJR29" s="7"/>
      <c r="FJS29" s="7"/>
      <c r="FJT29" s="7"/>
      <c r="FJU29" s="7"/>
      <c r="FJV29" s="7"/>
      <c r="FJW29" s="7"/>
      <c r="FJX29" s="7"/>
      <c r="FJY29" s="7"/>
      <c r="FJZ29" s="7"/>
      <c r="FKA29" s="7"/>
      <c r="FKB29" s="7"/>
      <c r="FKC29" s="7"/>
      <c r="FKD29" s="7"/>
      <c r="FKE29" s="7"/>
      <c r="FKF29" s="7"/>
      <c r="FKG29" s="7"/>
      <c r="FKH29" s="7"/>
      <c r="FKI29" s="7"/>
      <c r="FKJ29" s="7"/>
      <c r="FKK29" s="7"/>
      <c r="FKL29" s="7"/>
      <c r="FKM29" s="7"/>
      <c r="FKN29" s="7"/>
      <c r="FKO29" s="7"/>
      <c r="FKP29" s="7"/>
      <c r="FKQ29" s="7"/>
      <c r="FKR29" s="7"/>
      <c r="FKS29" s="7"/>
      <c r="FKT29" s="7"/>
      <c r="FKU29" s="7"/>
      <c r="FKV29" s="7"/>
      <c r="FKW29" s="7"/>
      <c r="FKX29" s="7"/>
      <c r="FKY29" s="7"/>
      <c r="FKZ29" s="7"/>
      <c r="FLA29" s="7"/>
      <c r="FLB29" s="7"/>
      <c r="FLC29" s="7"/>
      <c r="FLD29" s="7"/>
      <c r="FLE29" s="7"/>
      <c r="FLF29" s="7"/>
      <c r="FLG29" s="7"/>
      <c r="FLH29" s="7"/>
      <c r="FLI29" s="7"/>
      <c r="FLJ29" s="7"/>
      <c r="FLK29" s="7"/>
      <c r="FLL29" s="7"/>
      <c r="FLM29" s="7"/>
      <c r="FLN29" s="7"/>
      <c r="FLO29" s="7"/>
      <c r="FLP29" s="7"/>
      <c r="FLQ29" s="7"/>
      <c r="FLR29" s="7"/>
      <c r="FLS29" s="7"/>
      <c r="FLT29" s="7"/>
      <c r="FLU29" s="7"/>
      <c r="FLV29" s="7"/>
      <c r="FLW29" s="7"/>
      <c r="FLX29" s="7"/>
      <c r="FLY29" s="7"/>
      <c r="FLZ29" s="7"/>
      <c r="FMA29" s="7"/>
      <c r="FMB29" s="7"/>
      <c r="FMC29" s="7"/>
      <c r="FMD29" s="7"/>
      <c r="FME29" s="7"/>
      <c r="FMF29" s="7"/>
      <c r="FMG29" s="7"/>
      <c r="FMH29" s="7"/>
      <c r="FMI29" s="7"/>
      <c r="FMJ29" s="7"/>
      <c r="FMK29" s="7"/>
      <c r="FML29" s="7"/>
      <c r="FMM29" s="7"/>
      <c r="FMN29" s="7"/>
      <c r="FMO29" s="7"/>
      <c r="FMP29" s="7"/>
      <c r="FMQ29" s="7"/>
      <c r="FMR29" s="7"/>
      <c r="FMS29" s="7"/>
      <c r="FMT29" s="7"/>
      <c r="FMU29" s="7"/>
      <c r="FMV29" s="7"/>
      <c r="FMW29" s="7"/>
      <c r="FMX29" s="7"/>
      <c r="FMY29" s="7"/>
      <c r="FMZ29" s="7"/>
      <c r="FNA29" s="7"/>
      <c r="FNB29" s="7"/>
      <c r="FNC29" s="7"/>
      <c r="FND29" s="7"/>
      <c r="FNE29" s="7"/>
      <c r="FNF29" s="7"/>
      <c r="FNG29" s="7"/>
      <c r="FNH29" s="7"/>
      <c r="FNI29" s="7"/>
      <c r="FNJ29" s="7"/>
      <c r="FNK29" s="7"/>
      <c r="FNL29" s="7"/>
      <c r="FNM29" s="7"/>
      <c r="FNN29" s="7"/>
      <c r="FNO29" s="7"/>
      <c r="FNP29" s="7"/>
      <c r="FNQ29" s="7"/>
      <c r="FNR29" s="7"/>
      <c r="FNS29" s="7"/>
      <c r="FNT29" s="7"/>
      <c r="FNU29" s="7"/>
      <c r="FNV29" s="7"/>
      <c r="FNW29" s="7"/>
      <c r="FNX29" s="7"/>
      <c r="FNY29" s="7"/>
      <c r="FNZ29" s="7"/>
      <c r="FOA29" s="7"/>
      <c r="FOB29" s="7"/>
      <c r="FOC29" s="7"/>
      <c r="FOD29" s="7"/>
      <c r="FOE29" s="7"/>
      <c r="FOF29" s="7"/>
      <c r="FOG29" s="7"/>
      <c r="FOH29" s="7"/>
      <c r="FOI29" s="7"/>
      <c r="FOJ29" s="7"/>
      <c r="FOK29" s="7"/>
      <c r="FOL29" s="7"/>
      <c r="FOM29" s="7"/>
      <c r="FON29" s="7"/>
      <c r="FOO29" s="7"/>
      <c r="FOP29" s="7"/>
      <c r="FOQ29" s="7"/>
      <c r="FOR29" s="7"/>
      <c r="FOS29" s="7"/>
      <c r="FOT29" s="7"/>
      <c r="FOU29" s="7"/>
      <c r="FOV29" s="7"/>
      <c r="FOW29" s="7"/>
      <c r="FOX29" s="7"/>
      <c r="FOY29" s="7"/>
      <c r="FOZ29" s="7"/>
      <c r="FPA29" s="7"/>
      <c r="FPB29" s="7"/>
      <c r="FPC29" s="7"/>
      <c r="FPD29" s="7"/>
      <c r="FPE29" s="7"/>
      <c r="FPF29" s="7"/>
      <c r="FPG29" s="7"/>
      <c r="FPH29" s="7"/>
      <c r="FPI29" s="7"/>
      <c r="FPJ29" s="7"/>
      <c r="FPK29" s="7"/>
      <c r="FPL29" s="7"/>
      <c r="FPM29" s="7"/>
      <c r="FPN29" s="7"/>
      <c r="FPO29" s="7"/>
      <c r="FPP29" s="7"/>
      <c r="FPQ29" s="7"/>
      <c r="FPR29" s="7"/>
      <c r="FPS29" s="7"/>
      <c r="FPT29" s="7"/>
      <c r="FPU29" s="7"/>
      <c r="FPV29" s="7"/>
      <c r="FPW29" s="7"/>
      <c r="FPX29" s="7"/>
      <c r="FPY29" s="7"/>
      <c r="FPZ29" s="7"/>
      <c r="FQA29" s="7"/>
      <c r="FQB29" s="7"/>
      <c r="FQC29" s="7"/>
      <c r="FQD29" s="7"/>
      <c r="FQE29" s="7"/>
      <c r="FQF29" s="7"/>
      <c r="FQG29" s="7"/>
      <c r="FQH29" s="7"/>
      <c r="FQI29" s="7"/>
      <c r="FQJ29" s="7"/>
      <c r="FQK29" s="7"/>
      <c r="FQL29" s="7"/>
      <c r="FQM29" s="7"/>
      <c r="FQN29" s="7"/>
      <c r="FQO29" s="7"/>
      <c r="FQP29" s="7"/>
      <c r="FQQ29" s="7"/>
      <c r="FQR29" s="7"/>
      <c r="FQS29" s="7"/>
      <c r="FQT29" s="7"/>
      <c r="FQU29" s="7"/>
      <c r="FQV29" s="7"/>
      <c r="FQW29" s="7"/>
      <c r="FQX29" s="7"/>
      <c r="FQY29" s="7"/>
      <c r="FQZ29" s="7"/>
      <c r="FRA29" s="7"/>
      <c r="FRB29" s="7"/>
      <c r="FRC29" s="7"/>
      <c r="FRD29" s="7"/>
      <c r="FRE29" s="7"/>
      <c r="FRF29" s="7"/>
      <c r="FRG29" s="7"/>
      <c r="FRH29" s="7"/>
      <c r="FRI29" s="7"/>
      <c r="FRJ29" s="7"/>
      <c r="FRK29" s="7"/>
      <c r="FRL29" s="7"/>
      <c r="FRM29" s="7"/>
      <c r="FRN29" s="7"/>
      <c r="FRO29" s="7"/>
      <c r="FRP29" s="7"/>
      <c r="FRQ29" s="7"/>
      <c r="FRR29" s="7"/>
      <c r="FRS29" s="7"/>
      <c r="FRT29" s="7"/>
      <c r="FRU29" s="7"/>
      <c r="FRV29" s="7"/>
      <c r="FRW29" s="7"/>
      <c r="FRX29" s="7"/>
      <c r="FRY29" s="7"/>
      <c r="FRZ29" s="7"/>
      <c r="FSA29" s="7"/>
      <c r="FSB29" s="7"/>
      <c r="FSC29" s="7"/>
      <c r="FSD29" s="7"/>
      <c r="FSE29" s="7"/>
      <c r="FSF29" s="7"/>
      <c r="FSG29" s="7"/>
      <c r="FSH29" s="7"/>
      <c r="FSI29" s="7"/>
      <c r="FSJ29" s="7"/>
      <c r="FSK29" s="7"/>
      <c r="FSL29" s="7"/>
      <c r="FSM29" s="7"/>
      <c r="FSN29" s="7"/>
      <c r="FSO29" s="7"/>
      <c r="FSP29" s="7"/>
      <c r="FSQ29" s="7"/>
      <c r="FSR29" s="7"/>
      <c r="FSS29" s="7"/>
      <c r="FST29" s="7"/>
      <c r="FSU29" s="7"/>
      <c r="FSV29" s="7"/>
      <c r="FSW29" s="7"/>
      <c r="FSX29" s="7"/>
      <c r="FSY29" s="7"/>
      <c r="FSZ29" s="7"/>
      <c r="FTA29" s="7"/>
      <c r="FTB29" s="7"/>
      <c r="FTC29" s="7"/>
      <c r="FTD29" s="7"/>
      <c r="FTE29" s="7"/>
      <c r="FTF29" s="7"/>
      <c r="FTG29" s="7"/>
      <c r="FTH29" s="7"/>
      <c r="FTI29" s="7"/>
      <c r="FTJ29" s="7"/>
      <c r="FTK29" s="7"/>
      <c r="FTL29" s="7"/>
      <c r="FTM29" s="7"/>
      <c r="FTN29" s="7"/>
      <c r="FTO29" s="7"/>
      <c r="FTP29" s="7"/>
      <c r="FTQ29" s="7"/>
      <c r="FTR29" s="7"/>
      <c r="FTS29" s="7"/>
      <c r="FTT29" s="7"/>
      <c r="FTU29" s="7"/>
      <c r="FTV29" s="7"/>
      <c r="FTW29" s="7"/>
      <c r="FTX29" s="7"/>
      <c r="FTY29" s="7"/>
      <c r="FTZ29" s="7"/>
      <c r="FUA29" s="7"/>
      <c r="FUB29" s="7"/>
      <c r="FUC29" s="7"/>
      <c r="FUD29" s="7"/>
      <c r="FUE29" s="7"/>
      <c r="FUF29" s="7"/>
      <c r="FUG29" s="7"/>
      <c r="FUH29" s="7"/>
      <c r="FUI29" s="7"/>
      <c r="FUJ29" s="7"/>
      <c r="FUK29" s="7"/>
      <c r="FUL29" s="7"/>
      <c r="FUM29" s="7"/>
      <c r="FUN29" s="7"/>
      <c r="FUO29" s="7"/>
      <c r="FUP29" s="7"/>
      <c r="FUQ29" s="7"/>
      <c r="FUR29" s="7"/>
      <c r="FUS29" s="7"/>
      <c r="FUT29" s="7"/>
      <c r="FUU29" s="7"/>
      <c r="FUV29" s="7"/>
      <c r="FUW29" s="7"/>
      <c r="FUX29" s="7"/>
      <c r="FUY29" s="7"/>
      <c r="FUZ29" s="7"/>
      <c r="FVA29" s="7"/>
      <c r="FVB29" s="7"/>
      <c r="FVC29" s="7"/>
      <c r="FVD29" s="7"/>
      <c r="FVE29" s="7"/>
      <c r="FVF29" s="7"/>
      <c r="FVG29" s="7"/>
      <c r="FVH29" s="7"/>
      <c r="FVI29" s="7"/>
      <c r="FVJ29" s="7"/>
      <c r="FVK29" s="7"/>
      <c r="FVL29" s="7"/>
      <c r="FVM29" s="7"/>
      <c r="FVN29" s="7"/>
      <c r="FVO29" s="7"/>
      <c r="FVP29" s="7"/>
      <c r="FVQ29" s="7"/>
      <c r="FVR29" s="7"/>
      <c r="FVS29" s="7"/>
      <c r="FVT29" s="7"/>
      <c r="FVU29" s="7"/>
      <c r="FVV29" s="7"/>
      <c r="FVW29" s="7"/>
      <c r="FVX29" s="7"/>
      <c r="FVY29" s="7"/>
      <c r="FVZ29" s="7"/>
      <c r="FWA29" s="7"/>
      <c r="FWB29" s="7"/>
      <c r="FWC29" s="7"/>
      <c r="FWD29" s="7"/>
      <c r="FWE29" s="7"/>
      <c r="FWF29" s="7"/>
      <c r="FWG29" s="7"/>
      <c r="FWH29" s="7"/>
      <c r="FWI29" s="7"/>
      <c r="FWJ29" s="7"/>
      <c r="FWK29" s="7"/>
      <c r="FWL29" s="7"/>
      <c r="FWM29" s="7"/>
      <c r="FWN29" s="7"/>
      <c r="FWO29" s="7"/>
      <c r="FWP29" s="7"/>
      <c r="FWQ29" s="7"/>
      <c r="FWR29" s="7"/>
      <c r="FWS29" s="7"/>
      <c r="FWT29" s="7"/>
      <c r="FWU29" s="7"/>
      <c r="FWV29" s="7"/>
      <c r="FWW29" s="7"/>
      <c r="FWX29" s="7"/>
      <c r="FWY29" s="7"/>
      <c r="FWZ29" s="7"/>
      <c r="FXA29" s="7"/>
      <c r="FXB29" s="7"/>
      <c r="FXC29" s="7"/>
      <c r="FXD29" s="7"/>
      <c r="FXE29" s="7"/>
      <c r="FXF29" s="7"/>
      <c r="FXG29" s="7"/>
      <c r="FXH29" s="7"/>
      <c r="FXI29" s="7"/>
      <c r="FXJ29" s="7"/>
      <c r="FXK29" s="7"/>
      <c r="FXL29" s="7"/>
      <c r="FXM29" s="7"/>
      <c r="FXN29" s="7"/>
      <c r="FXO29" s="7"/>
      <c r="FXP29" s="7"/>
      <c r="FXQ29" s="7"/>
      <c r="FXR29" s="7"/>
      <c r="FXS29" s="7"/>
      <c r="FXT29" s="7"/>
      <c r="FXU29" s="7"/>
      <c r="FXV29" s="7"/>
      <c r="FXW29" s="7"/>
      <c r="FXX29" s="7"/>
      <c r="FXY29" s="7"/>
      <c r="FXZ29" s="7"/>
      <c r="FYA29" s="7"/>
      <c r="FYB29" s="7"/>
      <c r="FYC29" s="7"/>
      <c r="FYD29" s="7"/>
      <c r="FYE29" s="7"/>
      <c r="FYF29" s="7"/>
      <c r="FYG29" s="7"/>
      <c r="FYH29" s="7"/>
      <c r="FYI29" s="7"/>
      <c r="FYJ29" s="7"/>
      <c r="FYK29" s="7"/>
      <c r="FYL29" s="7"/>
      <c r="FYM29" s="7"/>
      <c r="FYN29" s="7"/>
      <c r="FYO29" s="7"/>
      <c r="FYP29" s="7"/>
      <c r="FYQ29" s="7"/>
      <c r="FYR29" s="7"/>
      <c r="FYS29" s="7"/>
      <c r="FYT29" s="7"/>
      <c r="FYU29" s="7"/>
      <c r="FYV29" s="7"/>
      <c r="FYW29" s="7"/>
      <c r="FYX29" s="7"/>
      <c r="FYY29" s="7"/>
      <c r="FYZ29" s="7"/>
      <c r="FZA29" s="7"/>
      <c r="FZB29" s="7"/>
      <c r="FZC29" s="7"/>
      <c r="FZD29" s="7"/>
      <c r="FZE29" s="7"/>
      <c r="FZF29" s="7"/>
      <c r="FZG29" s="7"/>
      <c r="FZH29" s="7"/>
      <c r="FZI29" s="7"/>
      <c r="FZJ29" s="7"/>
      <c r="FZK29" s="7"/>
      <c r="FZL29" s="7"/>
      <c r="FZM29" s="7"/>
      <c r="FZN29" s="7"/>
      <c r="FZO29" s="7"/>
      <c r="FZP29" s="7"/>
      <c r="FZQ29" s="7"/>
      <c r="FZR29" s="7"/>
      <c r="FZS29" s="7"/>
      <c r="FZT29" s="7"/>
      <c r="FZU29" s="7"/>
      <c r="FZV29" s="7"/>
      <c r="FZW29" s="7"/>
      <c r="FZX29" s="7"/>
      <c r="FZY29" s="7"/>
      <c r="FZZ29" s="7"/>
      <c r="GAA29" s="7"/>
      <c r="GAB29" s="7"/>
      <c r="GAC29" s="7"/>
      <c r="GAD29" s="7"/>
      <c r="GAE29" s="7"/>
      <c r="GAF29" s="7"/>
      <c r="GAG29" s="7"/>
      <c r="GAH29" s="7"/>
      <c r="GAI29" s="7"/>
      <c r="GAJ29" s="7"/>
      <c r="GAK29" s="7"/>
      <c r="GAL29" s="7"/>
      <c r="GAM29" s="7"/>
      <c r="GAN29" s="7"/>
      <c r="GAO29" s="7"/>
      <c r="GAP29" s="7"/>
      <c r="GAQ29" s="7"/>
      <c r="GAR29" s="7"/>
      <c r="GAS29" s="7"/>
      <c r="GAT29" s="7"/>
      <c r="GAU29" s="7"/>
      <c r="GAV29" s="7"/>
      <c r="GAW29" s="7"/>
      <c r="GAX29" s="7"/>
      <c r="GAY29" s="7"/>
      <c r="GAZ29" s="7"/>
      <c r="GBA29" s="7"/>
      <c r="GBB29" s="7"/>
      <c r="GBC29" s="7"/>
      <c r="GBD29" s="7"/>
      <c r="GBE29" s="7"/>
      <c r="GBF29" s="7"/>
      <c r="GBG29" s="7"/>
      <c r="GBH29" s="7"/>
      <c r="GBI29" s="7"/>
      <c r="GBJ29" s="7"/>
      <c r="GBK29" s="7"/>
      <c r="GBL29" s="7"/>
      <c r="GBM29" s="7"/>
      <c r="GBN29" s="7"/>
      <c r="GBO29" s="7"/>
      <c r="GBP29" s="7"/>
      <c r="GBQ29" s="7"/>
      <c r="GBR29" s="7"/>
      <c r="GBS29" s="7"/>
      <c r="GBT29" s="7"/>
      <c r="GBU29" s="7"/>
      <c r="GBV29" s="7"/>
      <c r="GBW29" s="7"/>
      <c r="GBX29" s="7"/>
      <c r="GBY29" s="7"/>
      <c r="GBZ29" s="7"/>
      <c r="GCA29" s="7"/>
      <c r="GCB29" s="7"/>
      <c r="GCC29" s="7"/>
      <c r="GCD29" s="7"/>
      <c r="GCE29" s="7"/>
      <c r="GCF29" s="7"/>
      <c r="GCG29" s="7"/>
      <c r="GCH29" s="7"/>
      <c r="GCI29" s="7"/>
      <c r="GCJ29" s="7"/>
      <c r="GCK29" s="7"/>
      <c r="GCL29" s="7"/>
      <c r="GCM29" s="7"/>
      <c r="GCN29" s="7"/>
      <c r="GCO29" s="7"/>
      <c r="GCP29" s="7"/>
      <c r="GCQ29" s="7"/>
      <c r="GCR29" s="7"/>
      <c r="GCS29" s="7"/>
      <c r="GCT29" s="7"/>
      <c r="GCU29" s="7"/>
      <c r="GCV29" s="7"/>
      <c r="GCW29" s="7"/>
      <c r="GCX29" s="7"/>
      <c r="GCY29" s="7"/>
      <c r="GCZ29" s="7"/>
      <c r="GDA29" s="7"/>
      <c r="GDB29" s="7"/>
      <c r="GDC29" s="7"/>
      <c r="GDD29" s="7"/>
      <c r="GDE29" s="7"/>
      <c r="GDF29" s="7"/>
      <c r="GDG29" s="7"/>
      <c r="GDH29" s="7"/>
      <c r="GDI29" s="7"/>
      <c r="GDJ29" s="7"/>
      <c r="GDK29" s="7"/>
      <c r="GDL29" s="7"/>
      <c r="GDM29" s="7"/>
      <c r="GDN29" s="7"/>
      <c r="GDO29" s="7"/>
      <c r="GDP29" s="7"/>
      <c r="GDQ29" s="7"/>
      <c r="GDR29" s="7"/>
      <c r="GDS29" s="7"/>
      <c r="GDT29" s="7"/>
      <c r="GDU29" s="7"/>
      <c r="GDV29" s="7"/>
      <c r="GDW29" s="7"/>
      <c r="GDX29" s="7"/>
      <c r="GDY29" s="7"/>
      <c r="GDZ29" s="7"/>
      <c r="GEA29" s="7"/>
      <c r="GEB29" s="7"/>
      <c r="GEC29" s="7"/>
      <c r="GED29" s="7"/>
      <c r="GEE29" s="7"/>
      <c r="GEF29" s="7"/>
      <c r="GEG29" s="7"/>
      <c r="GEH29" s="7"/>
      <c r="GEI29" s="7"/>
      <c r="GEJ29" s="7"/>
      <c r="GEK29" s="7"/>
      <c r="GEL29" s="7"/>
      <c r="GEM29" s="7"/>
      <c r="GEN29" s="7"/>
      <c r="GEO29" s="7"/>
      <c r="GEP29" s="7"/>
      <c r="GEQ29" s="7"/>
      <c r="GER29" s="7"/>
      <c r="GES29" s="7"/>
      <c r="GET29" s="7"/>
      <c r="GEU29" s="7"/>
      <c r="GEV29" s="7"/>
      <c r="GEW29" s="7"/>
      <c r="GEX29" s="7"/>
      <c r="GEY29" s="7"/>
      <c r="GEZ29" s="7"/>
      <c r="GFA29" s="7"/>
      <c r="GFB29" s="7"/>
      <c r="GFC29" s="7"/>
      <c r="GFD29" s="7"/>
      <c r="GFE29" s="7"/>
      <c r="GFF29" s="7"/>
      <c r="GFG29" s="7"/>
      <c r="GFH29" s="7"/>
      <c r="GFI29" s="7"/>
      <c r="GFJ29" s="7"/>
      <c r="GFK29" s="7"/>
      <c r="GFL29" s="7"/>
      <c r="GFM29" s="7"/>
      <c r="GFN29" s="7"/>
      <c r="GFO29" s="7"/>
      <c r="GFP29" s="7"/>
      <c r="GFQ29" s="7"/>
      <c r="GFR29" s="7"/>
      <c r="GFS29" s="7"/>
      <c r="GFT29" s="7"/>
      <c r="GFU29" s="7"/>
      <c r="GFV29" s="7"/>
      <c r="GFW29" s="7"/>
      <c r="GFX29" s="7"/>
      <c r="GFY29" s="7"/>
      <c r="GFZ29" s="7"/>
      <c r="GGA29" s="7"/>
      <c r="GGB29" s="7"/>
      <c r="GGC29" s="7"/>
      <c r="GGD29" s="7"/>
      <c r="GGE29" s="7"/>
      <c r="GGF29" s="7"/>
      <c r="GGG29" s="7"/>
      <c r="GGH29" s="7"/>
      <c r="GGI29" s="7"/>
      <c r="GGJ29" s="7"/>
      <c r="GGK29" s="7"/>
      <c r="GGL29" s="7"/>
      <c r="GGM29" s="7"/>
      <c r="GGN29" s="7"/>
      <c r="GGO29" s="7"/>
      <c r="GGP29" s="7"/>
      <c r="GGQ29" s="7"/>
      <c r="GGR29" s="7"/>
      <c r="GGS29" s="7"/>
      <c r="GGT29" s="7"/>
      <c r="GGU29" s="7"/>
      <c r="GGV29" s="7"/>
      <c r="GGW29" s="7"/>
      <c r="GGX29" s="7"/>
      <c r="GGY29" s="7"/>
      <c r="GGZ29" s="7"/>
      <c r="GHA29" s="7"/>
      <c r="GHB29" s="7"/>
      <c r="GHC29" s="7"/>
      <c r="GHD29" s="7"/>
      <c r="GHE29" s="7"/>
      <c r="GHF29" s="7"/>
      <c r="GHG29" s="7"/>
      <c r="GHH29" s="7"/>
      <c r="GHI29" s="7"/>
      <c r="GHJ29" s="7"/>
      <c r="GHK29" s="7"/>
      <c r="GHL29" s="7"/>
      <c r="GHM29" s="7"/>
      <c r="GHN29" s="7"/>
      <c r="GHO29" s="7"/>
      <c r="GHP29" s="7"/>
      <c r="GHQ29" s="7"/>
      <c r="GHR29" s="7"/>
      <c r="GHS29" s="7"/>
      <c r="GHT29" s="7"/>
      <c r="GHU29" s="7"/>
      <c r="GHV29" s="7"/>
      <c r="GHW29" s="7"/>
      <c r="GHX29" s="7"/>
      <c r="GHY29" s="7"/>
      <c r="GHZ29" s="7"/>
      <c r="GIA29" s="7"/>
      <c r="GIB29" s="7"/>
      <c r="GIC29" s="7"/>
      <c r="GID29" s="7"/>
      <c r="GIE29" s="7"/>
      <c r="GIF29" s="7"/>
      <c r="GIG29" s="7"/>
      <c r="GIH29" s="7"/>
      <c r="GII29" s="7"/>
      <c r="GIJ29" s="7"/>
      <c r="GIK29" s="7"/>
      <c r="GIL29" s="7"/>
      <c r="GIM29" s="7"/>
      <c r="GIN29" s="7"/>
      <c r="GIO29" s="7"/>
      <c r="GIP29" s="7"/>
      <c r="GIQ29" s="7"/>
      <c r="GIR29" s="7"/>
      <c r="GIS29" s="7"/>
      <c r="GIT29" s="7"/>
      <c r="GIU29" s="7"/>
      <c r="GIV29" s="7"/>
      <c r="GIW29" s="7"/>
      <c r="GIX29" s="7"/>
      <c r="GIY29" s="7"/>
      <c r="GIZ29" s="7"/>
      <c r="GJA29" s="7"/>
      <c r="GJB29" s="7"/>
      <c r="GJC29" s="7"/>
      <c r="GJD29" s="7"/>
      <c r="GJE29" s="7"/>
      <c r="GJF29" s="7"/>
      <c r="GJG29" s="7"/>
      <c r="GJH29" s="7"/>
      <c r="GJI29" s="7"/>
      <c r="GJJ29" s="7"/>
      <c r="GJK29" s="7"/>
      <c r="GJL29" s="7"/>
      <c r="GJM29" s="7"/>
      <c r="GJN29" s="7"/>
      <c r="GJO29" s="7"/>
      <c r="GJP29" s="7"/>
      <c r="GJQ29" s="7"/>
      <c r="GJR29" s="7"/>
      <c r="GJS29" s="7"/>
      <c r="GJT29" s="7"/>
      <c r="GJU29" s="7"/>
      <c r="GJV29" s="7"/>
      <c r="GJW29" s="7"/>
      <c r="GJX29" s="7"/>
      <c r="GJY29" s="7"/>
      <c r="GJZ29" s="7"/>
      <c r="GKA29" s="7"/>
      <c r="GKB29" s="7"/>
      <c r="GKC29" s="7"/>
      <c r="GKD29" s="7"/>
      <c r="GKE29" s="7"/>
      <c r="GKF29" s="7"/>
      <c r="GKG29" s="7"/>
      <c r="GKH29" s="7"/>
      <c r="GKI29" s="7"/>
      <c r="GKJ29" s="7"/>
      <c r="GKK29" s="7"/>
      <c r="GKL29" s="7"/>
      <c r="GKM29" s="7"/>
      <c r="GKN29" s="7"/>
      <c r="GKO29" s="7"/>
      <c r="GKP29" s="7"/>
      <c r="GKQ29" s="7"/>
      <c r="GKR29" s="7"/>
      <c r="GKS29" s="7"/>
      <c r="GKT29" s="7"/>
      <c r="GKU29" s="7"/>
      <c r="GKV29" s="7"/>
      <c r="GKW29" s="7"/>
      <c r="GKX29" s="7"/>
      <c r="GKY29" s="7"/>
      <c r="GKZ29" s="7"/>
      <c r="GLA29" s="7"/>
      <c r="GLB29" s="7"/>
      <c r="GLC29" s="7"/>
      <c r="GLD29" s="7"/>
      <c r="GLE29" s="7"/>
      <c r="GLF29" s="7"/>
      <c r="GLG29" s="7"/>
      <c r="GLH29" s="7"/>
      <c r="GLI29" s="7"/>
      <c r="GLJ29" s="7"/>
      <c r="GLK29" s="7"/>
      <c r="GLL29" s="7"/>
      <c r="GLM29" s="7"/>
      <c r="GLN29" s="7"/>
      <c r="GLO29" s="7"/>
      <c r="GLP29" s="7"/>
      <c r="GLQ29" s="7"/>
      <c r="GLR29" s="7"/>
      <c r="GLS29" s="7"/>
      <c r="GLT29" s="7"/>
      <c r="GLU29" s="7"/>
      <c r="GLV29" s="7"/>
      <c r="GLW29" s="7"/>
      <c r="GLX29" s="7"/>
      <c r="GLY29" s="7"/>
      <c r="GLZ29" s="7"/>
      <c r="GMA29" s="7"/>
      <c r="GMB29" s="7"/>
      <c r="GMC29" s="7"/>
      <c r="GMD29" s="7"/>
      <c r="GME29" s="7"/>
      <c r="GMF29" s="7"/>
      <c r="GMG29" s="7"/>
      <c r="GMH29" s="7"/>
      <c r="GMI29" s="7"/>
      <c r="GMJ29" s="7"/>
      <c r="GMK29" s="7"/>
      <c r="GML29" s="7"/>
      <c r="GMM29" s="7"/>
      <c r="GMN29" s="7"/>
      <c r="GMO29" s="7"/>
      <c r="GMP29" s="7"/>
      <c r="GMQ29" s="7"/>
      <c r="GMR29" s="7"/>
      <c r="GMS29" s="7"/>
      <c r="GMT29" s="7"/>
      <c r="GMU29" s="7"/>
      <c r="GMV29" s="7"/>
      <c r="GMW29" s="7"/>
      <c r="GMX29" s="7"/>
      <c r="GMY29" s="7"/>
      <c r="GMZ29" s="7"/>
      <c r="GNA29" s="7"/>
      <c r="GNB29" s="7"/>
      <c r="GNC29" s="7"/>
      <c r="GND29" s="7"/>
      <c r="GNE29" s="7"/>
      <c r="GNF29" s="7"/>
      <c r="GNG29" s="7"/>
      <c r="GNH29" s="7"/>
      <c r="GNI29" s="7"/>
      <c r="GNJ29" s="7"/>
      <c r="GNK29" s="7"/>
      <c r="GNL29" s="7"/>
      <c r="GNM29" s="7"/>
      <c r="GNN29" s="7"/>
      <c r="GNO29" s="7"/>
      <c r="GNP29" s="7"/>
      <c r="GNQ29" s="7"/>
      <c r="GNR29" s="7"/>
      <c r="GNS29" s="7"/>
      <c r="GNT29" s="7"/>
      <c r="GNU29" s="7"/>
      <c r="GNV29" s="7"/>
      <c r="GNW29" s="7"/>
      <c r="GNX29" s="7"/>
      <c r="GNY29" s="7"/>
      <c r="GNZ29" s="7"/>
      <c r="GOA29" s="7"/>
      <c r="GOB29" s="7"/>
      <c r="GOC29" s="7"/>
      <c r="GOD29" s="7"/>
      <c r="GOE29" s="7"/>
      <c r="GOF29" s="7"/>
      <c r="GOG29" s="7"/>
      <c r="GOH29" s="7"/>
      <c r="GOI29" s="7"/>
      <c r="GOJ29" s="7"/>
      <c r="GOK29" s="7"/>
      <c r="GOL29" s="7"/>
      <c r="GOM29" s="7"/>
      <c r="GON29" s="7"/>
      <c r="GOO29" s="7"/>
      <c r="GOP29" s="7"/>
      <c r="GOQ29" s="7"/>
      <c r="GOR29" s="7"/>
      <c r="GOS29" s="7"/>
      <c r="GOT29" s="7"/>
      <c r="GOU29" s="7"/>
      <c r="GOV29" s="7"/>
      <c r="GOW29" s="7"/>
      <c r="GOX29" s="7"/>
      <c r="GOY29" s="7"/>
      <c r="GOZ29" s="7"/>
      <c r="GPA29" s="7"/>
      <c r="GPB29" s="7"/>
      <c r="GPC29" s="7"/>
      <c r="GPD29" s="7"/>
      <c r="GPE29" s="7"/>
      <c r="GPF29" s="7"/>
      <c r="GPG29" s="7"/>
      <c r="GPH29" s="7"/>
      <c r="GPI29" s="7"/>
      <c r="GPJ29" s="7"/>
      <c r="GPK29" s="7"/>
      <c r="GPL29" s="7"/>
      <c r="GPM29" s="7"/>
      <c r="GPN29" s="7"/>
      <c r="GPO29" s="7"/>
      <c r="GPP29" s="7"/>
      <c r="GPQ29" s="7"/>
      <c r="GPR29" s="7"/>
      <c r="GPS29" s="7"/>
      <c r="GPT29" s="7"/>
      <c r="GPU29" s="7"/>
      <c r="GPV29" s="7"/>
      <c r="GPW29" s="7"/>
      <c r="GPX29" s="7"/>
      <c r="GPY29" s="7"/>
      <c r="GPZ29" s="7"/>
      <c r="GQA29" s="7"/>
      <c r="GQB29" s="7"/>
      <c r="GQC29" s="7"/>
      <c r="GQD29" s="7"/>
      <c r="GQE29" s="7"/>
      <c r="GQF29" s="7"/>
      <c r="GQG29" s="7"/>
      <c r="GQH29" s="7"/>
      <c r="GQI29" s="7"/>
      <c r="GQJ29" s="7"/>
      <c r="GQK29" s="7"/>
      <c r="GQL29" s="7"/>
      <c r="GQM29" s="7"/>
      <c r="GQN29" s="7"/>
      <c r="GQO29" s="7"/>
      <c r="GQP29" s="7"/>
      <c r="GQQ29" s="7"/>
      <c r="GQR29" s="7"/>
      <c r="GQS29" s="7"/>
      <c r="GQT29" s="7"/>
      <c r="GQU29" s="7"/>
      <c r="GQV29" s="7"/>
      <c r="GQW29" s="7"/>
      <c r="GQX29" s="7"/>
      <c r="GQY29" s="7"/>
      <c r="GQZ29" s="7"/>
      <c r="GRA29" s="7"/>
      <c r="GRB29" s="7"/>
      <c r="GRC29" s="7"/>
      <c r="GRD29" s="7"/>
      <c r="GRE29" s="7"/>
      <c r="GRF29" s="7"/>
      <c r="GRG29" s="7"/>
      <c r="GRH29" s="7"/>
      <c r="GRI29" s="7"/>
      <c r="GRJ29" s="7"/>
      <c r="GRK29" s="7"/>
      <c r="GRL29" s="7"/>
      <c r="GRM29" s="7"/>
      <c r="GRN29" s="7"/>
      <c r="GRO29" s="7"/>
      <c r="GRP29" s="7"/>
      <c r="GRQ29" s="7"/>
      <c r="GRR29" s="7"/>
      <c r="GRS29" s="7"/>
      <c r="GRT29" s="7"/>
      <c r="GRU29" s="7"/>
      <c r="GRV29" s="7"/>
      <c r="GRW29" s="7"/>
      <c r="GRX29" s="7"/>
      <c r="GRY29" s="7"/>
      <c r="GRZ29" s="7"/>
      <c r="GSA29" s="7"/>
      <c r="GSB29" s="7"/>
      <c r="GSC29" s="7"/>
      <c r="GSD29" s="7"/>
      <c r="GSE29" s="7"/>
      <c r="GSF29" s="7"/>
      <c r="GSG29" s="7"/>
      <c r="GSH29" s="7"/>
      <c r="GSI29" s="7"/>
      <c r="GSJ29" s="7"/>
      <c r="GSK29" s="7"/>
      <c r="GSL29" s="7"/>
      <c r="GSM29" s="7"/>
      <c r="GSN29" s="7"/>
      <c r="GSO29" s="7"/>
      <c r="GSP29" s="7"/>
      <c r="GSQ29" s="7"/>
      <c r="GSR29" s="7"/>
      <c r="GSS29" s="7"/>
      <c r="GST29" s="7"/>
      <c r="GSU29" s="7"/>
      <c r="GSV29" s="7"/>
      <c r="GSW29" s="7"/>
      <c r="GSX29" s="7"/>
      <c r="GSY29" s="7"/>
      <c r="GSZ29" s="7"/>
      <c r="GTA29" s="7"/>
      <c r="GTB29" s="7"/>
      <c r="GTC29" s="7"/>
      <c r="GTD29" s="7"/>
      <c r="GTE29" s="7"/>
      <c r="GTF29" s="7"/>
      <c r="GTG29" s="7"/>
      <c r="GTH29" s="7"/>
      <c r="GTI29" s="7"/>
      <c r="GTJ29" s="7"/>
      <c r="GTK29" s="7"/>
      <c r="GTL29" s="7"/>
      <c r="GTM29" s="7"/>
      <c r="GTN29" s="7"/>
      <c r="GTO29" s="7"/>
      <c r="GTP29" s="7"/>
      <c r="GTQ29" s="7"/>
      <c r="GTR29" s="7"/>
      <c r="GTS29" s="7"/>
      <c r="GTT29" s="7"/>
      <c r="GTU29" s="7"/>
      <c r="GTV29" s="7"/>
      <c r="GTW29" s="7"/>
      <c r="GTX29" s="7"/>
      <c r="GTY29" s="7"/>
      <c r="GTZ29" s="7"/>
      <c r="GUA29" s="7"/>
      <c r="GUB29" s="7"/>
      <c r="GUC29" s="7"/>
      <c r="GUD29" s="7"/>
      <c r="GUE29" s="7"/>
      <c r="GUF29" s="7"/>
      <c r="GUG29" s="7"/>
      <c r="GUH29" s="7"/>
      <c r="GUI29" s="7"/>
      <c r="GUJ29" s="7"/>
      <c r="GUK29" s="7"/>
      <c r="GUL29" s="7"/>
      <c r="GUM29" s="7"/>
      <c r="GUN29" s="7"/>
      <c r="GUO29" s="7"/>
      <c r="GUP29" s="7"/>
      <c r="GUQ29" s="7"/>
      <c r="GUR29" s="7"/>
      <c r="GUS29" s="7"/>
      <c r="GUT29" s="7"/>
      <c r="GUU29" s="7"/>
      <c r="GUV29" s="7"/>
      <c r="GUW29" s="7"/>
      <c r="GUX29" s="7"/>
      <c r="GUY29" s="7"/>
      <c r="GUZ29" s="7"/>
      <c r="GVA29" s="7"/>
      <c r="GVB29" s="7"/>
      <c r="GVC29" s="7"/>
      <c r="GVD29" s="7"/>
      <c r="GVE29" s="7"/>
      <c r="GVF29" s="7"/>
      <c r="GVG29" s="7"/>
      <c r="GVH29" s="7"/>
      <c r="GVI29" s="7"/>
      <c r="GVJ29" s="7"/>
      <c r="GVK29" s="7"/>
      <c r="GVL29" s="7"/>
      <c r="GVM29" s="7"/>
      <c r="GVN29" s="7"/>
      <c r="GVO29" s="7"/>
      <c r="GVP29" s="7"/>
      <c r="GVQ29" s="7"/>
      <c r="GVR29" s="7"/>
      <c r="GVS29" s="7"/>
      <c r="GVT29" s="7"/>
      <c r="GVU29" s="7"/>
      <c r="GVV29" s="7"/>
      <c r="GVW29" s="7"/>
      <c r="GVX29" s="7"/>
      <c r="GVY29" s="7"/>
      <c r="GVZ29" s="7"/>
      <c r="GWA29" s="7"/>
      <c r="GWB29" s="7"/>
      <c r="GWC29" s="7"/>
      <c r="GWD29" s="7"/>
      <c r="GWE29" s="7"/>
      <c r="GWF29" s="7"/>
      <c r="GWG29" s="7"/>
      <c r="GWH29" s="7"/>
      <c r="GWI29" s="7"/>
      <c r="GWJ29" s="7"/>
      <c r="GWK29" s="7"/>
      <c r="GWL29" s="7"/>
      <c r="GWM29" s="7"/>
      <c r="GWN29" s="7"/>
      <c r="GWO29" s="7"/>
      <c r="GWP29" s="7"/>
      <c r="GWQ29" s="7"/>
      <c r="GWR29" s="7"/>
      <c r="GWS29" s="7"/>
      <c r="GWT29" s="7"/>
      <c r="GWU29" s="7"/>
      <c r="GWV29" s="7"/>
      <c r="GWW29" s="7"/>
      <c r="GWX29" s="7"/>
      <c r="GWY29" s="7"/>
      <c r="GWZ29" s="7"/>
      <c r="GXA29" s="7"/>
      <c r="GXB29" s="7"/>
      <c r="GXC29" s="7"/>
      <c r="GXD29" s="7"/>
      <c r="GXE29" s="7"/>
      <c r="GXF29" s="7"/>
      <c r="GXG29" s="7"/>
      <c r="GXH29" s="7"/>
      <c r="GXI29" s="7"/>
      <c r="GXJ29" s="7"/>
      <c r="GXK29" s="7"/>
      <c r="GXL29" s="7"/>
      <c r="GXM29" s="7"/>
      <c r="GXN29" s="7"/>
      <c r="GXO29" s="7"/>
      <c r="GXP29" s="7"/>
      <c r="GXQ29" s="7"/>
      <c r="GXR29" s="7"/>
      <c r="GXS29" s="7"/>
      <c r="GXT29" s="7"/>
      <c r="GXU29" s="7"/>
      <c r="GXV29" s="7"/>
      <c r="GXW29" s="7"/>
      <c r="GXX29" s="7"/>
      <c r="GXY29" s="7"/>
      <c r="GXZ29" s="7"/>
      <c r="GYA29" s="7"/>
      <c r="GYB29" s="7"/>
      <c r="GYC29" s="7"/>
      <c r="GYD29" s="7"/>
      <c r="GYE29" s="7"/>
      <c r="GYF29" s="7"/>
      <c r="GYG29" s="7"/>
      <c r="GYH29" s="7"/>
      <c r="GYI29" s="7"/>
      <c r="GYJ29" s="7"/>
      <c r="GYK29" s="7"/>
      <c r="GYL29" s="7"/>
      <c r="GYM29" s="7"/>
      <c r="GYN29" s="7"/>
      <c r="GYO29" s="7"/>
      <c r="GYP29" s="7"/>
      <c r="GYQ29" s="7"/>
      <c r="GYR29" s="7"/>
      <c r="GYS29" s="7"/>
      <c r="GYT29" s="7"/>
      <c r="GYU29" s="7"/>
      <c r="GYV29" s="7"/>
      <c r="GYW29" s="7"/>
      <c r="GYX29" s="7"/>
      <c r="GYY29" s="7"/>
      <c r="GYZ29" s="7"/>
      <c r="GZA29" s="7"/>
      <c r="GZB29" s="7"/>
      <c r="GZC29" s="7"/>
      <c r="GZD29" s="7"/>
      <c r="GZE29" s="7"/>
      <c r="GZF29" s="7"/>
      <c r="GZG29" s="7"/>
      <c r="GZH29" s="7"/>
      <c r="GZI29" s="7"/>
      <c r="GZJ29" s="7"/>
      <c r="GZK29" s="7"/>
      <c r="GZL29" s="7"/>
      <c r="GZM29" s="7"/>
      <c r="GZN29" s="7"/>
      <c r="GZO29" s="7"/>
      <c r="GZP29" s="7"/>
      <c r="GZQ29" s="7"/>
      <c r="GZR29" s="7"/>
      <c r="GZS29" s="7"/>
      <c r="GZT29" s="7"/>
      <c r="GZU29" s="7"/>
      <c r="GZV29" s="7"/>
      <c r="GZW29" s="7"/>
      <c r="GZX29" s="7"/>
      <c r="GZY29" s="7"/>
      <c r="GZZ29" s="7"/>
      <c r="HAA29" s="7"/>
      <c r="HAB29" s="7"/>
      <c r="HAC29" s="7"/>
      <c r="HAD29" s="7"/>
      <c r="HAE29" s="7"/>
      <c r="HAF29" s="7"/>
      <c r="HAG29" s="7"/>
      <c r="HAH29" s="7"/>
      <c r="HAI29" s="7"/>
      <c r="HAJ29" s="7"/>
      <c r="HAK29" s="7"/>
      <c r="HAL29" s="7"/>
      <c r="HAM29" s="7"/>
      <c r="HAN29" s="7"/>
      <c r="HAO29" s="7"/>
      <c r="HAP29" s="7"/>
      <c r="HAQ29" s="7"/>
      <c r="HAR29" s="7"/>
      <c r="HAS29" s="7"/>
      <c r="HAT29" s="7"/>
      <c r="HAU29" s="7"/>
      <c r="HAV29" s="7"/>
      <c r="HAW29" s="7"/>
      <c r="HAX29" s="7"/>
      <c r="HAY29" s="7"/>
      <c r="HAZ29" s="7"/>
      <c r="HBA29" s="7"/>
      <c r="HBB29" s="7"/>
      <c r="HBC29" s="7"/>
      <c r="HBD29" s="7"/>
      <c r="HBE29" s="7"/>
      <c r="HBF29" s="7"/>
      <c r="HBG29" s="7"/>
      <c r="HBH29" s="7"/>
      <c r="HBI29" s="7"/>
      <c r="HBJ29" s="7"/>
      <c r="HBK29" s="7"/>
      <c r="HBL29" s="7"/>
      <c r="HBM29" s="7"/>
      <c r="HBN29" s="7"/>
      <c r="HBO29" s="7"/>
      <c r="HBP29" s="7"/>
      <c r="HBQ29" s="7"/>
      <c r="HBR29" s="7"/>
      <c r="HBS29" s="7"/>
      <c r="HBT29" s="7"/>
      <c r="HBU29" s="7"/>
      <c r="HBV29" s="7"/>
      <c r="HBW29" s="7"/>
      <c r="HBX29" s="7"/>
      <c r="HBY29" s="7"/>
      <c r="HBZ29" s="7"/>
      <c r="HCA29" s="7"/>
      <c r="HCB29" s="7"/>
      <c r="HCC29" s="7"/>
      <c r="HCD29" s="7"/>
      <c r="HCE29" s="7"/>
      <c r="HCF29" s="7"/>
      <c r="HCG29" s="7"/>
      <c r="HCH29" s="7"/>
      <c r="HCI29" s="7"/>
      <c r="HCJ29" s="7"/>
      <c r="HCK29" s="7"/>
      <c r="HCL29" s="7"/>
      <c r="HCM29" s="7"/>
      <c r="HCN29" s="7"/>
      <c r="HCO29" s="7"/>
      <c r="HCP29" s="7"/>
      <c r="HCQ29" s="7"/>
      <c r="HCR29" s="7"/>
      <c r="HCS29" s="7"/>
      <c r="HCT29" s="7"/>
      <c r="HCU29" s="7"/>
      <c r="HCV29" s="7"/>
      <c r="HCW29" s="7"/>
      <c r="HCX29" s="7"/>
      <c r="HCY29" s="7"/>
      <c r="HCZ29" s="7"/>
      <c r="HDA29" s="7"/>
      <c r="HDB29" s="7"/>
      <c r="HDC29" s="7"/>
      <c r="HDD29" s="7"/>
      <c r="HDE29" s="7"/>
      <c r="HDF29" s="7"/>
      <c r="HDG29" s="7"/>
      <c r="HDH29" s="7"/>
      <c r="HDI29" s="7"/>
      <c r="HDJ29" s="7"/>
      <c r="HDK29" s="7"/>
      <c r="HDL29" s="7"/>
      <c r="HDM29" s="7"/>
      <c r="HDN29" s="7"/>
      <c r="HDO29" s="7"/>
      <c r="HDP29" s="7"/>
      <c r="HDQ29" s="7"/>
      <c r="HDR29" s="7"/>
      <c r="HDS29" s="7"/>
      <c r="HDT29" s="7"/>
      <c r="HDU29" s="7"/>
      <c r="HDV29" s="7"/>
      <c r="HDW29" s="7"/>
      <c r="HDX29" s="7"/>
      <c r="HDY29" s="7"/>
      <c r="HDZ29" s="7"/>
      <c r="HEA29" s="7"/>
      <c r="HEB29" s="7"/>
      <c r="HEC29" s="7"/>
      <c r="HED29" s="7"/>
      <c r="HEE29" s="7"/>
      <c r="HEF29" s="7"/>
      <c r="HEG29" s="7"/>
      <c r="HEH29" s="7"/>
      <c r="HEI29" s="7"/>
      <c r="HEJ29" s="7"/>
      <c r="HEK29" s="7"/>
      <c r="HEL29" s="7"/>
      <c r="HEM29" s="7"/>
      <c r="HEN29" s="7"/>
      <c r="HEO29" s="7"/>
      <c r="HEP29" s="7"/>
      <c r="HEQ29" s="7"/>
      <c r="HER29" s="7"/>
      <c r="HES29" s="7"/>
      <c r="HET29" s="7"/>
      <c r="HEU29" s="7"/>
      <c r="HEV29" s="7"/>
      <c r="HEW29" s="7"/>
      <c r="HEX29" s="7"/>
      <c r="HEY29" s="7"/>
      <c r="HEZ29" s="7"/>
      <c r="HFA29" s="7"/>
      <c r="HFB29" s="7"/>
      <c r="HFC29" s="7"/>
      <c r="HFD29" s="7"/>
      <c r="HFE29" s="7"/>
      <c r="HFF29" s="7"/>
      <c r="HFG29" s="7"/>
      <c r="HFH29" s="7"/>
      <c r="HFI29" s="7"/>
      <c r="HFJ29" s="7"/>
      <c r="HFK29" s="7"/>
      <c r="HFL29" s="7"/>
      <c r="HFM29" s="7"/>
      <c r="HFN29" s="7"/>
      <c r="HFO29" s="7"/>
      <c r="HFP29" s="7"/>
      <c r="HFQ29" s="7"/>
      <c r="HFR29" s="7"/>
      <c r="HFS29" s="7"/>
      <c r="HFT29" s="7"/>
      <c r="HFU29" s="7"/>
      <c r="HFV29" s="7"/>
      <c r="HFW29" s="7"/>
      <c r="HFX29" s="7"/>
      <c r="HFY29" s="7"/>
      <c r="HFZ29" s="7"/>
      <c r="HGA29" s="7"/>
      <c r="HGB29" s="7"/>
      <c r="HGC29" s="7"/>
      <c r="HGD29" s="7"/>
      <c r="HGE29" s="7"/>
      <c r="HGF29" s="7"/>
      <c r="HGG29" s="7"/>
      <c r="HGH29" s="7"/>
      <c r="HGI29" s="7"/>
      <c r="HGJ29" s="7"/>
      <c r="HGK29" s="7"/>
      <c r="HGL29" s="7"/>
      <c r="HGM29" s="7"/>
      <c r="HGN29" s="7"/>
      <c r="HGO29" s="7"/>
      <c r="HGP29" s="7"/>
      <c r="HGQ29" s="7"/>
      <c r="HGR29" s="7"/>
      <c r="HGS29" s="7"/>
      <c r="HGT29" s="7"/>
      <c r="HGU29" s="7"/>
      <c r="HGV29" s="7"/>
      <c r="HGW29" s="7"/>
      <c r="HGX29" s="7"/>
      <c r="HGY29" s="7"/>
      <c r="HGZ29" s="7"/>
      <c r="HHA29" s="7"/>
      <c r="HHB29" s="7"/>
      <c r="HHC29" s="7"/>
      <c r="HHD29" s="7"/>
      <c r="HHE29" s="7"/>
      <c r="HHF29" s="7"/>
      <c r="HHG29" s="7"/>
      <c r="HHH29" s="7"/>
      <c r="HHI29" s="7"/>
      <c r="HHJ29" s="7"/>
      <c r="HHK29" s="7"/>
      <c r="HHL29" s="7"/>
      <c r="HHM29" s="7"/>
      <c r="HHN29" s="7"/>
      <c r="HHO29" s="7"/>
      <c r="HHP29" s="7"/>
      <c r="HHQ29" s="7"/>
      <c r="HHR29" s="7"/>
      <c r="HHS29" s="7"/>
      <c r="HHT29" s="7"/>
      <c r="HHU29" s="7"/>
      <c r="HHV29" s="7"/>
      <c r="HHW29" s="7"/>
      <c r="HHX29" s="7"/>
      <c r="HHY29" s="7"/>
      <c r="HHZ29" s="7"/>
      <c r="HIA29" s="7"/>
      <c r="HIB29" s="7"/>
      <c r="HIC29" s="7"/>
      <c r="HID29" s="7"/>
      <c r="HIE29" s="7"/>
      <c r="HIF29" s="7"/>
      <c r="HIG29" s="7"/>
      <c r="HIH29" s="7"/>
      <c r="HII29" s="7"/>
      <c r="HIJ29" s="7"/>
      <c r="HIK29" s="7"/>
      <c r="HIL29" s="7"/>
      <c r="HIM29" s="7"/>
      <c r="HIN29" s="7"/>
      <c r="HIO29" s="7"/>
      <c r="HIP29" s="7"/>
      <c r="HIQ29" s="7"/>
      <c r="HIR29" s="7"/>
      <c r="HIS29" s="7"/>
      <c r="HIT29" s="7"/>
      <c r="HIU29" s="7"/>
      <c r="HIV29" s="7"/>
      <c r="HIW29" s="7"/>
      <c r="HIX29" s="7"/>
      <c r="HIY29" s="7"/>
      <c r="HIZ29" s="7"/>
      <c r="HJA29" s="7"/>
      <c r="HJB29" s="7"/>
      <c r="HJC29" s="7"/>
      <c r="HJD29" s="7"/>
      <c r="HJE29" s="7"/>
      <c r="HJF29" s="7"/>
      <c r="HJG29" s="7"/>
      <c r="HJH29" s="7"/>
      <c r="HJI29" s="7"/>
      <c r="HJJ29" s="7"/>
      <c r="HJK29" s="7"/>
      <c r="HJL29" s="7"/>
      <c r="HJM29" s="7"/>
      <c r="HJN29" s="7"/>
      <c r="HJO29" s="7"/>
      <c r="HJP29" s="7"/>
      <c r="HJQ29" s="7"/>
      <c r="HJR29" s="7"/>
      <c r="HJS29" s="7"/>
      <c r="HJT29" s="7"/>
      <c r="HJU29" s="7"/>
      <c r="HJV29" s="7"/>
      <c r="HJW29" s="7"/>
      <c r="HJX29" s="7"/>
      <c r="HJY29" s="7"/>
      <c r="HJZ29" s="7"/>
      <c r="HKA29" s="7"/>
      <c r="HKB29" s="7"/>
      <c r="HKC29" s="7"/>
      <c r="HKD29" s="7"/>
      <c r="HKE29" s="7"/>
      <c r="HKF29" s="7"/>
      <c r="HKG29" s="7"/>
      <c r="HKH29" s="7"/>
      <c r="HKI29" s="7"/>
      <c r="HKJ29" s="7"/>
      <c r="HKK29" s="7"/>
      <c r="HKL29" s="7"/>
      <c r="HKM29" s="7"/>
      <c r="HKN29" s="7"/>
      <c r="HKO29" s="7"/>
      <c r="HKP29" s="7"/>
      <c r="HKQ29" s="7"/>
      <c r="HKR29" s="7"/>
      <c r="HKS29" s="7"/>
      <c r="HKT29" s="7"/>
      <c r="HKU29" s="7"/>
      <c r="HKV29" s="7"/>
      <c r="HKW29" s="7"/>
      <c r="HKX29" s="7"/>
      <c r="HKY29" s="7"/>
      <c r="HKZ29" s="7"/>
      <c r="HLA29" s="7"/>
      <c r="HLB29" s="7"/>
      <c r="HLC29" s="7"/>
      <c r="HLD29" s="7"/>
      <c r="HLE29" s="7"/>
      <c r="HLF29" s="7"/>
      <c r="HLG29" s="7"/>
      <c r="HLH29" s="7"/>
      <c r="HLI29" s="7"/>
      <c r="HLJ29" s="7"/>
      <c r="HLK29" s="7"/>
      <c r="HLL29" s="7"/>
      <c r="HLM29" s="7"/>
      <c r="HLN29" s="7"/>
      <c r="HLO29" s="7"/>
      <c r="HLP29" s="7"/>
      <c r="HLQ29" s="7"/>
      <c r="HLR29" s="7"/>
      <c r="HLS29" s="7"/>
      <c r="HLT29" s="7"/>
      <c r="HLU29" s="7"/>
      <c r="HLV29" s="7"/>
      <c r="HLW29" s="7"/>
      <c r="HLX29" s="7"/>
      <c r="HLY29" s="7"/>
      <c r="HLZ29" s="7"/>
      <c r="HMA29" s="7"/>
      <c r="HMB29" s="7"/>
      <c r="HMC29" s="7"/>
      <c r="HMD29" s="7"/>
      <c r="HME29" s="7"/>
      <c r="HMF29" s="7"/>
      <c r="HMG29" s="7"/>
      <c r="HMH29" s="7"/>
      <c r="HMI29" s="7"/>
      <c r="HMJ29" s="7"/>
      <c r="HMK29" s="7"/>
      <c r="HML29" s="7"/>
      <c r="HMM29" s="7"/>
      <c r="HMN29" s="7"/>
      <c r="HMO29" s="7"/>
      <c r="HMP29" s="7"/>
      <c r="HMQ29" s="7"/>
      <c r="HMR29" s="7"/>
      <c r="HMS29" s="7"/>
      <c r="HMT29" s="7"/>
      <c r="HMU29" s="7"/>
      <c r="HMV29" s="7"/>
      <c r="HMW29" s="7"/>
      <c r="HMX29" s="7"/>
      <c r="HMY29" s="7"/>
      <c r="HMZ29" s="7"/>
      <c r="HNA29" s="7"/>
      <c r="HNB29" s="7"/>
      <c r="HNC29" s="7"/>
      <c r="HND29" s="7"/>
      <c r="HNE29" s="7"/>
      <c r="HNF29" s="7"/>
      <c r="HNG29" s="7"/>
      <c r="HNH29" s="7"/>
      <c r="HNI29" s="7"/>
      <c r="HNJ29" s="7"/>
      <c r="HNK29" s="7"/>
      <c r="HNL29" s="7"/>
      <c r="HNM29" s="7"/>
      <c r="HNN29" s="7"/>
      <c r="HNO29" s="7"/>
      <c r="HNP29" s="7"/>
      <c r="HNQ29" s="7"/>
      <c r="HNR29" s="7"/>
      <c r="HNS29" s="7"/>
      <c r="HNT29" s="7"/>
      <c r="HNU29" s="7"/>
      <c r="HNV29" s="7"/>
      <c r="HNW29" s="7"/>
      <c r="HNX29" s="7"/>
      <c r="HNY29" s="7"/>
      <c r="HNZ29" s="7"/>
      <c r="HOA29" s="7"/>
      <c r="HOB29" s="7"/>
      <c r="HOC29" s="7"/>
      <c r="HOD29" s="7"/>
      <c r="HOE29" s="7"/>
      <c r="HOF29" s="7"/>
      <c r="HOG29" s="7"/>
      <c r="HOH29" s="7"/>
      <c r="HOI29" s="7"/>
      <c r="HOJ29" s="7"/>
      <c r="HOK29" s="7"/>
      <c r="HOL29" s="7"/>
      <c r="HOM29" s="7"/>
      <c r="HON29" s="7"/>
      <c r="HOO29" s="7"/>
      <c r="HOP29" s="7"/>
      <c r="HOQ29" s="7"/>
      <c r="HOR29" s="7"/>
      <c r="HOS29" s="7"/>
      <c r="HOT29" s="7"/>
      <c r="HOU29" s="7"/>
      <c r="HOV29" s="7"/>
      <c r="HOW29" s="7"/>
      <c r="HOX29" s="7"/>
      <c r="HOY29" s="7"/>
      <c r="HOZ29" s="7"/>
      <c r="HPA29" s="7"/>
      <c r="HPB29" s="7"/>
      <c r="HPC29" s="7"/>
      <c r="HPD29" s="7"/>
      <c r="HPE29" s="7"/>
      <c r="HPF29" s="7"/>
      <c r="HPG29" s="7"/>
      <c r="HPH29" s="7"/>
      <c r="HPI29" s="7"/>
      <c r="HPJ29" s="7"/>
      <c r="HPK29" s="7"/>
      <c r="HPL29" s="7"/>
      <c r="HPM29" s="7"/>
      <c r="HPN29" s="7"/>
      <c r="HPO29" s="7"/>
      <c r="HPP29" s="7"/>
      <c r="HPQ29" s="7"/>
      <c r="HPR29" s="7"/>
      <c r="HPS29" s="7"/>
      <c r="HPT29" s="7"/>
      <c r="HPU29" s="7"/>
      <c r="HPV29" s="7"/>
      <c r="HPW29" s="7"/>
      <c r="HPX29" s="7"/>
      <c r="HPY29" s="7"/>
      <c r="HPZ29" s="7"/>
      <c r="HQA29" s="7"/>
      <c r="HQB29" s="7"/>
      <c r="HQC29" s="7"/>
      <c r="HQD29" s="7"/>
      <c r="HQE29" s="7"/>
      <c r="HQF29" s="7"/>
      <c r="HQG29" s="7"/>
      <c r="HQH29" s="7"/>
      <c r="HQI29" s="7"/>
      <c r="HQJ29" s="7"/>
      <c r="HQK29" s="7"/>
      <c r="HQL29" s="7"/>
      <c r="HQM29" s="7"/>
      <c r="HQN29" s="7"/>
      <c r="HQO29" s="7"/>
      <c r="HQP29" s="7"/>
      <c r="HQQ29" s="7"/>
      <c r="HQR29" s="7"/>
      <c r="HQS29" s="7"/>
      <c r="HQT29" s="7"/>
      <c r="HQU29" s="7"/>
      <c r="HQV29" s="7"/>
      <c r="HQW29" s="7"/>
      <c r="HQX29" s="7"/>
      <c r="HQY29" s="7"/>
      <c r="HQZ29" s="7"/>
      <c r="HRA29" s="7"/>
      <c r="HRB29" s="7"/>
      <c r="HRC29" s="7"/>
      <c r="HRD29" s="7"/>
      <c r="HRE29" s="7"/>
      <c r="HRF29" s="7"/>
      <c r="HRG29" s="7"/>
      <c r="HRH29" s="7"/>
      <c r="HRI29" s="7"/>
      <c r="HRJ29" s="7"/>
      <c r="HRK29" s="7"/>
      <c r="HRL29" s="7"/>
      <c r="HRM29" s="7"/>
      <c r="HRN29" s="7"/>
      <c r="HRO29" s="7"/>
      <c r="HRP29" s="7"/>
      <c r="HRQ29" s="7"/>
      <c r="HRR29" s="7"/>
      <c r="HRS29" s="7"/>
      <c r="HRT29" s="7"/>
      <c r="HRU29" s="7"/>
      <c r="HRV29" s="7"/>
      <c r="HRW29" s="7"/>
      <c r="HRX29" s="7"/>
      <c r="HRY29" s="7"/>
      <c r="HRZ29" s="7"/>
      <c r="HSA29" s="7"/>
      <c r="HSB29" s="7"/>
      <c r="HSC29" s="7"/>
      <c r="HSD29" s="7"/>
      <c r="HSE29" s="7"/>
      <c r="HSF29" s="7"/>
      <c r="HSG29" s="7"/>
      <c r="HSH29" s="7"/>
      <c r="HSI29" s="7"/>
      <c r="HSJ29" s="7"/>
      <c r="HSK29" s="7"/>
      <c r="HSL29" s="7"/>
      <c r="HSM29" s="7"/>
      <c r="HSN29" s="7"/>
      <c r="HSO29" s="7"/>
      <c r="HSP29" s="7"/>
      <c r="HSQ29" s="7"/>
      <c r="HSR29" s="7"/>
      <c r="HSS29" s="7"/>
      <c r="HST29" s="7"/>
      <c r="HSU29" s="7"/>
      <c r="HSV29" s="7"/>
      <c r="HSW29" s="7"/>
      <c r="HSX29" s="7"/>
      <c r="HSY29" s="7"/>
      <c r="HSZ29" s="7"/>
      <c r="HTA29" s="7"/>
      <c r="HTB29" s="7"/>
      <c r="HTC29" s="7"/>
      <c r="HTD29" s="7"/>
      <c r="HTE29" s="7"/>
      <c r="HTF29" s="7"/>
      <c r="HTG29" s="7"/>
      <c r="HTH29" s="7"/>
      <c r="HTI29" s="7"/>
      <c r="HTJ29" s="7"/>
      <c r="HTK29" s="7"/>
      <c r="HTL29" s="7"/>
      <c r="HTM29" s="7"/>
      <c r="HTN29" s="7"/>
      <c r="HTO29" s="7"/>
      <c r="HTP29" s="7"/>
      <c r="HTQ29" s="7"/>
      <c r="HTR29" s="7"/>
      <c r="HTS29" s="7"/>
      <c r="HTT29" s="7"/>
      <c r="HTU29" s="7"/>
      <c r="HTV29" s="7"/>
      <c r="HTW29" s="7"/>
      <c r="HTX29" s="7"/>
      <c r="HTY29" s="7"/>
      <c r="HTZ29" s="7"/>
      <c r="HUA29" s="7"/>
      <c r="HUB29" s="7"/>
      <c r="HUC29" s="7"/>
      <c r="HUD29" s="7"/>
      <c r="HUE29" s="7"/>
      <c r="HUF29" s="7"/>
      <c r="HUG29" s="7"/>
      <c r="HUH29" s="7"/>
      <c r="HUI29" s="7"/>
      <c r="HUJ29" s="7"/>
      <c r="HUK29" s="7"/>
      <c r="HUL29" s="7"/>
      <c r="HUM29" s="7"/>
      <c r="HUN29" s="7"/>
      <c r="HUO29" s="7"/>
      <c r="HUP29" s="7"/>
      <c r="HUQ29" s="7"/>
      <c r="HUR29" s="7"/>
      <c r="HUS29" s="7"/>
      <c r="HUT29" s="7"/>
      <c r="HUU29" s="7"/>
      <c r="HUV29" s="7"/>
      <c r="HUW29" s="7"/>
      <c r="HUX29" s="7"/>
      <c r="HUY29" s="7"/>
      <c r="HUZ29" s="7"/>
      <c r="HVA29" s="7"/>
      <c r="HVB29" s="7"/>
      <c r="HVC29" s="7"/>
      <c r="HVD29" s="7"/>
      <c r="HVE29" s="7"/>
      <c r="HVF29" s="7"/>
      <c r="HVG29" s="7"/>
      <c r="HVH29" s="7"/>
      <c r="HVI29" s="7"/>
      <c r="HVJ29" s="7"/>
      <c r="HVK29" s="7"/>
      <c r="HVL29" s="7"/>
      <c r="HVM29" s="7"/>
      <c r="HVN29" s="7"/>
      <c r="HVO29" s="7"/>
      <c r="HVP29" s="7"/>
      <c r="HVQ29" s="7"/>
      <c r="HVR29" s="7"/>
      <c r="HVS29" s="7"/>
      <c r="HVT29" s="7"/>
      <c r="HVU29" s="7"/>
      <c r="HVV29" s="7"/>
      <c r="HVW29" s="7"/>
      <c r="HVX29" s="7"/>
      <c r="HVY29" s="7"/>
      <c r="HVZ29" s="7"/>
      <c r="HWA29" s="7"/>
      <c r="HWB29" s="7"/>
      <c r="HWC29" s="7"/>
      <c r="HWD29" s="7"/>
      <c r="HWE29" s="7"/>
      <c r="HWF29" s="7"/>
      <c r="HWG29" s="7"/>
      <c r="HWH29" s="7"/>
      <c r="HWI29" s="7"/>
      <c r="HWJ29" s="7"/>
      <c r="HWK29" s="7"/>
      <c r="HWL29" s="7"/>
      <c r="HWM29" s="7"/>
      <c r="HWN29" s="7"/>
      <c r="HWO29" s="7"/>
      <c r="HWP29" s="7"/>
      <c r="HWQ29" s="7"/>
      <c r="HWR29" s="7"/>
      <c r="HWS29" s="7"/>
      <c r="HWT29" s="7"/>
      <c r="HWU29" s="7"/>
      <c r="HWV29" s="7"/>
      <c r="HWW29" s="7"/>
      <c r="HWX29" s="7"/>
      <c r="HWY29" s="7"/>
      <c r="HWZ29" s="7"/>
      <c r="HXA29" s="7"/>
      <c r="HXB29" s="7"/>
      <c r="HXC29" s="7"/>
      <c r="HXD29" s="7"/>
      <c r="HXE29" s="7"/>
      <c r="HXF29" s="7"/>
      <c r="HXG29" s="7"/>
      <c r="HXH29" s="7"/>
      <c r="HXI29" s="7"/>
      <c r="HXJ29" s="7"/>
      <c r="HXK29" s="7"/>
      <c r="HXL29" s="7"/>
      <c r="HXM29" s="7"/>
      <c r="HXN29" s="7"/>
      <c r="HXO29" s="7"/>
      <c r="HXP29" s="7"/>
      <c r="HXQ29" s="7"/>
      <c r="HXR29" s="7"/>
      <c r="HXS29" s="7"/>
      <c r="HXT29" s="7"/>
      <c r="HXU29" s="7"/>
      <c r="HXV29" s="7"/>
      <c r="HXW29" s="7"/>
      <c r="HXX29" s="7"/>
      <c r="HXY29" s="7"/>
      <c r="HXZ29" s="7"/>
      <c r="HYA29" s="7"/>
      <c r="HYB29" s="7"/>
      <c r="HYC29" s="7"/>
      <c r="HYD29" s="7"/>
      <c r="HYE29" s="7"/>
      <c r="HYF29" s="7"/>
      <c r="HYG29" s="7"/>
      <c r="HYH29" s="7"/>
      <c r="HYI29" s="7"/>
      <c r="HYJ29" s="7"/>
      <c r="HYK29" s="7"/>
      <c r="HYL29" s="7"/>
      <c r="HYM29" s="7"/>
      <c r="HYN29" s="7"/>
      <c r="HYO29" s="7"/>
      <c r="HYP29" s="7"/>
      <c r="HYQ29" s="7"/>
      <c r="HYR29" s="7"/>
      <c r="HYS29" s="7"/>
      <c r="HYT29" s="7"/>
      <c r="HYU29" s="7"/>
      <c r="HYV29" s="7"/>
      <c r="HYW29" s="7"/>
      <c r="HYX29" s="7"/>
      <c r="HYY29" s="7"/>
      <c r="HYZ29" s="7"/>
      <c r="HZA29" s="7"/>
      <c r="HZB29" s="7"/>
      <c r="HZC29" s="7"/>
      <c r="HZD29" s="7"/>
      <c r="HZE29" s="7"/>
      <c r="HZF29" s="7"/>
      <c r="HZG29" s="7"/>
      <c r="HZH29" s="7"/>
      <c r="HZI29" s="7"/>
      <c r="HZJ29" s="7"/>
      <c r="HZK29" s="7"/>
      <c r="HZL29" s="7"/>
      <c r="HZM29" s="7"/>
      <c r="HZN29" s="7"/>
      <c r="HZO29" s="7"/>
      <c r="HZP29" s="7"/>
      <c r="HZQ29" s="7"/>
      <c r="HZR29" s="7"/>
      <c r="HZS29" s="7"/>
      <c r="HZT29" s="7"/>
      <c r="HZU29" s="7"/>
      <c r="HZV29" s="7"/>
      <c r="HZW29" s="7"/>
      <c r="HZX29" s="7"/>
      <c r="HZY29" s="7"/>
      <c r="HZZ29" s="7"/>
      <c r="IAA29" s="7"/>
      <c r="IAB29" s="7"/>
      <c r="IAC29" s="7"/>
      <c r="IAD29" s="7"/>
      <c r="IAE29" s="7"/>
      <c r="IAF29" s="7"/>
      <c r="IAG29" s="7"/>
      <c r="IAH29" s="7"/>
      <c r="IAI29" s="7"/>
      <c r="IAJ29" s="7"/>
      <c r="IAK29" s="7"/>
      <c r="IAL29" s="7"/>
      <c r="IAM29" s="7"/>
      <c r="IAN29" s="7"/>
      <c r="IAO29" s="7"/>
      <c r="IAP29" s="7"/>
      <c r="IAQ29" s="7"/>
      <c r="IAR29" s="7"/>
      <c r="IAS29" s="7"/>
      <c r="IAT29" s="7"/>
      <c r="IAU29" s="7"/>
      <c r="IAV29" s="7"/>
      <c r="IAW29" s="7"/>
      <c r="IAX29" s="7"/>
      <c r="IAY29" s="7"/>
      <c r="IAZ29" s="7"/>
      <c r="IBA29" s="7"/>
      <c r="IBB29" s="7"/>
      <c r="IBC29" s="7"/>
      <c r="IBD29" s="7"/>
      <c r="IBE29" s="7"/>
      <c r="IBF29" s="7"/>
      <c r="IBG29" s="7"/>
      <c r="IBH29" s="7"/>
      <c r="IBI29" s="7"/>
      <c r="IBJ29" s="7"/>
      <c r="IBK29" s="7"/>
      <c r="IBL29" s="7"/>
      <c r="IBM29" s="7"/>
      <c r="IBN29" s="7"/>
      <c r="IBO29" s="7"/>
      <c r="IBP29" s="7"/>
      <c r="IBQ29" s="7"/>
      <c r="IBR29" s="7"/>
      <c r="IBS29" s="7"/>
      <c r="IBT29" s="7"/>
      <c r="IBU29" s="7"/>
      <c r="IBV29" s="7"/>
      <c r="IBW29" s="7"/>
      <c r="IBX29" s="7"/>
      <c r="IBY29" s="7"/>
      <c r="IBZ29" s="7"/>
      <c r="ICA29" s="7"/>
      <c r="ICB29" s="7"/>
      <c r="ICC29" s="7"/>
      <c r="ICD29" s="7"/>
      <c r="ICE29" s="7"/>
      <c r="ICF29" s="7"/>
      <c r="ICG29" s="7"/>
      <c r="ICH29" s="7"/>
      <c r="ICI29" s="7"/>
      <c r="ICJ29" s="7"/>
      <c r="ICK29" s="7"/>
      <c r="ICL29" s="7"/>
      <c r="ICM29" s="7"/>
      <c r="ICN29" s="7"/>
      <c r="ICO29" s="7"/>
      <c r="ICP29" s="7"/>
      <c r="ICQ29" s="7"/>
      <c r="ICR29" s="7"/>
      <c r="ICS29" s="7"/>
      <c r="ICT29" s="7"/>
      <c r="ICU29" s="7"/>
      <c r="ICV29" s="7"/>
      <c r="ICW29" s="7"/>
      <c r="ICX29" s="7"/>
      <c r="ICY29" s="7"/>
      <c r="ICZ29" s="7"/>
      <c r="IDA29" s="7"/>
      <c r="IDB29" s="7"/>
      <c r="IDC29" s="7"/>
      <c r="IDD29" s="7"/>
      <c r="IDE29" s="7"/>
      <c r="IDF29" s="7"/>
      <c r="IDG29" s="7"/>
      <c r="IDH29" s="7"/>
      <c r="IDI29" s="7"/>
      <c r="IDJ29" s="7"/>
      <c r="IDK29" s="7"/>
      <c r="IDL29" s="7"/>
      <c r="IDM29" s="7"/>
      <c r="IDN29" s="7"/>
      <c r="IDO29" s="7"/>
      <c r="IDP29" s="7"/>
      <c r="IDQ29" s="7"/>
      <c r="IDR29" s="7"/>
      <c r="IDS29" s="7"/>
      <c r="IDT29" s="7"/>
      <c r="IDU29" s="7"/>
      <c r="IDV29" s="7"/>
      <c r="IDW29" s="7"/>
      <c r="IDX29" s="7"/>
      <c r="IDY29" s="7"/>
      <c r="IDZ29" s="7"/>
      <c r="IEA29" s="7"/>
      <c r="IEB29" s="7"/>
      <c r="IEC29" s="7"/>
      <c r="IED29" s="7"/>
      <c r="IEE29" s="7"/>
      <c r="IEF29" s="7"/>
      <c r="IEG29" s="7"/>
      <c r="IEH29" s="7"/>
      <c r="IEI29" s="7"/>
      <c r="IEJ29" s="7"/>
      <c r="IEK29" s="7"/>
      <c r="IEL29" s="7"/>
      <c r="IEM29" s="7"/>
      <c r="IEN29" s="7"/>
      <c r="IEO29" s="7"/>
      <c r="IEP29" s="7"/>
      <c r="IEQ29" s="7"/>
      <c r="IER29" s="7"/>
      <c r="IES29" s="7"/>
      <c r="IET29" s="7"/>
      <c r="IEU29" s="7"/>
      <c r="IEV29" s="7"/>
      <c r="IEW29" s="7"/>
      <c r="IEX29" s="7"/>
      <c r="IEY29" s="7"/>
      <c r="IEZ29" s="7"/>
      <c r="IFA29" s="7"/>
      <c r="IFB29" s="7"/>
      <c r="IFC29" s="7"/>
      <c r="IFD29" s="7"/>
      <c r="IFE29" s="7"/>
      <c r="IFF29" s="7"/>
      <c r="IFG29" s="7"/>
      <c r="IFH29" s="7"/>
      <c r="IFI29" s="7"/>
      <c r="IFJ29" s="7"/>
      <c r="IFK29" s="7"/>
      <c r="IFL29" s="7"/>
      <c r="IFM29" s="7"/>
      <c r="IFN29" s="7"/>
      <c r="IFO29" s="7"/>
      <c r="IFP29" s="7"/>
      <c r="IFQ29" s="7"/>
      <c r="IFR29" s="7"/>
      <c r="IFS29" s="7"/>
      <c r="IFT29" s="7"/>
      <c r="IFU29" s="7"/>
      <c r="IFV29" s="7"/>
      <c r="IFW29" s="7"/>
      <c r="IFX29" s="7"/>
      <c r="IFY29" s="7"/>
      <c r="IFZ29" s="7"/>
      <c r="IGA29" s="7"/>
      <c r="IGB29" s="7"/>
      <c r="IGC29" s="7"/>
      <c r="IGD29" s="7"/>
      <c r="IGE29" s="7"/>
      <c r="IGF29" s="7"/>
      <c r="IGG29" s="7"/>
      <c r="IGH29" s="7"/>
      <c r="IGI29" s="7"/>
      <c r="IGJ29" s="7"/>
      <c r="IGK29" s="7"/>
      <c r="IGL29" s="7"/>
      <c r="IGM29" s="7"/>
      <c r="IGN29" s="7"/>
      <c r="IGO29" s="7"/>
      <c r="IGP29" s="7"/>
      <c r="IGQ29" s="7"/>
      <c r="IGR29" s="7"/>
      <c r="IGS29" s="7"/>
      <c r="IGT29" s="7"/>
      <c r="IGU29" s="7"/>
      <c r="IGV29" s="7"/>
      <c r="IGW29" s="7"/>
      <c r="IGX29" s="7"/>
      <c r="IGY29" s="7"/>
      <c r="IGZ29" s="7"/>
      <c r="IHA29" s="7"/>
      <c r="IHB29" s="7"/>
      <c r="IHC29" s="7"/>
      <c r="IHD29" s="7"/>
      <c r="IHE29" s="7"/>
      <c r="IHF29" s="7"/>
      <c r="IHG29" s="7"/>
      <c r="IHH29" s="7"/>
      <c r="IHI29" s="7"/>
      <c r="IHJ29" s="7"/>
      <c r="IHK29" s="7"/>
      <c r="IHL29" s="7"/>
      <c r="IHM29" s="7"/>
      <c r="IHN29" s="7"/>
      <c r="IHO29" s="7"/>
      <c r="IHP29" s="7"/>
      <c r="IHQ29" s="7"/>
      <c r="IHR29" s="7"/>
      <c r="IHS29" s="7"/>
      <c r="IHT29" s="7"/>
      <c r="IHU29" s="7"/>
      <c r="IHV29" s="7"/>
      <c r="IHW29" s="7"/>
      <c r="IHX29" s="7"/>
      <c r="IHY29" s="7"/>
      <c r="IHZ29" s="7"/>
      <c r="IIA29" s="7"/>
      <c r="IIB29" s="7"/>
      <c r="IIC29" s="7"/>
      <c r="IID29" s="7"/>
      <c r="IIE29" s="7"/>
      <c r="IIF29" s="7"/>
      <c r="IIG29" s="7"/>
      <c r="IIH29" s="7"/>
      <c r="III29" s="7"/>
      <c r="IIJ29" s="7"/>
      <c r="IIK29" s="7"/>
      <c r="IIL29" s="7"/>
      <c r="IIM29" s="7"/>
      <c r="IIN29" s="7"/>
      <c r="IIO29" s="7"/>
      <c r="IIP29" s="7"/>
      <c r="IIQ29" s="7"/>
      <c r="IIR29" s="7"/>
      <c r="IIS29" s="7"/>
      <c r="IIT29" s="7"/>
      <c r="IIU29" s="7"/>
      <c r="IIV29" s="7"/>
      <c r="IIW29" s="7"/>
      <c r="IIX29" s="7"/>
      <c r="IIY29" s="7"/>
      <c r="IIZ29" s="7"/>
      <c r="IJA29" s="7"/>
      <c r="IJB29" s="7"/>
      <c r="IJC29" s="7"/>
      <c r="IJD29" s="7"/>
      <c r="IJE29" s="7"/>
      <c r="IJF29" s="7"/>
      <c r="IJG29" s="7"/>
      <c r="IJH29" s="7"/>
      <c r="IJI29" s="7"/>
      <c r="IJJ29" s="7"/>
      <c r="IJK29" s="7"/>
      <c r="IJL29" s="7"/>
      <c r="IJM29" s="7"/>
      <c r="IJN29" s="7"/>
      <c r="IJO29" s="7"/>
      <c r="IJP29" s="7"/>
      <c r="IJQ29" s="7"/>
      <c r="IJR29" s="7"/>
      <c r="IJS29" s="7"/>
      <c r="IJT29" s="7"/>
      <c r="IJU29" s="7"/>
      <c r="IJV29" s="7"/>
      <c r="IJW29" s="7"/>
      <c r="IJX29" s="7"/>
      <c r="IJY29" s="7"/>
      <c r="IJZ29" s="7"/>
      <c r="IKA29" s="7"/>
      <c r="IKB29" s="7"/>
      <c r="IKC29" s="7"/>
      <c r="IKD29" s="7"/>
      <c r="IKE29" s="7"/>
      <c r="IKF29" s="7"/>
      <c r="IKG29" s="7"/>
      <c r="IKH29" s="7"/>
      <c r="IKI29" s="7"/>
      <c r="IKJ29" s="7"/>
      <c r="IKK29" s="7"/>
      <c r="IKL29" s="7"/>
      <c r="IKM29" s="7"/>
      <c r="IKN29" s="7"/>
      <c r="IKO29" s="7"/>
      <c r="IKP29" s="7"/>
      <c r="IKQ29" s="7"/>
      <c r="IKR29" s="7"/>
      <c r="IKS29" s="7"/>
      <c r="IKT29" s="7"/>
      <c r="IKU29" s="7"/>
      <c r="IKV29" s="7"/>
      <c r="IKW29" s="7"/>
      <c r="IKX29" s="7"/>
      <c r="IKY29" s="7"/>
      <c r="IKZ29" s="7"/>
      <c r="ILA29" s="7"/>
      <c r="ILB29" s="7"/>
      <c r="ILC29" s="7"/>
      <c r="ILD29" s="7"/>
      <c r="ILE29" s="7"/>
      <c r="ILF29" s="7"/>
      <c r="ILG29" s="7"/>
      <c r="ILH29" s="7"/>
      <c r="ILI29" s="7"/>
      <c r="ILJ29" s="7"/>
      <c r="ILK29" s="7"/>
      <c r="ILL29" s="7"/>
      <c r="ILM29" s="7"/>
      <c r="ILN29" s="7"/>
      <c r="ILO29" s="7"/>
      <c r="ILP29" s="7"/>
      <c r="ILQ29" s="7"/>
      <c r="ILR29" s="7"/>
      <c r="ILS29" s="7"/>
      <c r="ILT29" s="7"/>
      <c r="ILU29" s="7"/>
      <c r="ILV29" s="7"/>
      <c r="ILW29" s="7"/>
      <c r="ILX29" s="7"/>
      <c r="ILY29" s="7"/>
      <c r="ILZ29" s="7"/>
      <c r="IMA29" s="7"/>
      <c r="IMB29" s="7"/>
      <c r="IMC29" s="7"/>
      <c r="IMD29" s="7"/>
      <c r="IME29" s="7"/>
      <c r="IMF29" s="7"/>
      <c r="IMG29" s="7"/>
      <c r="IMH29" s="7"/>
      <c r="IMI29" s="7"/>
      <c r="IMJ29" s="7"/>
      <c r="IMK29" s="7"/>
      <c r="IML29" s="7"/>
      <c r="IMM29" s="7"/>
      <c r="IMN29" s="7"/>
      <c r="IMO29" s="7"/>
      <c r="IMP29" s="7"/>
      <c r="IMQ29" s="7"/>
      <c r="IMR29" s="7"/>
      <c r="IMS29" s="7"/>
      <c r="IMT29" s="7"/>
      <c r="IMU29" s="7"/>
      <c r="IMV29" s="7"/>
      <c r="IMW29" s="7"/>
      <c r="IMX29" s="7"/>
      <c r="IMY29" s="7"/>
      <c r="IMZ29" s="7"/>
      <c r="INA29" s="7"/>
      <c r="INB29" s="7"/>
      <c r="INC29" s="7"/>
      <c r="IND29" s="7"/>
      <c r="INE29" s="7"/>
      <c r="INF29" s="7"/>
      <c r="ING29" s="7"/>
      <c r="INH29" s="7"/>
      <c r="INI29" s="7"/>
      <c r="INJ29" s="7"/>
      <c r="INK29" s="7"/>
      <c r="INL29" s="7"/>
      <c r="INM29" s="7"/>
      <c r="INN29" s="7"/>
      <c r="INO29" s="7"/>
      <c r="INP29" s="7"/>
      <c r="INQ29" s="7"/>
      <c r="INR29" s="7"/>
      <c r="INS29" s="7"/>
      <c r="INT29" s="7"/>
      <c r="INU29" s="7"/>
      <c r="INV29" s="7"/>
      <c r="INW29" s="7"/>
      <c r="INX29" s="7"/>
      <c r="INY29" s="7"/>
      <c r="INZ29" s="7"/>
      <c r="IOA29" s="7"/>
      <c r="IOB29" s="7"/>
      <c r="IOC29" s="7"/>
      <c r="IOD29" s="7"/>
      <c r="IOE29" s="7"/>
      <c r="IOF29" s="7"/>
      <c r="IOG29" s="7"/>
      <c r="IOH29" s="7"/>
      <c r="IOI29" s="7"/>
      <c r="IOJ29" s="7"/>
      <c r="IOK29" s="7"/>
      <c r="IOL29" s="7"/>
      <c r="IOM29" s="7"/>
      <c r="ION29" s="7"/>
      <c r="IOO29" s="7"/>
      <c r="IOP29" s="7"/>
      <c r="IOQ29" s="7"/>
      <c r="IOR29" s="7"/>
      <c r="IOS29" s="7"/>
      <c r="IOT29" s="7"/>
      <c r="IOU29" s="7"/>
      <c r="IOV29" s="7"/>
      <c r="IOW29" s="7"/>
      <c r="IOX29" s="7"/>
      <c r="IOY29" s="7"/>
      <c r="IOZ29" s="7"/>
      <c r="IPA29" s="7"/>
      <c r="IPB29" s="7"/>
      <c r="IPC29" s="7"/>
      <c r="IPD29" s="7"/>
      <c r="IPE29" s="7"/>
      <c r="IPF29" s="7"/>
      <c r="IPG29" s="7"/>
      <c r="IPH29" s="7"/>
      <c r="IPI29" s="7"/>
      <c r="IPJ29" s="7"/>
      <c r="IPK29" s="7"/>
      <c r="IPL29" s="7"/>
      <c r="IPM29" s="7"/>
      <c r="IPN29" s="7"/>
      <c r="IPO29" s="7"/>
      <c r="IPP29" s="7"/>
      <c r="IPQ29" s="7"/>
      <c r="IPR29" s="7"/>
      <c r="IPS29" s="7"/>
      <c r="IPT29" s="7"/>
      <c r="IPU29" s="7"/>
      <c r="IPV29" s="7"/>
      <c r="IPW29" s="7"/>
      <c r="IPX29" s="7"/>
      <c r="IPY29" s="7"/>
      <c r="IPZ29" s="7"/>
      <c r="IQA29" s="7"/>
      <c r="IQB29" s="7"/>
      <c r="IQC29" s="7"/>
      <c r="IQD29" s="7"/>
      <c r="IQE29" s="7"/>
      <c r="IQF29" s="7"/>
      <c r="IQG29" s="7"/>
      <c r="IQH29" s="7"/>
      <c r="IQI29" s="7"/>
      <c r="IQJ29" s="7"/>
      <c r="IQK29" s="7"/>
      <c r="IQL29" s="7"/>
      <c r="IQM29" s="7"/>
      <c r="IQN29" s="7"/>
      <c r="IQO29" s="7"/>
      <c r="IQP29" s="7"/>
      <c r="IQQ29" s="7"/>
      <c r="IQR29" s="7"/>
      <c r="IQS29" s="7"/>
      <c r="IQT29" s="7"/>
      <c r="IQU29" s="7"/>
      <c r="IQV29" s="7"/>
      <c r="IQW29" s="7"/>
      <c r="IQX29" s="7"/>
      <c r="IQY29" s="7"/>
      <c r="IQZ29" s="7"/>
      <c r="IRA29" s="7"/>
      <c r="IRB29" s="7"/>
      <c r="IRC29" s="7"/>
      <c r="IRD29" s="7"/>
      <c r="IRE29" s="7"/>
      <c r="IRF29" s="7"/>
      <c r="IRG29" s="7"/>
      <c r="IRH29" s="7"/>
      <c r="IRI29" s="7"/>
      <c r="IRJ29" s="7"/>
      <c r="IRK29" s="7"/>
      <c r="IRL29" s="7"/>
      <c r="IRM29" s="7"/>
      <c r="IRN29" s="7"/>
      <c r="IRO29" s="7"/>
      <c r="IRP29" s="7"/>
      <c r="IRQ29" s="7"/>
      <c r="IRR29" s="7"/>
      <c r="IRS29" s="7"/>
      <c r="IRT29" s="7"/>
      <c r="IRU29" s="7"/>
      <c r="IRV29" s="7"/>
      <c r="IRW29" s="7"/>
      <c r="IRX29" s="7"/>
      <c r="IRY29" s="7"/>
      <c r="IRZ29" s="7"/>
      <c r="ISA29" s="7"/>
      <c r="ISB29" s="7"/>
      <c r="ISC29" s="7"/>
      <c r="ISD29" s="7"/>
      <c r="ISE29" s="7"/>
      <c r="ISF29" s="7"/>
      <c r="ISG29" s="7"/>
      <c r="ISH29" s="7"/>
      <c r="ISI29" s="7"/>
      <c r="ISJ29" s="7"/>
      <c r="ISK29" s="7"/>
      <c r="ISL29" s="7"/>
      <c r="ISM29" s="7"/>
      <c r="ISN29" s="7"/>
      <c r="ISO29" s="7"/>
      <c r="ISP29" s="7"/>
      <c r="ISQ29" s="7"/>
      <c r="ISR29" s="7"/>
      <c r="ISS29" s="7"/>
      <c r="IST29" s="7"/>
      <c r="ISU29" s="7"/>
      <c r="ISV29" s="7"/>
      <c r="ISW29" s="7"/>
      <c r="ISX29" s="7"/>
      <c r="ISY29" s="7"/>
      <c r="ISZ29" s="7"/>
      <c r="ITA29" s="7"/>
      <c r="ITB29" s="7"/>
      <c r="ITC29" s="7"/>
      <c r="ITD29" s="7"/>
      <c r="ITE29" s="7"/>
      <c r="ITF29" s="7"/>
      <c r="ITG29" s="7"/>
      <c r="ITH29" s="7"/>
      <c r="ITI29" s="7"/>
      <c r="ITJ29" s="7"/>
      <c r="ITK29" s="7"/>
      <c r="ITL29" s="7"/>
      <c r="ITM29" s="7"/>
      <c r="ITN29" s="7"/>
      <c r="ITO29" s="7"/>
      <c r="ITP29" s="7"/>
      <c r="ITQ29" s="7"/>
      <c r="ITR29" s="7"/>
      <c r="ITS29" s="7"/>
      <c r="ITT29" s="7"/>
      <c r="ITU29" s="7"/>
      <c r="ITV29" s="7"/>
      <c r="ITW29" s="7"/>
      <c r="ITX29" s="7"/>
      <c r="ITY29" s="7"/>
      <c r="ITZ29" s="7"/>
      <c r="IUA29" s="7"/>
      <c r="IUB29" s="7"/>
      <c r="IUC29" s="7"/>
      <c r="IUD29" s="7"/>
      <c r="IUE29" s="7"/>
      <c r="IUF29" s="7"/>
      <c r="IUG29" s="7"/>
      <c r="IUH29" s="7"/>
      <c r="IUI29" s="7"/>
      <c r="IUJ29" s="7"/>
      <c r="IUK29" s="7"/>
      <c r="IUL29" s="7"/>
      <c r="IUM29" s="7"/>
      <c r="IUN29" s="7"/>
      <c r="IUO29" s="7"/>
      <c r="IUP29" s="7"/>
      <c r="IUQ29" s="7"/>
      <c r="IUR29" s="7"/>
      <c r="IUS29" s="7"/>
      <c r="IUT29" s="7"/>
      <c r="IUU29" s="7"/>
      <c r="IUV29" s="7"/>
      <c r="IUW29" s="7"/>
      <c r="IUX29" s="7"/>
      <c r="IUY29" s="7"/>
      <c r="IUZ29" s="7"/>
      <c r="IVA29" s="7"/>
      <c r="IVB29" s="7"/>
      <c r="IVC29" s="7"/>
      <c r="IVD29" s="7"/>
      <c r="IVE29" s="7"/>
      <c r="IVF29" s="7"/>
      <c r="IVG29" s="7"/>
      <c r="IVH29" s="7"/>
      <c r="IVI29" s="7"/>
      <c r="IVJ29" s="7"/>
      <c r="IVK29" s="7"/>
      <c r="IVL29" s="7"/>
      <c r="IVM29" s="7"/>
      <c r="IVN29" s="7"/>
      <c r="IVO29" s="7"/>
      <c r="IVP29" s="7"/>
      <c r="IVQ29" s="7"/>
      <c r="IVR29" s="7"/>
      <c r="IVS29" s="7"/>
      <c r="IVT29" s="7"/>
      <c r="IVU29" s="7"/>
      <c r="IVV29" s="7"/>
      <c r="IVW29" s="7"/>
      <c r="IVX29" s="7"/>
      <c r="IVY29" s="7"/>
      <c r="IVZ29" s="7"/>
      <c r="IWA29" s="7"/>
      <c r="IWB29" s="7"/>
      <c r="IWC29" s="7"/>
      <c r="IWD29" s="7"/>
      <c r="IWE29" s="7"/>
      <c r="IWF29" s="7"/>
      <c r="IWG29" s="7"/>
      <c r="IWH29" s="7"/>
      <c r="IWI29" s="7"/>
      <c r="IWJ29" s="7"/>
      <c r="IWK29" s="7"/>
      <c r="IWL29" s="7"/>
      <c r="IWM29" s="7"/>
      <c r="IWN29" s="7"/>
      <c r="IWO29" s="7"/>
      <c r="IWP29" s="7"/>
      <c r="IWQ29" s="7"/>
      <c r="IWR29" s="7"/>
      <c r="IWS29" s="7"/>
      <c r="IWT29" s="7"/>
      <c r="IWU29" s="7"/>
      <c r="IWV29" s="7"/>
      <c r="IWW29" s="7"/>
      <c r="IWX29" s="7"/>
      <c r="IWY29" s="7"/>
      <c r="IWZ29" s="7"/>
      <c r="IXA29" s="7"/>
      <c r="IXB29" s="7"/>
      <c r="IXC29" s="7"/>
      <c r="IXD29" s="7"/>
      <c r="IXE29" s="7"/>
      <c r="IXF29" s="7"/>
      <c r="IXG29" s="7"/>
      <c r="IXH29" s="7"/>
      <c r="IXI29" s="7"/>
      <c r="IXJ29" s="7"/>
      <c r="IXK29" s="7"/>
      <c r="IXL29" s="7"/>
      <c r="IXM29" s="7"/>
      <c r="IXN29" s="7"/>
      <c r="IXO29" s="7"/>
      <c r="IXP29" s="7"/>
      <c r="IXQ29" s="7"/>
      <c r="IXR29" s="7"/>
      <c r="IXS29" s="7"/>
      <c r="IXT29" s="7"/>
      <c r="IXU29" s="7"/>
      <c r="IXV29" s="7"/>
      <c r="IXW29" s="7"/>
      <c r="IXX29" s="7"/>
      <c r="IXY29" s="7"/>
      <c r="IXZ29" s="7"/>
      <c r="IYA29" s="7"/>
      <c r="IYB29" s="7"/>
      <c r="IYC29" s="7"/>
      <c r="IYD29" s="7"/>
      <c r="IYE29" s="7"/>
      <c r="IYF29" s="7"/>
      <c r="IYG29" s="7"/>
      <c r="IYH29" s="7"/>
      <c r="IYI29" s="7"/>
      <c r="IYJ29" s="7"/>
      <c r="IYK29" s="7"/>
      <c r="IYL29" s="7"/>
      <c r="IYM29" s="7"/>
      <c r="IYN29" s="7"/>
      <c r="IYO29" s="7"/>
      <c r="IYP29" s="7"/>
      <c r="IYQ29" s="7"/>
      <c r="IYR29" s="7"/>
      <c r="IYS29" s="7"/>
      <c r="IYT29" s="7"/>
      <c r="IYU29" s="7"/>
      <c r="IYV29" s="7"/>
      <c r="IYW29" s="7"/>
      <c r="IYX29" s="7"/>
      <c r="IYY29" s="7"/>
      <c r="IYZ29" s="7"/>
      <c r="IZA29" s="7"/>
      <c r="IZB29" s="7"/>
      <c r="IZC29" s="7"/>
      <c r="IZD29" s="7"/>
      <c r="IZE29" s="7"/>
      <c r="IZF29" s="7"/>
      <c r="IZG29" s="7"/>
      <c r="IZH29" s="7"/>
      <c r="IZI29" s="7"/>
      <c r="IZJ29" s="7"/>
      <c r="IZK29" s="7"/>
      <c r="IZL29" s="7"/>
      <c r="IZM29" s="7"/>
      <c r="IZN29" s="7"/>
      <c r="IZO29" s="7"/>
      <c r="IZP29" s="7"/>
      <c r="IZQ29" s="7"/>
      <c r="IZR29" s="7"/>
      <c r="IZS29" s="7"/>
      <c r="IZT29" s="7"/>
      <c r="IZU29" s="7"/>
      <c r="IZV29" s="7"/>
      <c r="IZW29" s="7"/>
      <c r="IZX29" s="7"/>
      <c r="IZY29" s="7"/>
      <c r="IZZ29" s="7"/>
      <c r="JAA29" s="7"/>
      <c r="JAB29" s="7"/>
      <c r="JAC29" s="7"/>
      <c r="JAD29" s="7"/>
      <c r="JAE29" s="7"/>
      <c r="JAF29" s="7"/>
      <c r="JAG29" s="7"/>
      <c r="JAH29" s="7"/>
      <c r="JAI29" s="7"/>
      <c r="JAJ29" s="7"/>
      <c r="JAK29" s="7"/>
      <c r="JAL29" s="7"/>
      <c r="JAM29" s="7"/>
      <c r="JAN29" s="7"/>
      <c r="JAO29" s="7"/>
      <c r="JAP29" s="7"/>
      <c r="JAQ29" s="7"/>
      <c r="JAR29" s="7"/>
      <c r="JAS29" s="7"/>
      <c r="JAT29" s="7"/>
      <c r="JAU29" s="7"/>
      <c r="JAV29" s="7"/>
      <c r="JAW29" s="7"/>
      <c r="JAX29" s="7"/>
      <c r="JAY29" s="7"/>
      <c r="JAZ29" s="7"/>
      <c r="JBA29" s="7"/>
      <c r="JBB29" s="7"/>
      <c r="JBC29" s="7"/>
      <c r="JBD29" s="7"/>
      <c r="JBE29" s="7"/>
      <c r="JBF29" s="7"/>
      <c r="JBG29" s="7"/>
      <c r="JBH29" s="7"/>
      <c r="JBI29" s="7"/>
      <c r="JBJ29" s="7"/>
      <c r="JBK29" s="7"/>
      <c r="JBL29" s="7"/>
      <c r="JBM29" s="7"/>
      <c r="JBN29" s="7"/>
      <c r="JBO29" s="7"/>
      <c r="JBP29" s="7"/>
      <c r="JBQ29" s="7"/>
      <c r="JBR29" s="7"/>
      <c r="JBS29" s="7"/>
      <c r="JBT29" s="7"/>
      <c r="JBU29" s="7"/>
      <c r="JBV29" s="7"/>
      <c r="JBW29" s="7"/>
      <c r="JBX29" s="7"/>
      <c r="JBY29" s="7"/>
      <c r="JBZ29" s="7"/>
      <c r="JCA29" s="7"/>
      <c r="JCB29" s="7"/>
      <c r="JCC29" s="7"/>
      <c r="JCD29" s="7"/>
      <c r="JCE29" s="7"/>
      <c r="JCF29" s="7"/>
      <c r="JCG29" s="7"/>
      <c r="JCH29" s="7"/>
      <c r="JCI29" s="7"/>
      <c r="JCJ29" s="7"/>
      <c r="JCK29" s="7"/>
      <c r="JCL29" s="7"/>
      <c r="JCM29" s="7"/>
      <c r="JCN29" s="7"/>
      <c r="JCO29" s="7"/>
      <c r="JCP29" s="7"/>
      <c r="JCQ29" s="7"/>
      <c r="JCR29" s="7"/>
      <c r="JCS29" s="7"/>
      <c r="JCT29" s="7"/>
      <c r="JCU29" s="7"/>
      <c r="JCV29" s="7"/>
      <c r="JCW29" s="7"/>
      <c r="JCX29" s="7"/>
      <c r="JCY29" s="7"/>
      <c r="JCZ29" s="7"/>
      <c r="JDA29" s="7"/>
      <c r="JDB29" s="7"/>
      <c r="JDC29" s="7"/>
      <c r="JDD29" s="7"/>
      <c r="JDE29" s="7"/>
      <c r="JDF29" s="7"/>
      <c r="JDG29" s="7"/>
      <c r="JDH29" s="7"/>
      <c r="JDI29" s="7"/>
      <c r="JDJ29" s="7"/>
      <c r="JDK29" s="7"/>
      <c r="JDL29" s="7"/>
      <c r="JDM29" s="7"/>
      <c r="JDN29" s="7"/>
      <c r="JDO29" s="7"/>
      <c r="JDP29" s="7"/>
      <c r="JDQ29" s="7"/>
      <c r="JDR29" s="7"/>
      <c r="JDS29" s="7"/>
      <c r="JDT29" s="7"/>
      <c r="JDU29" s="7"/>
      <c r="JDV29" s="7"/>
      <c r="JDW29" s="7"/>
      <c r="JDX29" s="7"/>
      <c r="JDY29" s="7"/>
      <c r="JDZ29" s="7"/>
      <c r="JEA29" s="7"/>
      <c r="JEB29" s="7"/>
      <c r="JEC29" s="7"/>
      <c r="JED29" s="7"/>
      <c r="JEE29" s="7"/>
      <c r="JEF29" s="7"/>
      <c r="JEG29" s="7"/>
      <c r="JEH29" s="7"/>
      <c r="JEI29" s="7"/>
      <c r="JEJ29" s="7"/>
      <c r="JEK29" s="7"/>
      <c r="JEL29" s="7"/>
      <c r="JEM29" s="7"/>
      <c r="JEN29" s="7"/>
      <c r="JEO29" s="7"/>
      <c r="JEP29" s="7"/>
      <c r="JEQ29" s="7"/>
      <c r="JER29" s="7"/>
      <c r="JES29" s="7"/>
      <c r="JET29" s="7"/>
      <c r="JEU29" s="7"/>
      <c r="JEV29" s="7"/>
      <c r="JEW29" s="7"/>
      <c r="JEX29" s="7"/>
      <c r="JEY29" s="7"/>
      <c r="JEZ29" s="7"/>
      <c r="JFA29" s="7"/>
      <c r="JFB29" s="7"/>
      <c r="JFC29" s="7"/>
      <c r="JFD29" s="7"/>
      <c r="JFE29" s="7"/>
      <c r="JFF29" s="7"/>
      <c r="JFG29" s="7"/>
      <c r="JFH29" s="7"/>
      <c r="JFI29" s="7"/>
      <c r="JFJ29" s="7"/>
      <c r="JFK29" s="7"/>
      <c r="JFL29" s="7"/>
      <c r="JFM29" s="7"/>
      <c r="JFN29" s="7"/>
      <c r="JFO29" s="7"/>
      <c r="JFP29" s="7"/>
      <c r="JFQ29" s="7"/>
      <c r="JFR29" s="7"/>
      <c r="JFS29" s="7"/>
      <c r="JFT29" s="7"/>
      <c r="JFU29" s="7"/>
      <c r="JFV29" s="7"/>
      <c r="JFW29" s="7"/>
      <c r="JFX29" s="7"/>
      <c r="JFY29" s="7"/>
      <c r="JFZ29" s="7"/>
      <c r="JGA29" s="7"/>
      <c r="JGB29" s="7"/>
      <c r="JGC29" s="7"/>
      <c r="JGD29" s="7"/>
      <c r="JGE29" s="7"/>
      <c r="JGF29" s="7"/>
      <c r="JGG29" s="7"/>
      <c r="JGH29" s="7"/>
      <c r="JGI29" s="7"/>
      <c r="JGJ29" s="7"/>
      <c r="JGK29" s="7"/>
      <c r="JGL29" s="7"/>
      <c r="JGM29" s="7"/>
      <c r="JGN29" s="7"/>
      <c r="JGO29" s="7"/>
      <c r="JGP29" s="7"/>
      <c r="JGQ29" s="7"/>
      <c r="JGR29" s="7"/>
      <c r="JGS29" s="7"/>
      <c r="JGT29" s="7"/>
      <c r="JGU29" s="7"/>
      <c r="JGV29" s="7"/>
      <c r="JGW29" s="7"/>
      <c r="JGX29" s="7"/>
      <c r="JGY29" s="7"/>
      <c r="JGZ29" s="7"/>
      <c r="JHA29" s="7"/>
      <c r="JHB29" s="7"/>
      <c r="JHC29" s="7"/>
      <c r="JHD29" s="7"/>
      <c r="JHE29" s="7"/>
      <c r="JHF29" s="7"/>
      <c r="JHG29" s="7"/>
      <c r="JHH29" s="7"/>
      <c r="JHI29" s="7"/>
      <c r="JHJ29" s="7"/>
      <c r="JHK29" s="7"/>
      <c r="JHL29" s="7"/>
      <c r="JHM29" s="7"/>
      <c r="JHN29" s="7"/>
      <c r="JHO29" s="7"/>
      <c r="JHP29" s="7"/>
      <c r="JHQ29" s="7"/>
      <c r="JHR29" s="7"/>
      <c r="JHS29" s="7"/>
      <c r="JHT29" s="7"/>
      <c r="JHU29" s="7"/>
      <c r="JHV29" s="7"/>
      <c r="JHW29" s="7"/>
      <c r="JHX29" s="7"/>
      <c r="JHY29" s="7"/>
      <c r="JHZ29" s="7"/>
      <c r="JIA29" s="7"/>
      <c r="JIB29" s="7"/>
      <c r="JIC29" s="7"/>
      <c r="JID29" s="7"/>
      <c r="JIE29" s="7"/>
      <c r="JIF29" s="7"/>
      <c r="JIG29" s="7"/>
      <c r="JIH29" s="7"/>
      <c r="JII29" s="7"/>
      <c r="JIJ29" s="7"/>
      <c r="JIK29" s="7"/>
      <c r="JIL29" s="7"/>
      <c r="JIM29" s="7"/>
      <c r="JIN29" s="7"/>
      <c r="JIO29" s="7"/>
      <c r="JIP29" s="7"/>
      <c r="JIQ29" s="7"/>
      <c r="JIR29" s="7"/>
      <c r="JIS29" s="7"/>
      <c r="JIT29" s="7"/>
      <c r="JIU29" s="7"/>
      <c r="JIV29" s="7"/>
      <c r="JIW29" s="7"/>
      <c r="JIX29" s="7"/>
      <c r="JIY29" s="7"/>
      <c r="JIZ29" s="7"/>
      <c r="JJA29" s="7"/>
      <c r="JJB29" s="7"/>
      <c r="JJC29" s="7"/>
      <c r="JJD29" s="7"/>
      <c r="JJE29" s="7"/>
      <c r="JJF29" s="7"/>
      <c r="JJG29" s="7"/>
      <c r="JJH29" s="7"/>
      <c r="JJI29" s="7"/>
      <c r="JJJ29" s="7"/>
      <c r="JJK29" s="7"/>
      <c r="JJL29" s="7"/>
      <c r="JJM29" s="7"/>
      <c r="JJN29" s="7"/>
      <c r="JJO29" s="7"/>
      <c r="JJP29" s="7"/>
      <c r="JJQ29" s="7"/>
      <c r="JJR29" s="7"/>
      <c r="JJS29" s="7"/>
      <c r="JJT29" s="7"/>
      <c r="JJU29" s="7"/>
      <c r="JJV29" s="7"/>
      <c r="JJW29" s="7"/>
      <c r="JJX29" s="7"/>
      <c r="JJY29" s="7"/>
      <c r="JJZ29" s="7"/>
      <c r="JKA29" s="7"/>
      <c r="JKB29" s="7"/>
      <c r="JKC29" s="7"/>
      <c r="JKD29" s="7"/>
      <c r="JKE29" s="7"/>
      <c r="JKF29" s="7"/>
      <c r="JKG29" s="7"/>
      <c r="JKH29" s="7"/>
      <c r="JKI29" s="7"/>
      <c r="JKJ29" s="7"/>
      <c r="JKK29" s="7"/>
      <c r="JKL29" s="7"/>
      <c r="JKM29" s="7"/>
      <c r="JKN29" s="7"/>
      <c r="JKO29" s="7"/>
      <c r="JKP29" s="7"/>
      <c r="JKQ29" s="7"/>
      <c r="JKR29" s="7"/>
      <c r="JKS29" s="7"/>
      <c r="JKT29" s="7"/>
      <c r="JKU29" s="7"/>
      <c r="JKV29" s="7"/>
      <c r="JKW29" s="7"/>
      <c r="JKX29" s="7"/>
      <c r="JKY29" s="7"/>
      <c r="JKZ29" s="7"/>
      <c r="JLA29" s="7"/>
      <c r="JLB29" s="7"/>
      <c r="JLC29" s="7"/>
      <c r="JLD29" s="7"/>
      <c r="JLE29" s="7"/>
      <c r="JLF29" s="7"/>
      <c r="JLG29" s="7"/>
      <c r="JLH29" s="7"/>
      <c r="JLI29" s="7"/>
      <c r="JLJ29" s="7"/>
      <c r="JLK29" s="7"/>
      <c r="JLL29" s="7"/>
      <c r="JLM29" s="7"/>
      <c r="JLN29" s="7"/>
      <c r="JLO29" s="7"/>
      <c r="JLP29" s="7"/>
      <c r="JLQ29" s="7"/>
      <c r="JLR29" s="7"/>
      <c r="JLS29" s="7"/>
      <c r="JLT29" s="7"/>
      <c r="JLU29" s="7"/>
      <c r="JLV29" s="7"/>
      <c r="JLW29" s="7"/>
      <c r="JLX29" s="7"/>
      <c r="JLY29" s="7"/>
      <c r="JLZ29" s="7"/>
      <c r="JMA29" s="7"/>
      <c r="JMB29" s="7"/>
      <c r="JMC29" s="7"/>
      <c r="JMD29" s="7"/>
      <c r="JME29" s="7"/>
      <c r="JMF29" s="7"/>
      <c r="JMG29" s="7"/>
      <c r="JMH29" s="7"/>
      <c r="JMI29" s="7"/>
      <c r="JMJ29" s="7"/>
      <c r="JMK29" s="7"/>
      <c r="JML29" s="7"/>
      <c r="JMM29" s="7"/>
      <c r="JMN29" s="7"/>
      <c r="JMO29" s="7"/>
      <c r="JMP29" s="7"/>
      <c r="JMQ29" s="7"/>
      <c r="JMR29" s="7"/>
      <c r="JMS29" s="7"/>
      <c r="JMT29" s="7"/>
      <c r="JMU29" s="7"/>
      <c r="JMV29" s="7"/>
      <c r="JMW29" s="7"/>
      <c r="JMX29" s="7"/>
      <c r="JMY29" s="7"/>
      <c r="JMZ29" s="7"/>
      <c r="JNA29" s="7"/>
      <c r="JNB29" s="7"/>
      <c r="JNC29" s="7"/>
      <c r="JND29" s="7"/>
      <c r="JNE29" s="7"/>
      <c r="JNF29" s="7"/>
      <c r="JNG29" s="7"/>
      <c r="JNH29" s="7"/>
      <c r="JNI29" s="7"/>
      <c r="JNJ29" s="7"/>
      <c r="JNK29" s="7"/>
      <c r="JNL29" s="7"/>
      <c r="JNM29" s="7"/>
      <c r="JNN29" s="7"/>
      <c r="JNO29" s="7"/>
      <c r="JNP29" s="7"/>
      <c r="JNQ29" s="7"/>
      <c r="JNR29" s="7"/>
      <c r="JNS29" s="7"/>
      <c r="JNT29" s="7"/>
      <c r="JNU29" s="7"/>
      <c r="JNV29" s="7"/>
      <c r="JNW29" s="7"/>
      <c r="JNX29" s="7"/>
      <c r="JNY29" s="7"/>
      <c r="JNZ29" s="7"/>
      <c r="JOA29" s="7"/>
      <c r="JOB29" s="7"/>
      <c r="JOC29" s="7"/>
      <c r="JOD29" s="7"/>
      <c r="JOE29" s="7"/>
      <c r="JOF29" s="7"/>
      <c r="JOG29" s="7"/>
      <c r="JOH29" s="7"/>
      <c r="JOI29" s="7"/>
      <c r="JOJ29" s="7"/>
      <c r="JOK29" s="7"/>
      <c r="JOL29" s="7"/>
      <c r="JOM29" s="7"/>
      <c r="JON29" s="7"/>
      <c r="JOO29" s="7"/>
      <c r="JOP29" s="7"/>
      <c r="JOQ29" s="7"/>
      <c r="JOR29" s="7"/>
      <c r="JOS29" s="7"/>
      <c r="JOT29" s="7"/>
      <c r="JOU29" s="7"/>
      <c r="JOV29" s="7"/>
      <c r="JOW29" s="7"/>
      <c r="JOX29" s="7"/>
      <c r="JOY29" s="7"/>
      <c r="JOZ29" s="7"/>
      <c r="JPA29" s="7"/>
      <c r="JPB29" s="7"/>
      <c r="JPC29" s="7"/>
      <c r="JPD29" s="7"/>
      <c r="JPE29" s="7"/>
      <c r="JPF29" s="7"/>
      <c r="JPG29" s="7"/>
      <c r="JPH29" s="7"/>
      <c r="JPI29" s="7"/>
      <c r="JPJ29" s="7"/>
      <c r="JPK29" s="7"/>
      <c r="JPL29" s="7"/>
      <c r="JPM29" s="7"/>
      <c r="JPN29" s="7"/>
      <c r="JPO29" s="7"/>
      <c r="JPP29" s="7"/>
      <c r="JPQ29" s="7"/>
      <c r="JPR29" s="7"/>
      <c r="JPS29" s="7"/>
      <c r="JPT29" s="7"/>
      <c r="JPU29" s="7"/>
      <c r="JPV29" s="7"/>
      <c r="JPW29" s="7"/>
      <c r="JPX29" s="7"/>
      <c r="JPY29" s="7"/>
      <c r="JPZ29" s="7"/>
      <c r="JQA29" s="7"/>
      <c r="JQB29" s="7"/>
      <c r="JQC29" s="7"/>
      <c r="JQD29" s="7"/>
      <c r="JQE29" s="7"/>
      <c r="JQF29" s="7"/>
      <c r="JQG29" s="7"/>
      <c r="JQH29" s="7"/>
      <c r="JQI29" s="7"/>
      <c r="JQJ29" s="7"/>
      <c r="JQK29" s="7"/>
      <c r="JQL29" s="7"/>
      <c r="JQM29" s="7"/>
      <c r="JQN29" s="7"/>
      <c r="JQO29" s="7"/>
      <c r="JQP29" s="7"/>
      <c r="JQQ29" s="7"/>
      <c r="JQR29" s="7"/>
      <c r="JQS29" s="7"/>
      <c r="JQT29" s="7"/>
      <c r="JQU29" s="7"/>
      <c r="JQV29" s="7"/>
      <c r="JQW29" s="7"/>
      <c r="JQX29" s="7"/>
      <c r="JQY29" s="7"/>
      <c r="JQZ29" s="7"/>
      <c r="JRA29" s="7"/>
      <c r="JRB29" s="7"/>
      <c r="JRC29" s="7"/>
      <c r="JRD29" s="7"/>
      <c r="JRE29" s="7"/>
      <c r="JRF29" s="7"/>
      <c r="JRG29" s="7"/>
      <c r="JRH29" s="7"/>
      <c r="JRI29" s="7"/>
      <c r="JRJ29" s="7"/>
      <c r="JRK29" s="7"/>
      <c r="JRL29" s="7"/>
      <c r="JRM29" s="7"/>
      <c r="JRN29" s="7"/>
      <c r="JRO29" s="7"/>
      <c r="JRP29" s="7"/>
      <c r="JRQ29" s="7"/>
      <c r="JRR29" s="7"/>
      <c r="JRS29" s="7"/>
      <c r="JRT29" s="7"/>
      <c r="JRU29" s="7"/>
      <c r="JRV29" s="7"/>
      <c r="JRW29" s="7"/>
      <c r="JRX29" s="7"/>
      <c r="JRY29" s="7"/>
      <c r="JRZ29" s="7"/>
      <c r="JSA29" s="7"/>
      <c r="JSB29" s="7"/>
      <c r="JSC29" s="7"/>
      <c r="JSD29" s="7"/>
      <c r="JSE29" s="7"/>
      <c r="JSF29" s="7"/>
      <c r="JSG29" s="7"/>
      <c r="JSH29" s="7"/>
      <c r="JSI29" s="7"/>
      <c r="JSJ29" s="7"/>
      <c r="JSK29" s="7"/>
      <c r="JSL29" s="7"/>
      <c r="JSM29" s="7"/>
      <c r="JSN29" s="7"/>
      <c r="JSO29" s="7"/>
      <c r="JSP29" s="7"/>
      <c r="JSQ29" s="7"/>
      <c r="JSR29" s="7"/>
      <c r="JSS29" s="7"/>
      <c r="JST29" s="7"/>
      <c r="JSU29" s="7"/>
      <c r="JSV29" s="7"/>
      <c r="JSW29" s="7"/>
      <c r="JSX29" s="7"/>
      <c r="JSY29" s="7"/>
      <c r="JSZ29" s="7"/>
      <c r="JTA29" s="7"/>
      <c r="JTB29" s="7"/>
      <c r="JTC29" s="7"/>
      <c r="JTD29" s="7"/>
      <c r="JTE29" s="7"/>
      <c r="JTF29" s="7"/>
      <c r="JTG29" s="7"/>
      <c r="JTH29" s="7"/>
      <c r="JTI29" s="7"/>
      <c r="JTJ29" s="7"/>
      <c r="JTK29" s="7"/>
      <c r="JTL29" s="7"/>
      <c r="JTM29" s="7"/>
      <c r="JTN29" s="7"/>
      <c r="JTO29" s="7"/>
      <c r="JTP29" s="7"/>
      <c r="JTQ29" s="7"/>
      <c r="JTR29" s="7"/>
      <c r="JTS29" s="7"/>
      <c r="JTT29" s="7"/>
      <c r="JTU29" s="7"/>
      <c r="JTV29" s="7"/>
      <c r="JTW29" s="7"/>
      <c r="JTX29" s="7"/>
      <c r="JTY29" s="7"/>
      <c r="JTZ29" s="7"/>
      <c r="JUA29" s="7"/>
      <c r="JUB29" s="7"/>
      <c r="JUC29" s="7"/>
      <c r="JUD29" s="7"/>
      <c r="JUE29" s="7"/>
      <c r="JUF29" s="7"/>
      <c r="JUG29" s="7"/>
      <c r="JUH29" s="7"/>
      <c r="JUI29" s="7"/>
      <c r="JUJ29" s="7"/>
      <c r="JUK29" s="7"/>
      <c r="JUL29" s="7"/>
      <c r="JUM29" s="7"/>
      <c r="JUN29" s="7"/>
      <c r="JUO29" s="7"/>
      <c r="JUP29" s="7"/>
      <c r="JUQ29" s="7"/>
      <c r="JUR29" s="7"/>
      <c r="JUS29" s="7"/>
      <c r="JUT29" s="7"/>
      <c r="JUU29" s="7"/>
      <c r="JUV29" s="7"/>
      <c r="JUW29" s="7"/>
      <c r="JUX29" s="7"/>
      <c r="JUY29" s="7"/>
      <c r="JUZ29" s="7"/>
      <c r="JVA29" s="7"/>
      <c r="JVB29" s="7"/>
      <c r="JVC29" s="7"/>
      <c r="JVD29" s="7"/>
      <c r="JVE29" s="7"/>
      <c r="JVF29" s="7"/>
      <c r="JVG29" s="7"/>
      <c r="JVH29" s="7"/>
      <c r="JVI29" s="7"/>
      <c r="JVJ29" s="7"/>
      <c r="JVK29" s="7"/>
      <c r="JVL29" s="7"/>
      <c r="JVM29" s="7"/>
      <c r="JVN29" s="7"/>
      <c r="JVO29" s="7"/>
      <c r="JVP29" s="7"/>
      <c r="JVQ29" s="7"/>
      <c r="JVR29" s="7"/>
      <c r="JVS29" s="7"/>
      <c r="JVT29" s="7"/>
      <c r="JVU29" s="7"/>
      <c r="JVV29" s="7"/>
      <c r="JVW29" s="7"/>
      <c r="JVX29" s="7"/>
      <c r="JVY29" s="7"/>
      <c r="JVZ29" s="7"/>
      <c r="JWA29" s="7"/>
      <c r="JWB29" s="7"/>
      <c r="JWC29" s="7"/>
      <c r="JWD29" s="7"/>
      <c r="JWE29" s="7"/>
      <c r="JWF29" s="7"/>
      <c r="JWG29" s="7"/>
      <c r="JWH29" s="7"/>
      <c r="JWI29" s="7"/>
      <c r="JWJ29" s="7"/>
      <c r="JWK29" s="7"/>
      <c r="JWL29" s="7"/>
      <c r="JWM29" s="7"/>
      <c r="JWN29" s="7"/>
      <c r="JWO29" s="7"/>
      <c r="JWP29" s="7"/>
      <c r="JWQ29" s="7"/>
      <c r="JWR29" s="7"/>
      <c r="JWS29" s="7"/>
      <c r="JWT29" s="7"/>
      <c r="JWU29" s="7"/>
      <c r="JWV29" s="7"/>
      <c r="JWW29" s="7"/>
      <c r="JWX29" s="7"/>
      <c r="JWY29" s="7"/>
      <c r="JWZ29" s="7"/>
      <c r="JXA29" s="7"/>
      <c r="JXB29" s="7"/>
      <c r="JXC29" s="7"/>
      <c r="JXD29" s="7"/>
      <c r="JXE29" s="7"/>
      <c r="JXF29" s="7"/>
      <c r="JXG29" s="7"/>
      <c r="JXH29" s="7"/>
      <c r="JXI29" s="7"/>
      <c r="JXJ29" s="7"/>
      <c r="JXK29" s="7"/>
      <c r="JXL29" s="7"/>
      <c r="JXM29" s="7"/>
      <c r="JXN29" s="7"/>
      <c r="JXO29" s="7"/>
      <c r="JXP29" s="7"/>
      <c r="JXQ29" s="7"/>
      <c r="JXR29" s="7"/>
      <c r="JXS29" s="7"/>
      <c r="JXT29" s="7"/>
      <c r="JXU29" s="7"/>
      <c r="JXV29" s="7"/>
      <c r="JXW29" s="7"/>
      <c r="JXX29" s="7"/>
      <c r="JXY29" s="7"/>
      <c r="JXZ29" s="7"/>
      <c r="JYA29" s="7"/>
      <c r="JYB29" s="7"/>
      <c r="JYC29" s="7"/>
      <c r="JYD29" s="7"/>
      <c r="JYE29" s="7"/>
      <c r="JYF29" s="7"/>
      <c r="JYG29" s="7"/>
      <c r="JYH29" s="7"/>
      <c r="JYI29" s="7"/>
      <c r="JYJ29" s="7"/>
      <c r="JYK29" s="7"/>
      <c r="JYL29" s="7"/>
      <c r="JYM29" s="7"/>
      <c r="JYN29" s="7"/>
      <c r="JYO29" s="7"/>
      <c r="JYP29" s="7"/>
      <c r="JYQ29" s="7"/>
      <c r="JYR29" s="7"/>
      <c r="JYS29" s="7"/>
      <c r="JYT29" s="7"/>
      <c r="JYU29" s="7"/>
      <c r="JYV29" s="7"/>
      <c r="JYW29" s="7"/>
      <c r="JYX29" s="7"/>
      <c r="JYY29" s="7"/>
      <c r="JYZ29" s="7"/>
      <c r="JZA29" s="7"/>
      <c r="JZB29" s="7"/>
      <c r="JZC29" s="7"/>
      <c r="JZD29" s="7"/>
      <c r="JZE29" s="7"/>
      <c r="JZF29" s="7"/>
      <c r="JZG29" s="7"/>
      <c r="JZH29" s="7"/>
      <c r="JZI29" s="7"/>
      <c r="JZJ29" s="7"/>
      <c r="JZK29" s="7"/>
      <c r="JZL29" s="7"/>
      <c r="JZM29" s="7"/>
      <c r="JZN29" s="7"/>
      <c r="JZO29" s="7"/>
      <c r="JZP29" s="7"/>
      <c r="JZQ29" s="7"/>
      <c r="JZR29" s="7"/>
      <c r="JZS29" s="7"/>
      <c r="JZT29" s="7"/>
      <c r="JZU29" s="7"/>
      <c r="JZV29" s="7"/>
      <c r="JZW29" s="7"/>
      <c r="JZX29" s="7"/>
      <c r="JZY29" s="7"/>
      <c r="JZZ29" s="7"/>
      <c r="KAA29" s="7"/>
      <c r="KAB29" s="7"/>
      <c r="KAC29" s="7"/>
      <c r="KAD29" s="7"/>
      <c r="KAE29" s="7"/>
      <c r="KAF29" s="7"/>
      <c r="KAG29" s="7"/>
      <c r="KAH29" s="7"/>
      <c r="KAI29" s="7"/>
      <c r="KAJ29" s="7"/>
      <c r="KAK29" s="7"/>
      <c r="KAL29" s="7"/>
      <c r="KAM29" s="7"/>
      <c r="KAN29" s="7"/>
      <c r="KAO29" s="7"/>
      <c r="KAP29" s="7"/>
      <c r="KAQ29" s="7"/>
      <c r="KAR29" s="7"/>
      <c r="KAS29" s="7"/>
      <c r="KAT29" s="7"/>
      <c r="KAU29" s="7"/>
      <c r="KAV29" s="7"/>
      <c r="KAW29" s="7"/>
      <c r="KAX29" s="7"/>
      <c r="KAY29" s="7"/>
      <c r="KAZ29" s="7"/>
      <c r="KBA29" s="7"/>
      <c r="KBB29" s="7"/>
      <c r="KBC29" s="7"/>
      <c r="KBD29" s="7"/>
      <c r="KBE29" s="7"/>
      <c r="KBF29" s="7"/>
      <c r="KBG29" s="7"/>
      <c r="KBH29" s="7"/>
      <c r="KBI29" s="7"/>
      <c r="KBJ29" s="7"/>
      <c r="KBK29" s="7"/>
      <c r="KBL29" s="7"/>
      <c r="KBM29" s="7"/>
      <c r="KBN29" s="7"/>
      <c r="KBO29" s="7"/>
      <c r="KBP29" s="7"/>
      <c r="KBQ29" s="7"/>
      <c r="KBR29" s="7"/>
      <c r="KBS29" s="7"/>
      <c r="KBT29" s="7"/>
      <c r="KBU29" s="7"/>
      <c r="KBV29" s="7"/>
      <c r="KBW29" s="7"/>
      <c r="KBX29" s="7"/>
      <c r="KBY29" s="7"/>
      <c r="KBZ29" s="7"/>
      <c r="KCA29" s="7"/>
      <c r="KCB29" s="7"/>
      <c r="KCC29" s="7"/>
      <c r="KCD29" s="7"/>
      <c r="KCE29" s="7"/>
      <c r="KCF29" s="7"/>
      <c r="KCG29" s="7"/>
      <c r="KCH29" s="7"/>
      <c r="KCI29" s="7"/>
      <c r="KCJ29" s="7"/>
      <c r="KCK29" s="7"/>
      <c r="KCL29" s="7"/>
      <c r="KCM29" s="7"/>
      <c r="KCN29" s="7"/>
      <c r="KCO29" s="7"/>
      <c r="KCP29" s="7"/>
      <c r="KCQ29" s="7"/>
      <c r="KCR29" s="7"/>
      <c r="KCS29" s="7"/>
      <c r="KCT29" s="7"/>
      <c r="KCU29" s="7"/>
      <c r="KCV29" s="7"/>
      <c r="KCW29" s="7"/>
      <c r="KCX29" s="7"/>
      <c r="KCY29" s="7"/>
      <c r="KCZ29" s="7"/>
      <c r="KDA29" s="7"/>
      <c r="KDB29" s="7"/>
      <c r="KDC29" s="7"/>
      <c r="KDD29" s="7"/>
      <c r="KDE29" s="7"/>
      <c r="KDF29" s="7"/>
      <c r="KDG29" s="7"/>
      <c r="KDH29" s="7"/>
      <c r="KDI29" s="7"/>
      <c r="KDJ29" s="7"/>
      <c r="KDK29" s="7"/>
      <c r="KDL29" s="7"/>
      <c r="KDM29" s="7"/>
      <c r="KDN29" s="7"/>
      <c r="KDO29" s="7"/>
      <c r="KDP29" s="7"/>
      <c r="KDQ29" s="7"/>
      <c r="KDR29" s="7"/>
      <c r="KDS29" s="7"/>
      <c r="KDT29" s="7"/>
      <c r="KDU29" s="7"/>
      <c r="KDV29" s="7"/>
      <c r="KDW29" s="7"/>
      <c r="KDX29" s="7"/>
      <c r="KDY29" s="7"/>
      <c r="KDZ29" s="7"/>
      <c r="KEA29" s="7"/>
      <c r="KEB29" s="7"/>
      <c r="KEC29" s="7"/>
      <c r="KED29" s="7"/>
      <c r="KEE29" s="7"/>
      <c r="KEF29" s="7"/>
      <c r="KEG29" s="7"/>
      <c r="KEH29" s="7"/>
      <c r="KEI29" s="7"/>
      <c r="KEJ29" s="7"/>
      <c r="KEK29" s="7"/>
      <c r="KEL29" s="7"/>
      <c r="KEM29" s="7"/>
      <c r="KEN29" s="7"/>
      <c r="KEO29" s="7"/>
      <c r="KEP29" s="7"/>
      <c r="KEQ29" s="7"/>
      <c r="KER29" s="7"/>
      <c r="KES29" s="7"/>
      <c r="KET29" s="7"/>
      <c r="KEU29" s="7"/>
      <c r="KEV29" s="7"/>
      <c r="KEW29" s="7"/>
      <c r="KEX29" s="7"/>
      <c r="KEY29" s="7"/>
      <c r="KEZ29" s="7"/>
      <c r="KFA29" s="7"/>
      <c r="KFB29" s="7"/>
      <c r="KFC29" s="7"/>
      <c r="KFD29" s="7"/>
      <c r="KFE29" s="7"/>
      <c r="KFF29" s="7"/>
      <c r="KFG29" s="7"/>
      <c r="KFH29" s="7"/>
      <c r="KFI29" s="7"/>
      <c r="KFJ29" s="7"/>
      <c r="KFK29" s="7"/>
      <c r="KFL29" s="7"/>
      <c r="KFM29" s="7"/>
      <c r="KFN29" s="7"/>
      <c r="KFO29" s="7"/>
      <c r="KFP29" s="7"/>
      <c r="KFQ29" s="7"/>
      <c r="KFR29" s="7"/>
      <c r="KFS29" s="7"/>
      <c r="KFT29" s="7"/>
      <c r="KFU29" s="7"/>
      <c r="KFV29" s="7"/>
      <c r="KFW29" s="7"/>
      <c r="KFX29" s="7"/>
      <c r="KFY29" s="7"/>
      <c r="KFZ29" s="7"/>
      <c r="KGA29" s="7"/>
      <c r="KGB29" s="7"/>
      <c r="KGC29" s="7"/>
      <c r="KGD29" s="7"/>
      <c r="KGE29" s="7"/>
      <c r="KGF29" s="7"/>
      <c r="KGG29" s="7"/>
      <c r="KGH29" s="7"/>
      <c r="KGI29" s="7"/>
      <c r="KGJ29" s="7"/>
      <c r="KGK29" s="7"/>
      <c r="KGL29" s="7"/>
      <c r="KGM29" s="7"/>
      <c r="KGN29" s="7"/>
      <c r="KGO29" s="7"/>
      <c r="KGP29" s="7"/>
      <c r="KGQ29" s="7"/>
      <c r="KGR29" s="7"/>
      <c r="KGS29" s="7"/>
      <c r="KGT29" s="7"/>
      <c r="KGU29" s="7"/>
      <c r="KGV29" s="7"/>
      <c r="KGW29" s="7"/>
      <c r="KGX29" s="7"/>
      <c r="KGY29" s="7"/>
      <c r="KGZ29" s="7"/>
      <c r="KHA29" s="7"/>
      <c r="KHB29" s="7"/>
      <c r="KHC29" s="7"/>
      <c r="KHD29" s="7"/>
      <c r="KHE29" s="7"/>
      <c r="KHF29" s="7"/>
      <c r="KHG29" s="7"/>
      <c r="KHH29" s="7"/>
      <c r="KHI29" s="7"/>
      <c r="KHJ29" s="7"/>
      <c r="KHK29" s="7"/>
      <c r="KHL29" s="7"/>
      <c r="KHM29" s="7"/>
      <c r="KHN29" s="7"/>
      <c r="KHO29" s="7"/>
      <c r="KHP29" s="7"/>
      <c r="KHQ29" s="7"/>
      <c r="KHR29" s="7"/>
      <c r="KHS29" s="7"/>
      <c r="KHT29" s="7"/>
      <c r="KHU29" s="7"/>
      <c r="KHV29" s="7"/>
      <c r="KHW29" s="7"/>
      <c r="KHX29" s="7"/>
      <c r="KHY29" s="7"/>
      <c r="KHZ29" s="7"/>
      <c r="KIA29" s="7"/>
      <c r="KIB29" s="7"/>
      <c r="KIC29" s="7"/>
      <c r="KID29" s="7"/>
      <c r="KIE29" s="7"/>
      <c r="KIF29" s="7"/>
      <c r="KIG29" s="7"/>
      <c r="KIH29" s="7"/>
      <c r="KII29" s="7"/>
      <c r="KIJ29" s="7"/>
      <c r="KIK29" s="7"/>
      <c r="KIL29" s="7"/>
      <c r="KIM29" s="7"/>
      <c r="KIN29" s="7"/>
      <c r="KIO29" s="7"/>
      <c r="KIP29" s="7"/>
      <c r="KIQ29" s="7"/>
      <c r="KIR29" s="7"/>
      <c r="KIS29" s="7"/>
      <c r="KIT29" s="7"/>
      <c r="KIU29" s="7"/>
      <c r="KIV29" s="7"/>
      <c r="KIW29" s="7"/>
      <c r="KIX29" s="7"/>
      <c r="KIY29" s="7"/>
      <c r="KIZ29" s="7"/>
      <c r="KJA29" s="7"/>
      <c r="KJB29" s="7"/>
      <c r="KJC29" s="7"/>
      <c r="KJD29" s="7"/>
      <c r="KJE29" s="7"/>
      <c r="KJF29" s="7"/>
      <c r="KJG29" s="7"/>
      <c r="KJH29" s="7"/>
      <c r="KJI29" s="7"/>
      <c r="KJJ29" s="7"/>
      <c r="KJK29" s="7"/>
      <c r="KJL29" s="7"/>
      <c r="KJM29" s="7"/>
      <c r="KJN29" s="7"/>
      <c r="KJO29" s="7"/>
      <c r="KJP29" s="7"/>
      <c r="KJQ29" s="7"/>
      <c r="KJR29" s="7"/>
      <c r="KJS29" s="7"/>
      <c r="KJT29" s="7"/>
      <c r="KJU29" s="7"/>
      <c r="KJV29" s="7"/>
      <c r="KJW29" s="7"/>
      <c r="KJX29" s="7"/>
      <c r="KJY29" s="7"/>
      <c r="KJZ29" s="7"/>
      <c r="KKA29" s="7"/>
      <c r="KKB29" s="7"/>
      <c r="KKC29" s="7"/>
      <c r="KKD29" s="7"/>
      <c r="KKE29" s="7"/>
      <c r="KKF29" s="7"/>
      <c r="KKG29" s="7"/>
      <c r="KKH29" s="7"/>
      <c r="KKI29" s="7"/>
      <c r="KKJ29" s="7"/>
      <c r="KKK29" s="7"/>
      <c r="KKL29" s="7"/>
      <c r="KKM29" s="7"/>
      <c r="KKN29" s="7"/>
      <c r="KKO29" s="7"/>
      <c r="KKP29" s="7"/>
      <c r="KKQ29" s="7"/>
      <c r="KKR29" s="7"/>
      <c r="KKS29" s="7"/>
      <c r="KKT29" s="7"/>
      <c r="KKU29" s="7"/>
      <c r="KKV29" s="7"/>
      <c r="KKW29" s="7"/>
      <c r="KKX29" s="7"/>
      <c r="KKY29" s="7"/>
      <c r="KKZ29" s="7"/>
      <c r="KLA29" s="7"/>
      <c r="KLB29" s="7"/>
      <c r="KLC29" s="7"/>
      <c r="KLD29" s="7"/>
      <c r="KLE29" s="7"/>
      <c r="KLF29" s="7"/>
      <c r="KLG29" s="7"/>
      <c r="KLH29" s="7"/>
      <c r="KLI29" s="7"/>
      <c r="KLJ29" s="7"/>
      <c r="KLK29" s="7"/>
      <c r="KLL29" s="7"/>
      <c r="KLM29" s="7"/>
      <c r="KLN29" s="7"/>
      <c r="KLO29" s="7"/>
      <c r="KLP29" s="7"/>
      <c r="KLQ29" s="7"/>
      <c r="KLR29" s="7"/>
      <c r="KLS29" s="7"/>
      <c r="KLT29" s="7"/>
      <c r="KLU29" s="7"/>
      <c r="KLV29" s="7"/>
      <c r="KLW29" s="7"/>
      <c r="KLX29" s="7"/>
      <c r="KLY29" s="7"/>
      <c r="KLZ29" s="7"/>
      <c r="KMA29" s="7"/>
      <c r="KMB29" s="7"/>
      <c r="KMC29" s="7"/>
      <c r="KMD29" s="7"/>
      <c r="KME29" s="7"/>
      <c r="KMF29" s="7"/>
      <c r="KMG29" s="7"/>
      <c r="KMH29" s="7"/>
      <c r="KMI29" s="7"/>
      <c r="KMJ29" s="7"/>
      <c r="KMK29" s="7"/>
      <c r="KML29" s="7"/>
      <c r="KMM29" s="7"/>
      <c r="KMN29" s="7"/>
      <c r="KMO29" s="7"/>
      <c r="KMP29" s="7"/>
      <c r="KMQ29" s="7"/>
      <c r="KMR29" s="7"/>
      <c r="KMS29" s="7"/>
      <c r="KMT29" s="7"/>
      <c r="KMU29" s="7"/>
      <c r="KMV29" s="7"/>
      <c r="KMW29" s="7"/>
      <c r="KMX29" s="7"/>
      <c r="KMY29" s="7"/>
      <c r="KMZ29" s="7"/>
      <c r="KNA29" s="7"/>
      <c r="KNB29" s="7"/>
      <c r="KNC29" s="7"/>
      <c r="KND29" s="7"/>
      <c r="KNE29" s="7"/>
      <c r="KNF29" s="7"/>
      <c r="KNG29" s="7"/>
      <c r="KNH29" s="7"/>
      <c r="KNI29" s="7"/>
      <c r="KNJ29" s="7"/>
      <c r="KNK29" s="7"/>
      <c r="KNL29" s="7"/>
      <c r="KNM29" s="7"/>
      <c r="KNN29" s="7"/>
      <c r="KNO29" s="7"/>
      <c r="KNP29" s="7"/>
      <c r="KNQ29" s="7"/>
      <c r="KNR29" s="7"/>
      <c r="KNS29" s="7"/>
      <c r="KNT29" s="7"/>
      <c r="KNU29" s="7"/>
      <c r="KNV29" s="7"/>
      <c r="KNW29" s="7"/>
      <c r="KNX29" s="7"/>
      <c r="KNY29" s="7"/>
      <c r="KNZ29" s="7"/>
      <c r="KOA29" s="7"/>
      <c r="KOB29" s="7"/>
      <c r="KOC29" s="7"/>
      <c r="KOD29" s="7"/>
      <c r="KOE29" s="7"/>
      <c r="KOF29" s="7"/>
      <c r="KOG29" s="7"/>
      <c r="KOH29" s="7"/>
      <c r="KOI29" s="7"/>
      <c r="KOJ29" s="7"/>
      <c r="KOK29" s="7"/>
      <c r="KOL29" s="7"/>
      <c r="KOM29" s="7"/>
      <c r="KON29" s="7"/>
      <c r="KOO29" s="7"/>
      <c r="KOP29" s="7"/>
      <c r="KOQ29" s="7"/>
      <c r="KOR29" s="7"/>
      <c r="KOS29" s="7"/>
      <c r="KOT29" s="7"/>
      <c r="KOU29" s="7"/>
      <c r="KOV29" s="7"/>
      <c r="KOW29" s="7"/>
      <c r="KOX29" s="7"/>
      <c r="KOY29" s="7"/>
      <c r="KOZ29" s="7"/>
      <c r="KPA29" s="7"/>
      <c r="KPB29" s="7"/>
      <c r="KPC29" s="7"/>
      <c r="KPD29" s="7"/>
      <c r="KPE29" s="7"/>
      <c r="KPF29" s="7"/>
      <c r="KPG29" s="7"/>
      <c r="KPH29" s="7"/>
      <c r="KPI29" s="7"/>
      <c r="KPJ29" s="7"/>
      <c r="KPK29" s="7"/>
      <c r="KPL29" s="7"/>
      <c r="KPM29" s="7"/>
      <c r="KPN29" s="7"/>
      <c r="KPO29" s="7"/>
      <c r="KPP29" s="7"/>
      <c r="KPQ29" s="7"/>
      <c r="KPR29" s="7"/>
      <c r="KPS29" s="7"/>
      <c r="KPT29" s="7"/>
      <c r="KPU29" s="7"/>
      <c r="KPV29" s="7"/>
      <c r="KPW29" s="7"/>
      <c r="KPX29" s="7"/>
      <c r="KPY29" s="7"/>
      <c r="KPZ29" s="7"/>
      <c r="KQA29" s="7"/>
      <c r="KQB29" s="7"/>
      <c r="KQC29" s="7"/>
      <c r="KQD29" s="7"/>
      <c r="KQE29" s="7"/>
      <c r="KQF29" s="7"/>
      <c r="KQG29" s="7"/>
      <c r="KQH29" s="7"/>
      <c r="KQI29" s="7"/>
      <c r="KQJ29" s="7"/>
      <c r="KQK29" s="7"/>
      <c r="KQL29" s="7"/>
      <c r="KQM29" s="7"/>
      <c r="KQN29" s="7"/>
      <c r="KQO29" s="7"/>
      <c r="KQP29" s="7"/>
      <c r="KQQ29" s="7"/>
      <c r="KQR29" s="7"/>
      <c r="KQS29" s="7"/>
      <c r="KQT29" s="7"/>
      <c r="KQU29" s="7"/>
      <c r="KQV29" s="7"/>
      <c r="KQW29" s="7"/>
      <c r="KQX29" s="7"/>
      <c r="KQY29" s="7"/>
      <c r="KQZ29" s="7"/>
      <c r="KRA29" s="7"/>
      <c r="KRB29" s="7"/>
      <c r="KRC29" s="7"/>
      <c r="KRD29" s="7"/>
      <c r="KRE29" s="7"/>
      <c r="KRF29" s="7"/>
      <c r="KRG29" s="7"/>
      <c r="KRH29" s="7"/>
      <c r="KRI29" s="7"/>
      <c r="KRJ29" s="7"/>
      <c r="KRK29" s="7"/>
      <c r="KRL29" s="7"/>
      <c r="KRM29" s="7"/>
      <c r="KRN29" s="7"/>
      <c r="KRO29" s="7"/>
      <c r="KRP29" s="7"/>
      <c r="KRQ29" s="7"/>
      <c r="KRR29" s="7"/>
      <c r="KRS29" s="7"/>
      <c r="KRT29" s="7"/>
      <c r="KRU29" s="7"/>
      <c r="KRV29" s="7"/>
      <c r="KRW29" s="7"/>
      <c r="KRX29" s="7"/>
      <c r="KRY29" s="7"/>
      <c r="KRZ29" s="7"/>
      <c r="KSA29" s="7"/>
      <c r="KSB29" s="7"/>
      <c r="KSC29" s="7"/>
      <c r="KSD29" s="7"/>
      <c r="KSE29" s="7"/>
      <c r="KSF29" s="7"/>
      <c r="KSG29" s="7"/>
      <c r="KSH29" s="7"/>
      <c r="KSI29" s="7"/>
      <c r="KSJ29" s="7"/>
      <c r="KSK29" s="7"/>
      <c r="KSL29" s="7"/>
      <c r="KSM29" s="7"/>
      <c r="KSN29" s="7"/>
      <c r="KSO29" s="7"/>
      <c r="KSP29" s="7"/>
      <c r="KSQ29" s="7"/>
      <c r="KSR29" s="7"/>
      <c r="KSS29" s="7"/>
      <c r="KST29" s="7"/>
      <c r="KSU29" s="7"/>
      <c r="KSV29" s="7"/>
      <c r="KSW29" s="7"/>
      <c r="KSX29" s="7"/>
      <c r="KSY29" s="7"/>
      <c r="KSZ29" s="7"/>
      <c r="KTA29" s="7"/>
      <c r="KTB29" s="7"/>
      <c r="KTC29" s="7"/>
      <c r="KTD29" s="7"/>
      <c r="KTE29" s="7"/>
      <c r="KTF29" s="7"/>
      <c r="KTG29" s="7"/>
      <c r="KTH29" s="7"/>
      <c r="KTI29" s="7"/>
      <c r="KTJ29" s="7"/>
      <c r="KTK29" s="7"/>
      <c r="KTL29" s="7"/>
      <c r="KTM29" s="7"/>
      <c r="KTN29" s="7"/>
      <c r="KTO29" s="7"/>
      <c r="KTP29" s="7"/>
      <c r="KTQ29" s="7"/>
      <c r="KTR29" s="7"/>
      <c r="KTS29" s="7"/>
      <c r="KTT29" s="7"/>
      <c r="KTU29" s="7"/>
      <c r="KTV29" s="7"/>
      <c r="KTW29" s="7"/>
      <c r="KTX29" s="7"/>
      <c r="KTY29" s="7"/>
      <c r="KTZ29" s="7"/>
      <c r="KUA29" s="7"/>
      <c r="KUB29" s="7"/>
      <c r="KUC29" s="7"/>
      <c r="KUD29" s="7"/>
      <c r="KUE29" s="7"/>
      <c r="KUF29" s="7"/>
      <c r="KUG29" s="7"/>
      <c r="KUH29" s="7"/>
      <c r="KUI29" s="7"/>
      <c r="KUJ29" s="7"/>
      <c r="KUK29" s="7"/>
      <c r="KUL29" s="7"/>
      <c r="KUM29" s="7"/>
      <c r="KUN29" s="7"/>
      <c r="KUO29" s="7"/>
      <c r="KUP29" s="7"/>
      <c r="KUQ29" s="7"/>
      <c r="KUR29" s="7"/>
      <c r="KUS29" s="7"/>
      <c r="KUT29" s="7"/>
      <c r="KUU29" s="7"/>
      <c r="KUV29" s="7"/>
      <c r="KUW29" s="7"/>
      <c r="KUX29" s="7"/>
      <c r="KUY29" s="7"/>
      <c r="KUZ29" s="7"/>
      <c r="KVA29" s="7"/>
      <c r="KVB29" s="7"/>
      <c r="KVC29" s="7"/>
      <c r="KVD29" s="7"/>
      <c r="KVE29" s="7"/>
      <c r="KVF29" s="7"/>
      <c r="KVG29" s="7"/>
      <c r="KVH29" s="7"/>
      <c r="KVI29" s="7"/>
      <c r="KVJ29" s="7"/>
      <c r="KVK29" s="7"/>
      <c r="KVL29" s="7"/>
      <c r="KVM29" s="7"/>
      <c r="KVN29" s="7"/>
      <c r="KVO29" s="7"/>
      <c r="KVP29" s="7"/>
      <c r="KVQ29" s="7"/>
      <c r="KVR29" s="7"/>
      <c r="KVS29" s="7"/>
      <c r="KVT29" s="7"/>
      <c r="KVU29" s="7"/>
      <c r="KVV29" s="7"/>
      <c r="KVW29" s="7"/>
      <c r="KVX29" s="7"/>
      <c r="KVY29" s="7"/>
      <c r="KVZ29" s="7"/>
      <c r="KWA29" s="7"/>
      <c r="KWB29" s="7"/>
      <c r="KWC29" s="7"/>
      <c r="KWD29" s="7"/>
      <c r="KWE29" s="7"/>
      <c r="KWF29" s="7"/>
      <c r="KWG29" s="7"/>
      <c r="KWH29" s="7"/>
      <c r="KWI29" s="7"/>
      <c r="KWJ29" s="7"/>
      <c r="KWK29" s="7"/>
      <c r="KWL29" s="7"/>
      <c r="KWM29" s="7"/>
      <c r="KWN29" s="7"/>
      <c r="KWO29" s="7"/>
      <c r="KWP29" s="7"/>
      <c r="KWQ29" s="7"/>
      <c r="KWR29" s="7"/>
      <c r="KWS29" s="7"/>
      <c r="KWT29" s="7"/>
      <c r="KWU29" s="7"/>
      <c r="KWV29" s="7"/>
      <c r="KWW29" s="7"/>
      <c r="KWX29" s="7"/>
      <c r="KWY29" s="7"/>
      <c r="KWZ29" s="7"/>
      <c r="KXA29" s="7"/>
      <c r="KXB29" s="7"/>
      <c r="KXC29" s="7"/>
      <c r="KXD29" s="7"/>
      <c r="KXE29" s="7"/>
      <c r="KXF29" s="7"/>
      <c r="KXG29" s="7"/>
      <c r="KXH29" s="7"/>
      <c r="KXI29" s="7"/>
      <c r="KXJ29" s="7"/>
      <c r="KXK29" s="7"/>
      <c r="KXL29" s="7"/>
      <c r="KXM29" s="7"/>
      <c r="KXN29" s="7"/>
      <c r="KXO29" s="7"/>
      <c r="KXP29" s="7"/>
      <c r="KXQ29" s="7"/>
      <c r="KXR29" s="7"/>
      <c r="KXS29" s="7"/>
      <c r="KXT29" s="7"/>
      <c r="KXU29" s="7"/>
      <c r="KXV29" s="7"/>
      <c r="KXW29" s="7"/>
      <c r="KXX29" s="7"/>
      <c r="KXY29" s="7"/>
      <c r="KXZ29" s="7"/>
      <c r="KYA29" s="7"/>
      <c r="KYB29" s="7"/>
      <c r="KYC29" s="7"/>
      <c r="KYD29" s="7"/>
      <c r="KYE29" s="7"/>
      <c r="KYF29" s="7"/>
      <c r="KYG29" s="7"/>
      <c r="KYH29" s="7"/>
      <c r="KYI29" s="7"/>
      <c r="KYJ29" s="7"/>
      <c r="KYK29" s="7"/>
      <c r="KYL29" s="7"/>
      <c r="KYM29" s="7"/>
      <c r="KYN29" s="7"/>
      <c r="KYO29" s="7"/>
      <c r="KYP29" s="7"/>
      <c r="KYQ29" s="7"/>
      <c r="KYR29" s="7"/>
      <c r="KYS29" s="7"/>
      <c r="KYT29" s="7"/>
      <c r="KYU29" s="7"/>
      <c r="KYV29" s="7"/>
      <c r="KYW29" s="7"/>
      <c r="KYX29" s="7"/>
      <c r="KYY29" s="7"/>
      <c r="KYZ29" s="7"/>
      <c r="KZA29" s="7"/>
      <c r="KZB29" s="7"/>
      <c r="KZC29" s="7"/>
      <c r="KZD29" s="7"/>
      <c r="KZE29" s="7"/>
      <c r="KZF29" s="7"/>
      <c r="KZG29" s="7"/>
      <c r="KZH29" s="7"/>
      <c r="KZI29" s="7"/>
      <c r="KZJ29" s="7"/>
      <c r="KZK29" s="7"/>
      <c r="KZL29" s="7"/>
      <c r="KZM29" s="7"/>
      <c r="KZN29" s="7"/>
      <c r="KZO29" s="7"/>
      <c r="KZP29" s="7"/>
      <c r="KZQ29" s="7"/>
      <c r="KZR29" s="7"/>
      <c r="KZS29" s="7"/>
      <c r="KZT29" s="7"/>
      <c r="KZU29" s="7"/>
      <c r="KZV29" s="7"/>
      <c r="KZW29" s="7"/>
      <c r="KZX29" s="7"/>
      <c r="KZY29" s="7"/>
      <c r="KZZ29" s="7"/>
      <c r="LAA29" s="7"/>
      <c r="LAB29" s="7"/>
      <c r="LAC29" s="7"/>
      <c r="LAD29" s="7"/>
      <c r="LAE29" s="7"/>
      <c r="LAF29" s="7"/>
      <c r="LAG29" s="7"/>
      <c r="LAH29" s="7"/>
      <c r="LAI29" s="7"/>
      <c r="LAJ29" s="7"/>
      <c r="LAK29" s="7"/>
      <c r="LAL29" s="7"/>
      <c r="LAM29" s="7"/>
      <c r="LAN29" s="7"/>
      <c r="LAO29" s="7"/>
      <c r="LAP29" s="7"/>
      <c r="LAQ29" s="7"/>
      <c r="LAR29" s="7"/>
      <c r="LAS29" s="7"/>
      <c r="LAT29" s="7"/>
      <c r="LAU29" s="7"/>
      <c r="LAV29" s="7"/>
      <c r="LAW29" s="7"/>
      <c r="LAX29" s="7"/>
      <c r="LAY29" s="7"/>
      <c r="LAZ29" s="7"/>
      <c r="LBA29" s="7"/>
      <c r="LBB29" s="7"/>
      <c r="LBC29" s="7"/>
      <c r="LBD29" s="7"/>
      <c r="LBE29" s="7"/>
      <c r="LBF29" s="7"/>
      <c r="LBG29" s="7"/>
      <c r="LBH29" s="7"/>
      <c r="LBI29" s="7"/>
      <c r="LBJ29" s="7"/>
      <c r="LBK29" s="7"/>
      <c r="LBL29" s="7"/>
      <c r="LBM29" s="7"/>
      <c r="LBN29" s="7"/>
      <c r="LBO29" s="7"/>
      <c r="LBP29" s="7"/>
      <c r="LBQ29" s="7"/>
      <c r="LBR29" s="7"/>
      <c r="LBS29" s="7"/>
      <c r="LBT29" s="7"/>
      <c r="LBU29" s="7"/>
      <c r="LBV29" s="7"/>
      <c r="LBW29" s="7"/>
      <c r="LBX29" s="7"/>
      <c r="LBY29" s="7"/>
      <c r="LBZ29" s="7"/>
      <c r="LCA29" s="7"/>
      <c r="LCB29" s="7"/>
      <c r="LCC29" s="7"/>
      <c r="LCD29" s="7"/>
      <c r="LCE29" s="7"/>
      <c r="LCF29" s="7"/>
      <c r="LCG29" s="7"/>
      <c r="LCH29" s="7"/>
      <c r="LCI29" s="7"/>
      <c r="LCJ29" s="7"/>
      <c r="LCK29" s="7"/>
      <c r="LCL29" s="7"/>
      <c r="LCM29" s="7"/>
      <c r="LCN29" s="7"/>
      <c r="LCO29" s="7"/>
      <c r="LCP29" s="7"/>
      <c r="LCQ29" s="7"/>
      <c r="LCR29" s="7"/>
      <c r="LCS29" s="7"/>
      <c r="LCT29" s="7"/>
      <c r="LCU29" s="7"/>
      <c r="LCV29" s="7"/>
      <c r="LCW29" s="7"/>
      <c r="LCX29" s="7"/>
      <c r="LCY29" s="7"/>
      <c r="LCZ29" s="7"/>
      <c r="LDA29" s="7"/>
      <c r="LDB29" s="7"/>
      <c r="LDC29" s="7"/>
      <c r="LDD29" s="7"/>
      <c r="LDE29" s="7"/>
      <c r="LDF29" s="7"/>
      <c r="LDG29" s="7"/>
      <c r="LDH29" s="7"/>
      <c r="LDI29" s="7"/>
      <c r="LDJ29" s="7"/>
      <c r="LDK29" s="7"/>
      <c r="LDL29" s="7"/>
      <c r="LDM29" s="7"/>
      <c r="LDN29" s="7"/>
      <c r="LDO29" s="7"/>
      <c r="LDP29" s="7"/>
      <c r="LDQ29" s="7"/>
      <c r="LDR29" s="7"/>
      <c r="LDS29" s="7"/>
      <c r="LDT29" s="7"/>
      <c r="LDU29" s="7"/>
      <c r="LDV29" s="7"/>
      <c r="LDW29" s="7"/>
      <c r="LDX29" s="7"/>
      <c r="LDY29" s="7"/>
      <c r="LDZ29" s="7"/>
      <c r="LEA29" s="7"/>
      <c r="LEB29" s="7"/>
      <c r="LEC29" s="7"/>
      <c r="LED29" s="7"/>
      <c r="LEE29" s="7"/>
      <c r="LEF29" s="7"/>
      <c r="LEG29" s="7"/>
      <c r="LEH29" s="7"/>
      <c r="LEI29" s="7"/>
      <c r="LEJ29" s="7"/>
      <c r="LEK29" s="7"/>
      <c r="LEL29" s="7"/>
      <c r="LEM29" s="7"/>
      <c r="LEN29" s="7"/>
      <c r="LEO29" s="7"/>
      <c r="LEP29" s="7"/>
      <c r="LEQ29" s="7"/>
      <c r="LER29" s="7"/>
      <c r="LES29" s="7"/>
      <c r="LET29" s="7"/>
      <c r="LEU29" s="7"/>
      <c r="LEV29" s="7"/>
      <c r="LEW29" s="7"/>
      <c r="LEX29" s="7"/>
      <c r="LEY29" s="7"/>
      <c r="LEZ29" s="7"/>
      <c r="LFA29" s="7"/>
      <c r="LFB29" s="7"/>
      <c r="LFC29" s="7"/>
      <c r="LFD29" s="7"/>
      <c r="LFE29" s="7"/>
      <c r="LFF29" s="7"/>
      <c r="LFG29" s="7"/>
      <c r="LFH29" s="7"/>
      <c r="LFI29" s="7"/>
      <c r="LFJ29" s="7"/>
      <c r="LFK29" s="7"/>
      <c r="LFL29" s="7"/>
      <c r="LFM29" s="7"/>
      <c r="LFN29" s="7"/>
      <c r="LFO29" s="7"/>
      <c r="LFP29" s="7"/>
      <c r="LFQ29" s="7"/>
      <c r="LFR29" s="7"/>
      <c r="LFS29" s="7"/>
      <c r="LFT29" s="7"/>
      <c r="LFU29" s="7"/>
      <c r="LFV29" s="7"/>
      <c r="LFW29" s="7"/>
      <c r="LFX29" s="7"/>
      <c r="LFY29" s="7"/>
      <c r="LFZ29" s="7"/>
      <c r="LGA29" s="7"/>
      <c r="LGB29" s="7"/>
      <c r="LGC29" s="7"/>
      <c r="LGD29" s="7"/>
      <c r="LGE29" s="7"/>
      <c r="LGF29" s="7"/>
      <c r="LGG29" s="7"/>
      <c r="LGH29" s="7"/>
      <c r="LGI29" s="7"/>
      <c r="LGJ29" s="7"/>
      <c r="LGK29" s="7"/>
      <c r="LGL29" s="7"/>
      <c r="LGM29" s="7"/>
      <c r="LGN29" s="7"/>
      <c r="LGO29" s="7"/>
      <c r="LGP29" s="7"/>
      <c r="LGQ29" s="7"/>
      <c r="LGR29" s="7"/>
      <c r="LGS29" s="7"/>
      <c r="LGT29" s="7"/>
      <c r="LGU29" s="7"/>
      <c r="LGV29" s="7"/>
      <c r="LGW29" s="7"/>
      <c r="LGX29" s="7"/>
      <c r="LGY29" s="7"/>
      <c r="LGZ29" s="7"/>
      <c r="LHA29" s="7"/>
      <c r="LHB29" s="7"/>
      <c r="LHC29" s="7"/>
      <c r="LHD29" s="7"/>
      <c r="LHE29" s="7"/>
      <c r="LHF29" s="7"/>
      <c r="LHG29" s="7"/>
      <c r="LHH29" s="7"/>
      <c r="LHI29" s="7"/>
      <c r="LHJ29" s="7"/>
      <c r="LHK29" s="7"/>
      <c r="LHL29" s="7"/>
      <c r="LHM29" s="7"/>
      <c r="LHN29" s="7"/>
      <c r="LHO29" s="7"/>
      <c r="LHP29" s="7"/>
      <c r="LHQ29" s="7"/>
      <c r="LHR29" s="7"/>
      <c r="LHS29" s="7"/>
      <c r="LHT29" s="7"/>
      <c r="LHU29" s="7"/>
      <c r="LHV29" s="7"/>
      <c r="LHW29" s="7"/>
      <c r="LHX29" s="7"/>
      <c r="LHY29" s="7"/>
      <c r="LHZ29" s="7"/>
      <c r="LIA29" s="7"/>
      <c r="LIB29" s="7"/>
      <c r="LIC29" s="7"/>
      <c r="LID29" s="7"/>
      <c r="LIE29" s="7"/>
      <c r="LIF29" s="7"/>
      <c r="LIG29" s="7"/>
      <c r="LIH29" s="7"/>
      <c r="LII29" s="7"/>
      <c r="LIJ29" s="7"/>
      <c r="LIK29" s="7"/>
      <c r="LIL29" s="7"/>
      <c r="LIM29" s="7"/>
      <c r="LIN29" s="7"/>
      <c r="LIO29" s="7"/>
      <c r="LIP29" s="7"/>
      <c r="LIQ29" s="7"/>
      <c r="LIR29" s="7"/>
      <c r="LIS29" s="7"/>
      <c r="LIT29" s="7"/>
      <c r="LIU29" s="7"/>
      <c r="LIV29" s="7"/>
      <c r="LIW29" s="7"/>
      <c r="LIX29" s="7"/>
      <c r="LIY29" s="7"/>
      <c r="LIZ29" s="7"/>
      <c r="LJA29" s="7"/>
      <c r="LJB29" s="7"/>
      <c r="LJC29" s="7"/>
      <c r="LJD29" s="7"/>
      <c r="LJE29" s="7"/>
      <c r="LJF29" s="7"/>
      <c r="LJG29" s="7"/>
      <c r="LJH29" s="7"/>
      <c r="LJI29" s="7"/>
      <c r="LJJ29" s="7"/>
      <c r="LJK29" s="7"/>
      <c r="LJL29" s="7"/>
      <c r="LJM29" s="7"/>
      <c r="LJN29" s="7"/>
      <c r="LJO29" s="7"/>
      <c r="LJP29" s="7"/>
      <c r="LJQ29" s="7"/>
      <c r="LJR29" s="7"/>
      <c r="LJS29" s="7"/>
      <c r="LJT29" s="7"/>
      <c r="LJU29" s="7"/>
      <c r="LJV29" s="7"/>
      <c r="LJW29" s="7"/>
      <c r="LJX29" s="7"/>
      <c r="LJY29" s="7"/>
      <c r="LJZ29" s="7"/>
      <c r="LKA29" s="7"/>
      <c r="LKB29" s="7"/>
      <c r="LKC29" s="7"/>
      <c r="LKD29" s="7"/>
      <c r="LKE29" s="7"/>
      <c r="LKF29" s="7"/>
      <c r="LKG29" s="7"/>
      <c r="LKH29" s="7"/>
      <c r="LKI29" s="7"/>
      <c r="LKJ29" s="7"/>
      <c r="LKK29" s="7"/>
      <c r="LKL29" s="7"/>
      <c r="LKM29" s="7"/>
      <c r="LKN29" s="7"/>
      <c r="LKO29" s="7"/>
      <c r="LKP29" s="7"/>
      <c r="LKQ29" s="7"/>
      <c r="LKR29" s="7"/>
      <c r="LKS29" s="7"/>
      <c r="LKT29" s="7"/>
      <c r="LKU29" s="7"/>
      <c r="LKV29" s="7"/>
      <c r="LKW29" s="7"/>
      <c r="LKX29" s="7"/>
      <c r="LKY29" s="7"/>
      <c r="LKZ29" s="7"/>
      <c r="LLA29" s="7"/>
      <c r="LLB29" s="7"/>
      <c r="LLC29" s="7"/>
      <c r="LLD29" s="7"/>
      <c r="LLE29" s="7"/>
      <c r="LLF29" s="7"/>
      <c r="LLG29" s="7"/>
      <c r="LLH29" s="7"/>
      <c r="LLI29" s="7"/>
      <c r="LLJ29" s="7"/>
      <c r="LLK29" s="7"/>
      <c r="LLL29" s="7"/>
      <c r="LLM29" s="7"/>
      <c r="LLN29" s="7"/>
      <c r="LLO29" s="7"/>
      <c r="LLP29" s="7"/>
      <c r="LLQ29" s="7"/>
      <c r="LLR29" s="7"/>
      <c r="LLS29" s="7"/>
      <c r="LLT29" s="7"/>
      <c r="LLU29" s="7"/>
      <c r="LLV29" s="7"/>
      <c r="LLW29" s="7"/>
      <c r="LLX29" s="7"/>
      <c r="LLY29" s="7"/>
      <c r="LLZ29" s="7"/>
      <c r="LMA29" s="7"/>
      <c r="LMB29" s="7"/>
      <c r="LMC29" s="7"/>
      <c r="LMD29" s="7"/>
      <c r="LME29" s="7"/>
      <c r="LMF29" s="7"/>
      <c r="LMG29" s="7"/>
      <c r="LMH29" s="7"/>
      <c r="LMI29" s="7"/>
      <c r="LMJ29" s="7"/>
      <c r="LMK29" s="7"/>
      <c r="LML29" s="7"/>
      <c r="LMM29" s="7"/>
      <c r="LMN29" s="7"/>
      <c r="LMO29" s="7"/>
      <c r="LMP29" s="7"/>
      <c r="LMQ29" s="7"/>
      <c r="LMR29" s="7"/>
      <c r="LMS29" s="7"/>
      <c r="LMT29" s="7"/>
      <c r="LMU29" s="7"/>
      <c r="LMV29" s="7"/>
      <c r="LMW29" s="7"/>
      <c r="LMX29" s="7"/>
      <c r="LMY29" s="7"/>
      <c r="LMZ29" s="7"/>
      <c r="LNA29" s="7"/>
      <c r="LNB29" s="7"/>
      <c r="LNC29" s="7"/>
      <c r="LND29" s="7"/>
      <c r="LNE29" s="7"/>
      <c r="LNF29" s="7"/>
      <c r="LNG29" s="7"/>
      <c r="LNH29" s="7"/>
      <c r="LNI29" s="7"/>
      <c r="LNJ29" s="7"/>
      <c r="LNK29" s="7"/>
      <c r="LNL29" s="7"/>
      <c r="LNM29" s="7"/>
      <c r="LNN29" s="7"/>
      <c r="LNO29" s="7"/>
      <c r="LNP29" s="7"/>
      <c r="LNQ29" s="7"/>
      <c r="LNR29" s="7"/>
      <c r="LNS29" s="7"/>
      <c r="LNT29" s="7"/>
      <c r="LNU29" s="7"/>
      <c r="LNV29" s="7"/>
      <c r="LNW29" s="7"/>
      <c r="LNX29" s="7"/>
      <c r="LNY29" s="7"/>
      <c r="LNZ29" s="7"/>
      <c r="LOA29" s="7"/>
      <c r="LOB29" s="7"/>
      <c r="LOC29" s="7"/>
      <c r="LOD29" s="7"/>
      <c r="LOE29" s="7"/>
      <c r="LOF29" s="7"/>
      <c r="LOG29" s="7"/>
      <c r="LOH29" s="7"/>
      <c r="LOI29" s="7"/>
      <c r="LOJ29" s="7"/>
      <c r="LOK29" s="7"/>
      <c r="LOL29" s="7"/>
      <c r="LOM29" s="7"/>
      <c r="LON29" s="7"/>
      <c r="LOO29" s="7"/>
      <c r="LOP29" s="7"/>
      <c r="LOQ29" s="7"/>
      <c r="LOR29" s="7"/>
      <c r="LOS29" s="7"/>
      <c r="LOT29" s="7"/>
      <c r="LOU29" s="7"/>
      <c r="LOV29" s="7"/>
      <c r="LOW29" s="7"/>
      <c r="LOX29" s="7"/>
      <c r="LOY29" s="7"/>
      <c r="LOZ29" s="7"/>
      <c r="LPA29" s="7"/>
      <c r="LPB29" s="7"/>
      <c r="LPC29" s="7"/>
      <c r="LPD29" s="7"/>
      <c r="LPE29" s="7"/>
      <c r="LPF29" s="7"/>
      <c r="LPG29" s="7"/>
      <c r="LPH29" s="7"/>
      <c r="LPI29" s="7"/>
      <c r="LPJ29" s="7"/>
      <c r="LPK29" s="7"/>
      <c r="LPL29" s="7"/>
      <c r="LPM29" s="7"/>
      <c r="LPN29" s="7"/>
      <c r="LPO29" s="7"/>
      <c r="LPP29" s="7"/>
      <c r="LPQ29" s="7"/>
      <c r="LPR29" s="7"/>
      <c r="LPS29" s="7"/>
      <c r="LPT29" s="7"/>
      <c r="LPU29" s="7"/>
      <c r="LPV29" s="7"/>
      <c r="LPW29" s="7"/>
      <c r="LPX29" s="7"/>
      <c r="LPY29" s="7"/>
      <c r="LPZ29" s="7"/>
      <c r="LQA29" s="7"/>
      <c r="LQB29" s="7"/>
      <c r="LQC29" s="7"/>
      <c r="LQD29" s="7"/>
      <c r="LQE29" s="7"/>
      <c r="LQF29" s="7"/>
      <c r="LQG29" s="7"/>
      <c r="LQH29" s="7"/>
      <c r="LQI29" s="7"/>
      <c r="LQJ29" s="7"/>
      <c r="LQK29" s="7"/>
      <c r="LQL29" s="7"/>
      <c r="LQM29" s="7"/>
      <c r="LQN29" s="7"/>
      <c r="LQO29" s="7"/>
      <c r="LQP29" s="7"/>
      <c r="LQQ29" s="7"/>
      <c r="LQR29" s="7"/>
      <c r="LQS29" s="7"/>
      <c r="LQT29" s="7"/>
      <c r="LQU29" s="7"/>
      <c r="LQV29" s="7"/>
      <c r="LQW29" s="7"/>
      <c r="LQX29" s="7"/>
      <c r="LQY29" s="7"/>
      <c r="LQZ29" s="7"/>
      <c r="LRA29" s="7"/>
      <c r="LRB29" s="7"/>
      <c r="LRC29" s="7"/>
      <c r="LRD29" s="7"/>
      <c r="LRE29" s="7"/>
      <c r="LRF29" s="7"/>
      <c r="LRG29" s="7"/>
      <c r="LRH29" s="7"/>
      <c r="LRI29" s="7"/>
      <c r="LRJ29" s="7"/>
      <c r="LRK29" s="7"/>
      <c r="LRL29" s="7"/>
      <c r="LRM29" s="7"/>
      <c r="LRN29" s="7"/>
      <c r="LRO29" s="7"/>
      <c r="LRP29" s="7"/>
      <c r="LRQ29" s="7"/>
      <c r="LRR29" s="7"/>
      <c r="LRS29" s="7"/>
      <c r="LRT29" s="7"/>
      <c r="LRU29" s="7"/>
      <c r="LRV29" s="7"/>
      <c r="LRW29" s="7"/>
      <c r="LRX29" s="7"/>
      <c r="LRY29" s="7"/>
      <c r="LRZ29" s="7"/>
      <c r="LSA29" s="7"/>
      <c r="LSB29" s="7"/>
      <c r="LSC29" s="7"/>
      <c r="LSD29" s="7"/>
      <c r="LSE29" s="7"/>
      <c r="LSF29" s="7"/>
      <c r="LSG29" s="7"/>
      <c r="LSH29" s="7"/>
      <c r="LSI29" s="7"/>
      <c r="LSJ29" s="7"/>
      <c r="LSK29" s="7"/>
      <c r="LSL29" s="7"/>
      <c r="LSM29" s="7"/>
      <c r="LSN29" s="7"/>
      <c r="LSO29" s="7"/>
      <c r="LSP29" s="7"/>
      <c r="LSQ29" s="7"/>
      <c r="LSR29" s="7"/>
      <c r="LSS29" s="7"/>
      <c r="LST29" s="7"/>
      <c r="LSU29" s="7"/>
      <c r="LSV29" s="7"/>
      <c r="LSW29" s="7"/>
      <c r="LSX29" s="7"/>
      <c r="LSY29" s="7"/>
      <c r="LSZ29" s="7"/>
      <c r="LTA29" s="7"/>
      <c r="LTB29" s="7"/>
      <c r="LTC29" s="7"/>
      <c r="LTD29" s="7"/>
      <c r="LTE29" s="7"/>
      <c r="LTF29" s="7"/>
      <c r="LTG29" s="7"/>
      <c r="LTH29" s="7"/>
      <c r="LTI29" s="7"/>
      <c r="LTJ29" s="7"/>
      <c r="LTK29" s="7"/>
      <c r="LTL29" s="7"/>
      <c r="LTM29" s="7"/>
      <c r="LTN29" s="7"/>
      <c r="LTO29" s="7"/>
      <c r="LTP29" s="7"/>
      <c r="LTQ29" s="7"/>
      <c r="LTR29" s="7"/>
      <c r="LTS29" s="7"/>
      <c r="LTT29" s="7"/>
      <c r="LTU29" s="7"/>
      <c r="LTV29" s="7"/>
      <c r="LTW29" s="7"/>
      <c r="LTX29" s="7"/>
      <c r="LTY29" s="7"/>
      <c r="LTZ29" s="7"/>
      <c r="LUA29" s="7"/>
      <c r="LUB29" s="7"/>
      <c r="LUC29" s="7"/>
      <c r="LUD29" s="7"/>
      <c r="LUE29" s="7"/>
      <c r="LUF29" s="7"/>
      <c r="LUG29" s="7"/>
      <c r="LUH29" s="7"/>
      <c r="LUI29" s="7"/>
      <c r="LUJ29" s="7"/>
      <c r="LUK29" s="7"/>
      <c r="LUL29" s="7"/>
      <c r="LUM29" s="7"/>
      <c r="LUN29" s="7"/>
      <c r="LUO29" s="7"/>
      <c r="LUP29" s="7"/>
      <c r="LUQ29" s="7"/>
      <c r="LUR29" s="7"/>
      <c r="LUS29" s="7"/>
      <c r="LUT29" s="7"/>
      <c r="LUU29" s="7"/>
      <c r="LUV29" s="7"/>
      <c r="LUW29" s="7"/>
      <c r="LUX29" s="7"/>
      <c r="LUY29" s="7"/>
      <c r="LUZ29" s="7"/>
      <c r="LVA29" s="7"/>
      <c r="LVB29" s="7"/>
      <c r="LVC29" s="7"/>
      <c r="LVD29" s="7"/>
      <c r="LVE29" s="7"/>
      <c r="LVF29" s="7"/>
      <c r="LVG29" s="7"/>
      <c r="LVH29" s="7"/>
      <c r="LVI29" s="7"/>
      <c r="LVJ29" s="7"/>
      <c r="LVK29" s="7"/>
      <c r="LVL29" s="7"/>
      <c r="LVM29" s="7"/>
      <c r="LVN29" s="7"/>
      <c r="LVO29" s="7"/>
      <c r="LVP29" s="7"/>
      <c r="LVQ29" s="7"/>
      <c r="LVR29" s="7"/>
      <c r="LVS29" s="7"/>
      <c r="LVT29" s="7"/>
      <c r="LVU29" s="7"/>
      <c r="LVV29" s="7"/>
      <c r="LVW29" s="7"/>
      <c r="LVX29" s="7"/>
      <c r="LVY29" s="7"/>
      <c r="LVZ29" s="7"/>
      <c r="LWA29" s="7"/>
      <c r="LWB29" s="7"/>
      <c r="LWC29" s="7"/>
      <c r="LWD29" s="7"/>
      <c r="LWE29" s="7"/>
      <c r="LWF29" s="7"/>
      <c r="LWG29" s="7"/>
      <c r="LWH29" s="7"/>
      <c r="LWI29" s="7"/>
      <c r="LWJ29" s="7"/>
      <c r="LWK29" s="7"/>
      <c r="LWL29" s="7"/>
      <c r="LWM29" s="7"/>
      <c r="LWN29" s="7"/>
      <c r="LWO29" s="7"/>
      <c r="LWP29" s="7"/>
      <c r="LWQ29" s="7"/>
      <c r="LWR29" s="7"/>
      <c r="LWS29" s="7"/>
      <c r="LWT29" s="7"/>
      <c r="LWU29" s="7"/>
      <c r="LWV29" s="7"/>
      <c r="LWW29" s="7"/>
      <c r="LWX29" s="7"/>
      <c r="LWY29" s="7"/>
      <c r="LWZ29" s="7"/>
      <c r="LXA29" s="7"/>
      <c r="LXB29" s="7"/>
      <c r="LXC29" s="7"/>
      <c r="LXD29" s="7"/>
      <c r="LXE29" s="7"/>
      <c r="LXF29" s="7"/>
      <c r="LXG29" s="7"/>
      <c r="LXH29" s="7"/>
      <c r="LXI29" s="7"/>
      <c r="LXJ29" s="7"/>
      <c r="LXK29" s="7"/>
      <c r="LXL29" s="7"/>
      <c r="LXM29" s="7"/>
      <c r="LXN29" s="7"/>
      <c r="LXO29" s="7"/>
      <c r="LXP29" s="7"/>
      <c r="LXQ29" s="7"/>
      <c r="LXR29" s="7"/>
      <c r="LXS29" s="7"/>
      <c r="LXT29" s="7"/>
      <c r="LXU29" s="7"/>
      <c r="LXV29" s="7"/>
      <c r="LXW29" s="7"/>
      <c r="LXX29" s="7"/>
      <c r="LXY29" s="7"/>
      <c r="LXZ29" s="7"/>
      <c r="LYA29" s="7"/>
      <c r="LYB29" s="7"/>
      <c r="LYC29" s="7"/>
      <c r="LYD29" s="7"/>
      <c r="LYE29" s="7"/>
      <c r="LYF29" s="7"/>
      <c r="LYG29" s="7"/>
      <c r="LYH29" s="7"/>
      <c r="LYI29" s="7"/>
      <c r="LYJ29" s="7"/>
      <c r="LYK29" s="7"/>
      <c r="LYL29" s="7"/>
      <c r="LYM29" s="7"/>
      <c r="LYN29" s="7"/>
      <c r="LYO29" s="7"/>
      <c r="LYP29" s="7"/>
      <c r="LYQ29" s="7"/>
      <c r="LYR29" s="7"/>
      <c r="LYS29" s="7"/>
      <c r="LYT29" s="7"/>
      <c r="LYU29" s="7"/>
      <c r="LYV29" s="7"/>
      <c r="LYW29" s="7"/>
      <c r="LYX29" s="7"/>
      <c r="LYY29" s="7"/>
      <c r="LYZ29" s="7"/>
      <c r="LZA29" s="7"/>
      <c r="LZB29" s="7"/>
      <c r="LZC29" s="7"/>
      <c r="LZD29" s="7"/>
      <c r="LZE29" s="7"/>
      <c r="LZF29" s="7"/>
      <c r="LZG29" s="7"/>
      <c r="LZH29" s="7"/>
      <c r="LZI29" s="7"/>
      <c r="LZJ29" s="7"/>
      <c r="LZK29" s="7"/>
      <c r="LZL29" s="7"/>
      <c r="LZM29" s="7"/>
      <c r="LZN29" s="7"/>
      <c r="LZO29" s="7"/>
      <c r="LZP29" s="7"/>
      <c r="LZQ29" s="7"/>
      <c r="LZR29" s="7"/>
      <c r="LZS29" s="7"/>
      <c r="LZT29" s="7"/>
      <c r="LZU29" s="7"/>
      <c r="LZV29" s="7"/>
      <c r="LZW29" s="7"/>
      <c r="LZX29" s="7"/>
      <c r="LZY29" s="7"/>
      <c r="LZZ29" s="7"/>
      <c r="MAA29" s="7"/>
      <c r="MAB29" s="7"/>
      <c r="MAC29" s="7"/>
      <c r="MAD29" s="7"/>
      <c r="MAE29" s="7"/>
      <c r="MAF29" s="7"/>
      <c r="MAG29" s="7"/>
      <c r="MAH29" s="7"/>
      <c r="MAI29" s="7"/>
      <c r="MAJ29" s="7"/>
      <c r="MAK29" s="7"/>
      <c r="MAL29" s="7"/>
      <c r="MAM29" s="7"/>
      <c r="MAN29" s="7"/>
      <c r="MAO29" s="7"/>
      <c r="MAP29" s="7"/>
      <c r="MAQ29" s="7"/>
      <c r="MAR29" s="7"/>
      <c r="MAS29" s="7"/>
      <c r="MAT29" s="7"/>
      <c r="MAU29" s="7"/>
      <c r="MAV29" s="7"/>
      <c r="MAW29" s="7"/>
      <c r="MAX29" s="7"/>
      <c r="MAY29" s="7"/>
      <c r="MAZ29" s="7"/>
      <c r="MBA29" s="7"/>
      <c r="MBB29" s="7"/>
      <c r="MBC29" s="7"/>
      <c r="MBD29" s="7"/>
      <c r="MBE29" s="7"/>
      <c r="MBF29" s="7"/>
      <c r="MBG29" s="7"/>
      <c r="MBH29" s="7"/>
      <c r="MBI29" s="7"/>
      <c r="MBJ29" s="7"/>
      <c r="MBK29" s="7"/>
      <c r="MBL29" s="7"/>
      <c r="MBM29" s="7"/>
      <c r="MBN29" s="7"/>
      <c r="MBO29" s="7"/>
      <c r="MBP29" s="7"/>
      <c r="MBQ29" s="7"/>
      <c r="MBR29" s="7"/>
      <c r="MBS29" s="7"/>
      <c r="MBT29" s="7"/>
      <c r="MBU29" s="7"/>
      <c r="MBV29" s="7"/>
      <c r="MBW29" s="7"/>
      <c r="MBX29" s="7"/>
      <c r="MBY29" s="7"/>
      <c r="MBZ29" s="7"/>
      <c r="MCA29" s="7"/>
      <c r="MCB29" s="7"/>
      <c r="MCC29" s="7"/>
      <c r="MCD29" s="7"/>
      <c r="MCE29" s="7"/>
      <c r="MCF29" s="7"/>
      <c r="MCG29" s="7"/>
      <c r="MCH29" s="7"/>
      <c r="MCI29" s="7"/>
      <c r="MCJ29" s="7"/>
      <c r="MCK29" s="7"/>
      <c r="MCL29" s="7"/>
      <c r="MCM29" s="7"/>
      <c r="MCN29" s="7"/>
      <c r="MCO29" s="7"/>
      <c r="MCP29" s="7"/>
      <c r="MCQ29" s="7"/>
      <c r="MCR29" s="7"/>
      <c r="MCS29" s="7"/>
      <c r="MCT29" s="7"/>
      <c r="MCU29" s="7"/>
      <c r="MCV29" s="7"/>
      <c r="MCW29" s="7"/>
      <c r="MCX29" s="7"/>
      <c r="MCY29" s="7"/>
      <c r="MCZ29" s="7"/>
      <c r="MDA29" s="7"/>
      <c r="MDB29" s="7"/>
      <c r="MDC29" s="7"/>
      <c r="MDD29" s="7"/>
      <c r="MDE29" s="7"/>
      <c r="MDF29" s="7"/>
      <c r="MDG29" s="7"/>
      <c r="MDH29" s="7"/>
      <c r="MDI29" s="7"/>
      <c r="MDJ29" s="7"/>
      <c r="MDK29" s="7"/>
      <c r="MDL29" s="7"/>
      <c r="MDM29" s="7"/>
      <c r="MDN29" s="7"/>
      <c r="MDO29" s="7"/>
      <c r="MDP29" s="7"/>
      <c r="MDQ29" s="7"/>
      <c r="MDR29" s="7"/>
      <c r="MDS29" s="7"/>
      <c r="MDT29" s="7"/>
      <c r="MDU29" s="7"/>
      <c r="MDV29" s="7"/>
      <c r="MDW29" s="7"/>
      <c r="MDX29" s="7"/>
      <c r="MDY29" s="7"/>
      <c r="MDZ29" s="7"/>
      <c r="MEA29" s="7"/>
      <c r="MEB29" s="7"/>
      <c r="MEC29" s="7"/>
      <c r="MED29" s="7"/>
      <c r="MEE29" s="7"/>
      <c r="MEF29" s="7"/>
      <c r="MEG29" s="7"/>
      <c r="MEH29" s="7"/>
      <c r="MEI29" s="7"/>
      <c r="MEJ29" s="7"/>
      <c r="MEK29" s="7"/>
      <c r="MEL29" s="7"/>
      <c r="MEM29" s="7"/>
      <c r="MEN29" s="7"/>
      <c r="MEO29" s="7"/>
      <c r="MEP29" s="7"/>
      <c r="MEQ29" s="7"/>
      <c r="MER29" s="7"/>
      <c r="MES29" s="7"/>
      <c r="MET29" s="7"/>
      <c r="MEU29" s="7"/>
      <c r="MEV29" s="7"/>
      <c r="MEW29" s="7"/>
      <c r="MEX29" s="7"/>
      <c r="MEY29" s="7"/>
      <c r="MEZ29" s="7"/>
      <c r="MFA29" s="7"/>
      <c r="MFB29" s="7"/>
      <c r="MFC29" s="7"/>
      <c r="MFD29" s="7"/>
      <c r="MFE29" s="7"/>
      <c r="MFF29" s="7"/>
      <c r="MFG29" s="7"/>
      <c r="MFH29" s="7"/>
      <c r="MFI29" s="7"/>
      <c r="MFJ29" s="7"/>
      <c r="MFK29" s="7"/>
      <c r="MFL29" s="7"/>
      <c r="MFM29" s="7"/>
      <c r="MFN29" s="7"/>
      <c r="MFO29" s="7"/>
      <c r="MFP29" s="7"/>
      <c r="MFQ29" s="7"/>
      <c r="MFR29" s="7"/>
      <c r="MFS29" s="7"/>
      <c r="MFT29" s="7"/>
      <c r="MFU29" s="7"/>
      <c r="MFV29" s="7"/>
      <c r="MFW29" s="7"/>
      <c r="MFX29" s="7"/>
      <c r="MFY29" s="7"/>
      <c r="MFZ29" s="7"/>
      <c r="MGA29" s="7"/>
      <c r="MGB29" s="7"/>
      <c r="MGC29" s="7"/>
      <c r="MGD29" s="7"/>
      <c r="MGE29" s="7"/>
      <c r="MGF29" s="7"/>
      <c r="MGG29" s="7"/>
      <c r="MGH29" s="7"/>
      <c r="MGI29" s="7"/>
      <c r="MGJ29" s="7"/>
      <c r="MGK29" s="7"/>
      <c r="MGL29" s="7"/>
      <c r="MGM29" s="7"/>
      <c r="MGN29" s="7"/>
      <c r="MGO29" s="7"/>
      <c r="MGP29" s="7"/>
      <c r="MGQ29" s="7"/>
      <c r="MGR29" s="7"/>
      <c r="MGS29" s="7"/>
      <c r="MGT29" s="7"/>
      <c r="MGU29" s="7"/>
      <c r="MGV29" s="7"/>
      <c r="MGW29" s="7"/>
      <c r="MGX29" s="7"/>
      <c r="MGY29" s="7"/>
      <c r="MGZ29" s="7"/>
      <c r="MHA29" s="7"/>
      <c r="MHB29" s="7"/>
      <c r="MHC29" s="7"/>
      <c r="MHD29" s="7"/>
      <c r="MHE29" s="7"/>
      <c r="MHF29" s="7"/>
      <c r="MHG29" s="7"/>
      <c r="MHH29" s="7"/>
      <c r="MHI29" s="7"/>
      <c r="MHJ29" s="7"/>
      <c r="MHK29" s="7"/>
      <c r="MHL29" s="7"/>
      <c r="MHM29" s="7"/>
      <c r="MHN29" s="7"/>
      <c r="MHO29" s="7"/>
      <c r="MHP29" s="7"/>
      <c r="MHQ29" s="7"/>
      <c r="MHR29" s="7"/>
      <c r="MHS29" s="7"/>
      <c r="MHT29" s="7"/>
      <c r="MHU29" s="7"/>
      <c r="MHV29" s="7"/>
      <c r="MHW29" s="7"/>
      <c r="MHX29" s="7"/>
      <c r="MHY29" s="7"/>
      <c r="MHZ29" s="7"/>
      <c r="MIA29" s="7"/>
      <c r="MIB29" s="7"/>
      <c r="MIC29" s="7"/>
      <c r="MID29" s="7"/>
      <c r="MIE29" s="7"/>
      <c r="MIF29" s="7"/>
      <c r="MIG29" s="7"/>
      <c r="MIH29" s="7"/>
      <c r="MII29" s="7"/>
      <c r="MIJ29" s="7"/>
      <c r="MIK29" s="7"/>
      <c r="MIL29" s="7"/>
      <c r="MIM29" s="7"/>
      <c r="MIN29" s="7"/>
      <c r="MIO29" s="7"/>
      <c r="MIP29" s="7"/>
      <c r="MIQ29" s="7"/>
      <c r="MIR29" s="7"/>
      <c r="MIS29" s="7"/>
      <c r="MIT29" s="7"/>
      <c r="MIU29" s="7"/>
      <c r="MIV29" s="7"/>
      <c r="MIW29" s="7"/>
      <c r="MIX29" s="7"/>
      <c r="MIY29" s="7"/>
      <c r="MIZ29" s="7"/>
      <c r="MJA29" s="7"/>
      <c r="MJB29" s="7"/>
      <c r="MJC29" s="7"/>
      <c r="MJD29" s="7"/>
      <c r="MJE29" s="7"/>
      <c r="MJF29" s="7"/>
      <c r="MJG29" s="7"/>
      <c r="MJH29" s="7"/>
      <c r="MJI29" s="7"/>
      <c r="MJJ29" s="7"/>
      <c r="MJK29" s="7"/>
      <c r="MJL29" s="7"/>
      <c r="MJM29" s="7"/>
      <c r="MJN29" s="7"/>
      <c r="MJO29" s="7"/>
      <c r="MJP29" s="7"/>
      <c r="MJQ29" s="7"/>
      <c r="MJR29" s="7"/>
      <c r="MJS29" s="7"/>
      <c r="MJT29" s="7"/>
      <c r="MJU29" s="7"/>
      <c r="MJV29" s="7"/>
      <c r="MJW29" s="7"/>
      <c r="MJX29" s="7"/>
      <c r="MJY29" s="7"/>
      <c r="MJZ29" s="7"/>
      <c r="MKA29" s="7"/>
      <c r="MKB29" s="7"/>
      <c r="MKC29" s="7"/>
      <c r="MKD29" s="7"/>
      <c r="MKE29" s="7"/>
      <c r="MKF29" s="7"/>
      <c r="MKG29" s="7"/>
      <c r="MKH29" s="7"/>
      <c r="MKI29" s="7"/>
      <c r="MKJ29" s="7"/>
      <c r="MKK29" s="7"/>
      <c r="MKL29" s="7"/>
      <c r="MKM29" s="7"/>
      <c r="MKN29" s="7"/>
      <c r="MKO29" s="7"/>
      <c r="MKP29" s="7"/>
      <c r="MKQ29" s="7"/>
      <c r="MKR29" s="7"/>
      <c r="MKS29" s="7"/>
      <c r="MKT29" s="7"/>
      <c r="MKU29" s="7"/>
      <c r="MKV29" s="7"/>
      <c r="MKW29" s="7"/>
      <c r="MKX29" s="7"/>
      <c r="MKY29" s="7"/>
      <c r="MKZ29" s="7"/>
      <c r="MLA29" s="7"/>
      <c r="MLB29" s="7"/>
      <c r="MLC29" s="7"/>
      <c r="MLD29" s="7"/>
      <c r="MLE29" s="7"/>
      <c r="MLF29" s="7"/>
      <c r="MLG29" s="7"/>
      <c r="MLH29" s="7"/>
      <c r="MLI29" s="7"/>
      <c r="MLJ29" s="7"/>
      <c r="MLK29" s="7"/>
      <c r="MLL29" s="7"/>
      <c r="MLM29" s="7"/>
      <c r="MLN29" s="7"/>
      <c r="MLO29" s="7"/>
      <c r="MLP29" s="7"/>
      <c r="MLQ29" s="7"/>
      <c r="MLR29" s="7"/>
      <c r="MLS29" s="7"/>
      <c r="MLT29" s="7"/>
      <c r="MLU29" s="7"/>
      <c r="MLV29" s="7"/>
      <c r="MLW29" s="7"/>
      <c r="MLX29" s="7"/>
      <c r="MLY29" s="7"/>
      <c r="MLZ29" s="7"/>
      <c r="MMA29" s="7"/>
      <c r="MMB29" s="7"/>
      <c r="MMC29" s="7"/>
      <c r="MMD29" s="7"/>
      <c r="MME29" s="7"/>
      <c r="MMF29" s="7"/>
      <c r="MMG29" s="7"/>
      <c r="MMH29" s="7"/>
      <c r="MMI29" s="7"/>
      <c r="MMJ29" s="7"/>
      <c r="MMK29" s="7"/>
      <c r="MML29" s="7"/>
      <c r="MMM29" s="7"/>
      <c r="MMN29" s="7"/>
      <c r="MMO29" s="7"/>
      <c r="MMP29" s="7"/>
      <c r="MMQ29" s="7"/>
      <c r="MMR29" s="7"/>
      <c r="MMS29" s="7"/>
      <c r="MMT29" s="7"/>
      <c r="MMU29" s="7"/>
      <c r="MMV29" s="7"/>
      <c r="MMW29" s="7"/>
      <c r="MMX29" s="7"/>
      <c r="MMY29" s="7"/>
      <c r="MMZ29" s="7"/>
      <c r="MNA29" s="7"/>
      <c r="MNB29" s="7"/>
      <c r="MNC29" s="7"/>
      <c r="MND29" s="7"/>
      <c r="MNE29" s="7"/>
      <c r="MNF29" s="7"/>
      <c r="MNG29" s="7"/>
      <c r="MNH29" s="7"/>
      <c r="MNI29" s="7"/>
      <c r="MNJ29" s="7"/>
      <c r="MNK29" s="7"/>
      <c r="MNL29" s="7"/>
      <c r="MNM29" s="7"/>
      <c r="MNN29" s="7"/>
      <c r="MNO29" s="7"/>
      <c r="MNP29" s="7"/>
      <c r="MNQ29" s="7"/>
      <c r="MNR29" s="7"/>
      <c r="MNS29" s="7"/>
      <c r="MNT29" s="7"/>
      <c r="MNU29" s="7"/>
      <c r="MNV29" s="7"/>
      <c r="MNW29" s="7"/>
      <c r="MNX29" s="7"/>
      <c r="MNY29" s="7"/>
      <c r="MNZ29" s="7"/>
      <c r="MOA29" s="7"/>
      <c r="MOB29" s="7"/>
      <c r="MOC29" s="7"/>
      <c r="MOD29" s="7"/>
      <c r="MOE29" s="7"/>
      <c r="MOF29" s="7"/>
      <c r="MOG29" s="7"/>
      <c r="MOH29" s="7"/>
      <c r="MOI29" s="7"/>
      <c r="MOJ29" s="7"/>
      <c r="MOK29" s="7"/>
      <c r="MOL29" s="7"/>
      <c r="MOM29" s="7"/>
      <c r="MON29" s="7"/>
      <c r="MOO29" s="7"/>
      <c r="MOP29" s="7"/>
      <c r="MOQ29" s="7"/>
      <c r="MOR29" s="7"/>
      <c r="MOS29" s="7"/>
      <c r="MOT29" s="7"/>
      <c r="MOU29" s="7"/>
      <c r="MOV29" s="7"/>
      <c r="MOW29" s="7"/>
      <c r="MOX29" s="7"/>
      <c r="MOY29" s="7"/>
      <c r="MOZ29" s="7"/>
      <c r="MPA29" s="7"/>
      <c r="MPB29" s="7"/>
      <c r="MPC29" s="7"/>
      <c r="MPD29" s="7"/>
      <c r="MPE29" s="7"/>
      <c r="MPF29" s="7"/>
      <c r="MPG29" s="7"/>
      <c r="MPH29" s="7"/>
      <c r="MPI29" s="7"/>
      <c r="MPJ29" s="7"/>
      <c r="MPK29" s="7"/>
      <c r="MPL29" s="7"/>
      <c r="MPM29" s="7"/>
      <c r="MPN29" s="7"/>
      <c r="MPO29" s="7"/>
      <c r="MPP29" s="7"/>
      <c r="MPQ29" s="7"/>
      <c r="MPR29" s="7"/>
      <c r="MPS29" s="7"/>
      <c r="MPT29" s="7"/>
      <c r="MPU29" s="7"/>
      <c r="MPV29" s="7"/>
      <c r="MPW29" s="7"/>
      <c r="MPX29" s="7"/>
      <c r="MPY29" s="7"/>
      <c r="MPZ29" s="7"/>
      <c r="MQA29" s="7"/>
      <c r="MQB29" s="7"/>
      <c r="MQC29" s="7"/>
      <c r="MQD29" s="7"/>
      <c r="MQE29" s="7"/>
      <c r="MQF29" s="7"/>
      <c r="MQG29" s="7"/>
      <c r="MQH29" s="7"/>
      <c r="MQI29" s="7"/>
      <c r="MQJ29" s="7"/>
      <c r="MQK29" s="7"/>
      <c r="MQL29" s="7"/>
      <c r="MQM29" s="7"/>
      <c r="MQN29" s="7"/>
      <c r="MQO29" s="7"/>
      <c r="MQP29" s="7"/>
      <c r="MQQ29" s="7"/>
      <c r="MQR29" s="7"/>
      <c r="MQS29" s="7"/>
      <c r="MQT29" s="7"/>
      <c r="MQU29" s="7"/>
      <c r="MQV29" s="7"/>
      <c r="MQW29" s="7"/>
      <c r="MQX29" s="7"/>
      <c r="MQY29" s="7"/>
      <c r="MQZ29" s="7"/>
      <c r="MRA29" s="7"/>
      <c r="MRB29" s="7"/>
      <c r="MRC29" s="7"/>
      <c r="MRD29" s="7"/>
      <c r="MRE29" s="7"/>
      <c r="MRF29" s="7"/>
      <c r="MRG29" s="7"/>
      <c r="MRH29" s="7"/>
      <c r="MRI29" s="7"/>
      <c r="MRJ29" s="7"/>
      <c r="MRK29" s="7"/>
      <c r="MRL29" s="7"/>
      <c r="MRM29" s="7"/>
      <c r="MRN29" s="7"/>
      <c r="MRO29" s="7"/>
      <c r="MRP29" s="7"/>
      <c r="MRQ29" s="7"/>
      <c r="MRR29" s="7"/>
      <c r="MRS29" s="7"/>
      <c r="MRT29" s="7"/>
      <c r="MRU29" s="7"/>
      <c r="MRV29" s="7"/>
      <c r="MRW29" s="7"/>
      <c r="MRX29" s="7"/>
      <c r="MRY29" s="7"/>
      <c r="MRZ29" s="7"/>
      <c r="MSA29" s="7"/>
      <c r="MSB29" s="7"/>
      <c r="MSC29" s="7"/>
      <c r="MSD29" s="7"/>
      <c r="MSE29" s="7"/>
      <c r="MSF29" s="7"/>
      <c r="MSG29" s="7"/>
      <c r="MSH29" s="7"/>
      <c r="MSI29" s="7"/>
      <c r="MSJ29" s="7"/>
      <c r="MSK29" s="7"/>
      <c r="MSL29" s="7"/>
      <c r="MSM29" s="7"/>
      <c r="MSN29" s="7"/>
      <c r="MSO29" s="7"/>
      <c r="MSP29" s="7"/>
      <c r="MSQ29" s="7"/>
      <c r="MSR29" s="7"/>
      <c r="MSS29" s="7"/>
      <c r="MST29" s="7"/>
      <c r="MSU29" s="7"/>
      <c r="MSV29" s="7"/>
      <c r="MSW29" s="7"/>
      <c r="MSX29" s="7"/>
      <c r="MSY29" s="7"/>
      <c r="MSZ29" s="7"/>
      <c r="MTA29" s="7"/>
      <c r="MTB29" s="7"/>
      <c r="MTC29" s="7"/>
      <c r="MTD29" s="7"/>
      <c r="MTE29" s="7"/>
      <c r="MTF29" s="7"/>
      <c r="MTG29" s="7"/>
      <c r="MTH29" s="7"/>
      <c r="MTI29" s="7"/>
      <c r="MTJ29" s="7"/>
      <c r="MTK29" s="7"/>
      <c r="MTL29" s="7"/>
      <c r="MTM29" s="7"/>
      <c r="MTN29" s="7"/>
      <c r="MTO29" s="7"/>
      <c r="MTP29" s="7"/>
      <c r="MTQ29" s="7"/>
      <c r="MTR29" s="7"/>
      <c r="MTS29" s="7"/>
      <c r="MTT29" s="7"/>
      <c r="MTU29" s="7"/>
      <c r="MTV29" s="7"/>
      <c r="MTW29" s="7"/>
      <c r="MTX29" s="7"/>
      <c r="MTY29" s="7"/>
      <c r="MTZ29" s="7"/>
      <c r="MUA29" s="7"/>
      <c r="MUB29" s="7"/>
      <c r="MUC29" s="7"/>
      <c r="MUD29" s="7"/>
      <c r="MUE29" s="7"/>
      <c r="MUF29" s="7"/>
      <c r="MUG29" s="7"/>
      <c r="MUH29" s="7"/>
      <c r="MUI29" s="7"/>
      <c r="MUJ29" s="7"/>
      <c r="MUK29" s="7"/>
      <c r="MUL29" s="7"/>
      <c r="MUM29" s="7"/>
      <c r="MUN29" s="7"/>
      <c r="MUO29" s="7"/>
      <c r="MUP29" s="7"/>
      <c r="MUQ29" s="7"/>
      <c r="MUR29" s="7"/>
      <c r="MUS29" s="7"/>
      <c r="MUT29" s="7"/>
      <c r="MUU29" s="7"/>
      <c r="MUV29" s="7"/>
      <c r="MUW29" s="7"/>
      <c r="MUX29" s="7"/>
      <c r="MUY29" s="7"/>
      <c r="MUZ29" s="7"/>
      <c r="MVA29" s="7"/>
      <c r="MVB29" s="7"/>
      <c r="MVC29" s="7"/>
      <c r="MVD29" s="7"/>
      <c r="MVE29" s="7"/>
      <c r="MVF29" s="7"/>
      <c r="MVG29" s="7"/>
      <c r="MVH29" s="7"/>
      <c r="MVI29" s="7"/>
      <c r="MVJ29" s="7"/>
      <c r="MVK29" s="7"/>
      <c r="MVL29" s="7"/>
      <c r="MVM29" s="7"/>
      <c r="MVN29" s="7"/>
      <c r="MVO29" s="7"/>
      <c r="MVP29" s="7"/>
      <c r="MVQ29" s="7"/>
      <c r="MVR29" s="7"/>
      <c r="MVS29" s="7"/>
      <c r="MVT29" s="7"/>
      <c r="MVU29" s="7"/>
      <c r="MVV29" s="7"/>
      <c r="MVW29" s="7"/>
      <c r="MVX29" s="7"/>
      <c r="MVY29" s="7"/>
      <c r="MVZ29" s="7"/>
      <c r="MWA29" s="7"/>
      <c r="MWB29" s="7"/>
      <c r="MWC29" s="7"/>
      <c r="MWD29" s="7"/>
      <c r="MWE29" s="7"/>
      <c r="MWF29" s="7"/>
      <c r="MWG29" s="7"/>
      <c r="MWH29" s="7"/>
      <c r="MWI29" s="7"/>
      <c r="MWJ29" s="7"/>
      <c r="MWK29" s="7"/>
      <c r="MWL29" s="7"/>
      <c r="MWM29" s="7"/>
      <c r="MWN29" s="7"/>
      <c r="MWO29" s="7"/>
      <c r="MWP29" s="7"/>
      <c r="MWQ29" s="7"/>
      <c r="MWR29" s="7"/>
      <c r="MWS29" s="7"/>
      <c r="MWT29" s="7"/>
      <c r="MWU29" s="7"/>
      <c r="MWV29" s="7"/>
      <c r="MWW29" s="7"/>
      <c r="MWX29" s="7"/>
      <c r="MWY29" s="7"/>
      <c r="MWZ29" s="7"/>
      <c r="MXA29" s="7"/>
      <c r="MXB29" s="7"/>
      <c r="MXC29" s="7"/>
      <c r="MXD29" s="7"/>
      <c r="MXE29" s="7"/>
      <c r="MXF29" s="7"/>
      <c r="MXG29" s="7"/>
      <c r="MXH29" s="7"/>
      <c r="MXI29" s="7"/>
      <c r="MXJ29" s="7"/>
      <c r="MXK29" s="7"/>
      <c r="MXL29" s="7"/>
      <c r="MXM29" s="7"/>
      <c r="MXN29" s="7"/>
      <c r="MXO29" s="7"/>
      <c r="MXP29" s="7"/>
      <c r="MXQ29" s="7"/>
      <c r="MXR29" s="7"/>
      <c r="MXS29" s="7"/>
      <c r="MXT29" s="7"/>
      <c r="MXU29" s="7"/>
      <c r="MXV29" s="7"/>
      <c r="MXW29" s="7"/>
      <c r="MXX29" s="7"/>
      <c r="MXY29" s="7"/>
      <c r="MXZ29" s="7"/>
      <c r="MYA29" s="7"/>
      <c r="MYB29" s="7"/>
      <c r="MYC29" s="7"/>
      <c r="MYD29" s="7"/>
      <c r="MYE29" s="7"/>
      <c r="MYF29" s="7"/>
      <c r="MYG29" s="7"/>
      <c r="MYH29" s="7"/>
      <c r="MYI29" s="7"/>
      <c r="MYJ29" s="7"/>
      <c r="MYK29" s="7"/>
      <c r="MYL29" s="7"/>
      <c r="MYM29" s="7"/>
      <c r="MYN29" s="7"/>
      <c r="MYO29" s="7"/>
      <c r="MYP29" s="7"/>
      <c r="MYQ29" s="7"/>
      <c r="MYR29" s="7"/>
      <c r="MYS29" s="7"/>
      <c r="MYT29" s="7"/>
      <c r="MYU29" s="7"/>
      <c r="MYV29" s="7"/>
      <c r="MYW29" s="7"/>
      <c r="MYX29" s="7"/>
      <c r="MYY29" s="7"/>
      <c r="MYZ29" s="7"/>
      <c r="MZA29" s="7"/>
      <c r="MZB29" s="7"/>
      <c r="MZC29" s="7"/>
      <c r="MZD29" s="7"/>
      <c r="MZE29" s="7"/>
      <c r="MZF29" s="7"/>
      <c r="MZG29" s="7"/>
      <c r="MZH29" s="7"/>
      <c r="MZI29" s="7"/>
      <c r="MZJ29" s="7"/>
      <c r="MZK29" s="7"/>
      <c r="MZL29" s="7"/>
      <c r="MZM29" s="7"/>
      <c r="MZN29" s="7"/>
      <c r="MZO29" s="7"/>
      <c r="MZP29" s="7"/>
      <c r="MZQ29" s="7"/>
      <c r="MZR29" s="7"/>
      <c r="MZS29" s="7"/>
      <c r="MZT29" s="7"/>
      <c r="MZU29" s="7"/>
      <c r="MZV29" s="7"/>
      <c r="MZW29" s="7"/>
      <c r="MZX29" s="7"/>
      <c r="MZY29" s="7"/>
      <c r="MZZ29" s="7"/>
      <c r="NAA29" s="7"/>
      <c r="NAB29" s="7"/>
      <c r="NAC29" s="7"/>
      <c r="NAD29" s="7"/>
      <c r="NAE29" s="7"/>
      <c r="NAF29" s="7"/>
      <c r="NAG29" s="7"/>
      <c r="NAH29" s="7"/>
      <c r="NAI29" s="7"/>
      <c r="NAJ29" s="7"/>
      <c r="NAK29" s="7"/>
      <c r="NAL29" s="7"/>
      <c r="NAM29" s="7"/>
      <c r="NAN29" s="7"/>
      <c r="NAO29" s="7"/>
      <c r="NAP29" s="7"/>
      <c r="NAQ29" s="7"/>
      <c r="NAR29" s="7"/>
      <c r="NAS29" s="7"/>
      <c r="NAT29" s="7"/>
      <c r="NAU29" s="7"/>
      <c r="NAV29" s="7"/>
      <c r="NAW29" s="7"/>
      <c r="NAX29" s="7"/>
      <c r="NAY29" s="7"/>
      <c r="NAZ29" s="7"/>
      <c r="NBA29" s="7"/>
      <c r="NBB29" s="7"/>
      <c r="NBC29" s="7"/>
      <c r="NBD29" s="7"/>
      <c r="NBE29" s="7"/>
      <c r="NBF29" s="7"/>
      <c r="NBG29" s="7"/>
      <c r="NBH29" s="7"/>
      <c r="NBI29" s="7"/>
      <c r="NBJ29" s="7"/>
      <c r="NBK29" s="7"/>
      <c r="NBL29" s="7"/>
      <c r="NBM29" s="7"/>
      <c r="NBN29" s="7"/>
      <c r="NBO29" s="7"/>
      <c r="NBP29" s="7"/>
      <c r="NBQ29" s="7"/>
      <c r="NBR29" s="7"/>
      <c r="NBS29" s="7"/>
      <c r="NBT29" s="7"/>
      <c r="NBU29" s="7"/>
      <c r="NBV29" s="7"/>
      <c r="NBW29" s="7"/>
      <c r="NBX29" s="7"/>
      <c r="NBY29" s="7"/>
      <c r="NBZ29" s="7"/>
      <c r="NCA29" s="7"/>
      <c r="NCB29" s="7"/>
      <c r="NCC29" s="7"/>
      <c r="NCD29" s="7"/>
      <c r="NCE29" s="7"/>
      <c r="NCF29" s="7"/>
      <c r="NCG29" s="7"/>
      <c r="NCH29" s="7"/>
      <c r="NCI29" s="7"/>
      <c r="NCJ29" s="7"/>
      <c r="NCK29" s="7"/>
      <c r="NCL29" s="7"/>
      <c r="NCM29" s="7"/>
      <c r="NCN29" s="7"/>
      <c r="NCO29" s="7"/>
      <c r="NCP29" s="7"/>
      <c r="NCQ29" s="7"/>
      <c r="NCR29" s="7"/>
      <c r="NCS29" s="7"/>
      <c r="NCT29" s="7"/>
      <c r="NCU29" s="7"/>
      <c r="NCV29" s="7"/>
      <c r="NCW29" s="7"/>
      <c r="NCX29" s="7"/>
      <c r="NCY29" s="7"/>
      <c r="NCZ29" s="7"/>
      <c r="NDA29" s="7"/>
      <c r="NDB29" s="7"/>
      <c r="NDC29" s="7"/>
      <c r="NDD29" s="7"/>
      <c r="NDE29" s="7"/>
      <c r="NDF29" s="7"/>
      <c r="NDG29" s="7"/>
      <c r="NDH29" s="7"/>
      <c r="NDI29" s="7"/>
      <c r="NDJ29" s="7"/>
      <c r="NDK29" s="7"/>
      <c r="NDL29" s="7"/>
      <c r="NDM29" s="7"/>
      <c r="NDN29" s="7"/>
      <c r="NDO29" s="7"/>
      <c r="NDP29" s="7"/>
      <c r="NDQ29" s="7"/>
      <c r="NDR29" s="7"/>
      <c r="NDS29" s="7"/>
      <c r="NDT29" s="7"/>
      <c r="NDU29" s="7"/>
      <c r="NDV29" s="7"/>
      <c r="NDW29" s="7"/>
      <c r="NDX29" s="7"/>
      <c r="NDY29" s="7"/>
      <c r="NDZ29" s="7"/>
      <c r="NEA29" s="7"/>
      <c r="NEB29" s="7"/>
      <c r="NEC29" s="7"/>
      <c r="NED29" s="7"/>
      <c r="NEE29" s="7"/>
      <c r="NEF29" s="7"/>
      <c r="NEG29" s="7"/>
      <c r="NEH29" s="7"/>
      <c r="NEI29" s="7"/>
      <c r="NEJ29" s="7"/>
      <c r="NEK29" s="7"/>
      <c r="NEL29" s="7"/>
      <c r="NEM29" s="7"/>
      <c r="NEN29" s="7"/>
      <c r="NEO29" s="7"/>
      <c r="NEP29" s="7"/>
      <c r="NEQ29" s="7"/>
      <c r="NER29" s="7"/>
      <c r="NES29" s="7"/>
      <c r="NET29" s="7"/>
      <c r="NEU29" s="7"/>
      <c r="NEV29" s="7"/>
      <c r="NEW29" s="7"/>
      <c r="NEX29" s="7"/>
      <c r="NEY29" s="7"/>
      <c r="NEZ29" s="7"/>
      <c r="NFA29" s="7"/>
      <c r="NFB29" s="7"/>
      <c r="NFC29" s="7"/>
      <c r="NFD29" s="7"/>
      <c r="NFE29" s="7"/>
      <c r="NFF29" s="7"/>
      <c r="NFG29" s="7"/>
      <c r="NFH29" s="7"/>
      <c r="NFI29" s="7"/>
      <c r="NFJ29" s="7"/>
      <c r="NFK29" s="7"/>
      <c r="NFL29" s="7"/>
      <c r="NFM29" s="7"/>
      <c r="NFN29" s="7"/>
      <c r="NFO29" s="7"/>
      <c r="NFP29" s="7"/>
      <c r="NFQ29" s="7"/>
      <c r="NFR29" s="7"/>
      <c r="NFS29" s="7"/>
      <c r="NFT29" s="7"/>
      <c r="NFU29" s="7"/>
      <c r="NFV29" s="7"/>
      <c r="NFW29" s="7"/>
      <c r="NFX29" s="7"/>
      <c r="NFY29" s="7"/>
      <c r="NFZ29" s="7"/>
      <c r="NGA29" s="7"/>
      <c r="NGB29" s="7"/>
      <c r="NGC29" s="7"/>
      <c r="NGD29" s="7"/>
      <c r="NGE29" s="7"/>
      <c r="NGF29" s="7"/>
      <c r="NGG29" s="7"/>
      <c r="NGH29" s="7"/>
      <c r="NGI29" s="7"/>
      <c r="NGJ29" s="7"/>
      <c r="NGK29" s="7"/>
      <c r="NGL29" s="7"/>
      <c r="NGM29" s="7"/>
      <c r="NGN29" s="7"/>
      <c r="NGO29" s="7"/>
      <c r="NGP29" s="7"/>
      <c r="NGQ29" s="7"/>
      <c r="NGR29" s="7"/>
      <c r="NGS29" s="7"/>
      <c r="NGT29" s="7"/>
      <c r="NGU29" s="7"/>
      <c r="NGV29" s="7"/>
      <c r="NGW29" s="7"/>
      <c r="NGX29" s="7"/>
      <c r="NGY29" s="7"/>
      <c r="NGZ29" s="7"/>
      <c r="NHA29" s="7"/>
      <c r="NHB29" s="7"/>
      <c r="NHC29" s="7"/>
      <c r="NHD29" s="7"/>
      <c r="NHE29" s="7"/>
      <c r="NHF29" s="7"/>
      <c r="NHG29" s="7"/>
      <c r="NHH29" s="7"/>
      <c r="NHI29" s="7"/>
      <c r="NHJ29" s="7"/>
      <c r="NHK29" s="7"/>
      <c r="NHL29" s="7"/>
      <c r="NHM29" s="7"/>
      <c r="NHN29" s="7"/>
      <c r="NHO29" s="7"/>
      <c r="NHP29" s="7"/>
      <c r="NHQ29" s="7"/>
      <c r="NHR29" s="7"/>
      <c r="NHS29" s="7"/>
      <c r="NHT29" s="7"/>
      <c r="NHU29" s="7"/>
      <c r="NHV29" s="7"/>
      <c r="NHW29" s="7"/>
      <c r="NHX29" s="7"/>
      <c r="NHY29" s="7"/>
      <c r="NHZ29" s="7"/>
      <c r="NIA29" s="7"/>
      <c r="NIB29" s="7"/>
      <c r="NIC29" s="7"/>
      <c r="NID29" s="7"/>
      <c r="NIE29" s="7"/>
      <c r="NIF29" s="7"/>
      <c r="NIG29" s="7"/>
      <c r="NIH29" s="7"/>
      <c r="NII29" s="7"/>
      <c r="NIJ29" s="7"/>
      <c r="NIK29" s="7"/>
      <c r="NIL29" s="7"/>
      <c r="NIM29" s="7"/>
      <c r="NIN29" s="7"/>
      <c r="NIO29" s="7"/>
      <c r="NIP29" s="7"/>
      <c r="NIQ29" s="7"/>
      <c r="NIR29" s="7"/>
      <c r="NIS29" s="7"/>
      <c r="NIT29" s="7"/>
      <c r="NIU29" s="7"/>
      <c r="NIV29" s="7"/>
      <c r="NIW29" s="7"/>
      <c r="NIX29" s="7"/>
      <c r="NIY29" s="7"/>
      <c r="NIZ29" s="7"/>
      <c r="NJA29" s="7"/>
      <c r="NJB29" s="7"/>
      <c r="NJC29" s="7"/>
      <c r="NJD29" s="7"/>
      <c r="NJE29" s="7"/>
      <c r="NJF29" s="7"/>
      <c r="NJG29" s="7"/>
      <c r="NJH29" s="7"/>
      <c r="NJI29" s="7"/>
      <c r="NJJ29" s="7"/>
      <c r="NJK29" s="7"/>
      <c r="NJL29" s="7"/>
      <c r="NJM29" s="7"/>
      <c r="NJN29" s="7"/>
      <c r="NJO29" s="7"/>
      <c r="NJP29" s="7"/>
      <c r="NJQ29" s="7"/>
      <c r="NJR29" s="7"/>
      <c r="NJS29" s="7"/>
      <c r="NJT29" s="7"/>
      <c r="NJU29" s="7"/>
      <c r="NJV29" s="7"/>
      <c r="NJW29" s="7"/>
      <c r="NJX29" s="7"/>
      <c r="NJY29" s="7"/>
      <c r="NJZ29" s="7"/>
      <c r="NKA29" s="7"/>
      <c r="NKB29" s="7"/>
      <c r="NKC29" s="7"/>
      <c r="NKD29" s="7"/>
      <c r="NKE29" s="7"/>
      <c r="NKF29" s="7"/>
      <c r="NKG29" s="7"/>
      <c r="NKH29" s="7"/>
      <c r="NKI29" s="7"/>
      <c r="NKJ29" s="7"/>
      <c r="NKK29" s="7"/>
      <c r="NKL29" s="7"/>
      <c r="NKM29" s="7"/>
      <c r="NKN29" s="7"/>
      <c r="NKO29" s="7"/>
      <c r="NKP29" s="7"/>
      <c r="NKQ29" s="7"/>
      <c r="NKR29" s="7"/>
      <c r="NKS29" s="7"/>
      <c r="NKT29" s="7"/>
      <c r="NKU29" s="7"/>
      <c r="NKV29" s="7"/>
      <c r="NKW29" s="7"/>
      <c r="NKX29" s="7"/>
      <c r="NKY29" s="7"/>
      <c r="NKZ29" s="7"/>
      <c r="NLA29" s="7"/>
      <c r="NLB29" s="7"/>
      <c r="NLC29" s="7"/>
      <c r="NLD29" s="7"/>
      <c r="NLE29" s="7"/>
      <c r="NLF29" s="7"/>
      <c r="NLG29" s="7"/>
      <c r="NLH29" s="7"/>
      <c r="NLI29" s="7"/>
      <c r="NLJ29" s="7"/>
      <c r="NLK29" s="7"/>
      <c r="NLL29" s="7"/>
      <c r="NLM29" s="7"/>
      <c r="NLN29" s="7"/>
      <c r="NLO29" s="7"/>
      <c r="NLP29" s="7"/>
      <c r="NLQ29" s="7"/>
      <c r="NLR29" s="7"/>
      <c r="NLS29" s="7"/>
      <c r="NLT29" s="7"/>
      <c r="NLU29" s="7"/>
      <c r="NLV29" s="7"/>
      <c r="NLW29" s="7"/>
      <c r="NLX29" s="7"/>
      <c r="NLY29" s="7"/>
      <c r="NLZ29" s="7"/>
      <c r="NMA29" s="7"/>
      <c r="NMB29" s="7"/>
      <c r="NMC29" s="7"/>
      <c r="NMD29" s="7"/>
      <c r="NME29" s="7"/>
      <c r="NMF29" s="7"/>
      <c r="NMG29" s="7"/>
      <c r="NMH29" s="7"/>
      <c r="NMI29" s="7"/>
      <c r="NMJ29" s="7"/>
      <c r="NMK29" s="7"/>
      <c r="NML29" s="7"/>
      <c r="NMM29" s="7"/>
      <c r="NMN29" s="7"/>
      <c r="NMO29" s="7"/>
      <c r="NMP29" s="7"/>
      <c r="NMQ29" s="7"/>
      <c r="NMR29" s="7"/>
      <c r="NMS29" s="7"/>
      <c r="NMT29" s="7"/>
      <c r="NMU29" s="7"/>
      <c r="NMV29" s="7"/>
      <c r="NMW29" s="7"/>
      <c r="NMX29" s="7"/>
      <c r="NMY29" s="7"/>
      <c r="NMZ29" s="7"/>
      <c r="NNA29" s="7"/>
      <c r="NNB29" s="7"/>
      <c r="NNC29" s="7"/>
      <c r="NND29" s="7"/>
      <c r="NNE29" s="7"/>
      <c r="NNF29" s="7"/>
      <c r="NNG29" s="7"/>
      <c r="NNH29" s="7"/>
      <c r="NNI29" s="7"/>
      <c r="NNJ29" s="7"/>
      <c r="NNK29" s="7"/>
      <c r="NNL29" s="7"/>
      <c r="NNM29" s="7"/>
      <c r="NNN29" s="7"/>
      <c r="NNO29" s="7"/>
      <c r="NNP29" s="7"/>
      <c r="NNQ29" s="7"/>
      <c r="NNR29" s="7"/>
      <c r="NNS29" s="7"/>
      <c r="NNT29" s="7"/>
      <c r="NNU29" s="7"/>
      <c r="NNV29" s="7"/>
      <c r="NNW29" s="7"/>
      <c r="NNX29" s="7"/>
      <c r="NNY29" s="7"/>
      <c r="NNZ29" s="7"/>
      <c r="NOA29" s="7"/>
      <c r="NOB29" s="7"/>
      <c r="NOC29" s="7"/>
      <c r="NOD29" s="7"/>
      <c r="NOE29" s="7"/>
      <c r="NOF29" s="7"/>
      <c r="NOG29" s="7"/>
      <c r="NOH29" s="7"/>
      <c r="NOI29" s="7"/>
      <c r="NOJ29" s="7"/>
      <c r="NOK29" s="7"/>
      <c r="NOL29" s="7"/>
      <c r="NOM29" s="7"/>
      <c r="NON29" s="7"/>
      <c r="NOO29" s="7"/>
      <c r="NOP29" s="7"/>
      <c r="NOQ29" s="7"/>
      <c r="NOR29" s="7"/>
      <c r="NOS29" s="7"/>
      <c r="NOT29" s="7"/>
      <c r="NOU29" s="7"/>
      <c r="NOV29" s="7"/>
      <c r="NOW29" s="7"/>
      <c r="NOX29" s="7"/>
      <c r="NOY29" s="7"/>
      <c r="NOZ29" s="7"/>
      <c r="NPA29" s="7"/>
      <c r="NPB29" s="7"/>
      <c r="NPC29" s="7"/>
      <c r="NPD29" s="7"/>
      <c r="NPE29" s="7"/>
      <c r="NPF29" s="7"/>
      <c r="NPG29" s="7"/>
      <c r="NPH29" s="7"/>
      <c r="NPI29" s="7"/>
      <c r="NPJ29" s="7"/>
      <c r="NPK29" s="7"/>
      <c r="NPL29" s="7"/>
      <c r="NPM29" s="7"/>
      <c r="NPN29" s="7"/>
      <c r="NPO29" s="7"/>
      <c r="NPP29" s="7"/>
      <c r="NPQ29" s="7"/>
      <c r="NPR29" s="7"/>
      <c r="NPS29" s="7"/>
      <c r="NPT29" s="7"/>
      <c r="NPU29" s="7"/>
      <c r="NPV29" s="7"/>
      <c r="NPW29" s="7"/>
      <c r="NPX29" s="7"/>
      <c r="NPY29" s="7"/>
      <c r="NPZ29" s="7"/>
      <c r="NQA29" s="7"/>
      <c r="NQB29" s="7"/>
      <c r="NQC29" s="7"/>
      <c r="NQD29" s="7"/>
      <c r="NQE29" s="7"/>
      <c r="NQF29" s="7"/>
      <c r="NQG29" s="7"/>
      <c r="NQH29" s="7"/>
      <c r="NQI29" s="7"/>
      <c r="NQJ29" s="7"/>
      <c r="NQK29" s="7"/>
      <c r="NQL29" s="7"/>
      <c r="NQM29" s="7"/>
      <c r="NQN29" s="7"/>
      <c r="NQO29" s="7"/>
      <c r="NQP29" s="7"/>
      <c r="NQQ29" s="7"/>
      <c r="NQR29" s="7"/>
      <c r="NQS29" s="7"/>
      <c r="NQT29" s="7"/>
      <c r="NQU29" s="7"/>
      <c r="NQV29" s="7"/>
      <c r="NQW29" s="7"/>
      <c r="NQX29" s="7"/>
      <c r="NQY29" s="7"/>
      <c r="NQZ29" s="7"/>
      <c r="NRA29" s="7"/>
      <c r="NRB29" s="7"/>
      <c r="NRC29" s="7"/>
      <c r="NRD29" s="7"/>
      <c r="NRE29" s="7"/>
      <c r="NRF29" s="7"/>
      <c r="NRG29" s="7"/>
      <c r="NRH29" s="7"/>
      <c r="NRI29" s="7"/>
      <c r="NRJ29" s="7"/>
      <c r="NRK29" s="7"/>
      <c r="NRL29" s="7"/>
      <c r="NRM29" s="7"/>
      <c r="NRN29" s="7"/>
      <c r="NRO29" s="7"/>
      <c r="NRP29" s="7"/>
      <c r="NRQ29" s="7"/>
      <c r="NRR29" s="7"/>
      <c r="NRS29" s="7"/>
      <c r="NRT29" s="7"/>
      <c r="NRU29" s="7"/>
      <c r="NRV29" s="7"/>
      <c r="NRW29" s="7"/>
      <c r="NRX29" s="7"/>
      <c r="NRY29" s="7"/>
      <c r="NRZ29" s="7"/>
      <c r="NSA29" s="7"/>
      <c r="NSB29" s="7"/>
      <c r="NSC29" s="7"/>
      <c r="NSD29" s="7"/>
      <c r="NSE29" s="7"/>
      <c r="NSF29" s="7"/>
      <c r="NSG29" s="7"/>
      <c r="NSH29" s="7"/>
      <c r="NSI29" s="7"/>
      <c r="NSJ29" s="7"/>
      <c r="NSK29" s="7"/>
      <c r="NSL29" s="7"/>
      <c r="NSM29" s="7"/>
      <c r="NSN29" s="7"/>
      <c r="NSO29" s="7"/>
      <c r="NSP29" s="7"/>
      <c r="NSQ29" s="7"/>
      <c r="NSR29" s="7"/>
      <c r="NSS29" s="7"/>
      <c r="NST29" s="7"/>
      <c r="NSU29" s="7"/>
      <c r="NSV29" s="7"/>
      <c r="NSW29" s="7"/>
      <c r="NSX29" s="7"/>
      <c r="NSY29" s="7"/>
      <c r="NSZ29" s="7"/>
      <c r="NTA29" s="7"/>
      <c r="NTB29" s="7"/>
      <c r="NTC29" s="7"/>
      <c r="NTD29" s="7"/>
      <c r="NTE29" s="7"/>
      <c r="NTF29" s="7"/>
      <c r="NTG29" s="7"/>
      <c r="NTH29" s="7"/>
      <c r="NTI29" s="7"/>
      <c r="NTJ29" s="7"/>
      <c r="NTK29" s="7"/>
      <c r="NTL29" s="7"/>
      <c r="NTM29" s="7"/>
      <c r="NTN29" s="7"/>
      <c r="NTO29" s="7"/>
      <c r="NTP29" s="7"/>
      <c r="NTQ29" s="7"/>
      <c r="NTR29" s="7"/>
      <c r="NTS29" s="7"/>
      <c r="NTT29" s="7"/>
      <c r="NTU29" s="7"/>
      <c r="NTV29" s="7"/>
      <c r="NTW29" s="7"/>
      <c r="NTX29" s="7"/>
      <c r="NTY29" s="7"/>
      <c r="NTZ29" s="7"/>
      <c r="NUA29" s="7"/>
      <c r="NUB29" s="7"/>
      <c r="NUC29" s="7"/>
      <c r="NUD29" s="7"/>
      <c r="NUE29" s="7"/>
      <c r="NUF29" s="7"/>
      <c r="NUG29" s="7"/>
      <c r="NUH29" s="7"/>
      <c r="NUI29" s="7"/>
      <c r="NUJ29" s="7"/>
      <c r="NUK29" s="7"/>
      <c r="NUL29" s="7"/>
      <c r="NUM29" s="7"/>
      <c r="NUN29" s="7"/>
      <c r="NUO29" s="7"/>
      <c r="NUP29" s="7"/>
      <c r="NUQ29" s="7"/>
      <c r="NUR29" s="7"/>
      <c r="NUS29" s="7"/>
      <c r="NUT29" s="7"/>
      <c r="NUU29" s="7"/>
      <c r="NUV29" s="7"/>
      <c r="NUW29" s="7"/>
      <c r="NUX29" s="7"/>
      <c r="NUY29" s="7"/>
      <c r="NUZ29" s="7"/>
      <c r="NVA29" s="7"/>
      <c r="NVB29" s="7"/>
      <c r="NVC29" s="7"/>
      <c r="NVD29" s="7"/>
      <c r="NVE29" s="7"/>
      <c r="NVF29" s="7"/>
      <c r="NVG29" s="7"/>
      <c r="NVH29" s="7"/>
      <c r="NVI29" s="7"/>
      <c r="NVJ29" s="7"/>
      <c r="NVK29" s="7"/>
      <c r="NVL29" s="7"/>
      <c r="NVM29" s="7"/>
      <c r="NVN29" s="7"/>
      <c r="NVO29" s="7"/>
      <c r="NVP29" s="7"/>
      <c r="NVQ29" s="7"/>
      <c r="NVR29" s="7"/>
      <c r="NVS29" s="7"/>
      <c r="NVT29" s="7"/>
      <c r="NVU29" s="7"/>
      <c r="NVV29" s="7"/>
      <c r="NVW29" s="7"/>
      <c r="NVX29" s="7"/>
      <c r="NVY29" s="7"/>
      <c r="NVZ29" s="7"/>
      <c r="NWA29" s="7"/>
      <c r="NWB29" s="7"/>
      <c r="NWC29" s="7"/>
      <c r="NWD29" s="7"/>
      <c r="NWE29" s="7"/>
      <c r="NWF29" s="7"/>
      <c r="NWG29" s="7"/>
      <c r="NWH29" s="7"/>
      <c r="NWI29" s="7"/>
      <c r="NWJ29" s="7"/>
      <c r="NWK29" s="7"/>
      <c r="NWL29" s="7"/>
      <c r="NWM29" s="7"/>
      <c r="NWN29" s="7"/>
      <c r="NWO29" s="7"/>
      <c r="NWP29" s="7"/>
      <c r="NWQ29" s="7"/>
      <c r="NWR29" s="7"/>
      <c r="NWS29" s="7"/>
      <c r="NWT29" s="7"/>
      <c r="NWU29" s="7"/>
      <c r="NWV29" s="7"/>
      <c r="NWW29" s="7"/>
      <c r="NWX29" s="7"/>
      <c r="NWY29" s="7"/>
      <c r="NWZ29" s="7"/>
      <c r="NXA29" s="7"/>
      <c r="NXB29" s="7"/>
      <c r="NXC29" s="7"/>
      <c r="NXD29" s="7"/>
      <c r="NXE29" s="7"/>
      <c r="NXF29" s="7"/>
      <c r="NXG29" s="7"/>
      <c r="NXH29" s="7"/>
      <c r="NXI29" s="7"/>
      <c r="NXJ29" s="7"/>
      <c r="NXK29" s="7"/>
      <c r="NXL29" s="7"/>
      <c r="NXM29" s="7"/>
      <c r="NXN29" s="7"/>
      <c r="NXO29" s="7"/>
      <c r="NXP29" s="7"/>
      <c r="NXQ29" s="7"/>
      <c r="NXR29" s="7"/>
      <c r="NXS29" s="7"/>
      <c r="NXT29" s="7"/>
      <c r="NXU29" s="7"/>
      <c r="NXV29" s="7"/>
      <c r="NXW29" s="7"/>
      <c r="NXX29" s="7"/>
      <c r="NXY29" s="7"/>
      <c r="NXZ29" s="7"/>
      <c r="NYA29" s="7"/>
      <c r="NYB29" s="7"/>
      <c r="NYC29" s="7"/>
      <c r="NYD29" s="7"/>
      <c r="NYE29" s="7"/>
      <c r="NYF29" s="7"/>
      <c r="NYG29" s="7"/>
      <c r="NYH29" s="7"/>
      <c r="NYI29" s="7"/>
      <c r="NYJ29" s="7"/>
      <c r="NYK29" s="7"/>
      <c r="NYL29" s="7"/>
      <c r="NYM29" s="7"/>
      <c r="NYN29" s="7"/>
      <c r="NYO29" s="7"/>
      <c r="NYP29" s="7"/>
      <c r="NYQ29" s="7"/>
      <c r="NYR29" s="7"/>
      <c r="NYS29" s="7"/>
      <c r="NYT29" s="7"/>
      <c r="NYU29" s="7"/>
      <c r="NYV29" s="7"/>
      <c r="NYW29" s="7"/>
      <c r="NYX29" s="7"/>
      <c r="NYY29" s="7"/>
      <c r="NYZ29" s="7"/>
      <c r="NZA29" s="7"/>
      <c r="NZB29" s="7"/>
      <c r="NZC29" s="7"/>
      <c r="NZD29" s="7"/>
      <c r="NZE29" s="7"/>
      <c r="NZF29" s="7"/>
      <c r="NZG29" s="7"/>
      <c r="NZH29" s="7"/>
      <c r="NZI29" s="7"/>
      <c r="NZJ29" s="7"/>
      <c r="NZK29" s="7"/>
      <c r="NZL29" s="7"/>
      <c r="NZM29" s="7"/>
      <c r="NZN29" s="7"/>
      <c r="NZO29" s="7"/>
      <c r="NZP29" s="7"/>
      <c r="NZQ29" s="7"/>
      <c r="NZR29" s="7"/>
      <c r="NZS29" s="7"/>
      <c r="NZT29" s="7"/>
      <c r="NZU29" s="7"/>
      <c r="NZV29" s="7"/>
      <c r="NZW29" s="7"/>
      <c r="NZX29" s="7"/>
      <c r="NZY29" s="7"/>
      <c r="NZZ29" s="7"/>
      <c r="OAA29" s="7"/>
      <c r="OAB29" s="7"/>
      <c r="OAC29" s="7"/>
      <c r="OAD29" s="7"/>
      <c r="OAE29" s="7"/>
      <c r="OAF29" s="7"/>
      <c r="OAG29" s="7"/>
      <c r="OAH29" s="7"/>
      <c r="OAI29" s="7"/>
      <c r="OAJ29" s="7"/>
      <c r="OAK29" s="7"/>
      <c r="OAL29" s="7"/>
      <c r="OAM29" s="7"/>
      <c r="OAN29" s="7"/>
      <c r="OAO29" s="7"/>
      <c r="OAP29" s="7"/>
      <c r="OAQ29" s="7"/>
      <c r="OAR29" s="7"/>
      <c r="OAS29" s="7"/>
      <c r="OAT29" s="7"/>
      <c r="OAU29" s="7"/>
      <c r="OAV29" s="7"/>
      <c r="OAW29" s="7"/>
      <c r="OAX29" s="7"/>
      <c r="OAY29" s="7"/>
      <c r="OAZ29" s="7"/>
      <c r="OBA29" s="7"/>
      <c r="OBB29" s="7"/>
      <c r="OBC29" s="7"/>
      <c r="OBD29" s="7"/>
      <c r="OBE29" s="7"/>
      <c r="OBF29" s="7"/>
      <c r="OBG29" s="7"/>
      <c r="OBH29" s="7"/>
      <c r="OBI29" s="7"/>
      <c r="OBJ29" s="7"/>
      <c r="OBK29" s="7"/>
      <c r="OBL29" s="7"/>
      <c r="OBM29" s="7"/>
      <c r="OBN29" s="7"/>
      <c r="OBO29" s="7"/>
      <c r="OBP29" s="7"/>
      <c r="OBQ29" s="7"/>
      <c r="OBR29" s="7"/>
      <c r="OBS29" s="7"/>
      <c r="OBT29" s="7"/>
      <c r="OBU29" s="7"/>
      <c r="OBV29" s="7"/>
      <c r="OBW29" s="7"/>
      <c r="OBX29" s="7"/>
      <c r="OBY29" s="7"/>
      <c r="OBZ29" s="7"/>
      <c r="OCA29" s="7"/>
      <c r="OCB29" s="7"/>
      <c r="OCC29" s="7"/>
      <c r="OCD29" s="7"/>
      <c r="OCE29" s="7"/>
      <c r="OCF29" s="7"/>
      <c r="OCG29" s="7"/>
      <c r="OCH29" s="7"/>
      <c r="OCI29" s="7"/>
      <c r="OCJ29" s="7"/>
      <c r="OCK29" s="7"/>
      <c r="OCL29" s="7"/>
      <c r="OCM29" s="7"/>
      <c r="OCN29" s="7"/>
      <c r="OCO29" s="7"/>
      <c r="OCP29" s="7"/>
      <c r="OCQ29" s="7"/>
      <c r="OCR29" s="7"/>
      <c r="OCS29" s="7"/>
      <c r="OCT29" s="7"/>
      <c r="OCU29" s="7"/>
      <c r="OCV29" s="7"/>
      <c r="OCW29" s="7"/>
      <c r="OCX29" s="7"/>
      <c r="OCY29" s="7"/>
      <c r="OCZ29" s="7"/>
      <c r="ODA29" s="7"/>
      <c r="ODB29" s="7"/>
      <c r="ODC29" s="7"/>
      <c r="ODD29" s="7"/>
      <c r="ODE29" s="7"/>
      <c r="ODF29" s="7"/>
      <c r="ODG29" s="7"/>
      <c r="ODH29" s="7"/>
      <c r="ODI29" s="7"/>
      <c r="ODJ29" s="7"/>
      <c r="ODK29" s="7"/>
      <c r="ODL29" s="7"/>
      <c r="ODM29" s="7"/>
      <c r="ODN29" s="7"/>
      <c r="ODO29" s="7"/>
      <c r="ODP29" s="7"/>
      <c r="ODQ29" s="7"/>
      <c r="ODR29" s="7"/>
      <c r="ODS29" s="7"/>
      <c r="ODT29" s="7"/>
      <c r="ODU29" s="7"/>
      <c r="ODV29" s="7"/>
      <c r="ODW29" s="7"/>
      <c r="ODX29" s="7"/>
      <c r="ODY29" s="7"/>
      <c r="ODZ29" s="7"/>
      <c r="OEA29" s="7"/>
      <c r="OEB29" s="7"/>
      <c r="OEC29" s="7"/>
      <c r="OED29" s="7"/>
      <c r="OEE29" s="7"/>
      <c r="OEF29" s="7"/>
      <c r="OEG29" s="7"/>
      <c r="OEH29" s="7"/>
      <c r="OEI29" s="7"/>
      <c r="OEJ29" s="7"/>
      <c r="OEK29" s="7"/>
      <c r="OEL29" s="7"/>
      <c r="OEM29" s="7"/>
      <c r="OEN29" s="7"/>
      <c r="OEO29" s="7"/>
      <c r="OEP29" s="7"/>
      <c r="OEQ29" s="7"/>
      <c r="OER29" s="7"/>
      <c r="OES29" s="7"/>
      <c r="OET29" s="7"/>
      <c r="OEU29" s="7"/>
      <c r="OEV29" s="7"/>
      <c r="OEW29" s="7"/>
      <c r="OEX29" s="7"/>
      <c r="OEY29" s="7"/>
      <c r="OEZ29" s="7"/>
      <c r="OFA29" s="7"/>
      <c r="OFB29" s="7"/>
      <c r="OFC29" s="7"/>
      <c r="OFD29" s="7"/>
      <c r="OFE29" s="7"/>
      <c r="OFF29" s="7"/>
      <c r="OFG29" s="7"/>
      <c r="OFH29" s="7"/>
      <c r="OFI29" s="7"/>
      <c r="OFJ29" s="7"/>
      <c r="OFK29" s="7"/>
      <c r="OFL29" s="7"/>
      <c r="OFM29" s="7"/>
      <c r="OFN29" s="7"/>
      <c r="OFO29" s="7"/>
      <c r="OFP29" s="7"/>
      <c r="OFQ29" s="7"/>
      <c r="OFR29" s="7"/>
      <c r="OFS29" s="7"/>
      <c r="OFT29" s="7"/>
      <c r="OFU29" s="7"/>
      <c r="OFV29" s="7"/>
      <c r="OFW29" s="7"/>
      <c r="OFX29" s="7"/>
      <c r="OFY29" s="7"/>
      <c r="OFZ29" s="7"/>
      <c r="OGA29" s="7"/>
      <c r="OGB29" s="7"/>
      <c r="OGC29" s="7"/>
      <c r="OGD29" s="7"/>
      <c r="OGE29" s="7"/>
      <c r="OGF29" s="7"/>
      <c r="OGG29" s="7"/>
      <c r="OGH29" s="7"/>
      <c r="OGI29" s="7"/>
      <c r="OGJ29" s="7"/>
      <c r="OGK29" s="7"/>
      <c r="OGL29" s="7"/>
      <c r="OGM29" s="7"/>
      <c r="OGN29" s="7"/>
      <c r="OGO29" s="7"/>
      <c r="OGP29" s="7"/>
      <c r="OGQ29" s="7"/>
      <c r="OGR29" s="7"/>
      <c r="OGS29" s="7"/>
      <c r="OGT29" s="7"/>
      <c r="OGU29" s="7"/>
      <c r="OGV29" s="7"/>
      <c r="OGW29" s="7"/>
      <c r="OGX29" s="7"/>
      <c r="OGY29" s="7"/>
      <c r="OGZ29" s="7"/>
      <c r="OHA29" s="7"/>
      <c r="OHB29" s="7"/>
      <c r="OHC29" s="7"/>
      <c r="OHD29" s="7"/>
      <c r="OHE29" s="7"/>
      <c r="OHF29" s="7"/>
      <c r="OHG29" s="7"/>
      <c r="OHH29" s="7"/>
      <c r="OHI29" s="7"/>
      <c r="OHJ29" s="7"/>
      <c r="OHK29" s="7"/>
      <c r="OHL29" s="7"/>
      <c r="OHM29" s="7"/>
      <c r="OHN29" s="7"/>
      <c r="OHO29" s="7"/>
      <c r="OHP29" s="7"/>
      <c r="OHQ29" s="7"/>
      <c r="OHR29" s="7"/>
      <c r="OHS29" s="7"/>
      <c r="OHT29" s="7"/>
      <c r="OHU29" s="7"/>
      <c r="OHV29" s="7"/>
      <c r="OHW29" s="7"/>
      <c r="OHX29" s="7"/>
      <c r="OHY29" s="7"/>
      <c r="OHZ29" s="7"/>
      <c r="OIA29" s="7"/>
      <c r="OIB29" s="7"/>
      <c r="OIC29" s="7"/>
      <c r="OID29" s="7"/>
      <c r="OIE29" s="7"/>
      <c r="OIF29" s="7"/>
      <c r="OIG29" s="7"/>
      <c r="OIH29" s="7"/>
      <c r="OII29" s="7"/>
      <c r="OIJ29" s="7"/>
      <c r="OIK29" s="7"/>
      <c r="OIL29" s="7"/>
      <c r="OIM29" s="7"/>
      <c r="OIN29" s="7"/>
      <c r="OIO29" s="7"/>
      <c r="OIP29" s="7"/>
      <c r="OIQ29" s="7"/>
      <c r="OIR29" s="7"/>
      <c r="OIS29" s="7"/>
      <c r="OIT29" s="7"/>
      <c r="OIU29" s="7"/>
      <c r="OIV29" s="7"/>
      <c r="OIW29" s="7"/>
      <c r="OIX29" s="7"/>
      <c r="OIY29" s="7"/>
      <c r="OIZ29" s="7"/>
      <c r="OJA29" s="7"/>
      <c r="OJB29" s="7"/>
      <c r="OJC29" s="7"/>
      <c r="OJD29" s="7"/>
      <c r="OJE29" s="7"/>
      <c r="OJF29" s="7"/>
      <c r="OJG29" s="7"/>
      <c r="OJH29" s="7"/>
      <c r="OJI29" s="7"/>
      <c r="OJJ29" s="7"/>
      <c r="OJK29" s="7"/>
      <c r="OJL29" s="7"/>
      <c r="OJM29" s="7"/>
      <c r="OJN29" s="7"/>
      <c r="OJO29" s="7"/>
      <c r="OJP29" s="7"/>
      <c r="OJQ29" s="7"/>
      <c r="OJR29" s="7"/>
      <c r="OJS29" s="7"/>
      <c r="OJT29" s="7"/>
      <c r="OJU29" s="7"/>
      <c r="OJV29" s="7"/>
      <c r="OJW29" s="7"/>
      <c r="OJX29" s="7"/>
      <c r="OJY29" s="7"/>
      <c r="OJZ29" s="7"/>
      <c r="OKA29" s="7"/>
      <c r="OKB29" s="7"/>
      <c r="OKC29" s="7"/>
      <c r="OKD29" s="7"/>
      <c r="OKE29" s="7"/>
      <c r="OKF29" s="7"/>
      <c r="OKG29" s="7"/>
      <c r="OKH29" s="7"/>
      <c r="OKI29" s="7"/>
      <c r="OKJ29" s="7"/>
      <c r="OKK29" s="7"/>
      <c r="OKL29" s="7"/>
      <c r="OKM29" s="7"/>
      <c r="OKN29" s="7"/>
      <c r="OKO29" s="7"/>
      <c r="OKP29" s="7"/>
      <c r="OKQ29" s="7"/>
      <c r="OKR29" s="7"/>
      <c r="OKS29" s="7"/>
      <c r="OKT29" s="7"/>
      <c r="OKU29" s="7"/>
      <c r="OKV29" s="7"/>
      <c r="OKW29" s="7"/>
      <c r="OKX29" s="7"/>
      <c r="OKY29" s="7"/>
      <c r="OKZ29" s="7"/>
      <c r="OLA29" s="7"/>
      <c r="OLB29" s="7"/>
      <c r="OLC29" s="7"/>
      <c r="OLD29" s="7"/>
      <c r="OLE29" s="7"/>
      <c r="OLF29" s="7"/>
      <c r="OLG29" s="7"/>
      <c r="OLH29" s="7"/>
      <c r="OLI29" s="7"/>
      <c r="OLJ29" s="7"/>
      <c r="OLK29" s="7"/>
      <c r="OLL29" s="7"/>
      <c r="OLM29" s="7"/>
      <c r="OLN29" s="7"/>
      <c r="OLO29" s="7"/>
      <c r="OLP29" s="7"/>
      <c r="OLQ29" s="7"/>
      <c r="OLR29" s="7"/>
      <c r="OLS29" s="7"/>
      <c r="OLT29" s="7"/>
      <c r="OLU29" s="7"/>
      <c r="OLV29" s="7"/>
      <c r="OLW29" s="7"/>
      <c r="OLX29" s="7"/>
      <c r="OLY29" s="7"/>
      <c r="OLZ29" s="7"/>
      <c r="OMA29" s="7"/>
      <c r="OMB29" s="7"/>
      <c r="OMC29" s="7"/>
      <c r="OMD29" s="7"/>
      <c r="OME29" s="7"/>
      <c r="OMF29" s="7"/>
      <c r="OMG29" s="7"/>
      <c r="OMH29" s="7"/>
      <c r="OMI29" s="7"/>
      <c r="OMJ29" s="7"/>
      <c r="OMK29" s="7"/>
      <c r="OML29" s="7"/>
      <c r="OMM29" s="7"/>
      <c r="OMN29" s="7"/>
      <c r="OMO29" s="7"/>
      <c r="OMP29" s="7"/>
      <c r="OMQ29" s="7"/>
      <c r="OMR29" s="7"/>
      <c r="OMS29" s="7"/>
      <c r="OMT29" s="7"/>
      <c r="OMU29" s="7"/>
      <c r="OMV29" s="7"/>
      <c r="OMW29" s="7"/>
      <c r="OMX29" s="7"/>
      <c r="OMY29" s="7"/>
      <c r="OMZ29" s="7"/>
      <c r="ONA29" s="7"/>
      <c r="ONB29" s="7"/>
      <c r="ONC29" s="7"/>
      <c r="OND29" s="7"/>
      <c r="ONE29" s="7"/>
      <c r="ONF29" s="7"/>
      <c r="ONG29" s="7"/>
      <c r="ONH29" s="7"/>
      <c r="ONI29" s="7"/>
      <c r="ONJ29" s="7"/>
      <c r="ONK29" s="7"/>
      <c r="ONL29" s="7"/>
      <c r="ONM29" s="7"/>
      <c r="ONN29" s="7"/>
      <c r="ONO29" s="7"/>
      <c r="ONP29" s="7"/>
      <c r="ONQ29" s="7"/>
      <c r="ONR29" s="7"/>
      <c r="ONS29" s="7"/>
      <c r="ONT29" s="7"/>
      <c r="ONU29" s="7"/>
      <c r="ONV29" s="7"/>
      <c r="ONW29" s="7"/>
      <c r="ONX29" s="7"/>
      <c r="ONY29" s="7"/>
      <c r="ONZ29" s="7"/>
      <c r="OOA29" s="7"/>
      <c r="OOB29" s="7"/>
      <c r="OOC29" s="7"/>
      <c r="OOD29" s="7"/>
      <c r="OOE29" s="7"/>
      <c r="OOF29" s="7"/>
      <c r="OOG29" s="7"/>
      <c r="OOH29" s="7"/>
      <c r="OOI29" s="7"/>
      <c r="OOJ29" s="7"/>
      <c r="OOK29" s="7"/>
      <c r="OOL29" s="7"/>
      <c r="OOM29" s="7"/>
      <c r="OON29" s="7"/>
      <c r="OOO29" s="7"/>
      <c r="OOP29" s="7"/>
      <c r="OOQ29" s="7"/>
      <c r="OOR29" s="7"/>
      <c r="OOS29" s="7"/>
      <c r="OOT29" s="7"/>
      <c r="OOU29" s="7"/>
      <c r="OOV29" s="7"/>
      <c r="OOW29" s="7"/>
      <c r="OOX29" s="7"/>
      <c r="OOY29" s="7"/>
      <c r="OOZ29" s="7"/>
      <c r="OPA29" s="7"/>
      <c r="OPB29" s="7"/>
      <c r="OPC29" s="7"/>
      <c r="OPD29" s="7"/>
      <c r="OPE29" s="7"/>
      <c r="OPF29" s="7"/>
      <c r="OPG29" s="7"/>
      <c r="OPH29" s="7"/>
      <c r="OPI29" s="7"/>
      <c r="OPJ29" s="7"/>
      <c r="OPK29" s="7"/>
      <c r="OPL29" s="7"/>
      <c r="OPM29" s="7"/>
      <c r="OPN29" s="7"/>
      <c r="OPO29" s="7"/>
      <c r="OPP29" s="7"/>
      <c r="OPQ29" s="7"/>
      <c r="OPR29" s="7"/>
      <c r="OPS29" s="7"/>
      <c r="OPT29" s="7"/>
      <c r="OPU29" s="7"/>
      <c r="OPV29" s="7"/>
      <c r="OPW29" s="7"/>
      <c r="OPX29" s="7"/>
      <c r="OPY29" s="7"/>
      <c r="OPZ29" s="7"/>
      <c r="OQA29" s="7"/>
      <c r="OQB29" s="7"/>
      <c r="OQC29" s="7"/>
      <c r="OQD29" s="7"/>
      <c r="OQE29" s="7"/>
      <c r="OQF29" s="7"/>
      <c r="OQG29" s="7"/>
      <c r="OQH29" s="7"/>
      <c r="OQI29" s="7"/>
      <c r="OQJ29" s="7"/>
      <c r="OQK29" s="7"/>
      <c r="OQL29" s="7"/>
      <c r="OQM29" s="7"/>
      <c r="OQN29" s="7"/>
      <c r="OQO29" s="7"/>
      <c r="OQP29" s="7"/>
      <c r="OQQ29" s="7"/>
      <c r="OQR29" s="7"/>
      <c r="OQS29" s="7"/>
      <c r="OQT29" s="7"/>
      <c r="OQU29" s="7"/>
      <c r="OQV29" s="7"/>
      <c r="OQW29" s="7"/>
      <c r="OQX29" s="7"/>
      <c r="OQY29" s="7"/>
      <c r="OQZ29" s="7"/>
      <c r="ORA29" s="7"/>
      <c r="ORB29" s="7"/>
      <c r="ORC29" s="7"/>
      <c r="ORD29" s="7"/>
      <c r="ORE29" s="7"/>
      <c r="ORF29" s="7"/>
      <c r="ORG29" s="7"/>
      <c r="ORH29" s="7"/>
      <c r="ORI29" s="7"/>
      <c r="ORJ29" s="7"/>
      <c r="ORK29" s="7"/>
      <c r="ORL29" s="7"/>
      <c r="ORM29" s="7"/>
      <c r="ORN29" s="7"/>
      <c r="ORO29" s="7"/>
      <c r="ORP29" s="7"/>
      <c r="ORQ29" s="7"/>
      <c r="ORR29" s="7"/>
      <c r="ORS29" s="7"/>
      <c r="ORT29" s="7"/>
      <c r="ORU29" s="7"/>
      <c r="ORV29" s="7"/>
      <c r="ORW29" s="7"/>
      <c r="ORX29" s="7"/>
      <c r="ORY29" s="7"/>
      <c r="ORZ29" s="7"/>
      <c r="OSA29" s="7"/>
      <c r="OSB29" s="7"/>
      <c r="OSC29" s="7"/>
      <c r="OSD29" s="7"/>
      <c r="OSE29" s="7"/>
      <c r="OSF29" s="7"/>
      <c r="OSG29" s="7"/>
      <c r="OSH29" s="7"/>
      <c r="OSI29" s="7"/>
      <c r="OSJ29" s="7"/>
      <c r="OSK29" s="7"/>
      <c r="OSL29" s="7"/>
      <c r="OSM29" s="7"/>
      <c r="OSN29" s="7"/>
      <c r="OSO29" s="7"/>
      <c r="OSP29" s="7"/>
      <c r="OSQ29" s="7"/>
      <c r="OSR29" s="7"/>
      <c r="OSS29" s="7"/>
      <c r="OST29" s="7"/>
      <c r="OSU29" s="7"/>
      <c r="OSV29" s="7"/>
      <c r="OSW29" s="7"/>
      <c r="OSX29" s="7"/>
      <c r="OSY29" s="7"/>
      <c r="OSZ29" s="7"/>
      <c r="OTA29" s="7"/>
      <c r="OTB29" s="7"/>
      <c r="OTC29" s="7"/>
      <c r="OTD29" s="7"/>
      <c r="OTE29" s="7"/>
      <c r="OTF29" s="7"/>
      <c r="OTG29" s="7"/>
      <c r="OTH29" s="7"/>
      <c r="OTI29" s="7"/>
      <c r="OTJ29" s="7"/>
      <c r="OTK29" s="7"/>
      <c r="OTL29" s="7"/>
      <c r="OTM29" s="7"/>
      <c r="OTN29" s="7"/>
      <c r="OTO29" s="7"/>
      <c r="OTP29" s="7"/>
      <c r="OTQ29" s="7"/>
      <c r="OTR29" s="7"/>
      <c r="OTS29" s="7"/>
      <c r="OTT29" s="7"/>
      <c r="OTU29" s="7"/>
      <c r="OTV29" s="7"/>
      <c r="OTW29" s="7"/>
      <c r="OTX29" s="7"/>
      <c r="OTY29" s="7"/>
      <c r="OTZ29" s="7"/>
      <c r="OUA29" s="7"/>
      <c r="OUB29" s="7"/>
      <c r="OUC29" s="7"/>
      <c r="OUD29" s="7"/>
      <c r="OUE29" s="7"/>
      <c r="OUF29" s="7"/>
      <c r="OUG29" s="7"/>
      <c r="OUH29" s="7"/>
      <c r="OUI29" s="7"/>
      <c r="OUJ29" s="7"/>
      <c r="OUK29" s="7"/>
      <c r="OUL29" s="7"/>
      <c r="OUM29" s="7"/>
      <c r="OUN29" s="7"/>
      <c r="OUO29" s="7"/>
      <c r="OUP29" s="7"/>
      <c r="OUQ29" s="7"/>
      <c r="OUR29" s="7"/>
      <c r="OUS29" s="7"/>
      <c r="OUT29" s="7"/>
      <c r="OUU29" s="7"/>
      <c r="OUV29" s="7"/>
      <c r="OUW29" s="7"/>
      <c r="OUX29" s="7"/>
      <c r="OUY29" s="7"/>
      <c r="OUZ29" s="7"/>
      <c r="OVA29" s="7"/>
      <c r="OVB29" s="7"/>
      <c r="OVC29" s="7"/>
      <c r="OVD29" s="7"/>
      <c r="OVE29" s="7"/>
      <c r="OVF29" s="7"/>
      <c r="OVG29" s="7"/>
      <c r="OVH29" s="7"/>
      <c r="OVI29" s="7"/>
      <c r="OVJ29" s="7"/>
      <c r="OVK29" s="7"/>
      <c r="OVL29" s="7"/>
      <c r="OVM29" s="7"/>
      <c r="OVN29" s="7"/>
      <c r="OVO29" s="7"/>
      <c r="OVP29" s="7"/>
      <c r="OVQ29" s="7"/>
      <c r="OVR29" s="7"/>
      <c r="OVS29" s="7"/>
      <c r="OVT29" s="7"/>
      <c r="OVU29" s="7"/>
      <c r="OVV29" s="7"/>
      <c r="OVW29" s="7"/>
      <c r="OVX29" s="7"/>
      <c r="OVY29" s="7"/>
      <c r="OVZ29" s="7"/>
      <c r="OWA29" s="7"/>
      <c r="OWB29" s="7"/>
      <c r="OWC29" s="7"/>
      <c r="OWD29" s="7"/>
      <c r="OWE29" s="7"/>
      <c r="OWF29" s="7"/>
      <c r="OWG29" s="7"/>
      <c r="OWH29" s="7"/>
      <c r="OWI29" s="7"/>
      <c r="OWJ29" s="7"/>
      <c r="OWK29" s="7"/>
      <c r="OWL29" s="7"/>
      <c r="OWM29" s="7"/>
      <c r="OWN29" s="7"/>
      <c r="OWO29" s="7"/>
      <c r="OWP29" s="7"/>
      <c r="OWQ29" s="7"/>
      <c r="OWR29" s="7"/>
      <c r="OWS29" s="7"/>
      <c r="OWT29" s="7"/>
      <c r="OWU29" s="7"/>
      <c r="OWV29" s="7"/>
      <c r="OWW29" s="7"/>
      <c r="OWX29" s="7"/>
      <c r="OWY29" s="7"/>
      <c r="OWZ29" s="7"/>
      <c r="OXA29" s="7"/>
      <c r="OXB29" s="7"/>
      <c r="OXC29" s="7"/>
      <c r="OXD29" s="7"/>
      <c r="OXE29" s="7"/>
      <c r="OXF29" s="7"/>
      <c r="OXG29" s="7"/>
      <c r="OXH29" s="7"/>
      <c r="OXI29" s="7"/>
      <c r="OXJ29" s="7"/>
      <c r="OXK29" s="7"/>
      <c r="OXL29" s="7"/>
      <c r="OXM29" s="7"/>
      <c r="OXN29" s="7"/>
      <c r="OXO29" s="7"/>
      <c r="OXP29" s="7"/>
      <c r="OXQ29" s="7"/>
      <c r="OXR29" s="7"/>
      <c r="OXS29" s="7"/>
      <c r="OXT29" s="7"/>
      <c r="OXU29" s="7"/>
      <c r="OXV29" s="7"/>
      <c r="OXW29" s="7"/>
      <c r="OXX29" s="7"/>
      <c r="OXY29" s="7"/>
      <c r="OXZ29" s="7"/>
      <c r="OYA29" s="7"/>
      <c r="OYB29" s="7"/>
      <c r="OYC29" s="7"/>
      <c r="OYD29" s="7"/>
      <c r="OYE29" s="7"/>
      <c r="OYF29" s="7"/>
      <c r="OYG29" s="7"/>
      <c r="OYH29" s="7"/>
      <c r="OYI29" s="7"/>
      <c r="OYJ29" s="7"/>
      <c r="OYK29" s="7"/>
      <c r="OYL29" s="7"/>
      <c r="OYM29" s="7"/>
      <c r="OYN29" s="7"/>
      <c r="OYO29" s="7"/>
      <c r="OYP29" s="7"/>
      <c r="OYQ29" s="7"/>
      <c r="OYR29" s="7"/>
      <c r="OYS29" s="7"/>
      <c r="OYT29" s="7"/>
      <c r="OYU29" s="7"/>
      <c r="OYV29" s="7"/>
      <c r="OYW29" s="7"/>
      <c r="OYX29" s="7"/>
      <c r="OYY29" s="7"/>
      <c r="OYZ29" s="7"/>
      <c r="OZA29" s="7"/>
      <c r="OZB29" s="7"/>
      <c r="OZC29" s="7"/>
      <c r="OZD29" s="7"/>
      <c r="OZE29" s="7"/>
      <c r="OZF29" s="7"/>
      <c r="OZG29" s="7"/>
      <c r="OZH29" s="7"/>
      <c r="OZI29" s="7"/>
      <c r="OZJ29" s="7"/>
      <c r="OZK29" s="7"/>
      <c r="OZL29" s="7"/>
      <c r="OZM29" s="7"/>
      <c r="OZN29" s="7"/>
      <c r="OZO29" s="7"/>
      <c r="OZP29" s="7"/>
      <c r="OZQ29" s="7"/>
      <c r="OZR29" s="7"/>
      <c r="OZS29" s="7"/>
      <c r="OZT29" s="7"/>
      <c r="OZU29" s="7"/>
      <c r="OZV29" s="7"/>
      <c r="OZW29" s="7"/>
      <c r="OZX29" s="7"/>
      <c r="OZY29" s="7"/>
      <c r="OZZ29" s="7"/>
      <c r="PAA29" s="7"/>
      <c r="PAB29" s="7"/>
      <c r="PAC29" s="7"/>
      <c r="PAD29" s="7"/>
      <c r="PAE29" s="7"/>
      <c r="PAF29" s="7"/>
      <c r="PAG29" s="7"/>
      <c r="PAH29" s="7"/>
      <c r="PAI29" s="7"/>
      <c r="PAJ29" s="7"/>
      <c r="PAK29" s="7"/>
      <c r="PAL29" s="7"/>
      <c r="PAM29" s="7"/>
      <c r="PAN29" s="7"/>
      <c r="PAO29" s="7"/>
      <c r="PAP29" s="7"/>
      <c r="PAQ29" s="7"/>
      <c r="PAR29" s="7"/>
      <c r="PAS29" s="7"/>
      <c r="PAT29" s="7"/>
      <c r="PAU29" s="7"/>
      <c r="PAV29" s="7"/>
      <c r="PAW29" s="7"/>
      <c r="PAX29" s="7"/>
      <c r="PAY29" s="7"/>
      <c r="PAZ29" s="7"/>
      <c r="PBA29" s="7"/>
      <c r="PBB29" s="7"/>
      <c r="PBC29" s="7"/>
      <c r="PBD29" s="7"/>
      <c r="PBE29" s="7"/>
      <c r="PBF29" s="7"/>
      <c r="PBG29" s="7"/>
      <c r="PBH29" s="7"/>
      <c r="PBI29" s="7"/>
      <c r="PBJ29" s="7"/>
      <c r="PBK29" s="7"/>
      <c r="PBL29" s="7"/>
      <c r="PBM29" s="7"/>
      <c r="PBN29" s="7"/>
      <c r="PBO29" s="7"/>
      <c r="PBP29" s="7"/>
      <c r="PBQ29" s="7"/>
      <c r="PBR29" s="7"/>
      <c r="PBS29" s="7"/>
      <c r="PBT29" s="7"/>
      <c r="PBU29" s="7"/>
      <c r="PBV29" s="7"/>
      <c r="PBW29" s="7"/>
      <c r="PBX29" s="7"/>
      <c r="PBY29" s="7"/>
      <c r="PBZ29" s="7"/>
      <c r="PCA29" s="7"/>
      <c r="PCB29" s="7"/>
      <c r="PCC29" s="7"/>
      <c r="PCD29" s="7"/>
      <c r="PCE29" s="7"/>
      <c r="PCF29" s="7"/>
      <c r="PCG29" s="7"/>
      <c r="PCH29" s="7"/>
      <c r="PCI29" s="7"/>
      <c r="PCJ29" s="7"/>
      <c r="PCK29" s="7"/>
      <c r="PCL29" s="7"/>
      <c r="PCM29" s="7"/>
      <c r="PCN29" s="7"/>
      <c r="PCO29" s="7"/>
      <c r="PCP29" s="7"/>
      <c r="PCQ29" s="7"/>
      <c r="PCR29" s="7"/>
      <c r="PCS29" s="7"/>
      <c r="PCT29" s="7"/>
      <c r="PCU29" s="7"/>
      <c r="PCV29" s="7"/>
      <c r="PCW29" s="7"/>
      <c r="PCX29" s="7"/>
      <c r="PCY29" s="7"/>
      <c r="PCZ29" s="7"/>
      <c r="PDA29" s="7"/>
      <c r="PDB29" s="7"/>
      <c r="PDC29" s="7"/>
      <c r="PDD29" s="7"/>
      <c r="PDE29" s="7"/>
      <c r="PDF29" s="7"/>
      <c r="PDG29" s="7"/>
      <c r="PDH29" s="7"/>
      <c r="PDI29" s="7"/>
      <c r="PDJ29" s="7"/>
      <c r="PDK29" s="7"/>
      <c r="PDL29" s="7"/>
      <c r="PDM29" s="7"/>
      <c r="PDN29" s="7"/>
      <c r="PDO29" s="7"/>
      <c r="PDP29" s="7"/>
      <c r="PDQ29" s="7"/>
      <c r="PDR29" s="7"/>
      <c r="PDS29" s="7"/>
      <c r="PDT29" s="7"/>
      <c r="PDU29" s="7"/>
      <c r="PDV29" s="7"/>
      <c r="PDW29" s="7"/>
      <c r="PDX29" s="7"/>
      <c r="PDY29" s="7"/>
      <c r="PDZ29" s="7"/>
      <c r="PEA29" s="7"/>
      <c r="PEB29" s="7"/>
      <c r="PEC29" s="7"/>
      <c r="PED29" s="7"/>
      <c r="PEE29" s="7"/>
      <c r="PEF29" s="7"/>
      <c r="PEG29" s="7"/>
      <c r="PEH29" s="7"/>
      <c r="PEI29" s="7"/>
      <c r="PEJ29" s="7"/>
      <c r="PEK29" s="7"/>
      <c r="PEL29" s="7"/>
      <c r="PEM29" s="7"/>
      <c r="PEN29" s="7"/>
      <c r="PEO29" s="7"/>
      <c r="PEP29" s="7"/>
      <c r="PEQ29" s="7"/>
      <c r="PER29" s="7"/>
      <c r="PES29" s="7"/>
      <c r="PET29" s="7"/>
      <c r="PEU29" s="7"/>
      <c r="PEV29" s="7"/>
      <c r="PEW29" s="7"/>
      <c r="PEX29" s="7"/>
      <c r="PEY29" s="7"/>
      <c r="PEZ29" s="7"/>
      <c r="PFA29" s="7"/>
      <c r="PFB29" s="7"/>
      <c r="PFC29" s="7"/>
      <c r="PFD29" s="7"/>
      <c r="PFE29" s="7"/>
      <c r="PFF29" s="7"/>
      <c r="PFG29" s="7"/>
      <c r="PFH29" s="7"/>
      <c r="PFI29" s="7"/>
      <c r="PFJ29" s="7"/>
      <c r="PFK29" s="7"/>
      <c r="PFL29" s="7"/>
      <c r="PFM29" s="7"/>
      <c r="PFN29" s="7"/>
      <c r="PFO29" s="7"/>
      <c r="PFP29" s="7"/>
      <c r="PFQ29" s="7"/>
      <c r="PFR29" s="7"/>
      <c r="PFS29" s="7"/>
      <c r="PFT29" s="7"/>
      <c r="PFU29" s="7"/>
      <c r="PFV29" s="7"/>
      <c r="PFW29" s="7"/>
      <c r="PFX29" s="7"/>
      <c r="PFY29" s="7"/>
      <c r="PFZ29" s="7"/>
      <c r="PGA29" s="7"/>
      <c r="PGB29" s="7"/>
      <c r="PGC29" s="7"/>
      <c r="PGD29" s="7"/>
      <c r="PGE29" s="7"/>
      <c r="PGF29" s="7"/>
      <c r="PGG29" s="7"/>
      <c r="PGH29" s="7"/>
      <c r="PGI29" s="7"/>
      <c r="PGJ29" s="7"/>
      <c r="PGK29" s="7"/>
      <c r="PGL29" s="7"/>
      <c r="PGM29" s="7"/>
      <c r="PGN29" s="7"/>
      <c r="PGO29" s="7"/>
      <c r="PGP29" s="7"/>
      <c r="PGQ29" s="7"/>
      <c r="PGR29" s="7"/>
      <c r="PGS29" s="7"/>
      <c r="PGT29" s="7"/>
      <c r="PGU29" s="7"/>
      <c r="PGV29" s="7"/>
      <c r="PGW29" s="7"/>
      <c r="PGX29" s="7"/>
      <c r="PGY29" s="7"/>
      <c r="PGZ29" s="7"/>
      <c r="PHA29" s="7"/>
      <c r="PHB29" s="7"/>
      <c r="PHC29" s="7"/>
      <c r="PHD29" s="7"/>
      <c r="PHE29" s="7"/>
      <c r="PHF29" s="7"/>
      <c r="PHG29" s="7"/>
      <c r="PHH29" s="7"/>
      <c r="PHI29" s="7"/>
      <c r="PHJ29" s="7"/>
      <c r="PHK29" s="7"/>
      <c r="PHL29" s="7"/>
      <c r="PHM29" s="7"/>
      <c r="PHN29" s="7"/>
      <c r="PHO29" s="7"/>
      <c r="PHP29" s="7"/>
      <c r="PHQ29" s="7"/>
      <c r="PHR29" s="7"/>
      <c r="PHS29" s="7"/>
      <c r="PHT29" s="7"/>
      <c r="PHU29" s="7"/>
      <c r="PHV29" s="7"/>
      <c r="PHW29" s="7"/>
      <c r="PHX29" s="7"/>
      <c r="PHY29" s="7"/>
      <c r="PHZ29" s="7"/>
      <c r="PIA29" s="7"/>
      <c r="PIB29" s="7"/>
      <c r="PIC29" s="7"/>
      <c r="PID29" s="7"/>
      <c r="PIE29" s="7"/>
      <c r="PIF29" s="7"/>
      <c r="PIG29" s="7"/>
      <c r="PIH29" s="7"/>
      <c r="PII29" s="7"/>
      <c r="PIJ29" s="7"/>
      <c r="PIK29" s="7"/>
      <c r="PIL29" s="7"/>
      <c r="PIM29" s="7"/>
      <c r="PIN29" s="7"/>
      <c r="PIO29" s="7"/>
      <c r="PIP29" s="7"/>
      <c r="PIQ29" s="7"/>
      <c r="PIR29" s="7"/>
      <c r="PIS29" s="7"/>
      <c r="PIT29" s="7"/>
      <c r="PIU29" s="7"/>
      <c r="PIV29" s="7"/>
      <c r="PIW29" s="7"/>
      <c r="PIX29" s="7"/>
      <c r="PIY29" s="7"/>
      <c r="PIZ29" s="7"/>
      <c r="PJA29" s="7"/>
      <c r="PJB29" s="7"/>
      <c r="PJC29" s="7"/>
      <c r="PJD29" s="7"/>
      <c r="PJE29" s="7"/>
      <c r="PJF29" s="7"/>
      <c r="PJG29" s="7"/>
      <c r="PJH29" s="7"/>
      <c r="PJI29" s="7"/>
      <c r="PJJ29" s="7"/>
      <c r="PJK29" s="7"/>
      <c r="PJL29" s="7"/>
      <c r="PJM29" s="7"/>
      <c r="PJN29" s="7"/>
      <c r="PJO29" s="7"/>
      <c r="PJP29" s="7"/>
      <c r="PJQ29" s="7"/>
      <c r="PJR29" s="7"/>
      <c r="PJS29" s="7"/>
      <c r="PJT29" s="7"/>
      <c r="PJU29" s="7"/>
      <c r="PJV29" s="7"/>
      <c r="PJW29" s="7"/>
      <c r="PJX29" s="7"/>
      <c r="PJY29" s="7"/>
      <c r="PJZ29" s="7"/>
      <c r="PKA29" s="7"/>
      <c r="PKB29" s="7"/>
      <c r="PKC29" s="7"/>
      <c r="PKD29" s="7"/>
      <c r="PKE29" s="7"/>
      <c r="PKF29" s="7"/>
      <c r="PKG29" s="7"/>
      <c r="PKH29" s="7"/>
      <c r="PKI29" s="7"/>
      <c r="PKJ29" s="7"/>
      <c r="PKK29" s="7"/>
      <c r="PKL29" s="7"/>
      <c r="PKM29" s="7"/>
      <c r="PKN29" s="7"/>
      <c r="PKO29" s="7"/>
      <c r="PKP29" s="7"/>
      <c r="PKQ29" s="7"/>
      <c r="PKR29" s="7"/>
      <c r="PKS29" s="7"/>
      <c r="PKT29" s="7"/>
      <c r="PKU29" s="7"/>
      <c r="PKV29" s="7"/>
      <c r="PKW29" s="7"/>
      <c r="PKX29" s="7"/>
      <c r="PKY29" s="7"/>
      <c r="PKZ29" s="7"/>
      <c r="PLA29" s="7"/>
      <c r="PLB29" s="7"/>
      <c r="PLC29" s="7"/>
      <c r="PLD29" s="7"/>
      <c r="PLE29" s="7"/>
      <c r="PLF29" s="7"/>
      <c r="PLG29" s="7"/>
      <c r="PLH29" s="7"/>
      <c r="PLI29" s="7"/>
      <c r="PLJ29" s="7"/>
      <c r="PLK29" s="7"/>
      <c r="PLL29" s="7"/>
      <c r="PLM29" s="7"/>
      <c r="PLN29" s="7"/>
      <c r="PLO29" s="7"/>
      <c r="PLP29" s="7"/>
      <c r="PLQ29" s="7"/>
      <c r="PLR29" s="7"/>
      <c r="PLS29" s="7"/>
      <c r="PLT29" s="7"/>
      <c r="PLU29" s="7"/>
      <c r="PLV29" s="7"/>
      <c r="PLW29" s="7"/>
      <c r="PLX29" s="7"/>
      <c r="PLY29" s="7"/>
      <c r="PLZ29" s="7"/>
      <c r="PMA29" s="7"/>
      <c r="PMB29" s="7"/>
      <c r="PMC29" s="7"/>
      <c r="PMD29" s="7"/>
      <c r="PME29" s="7"/>
      <c r="PMF29" s="7"/>
      <c r="PMG29" s="7"/>
      <c r="PMH29" s="7"/>
      <c r="PMI29" s="7"/>
      <c r="PMJ29" s="7"/>
      <c r="PMK29" s="7"/>
      <c r="PML29" s="7"/>
      <c r="PMM29" s="7"/>
      <c r="PMN29" s="7"/>
      <c r="PMO29" s="7"/>
      <c r="PMP29" s="7"/>
      <c r="PMQ29" s="7"/>
      <c r="PMR29" s="7"/>
      <c r="PMS29" s="7"/>
      <c r="PMT29" s="7"/>
      <c r="PMU29" s="7"/>
      <c r="PMV29" s="7"/>
      <c r="PMW29" s="7"/>
      <c r="PMX29" s="7"/>
      <c r="PMY29" s="7"/>
      <c r="PMZ29" s="7"/>
      <c r="PNA29" s="7"/>
      <c r="PNB29" s="7"/>
      <c r="PNC29" s="7"/>
      <c r="PND29" s="7"/>
      <c r="PNE29" s="7"/>
      <c r="PNF29" s="7"/>
      <c r="PNG29" s="7"/>
      <c r="PNH29" s="7"/>
      <c r="PNI29" s="7"/>
      <c r="PNJ29" s="7"/>
      <c r="PNK29" s="7"/>
      <c r="PNL29" s="7"/>
      <c r="PNM29" s="7"/>
      <c r="PNN29" s="7"/>
      <c r="PNO29" s="7"/>
      <c r="PNP29" s="7"/>
      <c r="PNQ29" s="7"/>
      <c r="PNR29" s="7"/>
      <c r="PNS29" s="7"/>
      <c r="PNT29" s="7"/>
      <c r="PNU29" s="7"/>
      <c r="PNV29" s="7"/>
      <c r="PNW29" s="7"/>
      <c r="PNX29" s="7"/>
      <c r="PNY29" s="7"/>
      <c r="PNZ29" s="7"/>
      <c r="POA29" s="7"/>
      <c r="POB29" s="7"/>
      <c r="POC29" s="7"/>
      <c r="POD29" s="7"/>
      <c r="POE29" s="7"/>
      <c r="POF29" s="7"/>
      <c r="POG29" s="7"/>
      <c r="POH29" s="7"/>
      <c r="POI29" s="7"/>
      <c r="POJ29" s="7"/>
      <c r="POK29" s="7"/>
      <c r="POL29" s="7"/>
      <c r="POM29" s="7"/>
      <c r="PON29" s="7"/>
      <c r="POO29" s="7"/>
      <c r="POP29" s="7"/>
      <c r="POQ29" s="7"/>
      <c r="POR29" s="7"/>
      <c r="POS29" s="7"/>
      <c r="POT29" s="7"/>
      <c r="POU29" s="7"/>
      <c r="POV29" s="7"/>
      <c r="POW29" s="7"/>
      <c r="POX29" s="7"/>
      <c r="POY29" s="7"/>
      <c r="POZ29" s="7"/>
      <c r="PPA29" s="7"/>
      <c r="PPB29" s="7"/>
      <c r="PPC29" s="7"/>
      <c r="PPD29" s="7"/>
      <c r="PPE29" s="7"/>
      <c r="PPF29" s="7"/>
      <c r="PPG29" s="7"/>
      <c r="PPH29" s="7"/>
      <c r="PPI29" s="7"/>
      <c r="PPJ29" s="7"/>
      <c r="PPK29" s="7"/>
      <c r="PPL29" s="7"/>
      <c r="PPM29" s="7"/>
      <c r="PPN29" s="7"/>
      <c r="PPO29" s="7"/>
      <c r="PPP29" s="7"/>
      <c r="PPQ29" s="7"/>
      <c r="PPR29" s="7"/>
      <c r="PPS29" s="7"/>
      <c r="PPT29" s="7"/>
      <c r="PPU29" s="7"/>
      <c r="PPV29" s="7"/>
      <c r="PPW29" s="7"/>
      <c r="PPX29" s="7"/>
      <c r="PPY29" s="7"/>
      <c r="PPZ29" s="7"/>
      <c r="PQA29" s="7"/>
      <c r="PQB29" s="7"/>
      <c r="PQC29" s="7"/>
      <c r="PQD29" s="7"/>
      <c r="PQE29" s="7"/>
      <c r="PQF29" s="7"/>
      <c r="PQG29" s="7"/>
      <c r="PQH29" s="7"/>
      <c r="PQI29" s="7"/>
      <c r="PQJ29" s="7"/>
      <c r="PQK29" s="7"/>
      <c r="PQL29" s="7"/>
      <c r="PQM29" s="7"/>
      <c r="PQN29" s="7"/>
      <c r="PQO29" s="7"/>
      <c r="PQP29" s="7"/>
      <c r="PQQ29" s="7"/>
      <c r="PQR29" s="7"/>
      <c r="PQS29" s="7"/>
      <c r="PQT29" s="7"/>
      <c r="PQU29" s="7"/>
      <c r="PQV29" s="7"/>
      <c r="PQW29" s="7"/>
      <c r="PQX29" s="7"/>
      <c r="PQY29" s="7"/>
      <c r="PQZ29" s="7"/>
      <c r="PRA29" s="7"/>
      <c r="PRB29" s="7"/>
      <c r="PRC29" s="7"/>
      <c r="PRD29" s="7"/>
      <c r="PRE29" s="7"/>
      <c r="PRF29" s="7"/>
      <c r="PRG29" s="7"/>
      <c r="PRH29" s="7"/>
      <c r="PRI29" s="7"/>
      <c r="PRJ29" s="7"/>
      <c r="PRK29" s="7"/>
      <c r="PRL29" s="7"/>
      <c r="PRM29" s="7"/>
      <c r="PRN29" s="7"/>
      <c r="PRO29" s="7"/>
      <c r="PRP29" s="7"/>
      <c r="PRQ29" s="7"/>
      <c r="PRR29" s="7"/>
      <c r="PRS29" s="7"/>
      <c r="PRT29" s="7"/>
      <c r="PRU29" s="7"/>
      <c r="PRV29" s="7"/>
      <c r="PRW29" s="7"/>
      <c r="PRX29" s="7"/>
      <c r="PRY29" s="7"/>
      <c r="PRZ29" s="7"/>
      <c r="PSA29" s="7"/>
      <c r="PSB29" s="7"/>
      <c r="PSC29" s="7"/>
      <c r="PSD29" s="7"/>
      <c r="PSE29" s="7"/>
      <c r="PSF29" s="7"/>
      <c r="PSG29" s="7"/>
      <c r="PSH29" s="7"/>
      <c r="PSI29" s="7"/>
      <c r="PSJ29" s="7"/>
      <c r="PSK29" s="7"/>
      <c r="PSL29" s="7"/>
      <c r="PSM29" s="7"/>
      <c r="PSN29" s="7"/>
      <c r="PSO29" s="7"/>
      <c r="PSP29" s="7"/>
      <c r="PSQ29" s="7"/>
      <c r="PSR29" s="7"/>
      <c r="PSS29" s="7"/>
      <c r="PST29" s="7"/>
      <c r="PSU29" s="7"/>
      <c r="PSV29" s="7"/>
      <c r="PSW29" s="7"/>
      <c r="PSX29" s="7"/>
      <c r="PSY29" s="7"/>
      <c r="PSZ29" s="7"/>
      <c r="PTA29" s="7"/>
      <c r="PTB29" s="7"/>
      <c r="PTC29" s="7"/>
      <c r="PTD29" s="7"/>
      <c r="PTE29" s="7"/>
      <c r="PTF29" s="7"/>
      <c r="PTG29" s="7"/>
      <c r="PTH29" s="7"/>
      <c r="PTI29" s="7"/>
      <c r="PTJ29" s="7"/>
      <c r="PTK29" s="7"/>
      <c r="PTL29" s="7"/>
      <c r="PTM29" s="7"/>
      <c r="PTN29" s="7"/>
      <c r="PTO29" s="7"/>
      <c r="PTP29" s="7"/>
      <c r="PTQ29" s="7"/>
      <c r="PTR29" s="7"/>
      <c r="PTS29" s="7"/>
      <c r="PTT29" s="7"/>
      <c r="PTU29" s="7"/>
      <c r="PTV29" s="7"/>
      <c r="PTW29" s="7"/>
      <c r="PTX29" s="7"/>
      <c r="PTY29" s="7"/>
      <c r="PTZ29" s="7"/>
      <c r="PUA29" s="7"/>
      <c r="PUB29" s="7"/>
      <c r="PUC29" s="7"/>
      <c r="PUD29" s="7"/>
      <c r="PUE29" s="7"/>
      <c r="PUF29" s="7"/>
      <c r="PUG29" s="7"/>
      <c r="PUH29" s="7"/>
      <c r="PUI29" s="7"/>
      <c r="PUJ29" s="7"/>
      <c r="PUK29" s="7"/>
      <c r="PUL29" s="7"/>
      <c r="PUM29" s="7"/>
      <c r="PUN29" s="7"/>
      <c r="PUO29" s="7"/>
      <c r="PUP29" s="7"/>
      <c r="PUQ29" s="7"/>
      <c r="PUR29" s="7"/>
      <c r="PUS29" s="7"/>
      <c r="PUT29" s="7"/>
      <c r="PUU29" s="7"/>
      <c r="PUV29" s="7"/>
      <c r="PUW29" s="7"/>
      <c r="PUX29" s="7"/>
      <c r="PUY29" s="7"/>
      <c r="PUZ29" s="7"/>
      <c r="PVA29" s="7"/>
      <c r="PVB29" s="7"/>
      <c r="PVC29" s="7"/>
      <c r="PVD29" s="7"/>
      <c r="PVE29" s="7"/>
      <c r="PVF29" s="7"/>
      <c r="PVG29" s="7"/>
      <c r="PVH29" s="7"/>
      <c r="PVI29" s="7"/>
      <c r="PVJ29" s="7"/>
      <c r="PVK29" s="7"/>
      <c r="PVL29" s="7"/>
      <c r="PVM29" s="7"/>
      <c r="PVN29" s="7"/>
      <c r="PVO29" s="7"/>
      <c r="PVP29" s="7"/>
      <c r="PVQ29" s="7"/>
      <c r="PVR29" s="7"/>
      <c r="PVS29" s="7"/>
      <c r="PVT29" s="7"/>
      <c r="PVU29" s="7"/>
      <c r="PVV29" s="7"/>
      <c r="PVW29" s="7"/>
      <c r="PVX29" s="7"/>
      <c r="PVY29" s="7"/>
      <c r="PVZ29" s="7"/>
      <c r="PWA29" s="7"/>
      <c r="PWB29" s="7"/>
      <c r="PWC29" s="7"/>
      <c r="PWD29" s="7"/>
      <c r="PWE29" s="7"/>
      <c r="PWF29" s="7"/>
      <c r="PWG29" s="7"/>
      <c r="PWH29" s="7"/>
      <c r="PWI29" s="7"/>
      <c r="PWJ29" s="7"/>
      <c r="PWK29" s="7"/>
      <c r="PWL29" s="7"/>
      <c r="PWM29" s="7"/>
      <c r="PWN29" s="7"/>
      <c r="PWO29" s="7"/>
      <c r="PWP29" s="7"/>
      <c r="PWQ29" s="7"/>
      <c r="PWR29" s="7"/>
      <c r="PWS29" s="7"/>
      <c r="PWT29" s="7"/>
      <c r="PWU29" s="7"/>
      <c r="PWV29" s="7"/>
      <c r="PWW29" s="7"/>
      <c r="PWX29" s="7"/>
      <c r="PWY29" s="7"/>
      <c r="PWZ29" s="7"/>
      <c r="PXA29" s="7"/>
      <c r="PXB29" s="7"/>
      <c r="PXC29" s="7"/>
      <c r="PXD29" s="7"/>
      <c r="PXE29" s="7"/>
      <c r="PXF29" s="7"/>
      <c r="PXG29" s="7"/>
      <c r="PXH29" s="7"/>
      <c r="PXI29" s="7"/>
      <c r="PXJ29" s="7"/>
      <c r="PXK29" s="7"/>
      <c r="PXL29" s="7"/>
      <c r="PXM29" s="7"/>
      <c r="PXN29" s="7"/>
      <c r="PXO29" s="7"/>
      <c r="PXP29" s="7"/>
      <c r="PXQ29" s="7"/>
      <c r="PXR29" s="7"/>
      <c r="PXS29" s="7"/>
      <c r="PXT29" s="7"/>
      <c r="PXU29" s="7"/>
      <c r="PXV29" s="7"/>
      <c r="PXW29" s="7"/>
      <c r="PXX29" s="7"/>
      <c r="PXY29" s="7"/>
      <c r="PXZ29" s="7"/>
      <c r="PYA29" s="7"/>
      <c r="PYB29" s="7"/>
      <c r="PYC29" s="7"/>
      <c r="PYD29" s="7"/>
      <c r="PYE29" s="7"/>
      <c r="PYF29" s="7"/>
      <c r="PYG29" s="7"/>
      <c r="PYH29" s="7"/>
      <c r="PYI29" s="7"/>
      <c r="PYJ29" s="7"/>
      <c r="PYK29" s="7"/>
      <c r="PYL29" s="7"/>
      <c r="PYM29" s="7"/>
      <c r="PYN29" s="7"/>
      <c r="PYO29" s="7"/>
      <c r="PYP29" s="7"/>
      <c r="PYQ29" s="7"/>
      <c r="PYR29" s="7"/>
      <c r="PYS29" s="7"/>
      <c r="PYT29" s="7"/>
      <c r="PYU29" s="7"/>
      <c r="PYV29" s="7"/>
      <c r="PYW29" s="7"/>
      <c r="PYX29" s="7"/>
      <c r="PYY29" s="7"/>
      <c r="PYZ29" s="7"/>
      <c r="PZA29" s="7"/>
      <c r="PZB29" s="7"/>
      <c r="PZC29" s="7"/>
      <c r="PZD29" s="7"/>
      <c r="PZE29" s="7"/>
      <c r="PZF29" s="7"/>
      <c r="PZG29" s="7"/>
      <c r="PZH29" s="7"/>
      <c r="PZI29" s="7"/>
      <c r="PZJ29" s="7"/>
      <c r="PZK29" s="7"/>
      <c r="PZL29" s="7"/>
      <c r="PZM29" s="7"/>
      <c r="PZN29" s="7"/>
      <c r="PZO29" s="7"/>
      <c r="PZP29" s="7"/>
      <c r="PZQ29" s="7"/>
      <c r="PZR29" s="7"/>
      <c r="PZS29" s="7"/>
      <c r="PZT29" s="7"/>
      <c r="PZU29" s="7"/>
      <c r="PZV29" s="7"/>
      <c r="PZW29" s="7"/>
      <c r="PZX29" s="7"/>
      <c r="PZY29" s="7"/>
      <c r="PZZ29" s="7"/>
      <c r="QAA29" s="7"/>
      <c r="QAB29" s="7"/>
      <c r="QAC29" s="7"/>
      <c r="QAD29" s="7"/>
      <c r="QAE29" s="7"/>
      <c r="QAF29" s="7"/>
      <c r="QAG29" s="7"/>
      <c r="QAH29" s="7"/>
      <c r="QAI29" s="7"/>
      <c r="QAJ29" s="7"/>
      <c r="QAK29" s="7"/>
      <c r="QAL29" s="7"/>
      <c r="QAM29" s="7"/>
      <c r="QAN29" s="7"/>
      <c r="QAO29" s="7"/>
      <c r="QAP29" s="7"/>
      <c r="QAQ29" s="7"/>
      <c r="QAR29" s="7"/>
      <c r="QAS29" s="7"/>
      <c r="QAT29" s="7"/>
      <c r="QAU29" s="7"/>
      <c r="QAV29" s="7"/>
      <c r="QAW29" s="7"/>
      <c r="QAX29" s="7"/>
      <c r="QAY29" s="7"/>
      <c r="QAZ29" s="7"/>
      <c r="QBA29" s="7"/>
      <c r="QBB29" s="7"/>
      <c r="QBC29" s="7"/>
      <c r="QBD29" s="7"/>
      <c r="QBE29" s="7"/>
      <c r="QBF29" s="7"/>
      <c r="QBG29" s="7"/>
      <c r="QBH29" s="7"/>
      <c r="QBI29" s="7"/>
      <c r="QBJ29" s="7"/>
      <c r="QBK29" s="7"/>
      <c r="QBL29" s="7"/>
      <c r="QBM29" s="7"/>
      <c r="QBN29" s="7"/>
      <c r="QBO29" s="7"/>
      <c r="QBP29" s="7"/>
      <c r="QBQ29" s="7"/>
      <c r="QBR29" s="7"/>
      <c r="QBS29" s="7"/>
      <c r="QBT29" s="7"/>
      <c r="QBU29" s="7"/>
      <c r="QBV29" s="7"/>
      <c r="QBW29" s="7"/>
      <c r="QBX29" s="7"/>
      <c r="QBY29" s="7"/>
      <c r="QBZ29" s="7"/>
      <c r="QCA29" s="7"/>
      <c r="QCB29" s="7"/>
      <c r="QCC29" s="7"/>
      <c r="QCD29" s="7"/>
      <c r="QCE29" s="7"/>
      <c r="QCF29" s="7"/>
      <c r="QCG29" s="7"/>
      <c r="QCH29" s="7"/>
      <c r="QCI29" s="7"/>
      <c r="QCJ29" s="7"/>
      <c r="QCK29" s="7"/>
      <c r="QCL29" s="7"/>
      <c r="QCM29" s="7"/>
      <c r="QCN29" s="7"/>
      <c r="QCO29" s="7"/>
      <c r="QCP29" s="7"/>
      <c r="QCQ29" s="7"/>
      <c r="QCR29" s="7"/>
      <c r="QCS29" s="7"/>
      <c r="QCT29" s="7"/>
      <c r="QCU29" s="7"/>
      <c r="QCV29" s="7"/>
      <c r="QCW29" s="7"/>
      <c r="QCX29" s="7"/>
      <c r="QCY29" s="7"/>
      <c r="QCZ29" s="7"/>
      <c r="QDA29" s="7"/>
      <c r="QDB29" s="7"/>
      <c r="QDC29" s="7"/>
      <c r="QDD29" s="7"/>
      <c r="QDE29" s="7"/>
      <c r="QDF29" s="7"/>
      <c r="QDG29" s="7"/>
      <c r="QDH29" s="7"/>
      <c r="QDI29" s="7"/>
      <c r="QDJ29" s="7"/>
      <c r="QDK29" s="7"/>
      <c r="QDL29" s="7"/>
      <c r="QDM29" s="7"/>
      <c r="QDN29" s="7"/>
      <c r="QDO29" s="7"/>
      <c r="QDP29" s="7"/>
      <c r="QDQ29" s="7"/>
      <c r="QDR29" s="7"/>
      <c r="QDS29" s="7"/>
      <c r="QDT29" s="7"/>
      <c r="QDU29" s="7"/>
      <c r="QDV29" s="7"/>
      <c r="QDW29" s="7"/>
      <c r="QDX29" s="7"/>
      <c r="QDY29" s="7"/>
      <c r="QDZ29" s="7"/>
      <c r="QEA29" s="7"/>
      <c r="QEB29" s="7"/>
      <c r="QEC29" s="7"/>
      <c r="QED29" s="7"/>
      <c r="QEE29" s="7"/>
      <c r="QEF29" s="7"/>
      <c r="QEG29" s="7"/>
      <c r="QEH29" s="7"/>
      <c r="QEI29" s="7"/>
      <c r="QEJ29" s="7"/>
      <c r="QEK29" s="7"/>
      <c r="QEL29" s="7"/>
      <c r="QEM29" s="7"/>
      <c r="QEN29" s="7"/>
      <c r="QEO29" s="7"/>
      <c r="QEP29" s="7"/>
      <c r="QEQ29" s="7"/>
      <c r="QER29" s="7"/>
      <c r="QES29" s="7"/>
      <c r="QET29" s="7"/>
      <c r="QEU29" s="7"/>
      <c r="QEV29" s="7"/>
      <c r="QEW29" s="7"/>
      <c r="QEX29" s="7"/>
      <c r="QEY29" s="7"/>
      <c r="QEZ29" s="7"/>
      <c r="QFA29" s="7"/>
      <c r="QFB29" s="7"/>
      <c r="QFC29" s="7"/>
      <c r="QFD29" s="7"/>
      <c r="QFE29" s="7"/>
      <c r="QFF29" s="7"/>
      <c r="QFG29" s="7"/>
      <c r="QFH29" s="7"/>
      <c r="QFI29" s="7"/>
      <c r="QFJ29" s="7"/>
      <c r="QFK29" s="7"/>
      <c r="QFL29" s="7"/>
      <c r="QFM29" s="7"/>
      <c r="QFN29" s="7"/>
      <c r="QFO29" s="7"/>
      <c r="QFP29" s="7"/>
      <c r="QFQ29" s="7"/>
      <c r="QFR29" s="7"/>
      <c r="QFS29" s="7"/>
      <c r="QFT29" s="7"/>
      <c r="QFU29" s="7"/>
      <c r="QFV29" s="7"/>
      <c r="QFW29" s="7"/>
      <c r="QFX29" s="7"/>
      <c r="QFY29" s="7"/>
      <c r="QFZ29" s="7"/>
      <c r="QGA29" s="7"/>
      <c r="QGB29" s="7"/>
      <c r="QGC29" s="7"/>
      <c r="QGD29" s="7"/>
      <c r="QGE29" s="7"/>
      <c r="QGF29" s="7"/>
      <c r="QGG29" s="7"/>
      <c r="QGH29" s="7"/>
      <c r="QGI29" s="7"/>
      <c r="QGJ29" s="7"/>
      <c r="QGK29" s="7"/>
      <c r="QGL29" s="7"/>
      <c r="QGM29" s="7"/>
      <c r="QGN29" s="7"/>
      <c r="QGO29" s="7"/>
      <c r="QGP29" s="7"/>
      <c r="QGQ29" s="7"/>
      <c r="QGR29" s="7"/>
      <c r="QGS29" s="7"/>
      <c r="QGT29" s="7"/>
      <c r="QGU29" s="7"/>
      <c r="QGV29" s="7"/>
      <c r="QGW29" s="7"/>
      <c r="QGX29" s="7"/>
      <c r="QGY29" s="7"/>
      <c r="QGZ29" s="7"/>
      <c r="QHA29" s="7"/>
      <c r="QHB29" s="7"/>
      <c r="QHC29" s="7"/>
      <c r="QHD29" s="7"/>
      <c r="QHE29" s="7"/>
      <c r="QHF29" s="7"/>
      <c r="QHG29" s="7"/>
      <c r="QHH29" s="7"/>
      <c r="QHI29" s="7"/>
      <c r="QHJ29" s="7"/>
      <c r="QHK29" s="7"/>
      <c r="QHL29" s="7"/>
      <c r="QHM29" s="7"/>
      <c r="QHN29" s="7"/>
      <c r="QHO29" s="7"/>
      <c r="QHP29" s="7"/>
      <c r="QHQ29" s="7"/>
      <c r="QHR29" s="7"/>
      <c r="QHS29" s="7"/>
      <c r="QHT29" s="7"/>
      <c r="QHU29" s="7"/>
      <c r="QHV29" s="7"/>
      <c r="QHW29" s="7"/>
      <c r="QHX29" s="7"/>
      <c r="QHY29" s="7"/>
      <c r="QHZ29" s="7"/>
      <c r="QIA29" s="7"/>
      <c r="QIB29" s="7"/>
      <c r="QIC29" s="7"/>
      <c r="QID29" s="7"/>
      <c r="QIE29" s="7"/>
      <c r="QIF29" s="7"/>
      <c r="QIG29" s="7"/>
      <c r="QIH29" s="7"/>
      <c r="QII29" s="7"/>
      <c r="QIJ29" s="7"/>
      <c r="QIK29" s="7"/>
      <c r="QIL29" s="7"/>
      <c r="QIM29" s="7"/>
      <c r="QIN29" s="7"/>
      <c r="QIO29" s="7"/>
      <c r="QIP29" s="7"/>
      <c r="QIQ29" s="7"/>
      <c r="QIR29" s="7"/>
      <c r="QIS29" s="7"/>
      <c r="QIT29" s="7"/>
      <c r="QIU29" s="7"/>
      <c r="QIV29" s="7"/>
      <c r="QIW29" s="7"/>
      <c r="QIX29" s="7"/>
      <c r="QIY29" s="7"/>
      <c r="QIZ29" s="7"/>
      <c r="QJA29" s="7"/>
      <c r="QJB29" s="7"/>
      <c r="QJC29" s="7"/>
      <c r="QJD29" s="7"/>
      <c r="QJE29" s="7"/>
      <c r="QJF29" s="7"/>
      <c r="QJG29" s="7"/>
      <c r="QJH29" s="7"/>
      <c r="QJI29" s="7"/>
      <c r="QJJ29" s="7"/>
      <c r="QJK29" s="7"/>
      <c r="QJL29" s="7"/>
      <c r="QJM29" s="7"/>
      <c r="QJN29" s="7"/>
      <c r="QJO29" s="7"/>
      <c r="QJP29" s="7"/>
      <c r="QJQ29" s="7"/>
      <c r="QJR29" s="7"/>
      <c r="QJS29" s="7"/>
      <c r="QJT29" s="7"/>
      <c r="QJU29" s="7"/>
      <c r="QJV29" s="7"/>
      <c r="QJW29" s="7"/>
      <c r="QJX29" s="7"/>
      <c r="QJY29" s="7"/>
      <c r="QJZ29" s="7"/>
      <c r="QKA29" s="7"/>
      <c r="QKB29" s="7"/>
      <c r="QKC29" s="7"/>
      <c r="QKD29" s="7"/>
      <c r="QKE29" s="7"/>
      <c r="QKF29" s="7"/>
      <c r="QKG29" s="7"/>
      <c r="QKH29" s="7"/>
      <c r="QKI29" s="7"/>
      <c r="QKJ29" s="7"/>
      <c r="QKK29" s="7"/>
      <c r="QKL29" s="7"/>
      <c r="QKM29" s="7"/>
      <c r="QKN29" s="7"/>
      <c r="QKO29" s="7"/>
      <c r="QKP29" s="7"/>
      <c r="QKQ29" s="7"/>
      <c r="QKR29" s="7"/>
      <c r="QKS29" s="7"/>
      <c r="QKT29" s="7"/>
      <c r="QKU29" s="7"/>
      <c r="QKV29" s="7"/>
      <c r="QKW29" s="7"/>
      <c r="QKX29" s="7"/>
      <c r="QKY29" s="7"/>
      <c r="QKZ29" s="7"/>
      <c r="QLA29" s="7"/>
      <c r="QLB29" s="7"/>
      <c r="QLC29" s="7"/>
      <c r="QLD29" s="7"/>
      <c r="QLE29" s="7"/>
      <c r="QLF29" s="7"/>
      <c r="QLG29" s="7"/>
      <c r="QLH29" s="7"/>
      <c r="QLI29" s="7"/>
      <c r="QLJ29" s="7"/>
      <c r="QLK29" s="7"/>
      <c r="QLL29" s="7"/>
      <c r="QLM29" s="7"/>
      <c r="QLN29" s="7"/>
      <c r="QLO29" s="7"/>
      <c r="QLP29" s="7"/>
      <c r="QLQ29" s="7"/>
      <c r="QLR29" s="7"/>
      <c r="QLS29" s="7"/>
      <c r="QLT29" s="7"/>
      <c r="QLU29" s="7"/>
      <c r="QLV29" s="7"/>
      <c r="QLW29" s="7"/>
      <c r="QLX29" s="7"/>
      <c r="QLY29" s="7"/>
      <c r="QLZ29" s="7"/>
      <c r="QMA29" s="7"/>
      <c r="QMB29" s="7"/>
      <c r="QMC29" s="7"/>
      <c r="QMD29" s="7"/>
      <c r="QME29" s="7"/>
      <c r="QMF29" s="7"/>
      <c r="QMG29" s="7"/>
      <c r="QMH29" s="7"/>
      <c r="QMI29" s="7"/>
      <c r="QMJ29" s="7"/>
      <c r="QMK29" s="7"/>
      <c r="QML29" s="7"/>
      <c r="QMM29" s="7"/>
      <c r="QMN29" s="7"/>
      <c r="QMO29" s="7"/>
      <c r="QMP29" s="7"/>
      <c r="QMQ29" s="7"/>
      <c r="QMR29" s="7"/>
      <c r="QMS29" s="7"/>
      <c r="QMT29" s="7"/>
      <c r="QMU29" s="7"/>
      <c r="QMV29" s="7"/>
      <c r="QMW29" s="7"/>
      <c r="QMX29" s="7"/>
      <c r="QMY29" s="7"/>
      <c r="QMZ29" s="7"/>
      <c r="QNA29" s="7"/>
      <c r="QNB29" s="7"/>
      <c r="QNC29" s="7"/>
      <c r="QND29" s="7"/>
      <c r="QNE29" s="7"/>
      <c r="QNF29" s="7"/>
      <c r="QNG29" s="7"/>
      <c r="QNH29" s="7"/>
      <c r="QNI29" s="7"/>
      <c r="QNJ29" s="7"/>
      <c r="QNK29" s="7"/>
      <c r="QNL29" s="7"/>
      <c r="QNM29" s="7"/>
      <c r="QNN29" s="7"/>
      <c r="QNO29" s="7"/>
      <c r="QNP29" s="7"/>
      <c r="QNQ29" s="7"/>
      <c r="QNR29" s="7"/>
      <c r="QNS29" s="7"/>
      <c r="QNT29" s="7"/>
      <c r="QNU29" s="7"/>
      <c r="QNV29" s="7"/>
      <c r="QNW29" s="7"/>
      <c r="QNX29" s="7"/>
      <c r="QNY29" s="7"/>
      <c r="QNZ29" s="7"/>
      <c r="QOA29" s="7"/>
      <c r="QOB29" s="7"/>
      <c r="QOC29" s="7"/>
      <c r="QOD29" s="7"/>
      <c r="QOE29" s="7"/>
      <c r="QOF29" s="7"/>
      <c r="QOG29" s="7"/>
      <c r="QOH29" s="7"/>
      <c r="QOI29" s="7"/>
      <c r="QOJ29" s="7"/>
      <c r="QOK29" s="7"/>
      <c r="QOL29" s="7"/>
      <c r="QOM29" s="7"/>
      <c r="QON29" s="7"/>
      <c r="QOO29" s="7"/>
      <c r="QOP29" s="7"/>
      <c r="QOQ29" s="7"/>
      <c r="QOR29" s="7"/>
      <c r="QOS29" s="7"/>
      <c r="QOT29" s="7"/>
      <c r="QOU29" s="7"/>
      <c r="QOV29" s="7"/>
      <c r="QOW29" s="7"/>
      <c r="QOX29" s="7"/>
      <c r="QOY29" s="7"/>
      <c r="QOZ29" s="7"/>
      <c r="QPA29" s="7"/>
      <c r="QPB29" s="7"/>
      <c r="QPC29" s="7"/>
      <c r="QPD29" s="7"/>
      <c r="QPE29" s="7"/>
      <c r="QPF29" s="7"/>
      <c r="QPG29" s="7"/>
      <c r="QPH29" s="7"/>
      <c r="QPI29" s="7"/>
      <c r="QPJ29" s="7"/>
      <c r="QPK29" s="7"/>
      <c r="QPL29" s="7"/>
      <c r="QPM29" s="7"/>
      <c r="QPN29" s="7"/>
      <c r="QPO29" s="7"/>
      <c r="QPP29" s="7"/>
      <c r="QPQ29" s="7"/>
      <c r="QPR29" s="7"/>
      <c r="QPS29" s="7"/>
      <c r="QPT29" s="7"/>
      <c r="QPU29" s="7"/>
      <c r="QPV29" s="7"/>
      <c r="QPW29" s="7"/>
      <c r="QPX29" s="7"/>
      <c r="QPY29" s="7"/>
      <c r="QPZ29" s="7"/>
      <c r="QQA29" s="7"/>
      <c r="QQB29" s="7"/>
      <c r="QQC29" s="7"/>
      <c r="QQD29" s="7"/>
      <c r="QQE29" s="7"/>
      <c r="QQF29" s="7"/>
      <c r="QQG29" s="7"/>
      <c r="QQH29" s="7"/>
      <c r="QQI29" s="7"/>
      <c r="QQJ29" s="7"/>
      <c r="QQK29" s="7"/>
      <c r="QQL29" s="7"/>
      <c r="QQM29" s="7"/>
      <c r="QQN29" s="7"/>
      <c r="QQO29" s="7"/>
      <c r="QQP29" s="7"/>
      <c r="QQQ29" s="7"/>
      <c r="QQR29" s="7"/>
      <c r="QQS29" s="7"/>
      <c r="QQT29" s="7"/>
      <c r="QQU29" s="7"/>
      <c r="QQV29" s="7"/>
      <c r="QQW29" s="7"/>
      <c r="QQX29" s="7"/>
      <c r="QQY29" s="7"/>
      <c r="QQZ29" s="7"/>
      <c r="QRA29" s="7"/>
      <c r="QRB29" s="7"/>
      <c r="QRC29" s="7"/>
      <c r="QRD29" s="7"/>
      <c r="QRE29" s="7"/>
      <c r="QRF29" s="7"/>
      <c r="QRG29" s="7"/>
      <c r="QRH29" s="7"/>
      <c r="QRI29" s="7"/>
      <c r="QRJ29" s="7"/>
      <c r="QRK29" s="7"/>
      <c r="QRL29" s="7"/>
      <c r="QRM29" s="7"/>
      <c r="QRN29" s="7"/>
      <c r="QRO29" s="7"/>
      <c r="QRP29" s="7"/>
      <c r="QRQ29" s="7"/>
      <c r="QRR29" s="7"/>
      <c r="QRS29" s="7"/>
      <c r="QRT29" s="7"/>
      <c r="QRU29" s="7"/>
      <c r="QRV29" s="7"/>
      <c r="QRW29" s="7"/>
      <c r="QRX29" s="7"/>
      <c r="QRY29" s="7"/>
      <c r="QRZ29" s="7"/>
      <c r="QSA29" s="7"/>
      <c r="QSB29" s="7"/>
      <c r="QSC29" s="7"/>
      <c r="QSD29" s="7"/>
      <c r="QSE29" s="7"/>
      <c r="QSF29" s="7"/>
      <c r="QSG29" s="7"/>
      <c r="QSH29" s="7"/>
      <c r="QSI29" s="7"/>
      <c r="QSJ29" s="7"/>
      <c r="QSK29" s="7"/>
      <c r="QSL29" s="7"/>
      <c r="QSM29" s="7"/>
      <c r="QSN29" s="7"/>
      <c r="QSO29" s="7"/>
      <c r="QSP29" s="7"/>
      <c r="QSQ29" s="7"/>
      <c r="QSR29" s="7"/>
      <c r="QSS29" s="7"/>
      <c r="QST29" s="7"/>
      <c r="QSU29" s="7"/>
      <c r="QSV29" s="7"/>
      <c r="QSW29" s="7"/>
      <c r="QSX29" s="7"/>
      <c r="QSY29" s="7"/>
      <c r="QSZ29" s="7"/>
      <c r="QTA29" s="7"/>
      <c r="QTB29" s="7"/>
      <c r="QTC29" s="7"/>
      <c r="QTD29" s="7"/>
      <c r="QTE29" s="7"/>
      <c r="QTF29" s="7"/>
      <c r="QTG29" s="7"/>
      <c r="QTH29" s="7"/>
      <c r="QTI29" s="7"/>
      <c r="QTJ29" s="7"/>
      <c r="QTK29" s="7"/>
      <c r="QTL29" s="7"/>
      <c r="QTM29" s="7"/>
      <c r="QTN29" s="7"/>
      <c r="QTO29" s="7"/>
      <c r="QTP29" s="7"/>
      <c r="QTQ29" s="7"/>
      <c r="QTR29" s="7"/>
      <c r="QTS29" s="7"/>
      <c r="QTT29" s="7"/>
      <c r="QTU29" s="7"/>
      <c r="QTV29" s="7"/>
      <c r="QTW29" s="7"/>
      <c r="QTX29" s="7"/>
      <c r="QTY29" s="7"/>
      <c r="QTZ29" s="7"/>
      <c r="QUA29" s="7"/>
      <c r="QUB29" s="7"/>
      <c r="QUC29" s="7"/>
      <c r="QUD29" s="7"/>
      <c r="QUE29" s="7"/>
      <c r="QUF29" s="7"/>
      <c r="QUG29" s="7"/>
      <c r="QUH29" s="7"/>
      <c r="QUI29" s="7"/>
      <c r="QUJ29" s="7"/>
      <c r="QUK29" s="7"/>
      <c r="QUL29" s="7"/>
      <c r="QUM29" s="7"/>
      <c r="QUN29" s="7"/>
      <c r="QUO29" s="7"/>
      <c r="QUP29" s="7"/>
      <c r="QUQ29" s="7"/>
      <c r="QUR29" s="7"/>
      <c r="QUS29" s="7"/>
      <c r="QUT29" s="7"/>
      <c r="QUU29" s="7"/>
      <c r="QUV29" s="7"/>
      <c r="QUW29" s="7"/>
      <c r="QUX29" s="7"/>
      <c r="QUY29" s="7"/>
      <c r="QUZ29" s="7"/>
      <c r="QVA29" s="7"/>
      <c r="QVB29" s="7"/>
      <c r="QVC29" s="7"/>
      <c r="QVD29" s="7"/>
      <c r="QVE29" s="7"/>
      <c r="QVF29" s="7"/>
      <c r="QVG29" s="7"/>
      <c r="QVH29" s="7"/>
      <c r="QVI29" s="7"/>
      <c r="QVJ29" s="7"/>
      <c r="QVK29" s="7"/>
      <c r="QVL29" s="7"/>
      <c r="QVM29" s="7"/>
      <c r="QVN29" s="7"/>
      <c r="QVO29" s="7"/>
      <c r="QVP29" s="7"/>
      <c r="QVQ29" s="7"/>
      <c r="QVR29" s="7"/>
      <c r="QVS29" s="7"/>
      <c r="QVT29" s="7"/>
      <c r="QVU29" s="7"/>
      <c r="QVV29" s="7"/>
      <c r="QVW29" s="7"/>
      <c r="QVX29" s="7"/>
      <c r="QVY29" s="7"/>
      <c r="QVZ29" s="7"/>
      <c r="QWA29" s="7"/>
      <c r="QWB29" s="7"/>
      <c r="QWC29" s="7"/>
      <c r="QWD29" s="7"/>
      <c r="QWE29" s="7"/>
      <c r="QWF29" s="7"/>
      <c r="QWG29" s="7"/>
      <c r="QWH29" s="7"/>
      <c r="QWI29" s="7"/>
      <c r="QWJ29" s="7"/>
      <c r="QWK29" s="7"/>
      <c r="QWL29" s="7"/>
      <c r="QWM29" s="7"/>
      <c r="QWN29" s="7"/>
      <c r="QWO29" s="7"/>
      <c r="QWP29" s="7"/>
      <c r="QWQ29" s="7"/>
      <c r="QWR29" s="7"/>
      <c r="QWS29" s="7"/>
      <c r="QWT29" s="7"/>
      <c r="QWU29" s="7"/>
      <c r="QWV29" s="7"/>
      <c r="QWW29" s="7"/>
      <c r="QWX29" s="7"/>
      <c r="QWY29" s="7"/>
      <c r="QWZ29" s="7"/>
      <c r="QXA29" s="7"/>
      <c r="QXB29" s="7"/>
      <c r="QXC29" s="7"/>
      <c r="QXD29" s="7"/>
      <c r="QXE29" s="7"/>
      <c r="QXF29" s="7"/>
      <c r="QXG29" s="7"/>
      <c r="QXH29" s="7"/>
      <c r="QXI29" s="7"/>
      <c r="QXJ29" s="7"/>
      <c r="QXK29" s="7"/>
      <c r="QXL29" s="7"/>
      <c r="QXM29" s="7"/>
      <c r="QXN29" s="7"/>
      <c r="QXO29" s="7"/>
      <c r="QXP29" s="7"/>
      <c r="QXQ29" s="7"/>
      <c r="QXR29" s="7"/>
      <c r="QXS29" s="7"/>
      <c r="QXT29" s="7"/>
      <c r="QXU29" s="7"/>
      <c r="QXV29" s="7"/>
      <c r="QXW29" s="7"/>
      <c r="QXX29" s="7"/>
      <c r="QXY29" s="7"/>
      <c r="QXZ29" s="7"/>
      <c r="QYA29" s="7"/>
      <c r="QYB29" s="7"/>
      <c r="QYC29" s="7"/>
      <c r="QYD29" s="7"/>
      <c r="QYE29" s="7"/>
      <c r="QYF29" s="7"/>
      <c r="QYG29" s="7"/>
      <c r="QYH29" s="7"/>
      <c r="QYI29" s="7"/>
      <c r="QYJ29" s="7"/>
      <c r="QYK29" s="7"/>
      <c r="QYL29" s="7"/>
      <c r="QYM29" s="7"/>
      <c r="QYN29" s="7"/>
      <c r="QYO29" s="7"/>
      <c r="QYP29" s="7"/>
      <c r="QYQ29" s="7"/>
      <c r="QYR29" s="7"/>
      <c r="QYS29" s="7"/>
      <c r="QYT29" s="7"/>
      <c r="QYU29" s="7"/>
      <c r="QYV29" s="7"/>
      <c r="QYW29" s="7"/>
      <c r="QYX29" s="7"/>
      <c r="QYY29" s="7"/>
      <c r="QYZ29" s="7"/>
      <c r="QZA29" s="7"/>
      <c r="QZB29" s="7"/>
      <c r="QZC29" s="7"/>
      <c r="QZD29" s="7"/>
      <c r="QZE29" s="7"/>
      <c r="QZF29" s="7"/>
      <c r="QZG29" s="7"/>
      <c r="QZH29" s="7"/>
      <c r="QZI29" s="7"/>
      <c r="QZJ29" s="7"/>
      <c r="QZK29" s="7"/>
      <c r="QZL29" s="7"/>
      <c r="QZM29" s="7"/>
      <c r="QZN29" s="7"/>
      <c r="QZO29" s="7"/>
      <c r="QZP29" s="7"/>
      <c r="QZQ29" s="7"/>
      <c r="QZR29" s="7"/>
      <c r="QZS29" s="7"/>
      <c r="QZT29" s="7"/>
      <c r="QZU29" s="7"/>
      <c r="QZV29" s="7"/>
      <c r="QZW29" s="7"/>
      <c r="QZX29" s="7"/>
      <c r="QZY29" s="7"/>
      <c r="QZZ29" s="7"/>
      <c r="RAA29" s="7"/>
      <c r="RAB29" s="7"/>
      <c r="RAC29" s="7"/>
      <c r="RAD29" s="7"/>
      <c r="RAE29" s="7"/>
      <c r="RAF29" s="7"/>
      <c r="RAG29" s="7"/>
      <c r="RAH29" s="7"/>
      <c r="RAI29" s="7"/>
      <c r="RAJ29" s="7"/>
      <c r="RAK29" s="7"/>
      <c r="RAL29" s="7"/>
      <c r="RAM29" s="7"/>
      <c r="RAN29" s="7"/>
      <c r="RAO29" s="7"/>
      <c r="RAP29" s="7"/>
      <c r="RAQ29" s="7"/>
      <c r="RAR29" s="7"/>
      <c r="RAS29" s="7"/>
      <c r="RAT29" s="7"/>
      <c r="RAU29" s="7"/>
      <c r="RAV29" s="7"/>
      <c r="RAW29" s="7"/>
      <c r="RAX29" s="7"/>
      <c r="RAY29" s="7"/>
      <c r="RAZ29" s="7"/>
      <c r="RBA29" s="7"/>
      <c r="RBB29" s="7"/>
      <c r="RBC29" s="7"/>
      <c r="RBD29" s="7"/>
      <c r="RBE29" s="7"/>
      <c r="RBF29" s="7"/>
      <c r="RBG29" s="7"/>
      <c r="RBH29" s="7"/>
      <c r="RBI29" s="7"/>
      <c r="RBJ29" s="7"/>
      <c r="RBK29" s="7"/>
      <c r="RBL29" s="7"/>
      <c r="RBM29" s="7"/>
      <c r="RBN29" s="7"/>
      <c r="RBO29" s="7"/>
      <c r="RBP29" s="7"/>
      <c r="RBQ29" s="7"/>
      <c r="RBR29" s="7"/>
      <c r="RBS29" s="7"/>
      <c r="RBT29" s="7"/>
      <c r="RBU29" s="7"/>
      <c r="RBV29" s="7"/>
      <c r="RBW29" s="7"/>
      <c r="RBX29" s="7"/>
      <c r="RBY29" s="7"/>
      <c r="RBZ29" s="7"/>
      <c r="RCA29" s="7"/>
      <c r="RCB29" s="7"/>
      <c r="RCC29" s="7"/>
      <c r="RCD29" s="7"/>
      <c r="RCE29" s="7"/>
      <c r="RCF29" s="7"/>
      <c r="RCG29" s="7"/>
      <c r="RCH29" s="7"/>
      <c r="RCI29" s="7"/>
      <c r="RCJ29" s="7"/>
      <c r="RCK29" s="7"/>
      <c r="RCL29" s="7"/>
      <c r="RCM29" s="7"/>
      <c r="RCN29" s="7"/>
      <c r="RCO29" s="7"/>
      <c r="RCP29" s="7"/>
      <c r="RCQ29" s="7"/>
      <c r="RCR29" s="7"/>
      <c r="RCS29" s="7"/>
      <c r="RCT29" s="7"/>
      <c r="RCU29" s="7"/>
      <c r="RCV29" s="7"/>
      <c r="RCW29" s="7"/>
      <c r="RCX29" s="7"/>
      <c r="RCY29" s="7"/>
      <c r="RCZ29" s="7"/>
      <c r="RDA29" s="7"/>
      <c r="RDB29" s="7"/>
      <c r="RDC29" s="7"/>
      <c r="RDD29" s="7"/>
      <c r="RDE29" s="7"/>
      <c r="RDF29" s="7"/>
      <c r="RDG29" s="7"/>
      <c r="RDH29" s="7"/>
      <c r="RDI29" s="7"/>
      <c r="RDJ29" s="7"/>
      <c r="RDK29" s="7"/>
      <c r="RDL29" s="7"/>
      <c r="RDM29" s="7"/>
      <c r="RDN29" s="7"/>
      <c r="RDO29" s="7"/>
      <c r="RDP29" s="7"/>
      <c r="RDQ29" s="7"/>
      <c r="RDR29" s="7"/>
      <c r="RDS29" s="7"/>
      <c r="RDT29" s="7"/>
      <c r="RDU29" s="7"/>
      <c r="RDV29" s="7"/>
      <c r="RDW29" s="7"/>
      <c r="RDX29" s="7"/>
      <c r="RDY29" s="7"/>
      <c r="RDZ29" s="7"/>
      <c r="REA29" s="7"/>
      <c r="REB29" s="7"/>
      <c r="REC29" s="7"/>
      <c r="RED29" s="7"/>
      <c r="REE29" s="7"/>
      <c r="REF29" s="7"/>
      <c r="REG29" s="7"/>
      <c r="REH29" s="7"/>
      <c r="REI29" s="7"/>
      <c r="REJ29" s="7"/>
      <c r="REK29" s="7"/>
      <c r="REL29" s="7"/>
      <c r="REM29" s="7"/>
      <c r="REN29" s="7"/>
      <c r="REO29" s="7"/>
      <c r="REP29" s="7"/>
      <c r="REQ29" s="7"/>
      <c r="RER29" s="7"/>
      <c r="RES29" s="7"/>
      <c r="RET29" s="7"/>
      <c r="REU29" s="7"/>
      <c r="REV29" s="7"/>
      <c r="REW29" s="7"/>
      <c r="REX29" s="7"/>
      <c r="REY29" s="7"/>
      <c r="REZ29" s="7"/>
      <c r="RFA29" s="7"/>
      <c r="RFB29" s="7"/>
      <c r="RFC29" s="7"/>
      <c r="RFD29" s="7"/>
      <c r="RFE29" s="7"/>
      <c r="RFF29" s="7"/>
      <c r="RFG29" s="7"/>
      <c r="RFH29" s="7"/>
      <c r="RFI29" s="7"/>
      <c r="RFJ29" s="7"/>
      <c r="RFK29" s="7"/>
      <c r="RFL29" s="7"/>
      <c r="RFM29" s="7"/>
      <c r="RFN29" s="7"/>
      <c r="RFO29" s="7"/>
      <c r="RFP29" s="7"/>
      <c r="RFQ29" s="7"/>
      <c r="RFR29" s="7"/>
      <c r="RFS29" s="7"/>
      <c r="RFT29" s="7"/>
      <c r="RFU29" s="7"/>
      <c r="RFV29" s="7"/>
      <c r="RFW29" s="7"/>
      <c r="RFX29" s="7"/>
      <c r="RFY29" s="7"/>
      <c r="RFZ29" s="7"/>
      <c r="RGA29" s="7"/>
      <c r="RGB29" s="7"/>
      <c r="RGC29" s="7"/>
      <c r="RGD29" s="7"/>
      <c r="RGE29" s="7"/>
      <c r="RGF29" s="7"/>
      <c r="RGG29" s="7"/>
      <c r="RGH29" s="7"/>
      <c r="RGI29" s="7"/>
      <c r="RGJ29" s="7"/>
      <c r="RGK29" s="7"/>
      <c r="RGL29" s="7"/>
      <c r="RGM29" s="7"/>
      <c r="RGN29" s="7"/>
      <c r="RGO29" s="7"/>
      <c r="RGP29" s="7"/>
      <c r="RGQ29" s="7"/>
      <c r="RGR29" s="7"/>
      <c r="RGS29" s="7"/>
      <c r="RGT29" s="7"/>
      <c r="RGU29" s="7"/>
      <c r="RGV29" s="7"/>
      <c r="RGW29" s="7"/>
      <c r="RGX29" s="7"/>
      <c r="RGY29" s="7"/>
      <c r="RGZ29" s="7"/>
      <c r="RHA29" s="7"/>
      <c r="RHB29" s="7"/>
      <c r="RHC29" s="7"/>
      <c r="RHD29" s="7"/>
      <c r="RHE29" s="7"/>
      <c r="RHF29" s="7"/>
      <c r="RHG29" s="7"/>
      <c r="RHH29" s="7"/>
      <c r="RHI29" s="7"/>
      <c r="RHJ29" s="7"/>
      <c r="RHK29" s="7"/>
      <c r="RHL29" s="7"/>
      <c r="RHM29" s="7"/>
      <c r="RHN29" s="7"/>
      <c r="RHO29" s="7"/>
      <c r="RHP29" s="7"/>
      <c r="RHQ29" s="7"/>
      <c r="RHR29" s="7"/>
      <c r="RHS29" s="7"/>
      <c r="RHT29" s="7"/>
      <c r="RHU29" s="7"/>
      <c r="RHV29" s="7"/>
      <c r="RHW29" s="7"/>
      <c r="RHX29" s="7"/>
      <c r="RHY29" s="7"/>
      <c r="RHZ29" s="7"/>
      <c r="RIA29" s="7"/>
      <c r="RIB29" s="7"/>
      <c r="RIC29" s="7"/>
      <c r="RID29" s="7"/>
      <c r="RIE29" s="7"/>
      <c r="RIF29" s="7"/>
      <c r="RIG29" s="7"/>
      <c r="RIH29" s="7"/>
      <c r="RII29" s="7"/>
      <c r="RIJ29" s="7"/>
      <c r="RIK29" s="7"/>
      <c r="RIL29" s="7"/>
      <c r="RIM29" s="7"/>
      <c r="RIN29" s="7"/>
      <c r="RIO29" s="7"/>
      <c r="RIP29" s="7"/>
      <c r="RIQ29" s="7"/>
      <c r="RIR29" s="7"/>
      <c r="RIS29" s="7"/>
      <c r="RIT29" s="7"/>
      <c r="RIU29" s="7"/>
      <c r="RIV29" s="7"/>
      <c r="RIW29" s="7"/>
      <c r="RIX29" s="7"/>
      <c r="RIY29" s="7"/>
      <c r="RIZ29" s="7"/>
      <c r="RJA29" s="7"/>
      <c r="RJB29" s="7"/>
      <c r="RJC29" s="7"/>
      <c r="RJD29" s="7"/>
      <c r="RJE29" s="7"/>
      <c r="RJF29" s="7"/>
      <c r="RJG29" s="7"/>
      <c r="RJH29" s="7"/>
      <c r="RJI29" s="7"/>
      <c r="RJJ29" s="7"/>
      <c r="RJK29" s="7"/>
      <c r="RJL29" s="7"/>
      <c r="RJM29" s="7"/>
      <c r="RJN29" s="7"/>
      <c r="RJO29" s="7"/>
      <c r="RJP29" s="7"/>
      <c r="RJQ29" s="7"/>
      <c r="RJR29" s="7"/>
      <c r="RJS29" s="7"/>
      <c r="RJT29" s="7"/>
      <c r="RJU29" s="7"/>
      <c r="RJV29" s="7"/>
      <c r="RJW29" s="7"/>
      <c r="RJX29" s="7"/>
      <c r="RJY29" s="7"/>
      <c r="RJZ29" s="7"/>
      <c r="RKA29" s="7"/>
      <c r="RKB29" s="7"/>
      <c r="RKC29" s="7"/>
      <c r="RKD29" s="7"/>
      <c r="RKE29" s="7"/>
      <c r="RKF29" s="7"/>
      <c r="RKG29" s="7"/>
      <c r="RKH29" s="7"/>
      <c r="RKI29" s="7"/>
      <c r="RKJ29" s="7"/>
      <c r="RKK29" s="7"/>
      <c r="RKL29" s="7"/>
      <c r="RKM29" s="7"/>
      <c r="RKN29" s="7"/>
      <c r="RKO29" s="7"/>
      <c r="RKP29" s="7"/>
      <c r="RKQ29" s="7"/>
      <c r="RKR29" s="7"/>
      <c r="RKS29" s="7"/>
      <c r="RKT29" s="7"/>
      <c r="RKU29" s="7"/>
      <c r="RKV29" s="7"/>
      <c r="RKW29" s="7"/>
      <c r="RKX29" s="7"/>
      <c r="RKY29" s="7"/>
      <c r="RKZ29" s="7"/>
      <c r="RLA29" s="7"/>
      <c r="RLB29" s="7"/>
      <c r="RLC29" s="7"/>
      <c r="RLD29" s="7"/>
      <c r="RLE29" s="7"/>
      <c r="RLF29" s="7"/>
      <c r="RLG29" s="7"/>
      <c r="RLH29" s="7"/>
      <c r="RLI29" s="7"/>
      <c r="RLJ29" s="7"/>
      <c r="RLK29" s="7"/>
      <c r="RLL29" s="7"/>
      <c r="RLM29" s="7"/>
      <c r="RLN29" s="7"/>
      <c r="RLO29" s="7"/>
      <c r="RLP29" s="7"/>
      <c r="RLQ29" s="7"/>
      <c r="RLR29" s="7"/>
      <c r="RLS29" s="7"/>
      <c r="RLT29" s="7"/>
      <c r="RLU29" s="7"/>
      <c r="RLV29" s="7"/>
      <c r="RLW29" s="7"/>
      <c r="RLX29" s="7"/>
      <c r="RLY29" s="7"/>
      <c r="RLZ29" s="7"/>
      <c r="RMA29" s="7"/>
      <c r="RMB29" s="7"/>
      <c r="RMC29" s="7"/>
      <c r="RMD29" s="7"/>
      <c r="RME29" s="7"/>
      <c r="RMF29" s="7"/>
      <c r="RMG29" s="7"/>
      <c r="RMH29" s="7"/>
      <c r="RMI29" s="7"/>
      <c r="RMJ29" s="7"/>
      <c r="RMK29" s="7"/>
      <c r="RML29" s="7"/>
      <c r="RMM29" s="7"/>
      <c r="RMN29" s="7"/>
      <c r="RMO29" s="7"/>
      <c r="RMP29" s="7"/>
      <c r="RMQ29" s="7"/>
      <c r="RMR29" s="7"/>
      <c r="RMS29" s="7"/>
      <c r="RMT29" s="7"/>
      <c r="RMU29" s="7"/>
      <c r="RMV29" s="7"/>
      <c r="RMW29" s="7"/>
      <c r="RMX29" s="7"/>
      <c r="RMY29" s="7"/>
      <c r="RMZ29" s="7"/>
      <c r="RNA29" s="7"/>
      <c r="RNB29" s="7"/>
      <c r="RNC29" s="7"/>
      <c r="RND29" s="7"/>
      <c r="RNE29" s="7"/>
      <c r="RNF29" s="7"/>
      <c r="RNG29" s="7"/>
      <c r="RNH29" s="7"/>
      <c r="RNI29" s="7"/>
      <c r="RNJ29" s="7"/>
      <c r="RNK29" s="7"/>
      <c r="RNL29" s="7"/>
      <c r="RNM29" s="7"/>
      <c r="RNN29" s="7"/>
      <c r="RNO29" s="7"/>
      <c r="RNP29" s="7"/>
      <c r="RNQ29" s="7"/>
      <c r="RNR29" s="7"/>
      <c r="RNS29" s="7"/>
      <c r="RNT29" s="7"/>
      <c r="RNU29" s="7"/>
      <c r="RNV29" s="7"/>
      <c r="RNW29" s="7"/>
      <c r="RNX29" s="7"/>
      <c r="RNY29" s="7"/>
      <c r="RNZ29" s="7"/>
      <c r="ROA29" s="7"/>
      <c r="ROB29" s="7"/>
      <c r="ROC29" s="7"/>
      <c r="ROD29" s="7"/>
      <c r="ROE29" s="7"/>
      <c r="ROF29" s="7"/>
      <c r="ROG29" s="7"/>
      <c r="ROH29" s="7"/>
      <c r="ROI29" s="7"/>
      <c r="ROJ29" s="7"/>
      <c r="ROK29" s="7"/>
      <c r="ROL29" s="7"/>
      <c r="ROM29" s="7"/>
      <c r="RON29" s="7"/>
      <c r="ROO29" s="7"/>
      <c r="ROP29" s="7"/>
      <c r="ROQ29" s="7"/>
      <c r="ROR29" s="7"/>
      <c r="ROS29" s="7"/>
      <c r="ROT29" s="7"/>
      <c r="ROU29" s="7"/>
      <c r="ROV29" s="7"/>
      <c r="ROW29" s="7"/>
      <c r="ROX29" s="7"/>
      <c r="ROY29" s="7"/>
      <c r="ROZ29" s="7"/>
      <c r="RPA29" s="7"/>
      <c r="RPB29" s="7"/>
      <c r="RPC29" s="7"/>
      <c r="RPD29" s="7"/>
      <c r="RPE29" s="7"/>
      <c r="RPF29" s="7"/>
      <c r="RPG29" s="7"/>
      <c r="RPH29" s="7"/>
      <c r="RPI29" s="7"/>
      <c r="RPJ29" s="7"/>
      <c r="RPK29" s="7"/>
      <c r="RPL29" s="7"/>
      <c r="RPM29" s="7"/>
      <c r="RPN29" s="7"/>
      <c r="RPO29" s="7"/>
      <c r="RPP29" s="7"/>
      <c r="RPQ29" s="7"/>
      <c r="RPR29" s="7"/>
      <c r="RPS29" s="7"/>
      <c r="RPT29" s="7"/>
      <c r="RPU29" s="7"/>
      <c r="RPV29" s="7"/>
      <c r="RPW29" s="7"/>
      <c r="RPX29" s="7"/>
      <c r="RPY29" s="7"/>
      <c r="RPZ29" s="7"/>
      <c r="RQA29" s="7"/>
      <c r="RQB29" s="7"/>
      <c r="RQC29" s="7"/>
      <c r="RQD29" s="7"/>
      <c r="RQE29" s="7"/>
      <c r="RQF29" s="7"/>
      <c r="RQG29" s="7"/>
      <c r="RQH29" s="7"/>
      <c r="RQI29" s="7"/>
      <c r="RQJ29" s="7"/>
      <c r="RQK29" s="7"/>
      <c r="RQL29" s="7"/>
      <c r="RQM29" s="7"/>
      <c r="RQN29" s="7"/>
      <c r="RQO29" s="7"/>
      <c r="RQP29" s="7"/>
      <c r="RQQ29" s="7"/>
      <c r="RQR29" s="7"/>
      <c r="RQS29" s="7"/>
      <c r="RQT29" s="7"/>
      <c r="RQU29" s="7"/>
      <c r="RQV29" s="7"/>
      <c r="RQW29" s="7"/>
      <c r="RQX29" s="7"/>
      <c r="RQY29" s="7"/>
      <c r="RQZ29" s="7"/>
      <c r="RRA29" s="7"/>
      <c r="RRB29" s="7"/>
      <c r="RRC29" s="7"/>
      <c r="RRD29" s="7"/>
      <c r="RRE29" s="7"/>
      <c r="RRF29" s="7"/>
      <c r="RRG29" s="7"/>
      <c r="RRH29" s="7"/>
      <c r="RRI29" s="7"/>
      <c r="RRJ29" s="7"/>
      <c r="RRK29" s="7"/>
      <c r="RRL29" s="7"/>
      <c r="RRM29" s="7"/>
      <c r="RRN29" s="7"/>
      <c r="RRO29" s="7"/>
      <c r="RRP29" s="7"/>
      <c r="RRQ29" s="7"/>
      <c r="RRR29" s="7"/>
      <c r="RRS29" s="7"/>
      <c r="RRT29" s="7"/>
      <c r="RRU29" s="7"/>
      <c r="RRV29" s="7"/>
      <c r="RRW29" s="7"/>
      <c r="RRX29" s="7"/>
      <c r="RRY29" s="7"/>
      <c r="RRZ29" s="7"/>
      <c r="RSA29" s="7"/>
      <c r="RSB29" s="7"/>
      <c r="RSC29" s="7"/>
      <c r="RSD29" s="7"/>
      <c r="RSE29" s="7"/>
      <c r="RSF29" s="7"/>
      <c r="RSG29" s="7"/>
      <c r="RSH29" s="7"/>
      <c r="RSI29" s="7"/>
      <c r="RSJ29" s="7"/>
      <c r="RSK29" s="7"/>
      <c r="RSL29" s="7"/>
      <c r="RSM29" s="7"/>
      <c r="RSN29" s="7"/>
      <c r="RSO29" s="7"/>
      <c r="RSP29" s="7"/>
      <c r="RSQ29" s="7"/>
      <c r="RSR29" s="7"/>
      <c r="RSS29" s="7"/>
      <c r="RST29" s="7"/>
      <c r="RSU29" s="7"/>
      <c r="RSV29" s="7"/>
      <c r="RSW29" s="7"/>
      <c r="RSX29" s="7"/>
      <c r="RSY29" s="7"/>
      <c r="RSZ29" s="7"/>
      <c r="RTA29" s="7"/>
      <c r="RTB29" s="7"/>
      <c r="RTC29" s="7"/>
      <c r="RTD29" s="7"/>
      <c r="RTE29" s="7"/>
      <c r="RTF29" s="7"/>
      <c r="RTG29" s="7"/>
      <c r="RTH29" s="7"/>
      <c r="RTI29" s="7"/>
      <c r="RTJ29" s="7"/>
      <c r="RTK29" s="7"/>
      <c r="RTL29" s="7"/>
      <c r="RTM29" s="7"/>
      <c r="RTN29" s="7"/>
      <c r="RTO29" s="7"/>
      <c r="RTP29" s="7"/>
      <c r="RTQ29" s="7"/>
      <c r="RTR29" s="7"/>
      <c r="RTS29" s="7"/>
      <c r="RTT29" s="7"/>
      <c r="RTU29" s="7"/>
      <c r="RTV29" s="7"/>
      <c r="RTW29" s="7"/>
      <c r="RTX29" s="7"/>
      <c r="RTY29" s="7"/>
      <c r="RTZ29" s="7"/>
      <c r="RUA29" s="7"/>
      <c r="RUB29" s="7"/>
      <c r="RUC29" s="7"/>
      <c r="RUD29" s="7"/>
      <c r="RUE29" s="7"/>
      <c r="RUF29" s="7"/>
      <c r="RUG29" s="7"/>
      <c r="RUH29" s="7"/>
      <c r="RUI29" s="7"/>
      <c r="RUJ29" s="7"/>
      <c r="RUK29" s="7"/>
      <c r="RUL29" s="7"/>
      <c r="RUM29" s="7"/>
      <c r="RUN29" s="7"/>
      <c r="RUO29" s="7"/>
      <c r="RUP29" s="7"/>
      <c r="RUQ29" s="7"/>
      <c r="RUR29" s="7"/>
      <c r="RUS29" s="7"/>
      <c r="RUT29" s="7"/>
      <c r="RUU29" s="7"/>
      <c r="RUV29" s="7"/>
      <c r="RUW29" s="7"/>
      <c r="RUX29" s="7"/>
      <c r="RUY29" s="7"/>
      <c r="RUZ29" s="7"/>
      <c r="RVA29" s="7"/>
      <c r="RVB29" s="7"/>
      <c r="RVC29" s="7"/>
      <c r="RVD29" s="7"/>
      <c r="RVE29" s="7"/>
      <c r="RVF29" s="7"/>
      <c r="RVG29" s="7"/>
      <c r="RVH29" s="7"/>
      <c r="RVI29" s="7"/>
      <c r="RVJ29" s="7"/>
      <c r="RVK29" s="7"/>
      <c r="RVL29" s="7"/>
      <c r="RVM29" s="7"/>
      <c r="RVN29" s="7"/>
      <c r="RVO29" s="7"/>
      <c r="RVP29" s="7"/>
      <c r="RVQ29" s="7"/>
      <c r="RVR29" s="7"/>
      <c r="RVS29" s="7"/>
      <c r="RVT29" s="7"/>
      <c r="RVU29" s="7"/>
      <c r="RVV29" s="7"/>
      <c r="RVW29" s="7"/>
      <c r="RVX29" s="7"/>
      <c r="RVY29" s="7"/>
      <c r="RVZ29" s="7"/>
      <c r="RWA29" s="7"/>
      <c r="RWB29" s="7"/>
      <c r="RWC29" s="7"/>
      <c r="RWD29" s="7"/>
      <c r="RWE29" s="7"/>
      <c r="RWF29" s="7"/>
      <c r="RWG29" s="7"/>
      <c r="RWH29" s="7"/>
      <c r="RWI29" s="7"/>
      <c r="RWJ29" s="7"/>
      <c r="RWK29" s="7"/>
      <c r="RWL29" s="7"/>
      <c r="RWM29" s="7"/>
      <c r="RWN29" s="7"/>
      <c r="RWO29" s="7"/>
      <c r="RWP29" s="7"/>
      <c r="RWQ29" s="7"/>
      <c r="RWR29" s="7"/>
      <c r="RWS29" s="7"/>
      <c r="RWT29" s="7"/>
      <c r="RWU29" s="7"/>
      <c r="RWV29" s="7"/>
      <c r="RWW29" s="7"/>
      <c r="RWX29" s="7"/>
      <c r="RWY29" s="7"/>
      <c r="RWZ29" s="7"/>
      <c r="RXA29" s="7"/>
      <c r="RXB29" s="7"/>
      <c r="RXC29" s="7"/>
      <c r="RXD29" s="7"/>
      <c r="RXE29" s="7"/>
      <c r="RXF29" s="7"/>
      <c r="RXG29" s="7"/>
      <c r="RXH29" s="7"/>
      <c r="RXI29" s="7"/>
      <c r="RXJ29" s="7"/>
      <c r="RXK29" s="7"/>
      <c r="RXL29" s="7"/>
      <c r="RXM29" s="7"/>
      <c r="RXN29" s="7"/>
      <c r="RXO29" s="7"/>
      <c r="RXP29" s="7"/>
      <c r="RXQ29" s="7"/>
      <c r="RXR29" s="7"/>
      <c r="RXS29" s="7"/>
      <c r="RXT29" s="7"/>
      <c r="RXU29" s="7"/>
      <c r="RXV29" s="7"/>
      <c r="RXW29" s="7"/>
      <c r="RXX29" s="7"/>
      <c r="RXY29" s="7"/>
      <c r="RXZ29" s="7"/>
      <c r="RYA29" s="7"/>
      <c r="RYB29" s="7"/>
      <c r="RYC29" s="7"/>
      <c r="RYD29" s="7"/>
      <c r="RYE29" s="7"/>
      <c r="RYF29" s="7"/>
      <c r="RYG29" s="7"/>
      <c r="RYH29" s="7"/>
      <c r="RYI29" s="7"/>
      <c r="RYJ29" s="7"/>
      <c r="RYK29" s="7"/>
      <c r="RYL29" s="7"/>
      <c r="RYM29" s="7"/>
      <c r="RYN29" s="7"/>
      <c r="RYO29" s="7"/>
      <c r="RYP29" s="7"/>
      <c r="RYQ29" s="7"/>
      <c r="RYR29" s="7"/>
      <c r="RYS29" s="7"/>
      <c r="RYT29" s="7"/>
      <c r="RYU29" s="7"/>
      <c r="RYV29" s="7"/>
      <c r="RYW29" s="7"/>
      <c r="RYX29" s="7"/>
      <c r="RYY29" s="7"/>
      <c r="RYZ29" s="7"/>
      <c r="RZA29" s="7"/>
      <c r="RZB29" s="7"/>
      <c r="RZC29" s="7"/>
      <c r="RZD29" s="7"/>
      <c r="RZE29" s="7"/>
      <c r="RZF29" s="7"/>
      <c r="RZG29" s="7"/>
      <c r="RZH29" s="7"/>
      <c r="RZI29" s="7"/>
      <c r="RZJ29" s="7"/>
      <c r="RZK29" s="7"/>
      <c r="RZL29" s="7"/>
      <c r="RZM29" s="7"/>
      <c r="RZN29" s="7"/>
      <c r="RZO29" s="7"/>
      <c r="RZP29" s="7"/>
      <c r="RZQ29" s="7"/>
      <c r="RZR29" s="7"/>
      <c r="RZS29" s="7"/>
      <c r="RZT29" s="7"/>
      <c r="RZU29" s="7"/>
      <c r="RZV29" s="7"/>
      <c r="RZW29" s="7"/>
      <c r="RZX29" s="7"/>
      <c r="RZY29" s="7"/>
      <c r="RZZ29" s="7"/>
      <c r="SAA29" s="7"/>
      <c r="SAB29" s="7"/>
      <c r="SAC29" s="7"/>
      <c r="SAD29" s="7"/>
      <c r="SAE29" s="7"/>
      <c r="SAF29" s="7"/>
      <c r="SAG29" s="7"/>
      <c r="SAH29" s="7"/>
      <c r="SAI29" s="7"/>
      <c r="SAJ29" s="7"/>
      <c r="SAK29" s="7"/>
      <c r="SAL29" s="7"/>
      <c r="SAM29" s="7"/>
      <c r="SAN29" s="7"/>
      <c r="SAO29" s="7"/>
      <c r="SAP29" s="7"/>
      <c r="SAQ29" s="7"/>
      <c r="SAR29" s="7"/>
      <c r="SAS29" s="7"/>
      <c r="SAT29" s="7"/>
      <c r="SAU29" s="7"/>
      <c r="SAV29" s="7"/>
      <c r="SAW29" s="7"/>
      <c r="SAX29" s="7"/>
      <c r="SAY29" s="7"/>
      <c r="SAZ29" s="7"/>
      <c r="SBA29" s="7"/>
      <c r="SBB29" s="7"/>
      <c r="SBC29" s="7"/>
      <c r="SBD29" s="7"/>
      <c r="SBE29" s="7"/>
      <c r="SBF29" s="7"/>
      <c r="SBG29" s="7"/>
      <c r="SBH29" s="7"/>
      <c r="SBI29" s="7"/>
      <c r="SBJ29" s="7"/>
      <c r="SBK29" s="7"/>
      <c r="SBL29" s="7"/>
      <c r="SBM29" s="7"/>
      <c r="SBN29" s="7"/>
      <c r="SBO29" s="7"/>
      <c r="SBP29" s="7"/>
      <c r="SBQ29" s="7"/>
      <c r="SBR29" s="7"/>
      <c r="SBS29" s="7"/>
      <c r="SBT29" s="7"/>
      <c r="SBU29" s="7"/>
      <c r="SBV29" s="7"/>
      <c r="SBW29" s="7"/>
      <c r="SBX29" s="7"/>
      <c r="SBY29" s="7"/>
      <c r="SBZ29" s="7"/>
      <c r="SCA29" s="7"/>
      <c r="SCB29" s="7"/>
      <c r="SCC29" s="7"/>
      <c r="SCD29" s="7"/>
      <c r="SCE29" s="7"/>
      <c r="SCF29" s="7"/>
      <c r="SCG29" s="7"/>
      <c r="SCH29" s="7"/>
      <c r="SCI29" s="7"/>
      <c r="SCJ29" s="7"/>
      <c r="SCK29" s="7"/>
      <c r="SCL29" s="7"/>
      <c r="SCM29" s="7"/>
      <c r="SCN29" s="7"/>
      <c r="SCO29" s="7"/>
      <c r="SCP29" s="7"/>
      <c r="SCQ29" s="7"/>
      <c r="SCR29" s="7"/>
      <c r="SCS29" s="7"/>
      <c r="SCT29" s="7"/>
      <c r="SCU29" s="7"/>
      <c r="SCV29" s="7"/>
      <c r="SCW29" s="7"/>
      <c r="SCX29" s="7"/>
      <c r="SCY29" s="7"/>
      <c r="SCZ29" s="7"/>
      <c r="SDA29" s="7"/>
      <c r="SDB29" s="7"/>
      <c r="SDC29" s="7"/>
      <c r="SDD29" s="7"/>
      <c r="SDE29" s="7"/>
      <c r="SDF29" s="7"/>
      <c r="SDG29" s="7"/>
      <c r="SDH29" s="7"/>
      <c r="SDI29" s="7"/>
      <c r="SDJ29" s="7"/>
      <c r="SDK29" s="7"/>
      <c r="SDL29" s="7"/>
      <c r="SDM29" s="7"/>
      <c r="SDN29" s="7"/>
      <c r="SDO29" s="7"/>
      <c r="SDP29" s="7"/>
      <c r="SDQ29" s="7"/>
      <c r="SDR29" s="7"/>
      <c r="SDS29" s="7"/>
      <c r="SDT29" s="7"/>
      <c r="SDU29" s="7"/>
      <c r="SDV29" s="7"/>
      <c r="SDW29" s="7"/>
      <c r="SDX29" s="7"/>
      <c r="SDY29" s="7"/>
      <c r="SDZ29" s="7"/>
      <c r="SEA29" s="7"/>
      <c r="SEB29" s="7"/>
      <c r="SEC29" s="7"/>
      <c r="SED29" s="7"/>
      <c r="SEE29" s="7"/>
      <c r="SEF29" s="7"/>
      <c r="SEG29" s="7"/>
      <c r="SEH29" s="7"/>
      <c r="SEI29" s="7"/>
      <c r="SEJ29" s="7"/>
      <c r="SEK29" s="7"/>
      <c r="SEL29" s="7"/>
      <c r="SEM29" s="7"/>
      <c r="SEN29" s="7"/>
      <c r="SEO29" s="7"/>
      <c r="SEP29" s="7"/>
      <c r="SEQ29" s="7"/>
      <c r="SER29" s="7"/>
      <c r="SES29" s="7"/>
      <c r="SET29" s="7"/>
      <c r="SEU29" s="7"/>
      <c r="SEV29" s="7"/>
      <c r="SEW29" s="7"/>
      <c r="SEX29" s="7"/>
      <c r="SEY29" s="7"/>
      <c r="SEZ29" s="7"/>
      <c r="SFA29" s="7"/>
      <c r="SFB29" s="7"/>
      <c r="SFC29" s="7"/>
      <c r="SFD29" s="7"/>
      <c r="SFE29" s="7"/>
      <c r="SFF29" s="7"/>
      <c r="SFG29" s="7"/>
      <c r="SFH29" s="7"/>
      <c r="SFI29" s="7"/>
      <c r="SFJ29" s="7"/>
      <c r="SFK29" s="7"/>
      <c r="SFL29" s="7"/>
      <c r="SFM29" s="7"/>
      <c r="SFN29" s="7"/>
      <c r="SFO29" s="7"/>
      <c r="SFP29" s="7"/>
      <c r="SFQ29" s="7"/>
      <c r="SFR29" s="7"/>
      <c r="SFS29" s="7"/>
      <c r="SFT29" s="7"/>
      <c r="SFU29" s="7"/>
      <c r="SFV29" s="7"/>
      <c r="SFW29" s="7"/>
      <c r="SFX29" s="7"/>
      <c r="SFY29" s="7"/>
      <c r="SFZ29" s="7"/>
      <c r="SGA29" s="7"/>
      <c r="SGB29" s="7"/>
      <c r="SGC29" s="7"/>
      <c r="SGD29" s="7"/>
      <c r="SGE29" s="7"/>
      <c r="SGF29" s="7"/>
      <c r="SGG29" s="7"/>
      <c r="SGH29" s="7"/>
      <c r="SGI29" s="7"/>
      <c r="SGJ29" s="7"/>
      <c r="SGK29" s="7"/>
      <c r="SGL29" s="7"/>
      <c r="SGM29" s="7"/>
      <c r="SGN29" s="7"/>
      <c r="SGO29" s="7"/>
      <c r="SGP29" s="7"/>
      <c r="SGQ29" s="7"/>
      <c r="SGR29" s="7"/>
      <c r="SGS29" s="7"/>
      <c r="SGT29" s="7"/>
      <c r="SGU29" s="7"/>
      <c r="SGV29" s="7"/>
      <c r="SGW29" s="7"/>
      <c r="SGX29" s="7"/>
      <c r="SGY29" s="7"/>
      <c r="SGZ29" s="7"/>
      <c r="SHA29" s="7"/>
      <c r="SHB29" s="7"/>
      <c r="SHC29" s="7"/>
      <c r="SHD29" s="7"/>
      <c r="SHE29" s="7"/>
      <c r="SHF29" s="7"/>
      <c r="SHG29" s="7"/>
      <c r="SHH29" s="7"/>
      <c r="SHI29" s="7"/>
      <c r="SHJ29" s="7"/>
      <c r="SHK29" s="7"/>
      <c r="SHL29" s="7"/>
      <c r="SHM29" s="7"/>
      <c r="SHN29" s="7"/>
      <c r="SHO29" s="7"/>
      <c r="SHP29" s="7"/>
      <c r="SHQ29" s="7"/>
      <c r="SHR29" s="7"/>
      <c r="SHS29" s="7"/>
      <c r="SHT29" s="7"/>
      <c r="SHU29" s="7"/>
      <c r="SHV29" s="7"/>
      <c r="SHW29" s="7"/>
      <c r="SHX29" s="7"/>
      <c r="SHY29" s="7"/>
      <c r="SHZ29" s="7"/>
      <c r="SIA29" s="7"/>
      <c r="SIB29" s="7"/>
      <c r="SIC29" s="7"/>
      <c r="SID29" s="7"/>
      <c r="SIE29" s="7"/>
      <c r="SIF29" s="7"/>
      <c r="SIG29" s="7"/>
      <c r="SIH29" s="7"/>
      <c r="SII29" s="7"/>
      <c r="SIJ29" s="7"/>
      <c r="SIK29" s="7"/>
      <c r="SIL29" s="7"/>
      <c r="SIM29" s="7"/>
      <c r="SIN29" s="7"/>
      <c r="SIO29" s="7"/>
      <c r="SIP29" s="7"/>
      <c r="SIQ29" s="7"/>
      <c r="SIR29" s="7"/>
      <c r="SIS29" s="7"/>
      <c r="SIT29" s="7"/>
      <c r="SIU29" s="7"/>
      <c r="SIV29" s="7"/>
      <c r="SIW29" s="7"/>
      <c r="SIX29" s="7"/>
      <c r="SIY29" s="7"/>
      <c r="SIZ29" s="7"/>
      <c r="SJA29" s="7"/>
      <c r="SJB29" s="7"/>
      <c r="SJC29" s="7"/>
      <c r="SJD29" s="7"/>
      <c r="SJE29" s="7"/>
      <c r="SJF29" s="7"/>
      <c r="SJG29" s="7"/>
      <c r="SJH29" s="7"/>
      <c r="SJI29" s="7"/>
      <c r="SJJ29" s="7"/>
      <c r="SJK29" s="7"/>
      <c r="SJL29" s="7"/>
      <c r="SJM29" s="7"/>
      <c r="SJN29" s="7"/>
      <c r="SJO29" s="7"/>
      <c r="SJP29" s="7"/>
      <c r="SJQ29" s="7"/>
      <c r="SJR29" s="7"/>
      <c r="SJS29" s="7"/>
      <c r="SJT29" s="7"/>
      <c r="SJU29" s="7"/>
      <c r="SJV29" s="7"/>
      <c r="SJW29" s="7"/>
      <c r="SJX29" s="7"/>
      <c r="SJY29" s="7"/>
      <c r="SJZ29" s="7"/>
      <c r="SKA29" s="7"/>
      <c r="SKB29" s="7"/>
      <c r="SKC29" s="7"/>
      <c r="SKD29" s="7"/>
      <c r="SKE29" s="7"/>
      <c r="SKF29" s="7"/>
      <c r="SKG29" s="7"/>
      <c r="SKH29" s="7"/>
      <c r="SKI29" s="7"/>
      <c r="SKJ29" s="7"/>
      <c r="SKK29" s="7"/>
      <c r="SKL29" s="7"/>
      <c r="SKM29" s="7"/>
      <c r="SKN29" s="7"/>
      <c r="SKO29" s="7"/>
      <c r="SKP29" s="7"/>
      <c r="SKQ29" s="7"/>
      <c r="SKR29" s="7"/>
      <c r="SKS29" s="7"/>
      <c r="SKT29" s="7"/>
      <c r="SKU29" s="7"/>
      <c r="SKV29" s="7"/>
      <c r="SKW29" s="7"/>
      <c r="SKX29" s="7"/>
      <c r="SKY29" s="7"/>
      <c r="SKZ29" s="7"/>
      <c r="SLA29" s="7"/>
      <c r="SLB29" s="7"/>
      <c r="SLC29" s="7"/>
      <c r="SLD29" s="7"/>
      <c r="SLE29" s="7"/>
      <c r="SLF29" s="7"/>
      <c r="SLG29" s="7"/>
      <c r="SLH29" s="7"/>
      <c r="SLI29" s="7"/>
      <c r="SLJ29" s="7"/>
      <c r="SLK29" s="7"/>
      <c r="SLL29" s="7"/>
      <c r="SLM29" s="7"/>
      <c r="SLN29" s="7"/>
      <c r="SLO29" s="7"/>
      <c r="SLP29" s="7"/>
      <c r="SLQ29" s="7"/>
      <c r="SLR29" s="7"/>
      <c r="SLS29" s="7"/>
      <c r="SLT29" s="7"/>
      <c r="SLU29" s="7"/>
      <c r="SLV29" s="7"/>
      <c r="SLW29" s="7"/>
      <c r="SLX29" s="7"/>
      <c r="SLY29" s="7"/>
      <c r="SLZ29" s="7"/>
      <c r="SMA29" s="7"/>
      <c r="SMB29" s="7"/>
      <c r="SMC29" s="7"/>
      <c r="SMD29" s="7"/>
      <c r="SME29" s="7"/>
      <c r="SMF29" s="7"/>
      <c r="SMG29" s="7"/>
      <c r="SMH29" s="7"/>
      <c r="SMI29" s="7"/>
      <c r="SMJ29" s="7"/>
      <c r="SMK29" s="7"/>
      <c r="SML29" s="7"/>
      <c r="SMM29" s="7"/>
      <c r="SMN29" s="7"/>
      <c r="SMO29" s="7"/>
      <c r="SMP29" s="7"/>
      <c r="SMQ29" s="7"/>
      <c r="SMR29" s="7"/>
      <c r="SMS29" s="7"/>
      <c r="SMT29" s="7"/>
      <c r="SMU29" s="7"/>
      <c r="SMV29" s="7"/>
      <c r="SMW29" s="7"/>
      <c r="SMX29" s="7"/>
      <c r="SMY29" s="7"/>
      <c r="SMZ29" s="7"/>
      <c r="SNA29" s="7"/>
      <c r="SNB29" s="7"/>
      <c r="SNC29" s="7"/>
      <c r="SND29" s="7"/>
      <c r="SNE29" s="7"/>
      <c r="SNF29" s="7"/>
      <c r="SNG29" s="7"/>
      <c r="SNH29" s="7"/>
      <c r="SNI29" s="7"/>
      <c r="SNJ29" s="7"/>
      <c r="SNK29" s="7"/>
      <c r="SNL29" s="7"/>
      <c r="SNM29" s="7"/>
      <c r="SNN29" s="7"/>
      <c r="SNO29" s="7"/>
      <c r="SNP29" s="7"/>
      <c r="SNQ29" s="7"/>
      <c r="SNR29" s="7"/>
      <c r="SNS29" s="7"/>
      <c r="SNT29" s="7"/>
      <c r="SNU29" s="7"/>
      <c r="SNV29" s="7"/>
      <c r="SNW29" s="7"/>
      <c r="SNX29" s="7"/>
      <c r="SNY29" s="7"/>
      <c r="SNZ29" s="7"/>
      <c r="SOA29" s="7"/>
      <c r="SOB29" s="7"/>
      <c r="SOC29" s="7"/>
      <c r="SOD29" s="7"/>
      <c r="SOE29" s="7"/>
      <c r="SOF29" s="7"/>
      <c r="SOG29" s="7"/>
      <c r="SOH29" s="7"/>
      <c r="SOI29" s="7"/>
      <c r="SOJ29" s="7"/>
      <c r="SOK29" s="7"/>
      <c r="SOL29" s="7"/>
      <c r="SOM29" s="7"/>
      <c r="SON29" s="7"/>
      <c r="SOO29" s="7"/>
      <c r="SOP29" s="7"/>
      <c r="SOQ29" s="7"/>
      <c r="SOR29" s="7"/>
      <c r="SOS29" s="7"/>
      <c r="SOT29" s="7"/>
      <c r="SOU29" s="7"/>
      <c r="SOV29" s="7"/>
      <c r="SOW29" s="7"/>
      <c r="SOX29" s="7"/>
      <c r="SOY29" s="7"/>
      <c r="SOZ29" s="7"/>
      <c r="SPA29" s="7"/>
      <c r="SPB29" s="7"/>
      <c r="SPC29" s="7"/>
      <c r="SPD29" s="7"/>
      <c r="SPE29" s="7"/>
      <c r="SPF29" s="7"/>
      <c r="SPG29" s="7"/>
      <c r="SPH29" s="7"/>
      <c r="SPI29" s="7"/>
      <c r="SPJ29" s="7"/>
      <c r="SPK29" s="7"/>
      <c r="SPL29" s="7"/>
      <c r="SPM29" s="7"/>
      <c r="SPN29" s="7"/>
      <c r="SPO29" s="7"/>
      <c r="SPP29" s="7"/>
      <c r="SPQ29" s="7"/>
      <c r="SPR29" s="7"/>
      <c r="SPS29" s="7"/>
      <c r="SPT29" s="7"/>
      <c r="SPU29" s="7"/>
      <c r="SPV29" s="7"/>
      <c r="SPW29" s="7"/>
      <c r="SPX29" s="7"/>
      <c r="SPY29" s="7"/>
      <c r="SPZ29" s="7"/>
      <c r="SQA29" s="7"/>
      <c r="SQB29" s="7"/>
      <c r="SQC29" s="7"/>
      <c r="SQD29" s="7"/>
      <c r="SQE29" s="7"/>
      <c r="SQF29" s="7"/>
      <c r="SQG29" s="7"/>
      <c r="SQH29" s="7"/>
      <c r="SQI29" s="7"/>
      <c r="SQJ29" s="7"/>
      <c r="SQK29" s="7"/>
      <c r="SQL29" s="7"/>
      <c r="SQM29" s="7"/>
      <c r="SQN29" s="7"/>
      <c r="SQO29" s="7"/>
      <c r="SQP29" s="7"/>
      <c r="SQQ29" s="7"/>
      <c r="SQR29" s="7"/>
      <c r="SQS29" s="7"/>
      <c r="SQT29" s="7"/>
      <c r="SQU29" s="7"/>
      <c r="SQV29" s="7"/>
      <c r="SQW29" s="7"/>
      <c r="SQX29" s="7"/>
      <c r="SQY29" s="7"/>
      <c r="SQZ29" s="7"/>
      <c r="SRA29" s="7"/>
      <c r="SRB29" s="7"/>
      <c r="SRC29" s="7"/>
      <c r="SRD29" s="7"/>
      <c r="SRE29" s="7"/>
      <c r="SRF29" s="7"/>
      <c r="SRG29" s="7"/>
      <c r="SRH29" s="7"/>
      <c r="SRI29" s="7"/>
      <c r="SRJ29" s="7"/>
      <c r="SRK29" s="7"/>
      <c r="SRL29" s="7"/>
      <c r="SRM29" s="7"/>
      <c r="SRN29" s="7"/>
      <c r="SRO29" s="7"/>
      <c r="SRP29" s="7"/>
      <c r="SRQ29" s="7"/>
      <c r="SRR29" s="7"/>
      <c r="SRS29" s="7"/>
      <c r="SRT29" s="7"/>
      <c r="SRU29" s="7"/>
      <c r="SRV29" s="7"/>
      <c r="SRW29" s="7"/>
      <c r="SRX29" s="7"/>
      <c r="SRY29" s="7"/>
      <c r="SRZ29" s="7"/>
      <c r="SSA29" s="7"/>
      <c r="SSB29" s="7"/>
      <c r="SSC29" s="7"/>
      <c r="SSD29" s="7"/>
      <c r="SSE29" s="7"/>
      <c r="SSF29" s="7"/>
      <c r="SSG29" s="7"/>
      <c r="SSH29" s="7"/>
      <c r="SSI29" s="7"/>
      <c r="SSJ29" s="7"/>
      <c r="SSK29" s="7"/>
      <c r="SSL29" s="7"/>
      <c r="SSM29" s="7"/>
      <c r="SSN29" s="7"/>
      <c r="SSO29" s="7"/>
      <c r="SSP29" s="7"/>
      <c r="SSQ29" s="7"/>
      <c r="SSR29" s="7"/>
      <c r="SSS29" s="7"/>
      <c r="SST29" s="7"/>
      <c r="SSU29" s="7"/>
      <c r="SSV29" s="7"/>
      <c r="SSW29" s="7"/>
      <c r="SSX29" s="7"/>
      <c r="SSY29" s="7"/>
      <c r="SSZ29" s="7"/>
      <c r="STA29" s="7"/>
      <c r="STB29" s="7"/>
      <c r="STC29" s="7"/>
      <c r="STD29" s="7"/>
      <c r="STE29" s="7"/>
      <c r="STF29" s="7"/>
      <c r="STG29" s="7"/>
      <c r="STH29" s="7"/>
      <c r="STI29" s="7"/>
      <c r="STJ29" s="7"/>
      <c r="STK29" s="7"/>
      <c r="STL29" s="7"/>
      <c r="STM29" s="7"/>
      <c r="STN29" s="7"/>
      <c r="STO29" s="7"/>
      <c r="STP29" s="7"/>
      <c r="STQ29" s="7"/>
      <c r="STR29" s="7"/>
      <c r="STS29" s="7"/>
      <c r="STT29" s="7"/>
      <c r="STU29" s="7"/>
      <c r="STV29" s="7"/>
      <c r="STW29" s="7"/>
      <c r="STX29" s="7"/>
      <c r="STY29" s="7"/>
      <c r="STZ29" s="7"/>
      <c r="SUA29" s="7"/>
      <c r="SUB29" s="7"/>
      <c r="SUC29" s="7"/>
      <c r="SUD29" s="7"/>
      <c r="SUE29" s="7"/>
      <c r="SUF29" s="7"/>
      <c r="SUG29" s="7"/>
      <c r="SUH29" s="7"/>
      <c r="SUI29" s="7"/>
      <c r="SUJ29" s="7"/>
      <c r="SUK29" s="7"/>
      <c r="SUL29" s="7"/>
      <c r="SUM29" s="7"/>
      <c r="SUN29" s="7"/>
      <c r="SUO29" s="7"/>
      <c r="SUP29" s="7"/>
      <c r="SUQ29" s="7"/>
      <c r="SUR29" s="7"/>
      <c r="SUS29" s="7"/>
      <c r="SUT29" s="7"/>
      <c r="SUU29" s="7"/>
      <c r="SUV29" s="7"/>
      <c r="SUW29" s="7"/>
      <c r="SUX29" s="7"/>
      <c r="SUY29" s="7"/>
      <c r="SUZ29" s="7"/>
      <c r="SVA29" s="7"/>
      <c r="SVB29" s="7"/>
      <c r="SVC29" s="7"/>
      <c r="SVD29" s="7"/>
      <c r="SVE29" s="7"/>
      <c r="SVF29" s="7"/>
      <c r="SVG29" s="7"/>
      <c r="SVH29" s="7"/>
      <c r="SVI29" s="7"/>
      <c r="SVJ29" s="7"/>
      <c r="SVK29" s="7"/>
      <c r="SVL29" s="7"/>
      <c r="SVM29" s="7"/>
      <c r="SVN29" s="7"/>
      <c r="SVO29" s="7"/>
      <c r="SVP29" s="7"/>
      <c r="SVQ29" s="7"/>
      <c r="SVR29" s="7"/>
      <c r="SVS29" s="7"/>
      <c r="SVT29" s="7"/>
      <c r="SVU29" s="7"/>
      <c r="SVV29" s="7"/>
      <c r="SVW29" s="7"/>
      <c r="SVX29" s="7"/>
      <c r="SVY29" s="7"/>
      <c r="SVZ29" s="7"/>
      <c r="SWA29" s="7"/>
      <c r="SWB29" s="7"/>
      <c r="SWC29" s="7"/>
      <c r="SWD29" s="7"/>
      <c r="SWE29" s="7"/>
      <c r="SWF29" s="7"/>
      <c r="SWG29" s="7"/>
      <c r="SWH29" s="7"/>
      <c r="SWI29" s="7"/>
      <c r="SWJ29" s="7"/>
      <c r="SWK29" s="7"/>
      <c r="SWL29" s="7"/>
      <c r="SWM29" s="7"/>
      <c r="SWN29" s="7"/>
      <c r="SWO29" s="7"/>
      <c r="SWP29" s="7"/>
      <c r="SWQ29" s="7"/>
      <c r="SWR29" s="7"/>
      <c r="SWS29" s="7"/>
      <c r="SWT29" s="7"/>
      <c r="SWU29" s="7"/>
      <c r="SWV29" s="7"/>
      <c r="SWW29" s="7"/>
      <c r="SWX29" s="7"/>
      <c r="SWY29" s="7"/>
      <c r="SWZ29" s="7"/>
      <c r="SXA29" s="7"/>
      <c r="SXB29" s="7"/>
      <c r="SXC29" s="7"/>
      <c r="SXD29" s="7"/>
      <c r="SXE29" s="7"/>
      <c r="SXF29" s="7"/>
      <c r="SXG29" s="7"/>
      <c r="SXH29" s="7"/>
      <c r="SXI29" s="7"/>
      <c r="SXJ29" s="7"/>
      <c r="SXK29" s="7"/>
      <c r="SXL29" s="7"/>
      <c r="SXM29" s="7"/>
      <c r="SXN29" s="7"/>
      <c r="SXO29" s="7"/>
      <c r="SXP29" s="7"/>
      <c r="SXQ29" s="7"/>
      <c r="SXR29" s="7"/>
      <c r="SXS29" s="7"/>
      <c r="SXT29" s="7"/>
      <c r="SXU29" s="7"/>
      <c r="SXV29" s="7"/>
      <c r="SXW29" s="7"/>
      <c r="SXX29" s="7"/>
      <c r="SXY29" s="7"/>
      <c r="SXZ29" s="7"/>
      <c r="SYA29" s="7"/>
      <c r="SYB29" s="7"/>
      <c r="SYC29" s="7"/>
      <c r="SYD29" s="7"/>
      <c r="SYE29" s="7"/>
      <c r="SYF29" s="7"/>
      <c r="SYG29" s="7"/>
      <c r="SYH29" s="7"/>
      <c r="SYI29" s="7"/>
      <c r="SYJ29" s="7"/>
      <c r="SYK29" s="7"/>
      <c r="SYL29" s="7"/>
      <c r="SYM29" s="7"/>
      <c r="SYN29" s="7"/>
      <c r="SYO29" s="7"/>
      <c r="SYP29" s="7"/>
      <c r="SYQ29" s="7"/>
      <c r="SYR29" s="7"/>
      <c r="SYS29" s="7"/>
      <c r="SYT29" s="7"/>
      <c r="SYU29" s="7"/>
      <c r="SYV29" s="7"/>
      <c r="SYW29" s="7"/>
      <c r="SYX29" s="7"/>
      <c r="SYY29" s="7"/>
      <c r="SYZ29" s="7"/>
      <c r="SZA29" s="7"/>
      <c r="SZB29" s="7"/>
      <c r="SZC29" s="7"/>
      <c r="SZD29" s="7"/>
      <c r="SZE29" s="7"/>
      <c r="SZF29" s="7"/>
      <c r="SZG29" s="7"/>
      <c r="SZH29" s="7"/>
      <c r="SZI29" s="7"/>
      <c r="SZJ29" s="7"/>
      <c r="SZK29" s="7"/>
      <c r="SZL29" s="7"/>
      <c r="SZM29" s="7"/>
      <c r="SZN29" s="7"/>
      <c r="SZO29" s="7"/>
      <c r="SZP29" s="7"/>
      <c r="SZQ29" s="7"/>
      <c r="SZR29" s="7"/>
      <c r="SZS29" s="7"/>
      <c r="SZT29" s="7"/>
      <c r="SZU29" s="7"/>
      <c r="SZV29" s="7"/>
      <c r="SZW29" s="7"/>
      <c r="SZX29" s="7"/>
      <c r="SZY29" s="7"/>
      <c r="SZZ29" s="7"/>
      <c r="TAA29" s="7"/>
      <c r="TAB29" s="7"/>
      <c r="TAC29" s="7"/>
      <c r="TAD29" s="7"/>
      <c r="TAE29" s="7"/>
      <c r="TAF29" s="7"/>
      <c r="TAG29" s="7"/>
      <c r="TAH29" s="7"/>
      <c r="TAI29" s="7"/>
      <c r="TAJ29" s="7"/>
      <c r="TAK29" s="7"/>
      <c r="TAL29" s="7"/>
      <c r="TAM29" s="7"/>
      <c r="TAN29" s="7"/>
      <c r="TAO29" s="7"/>
      <c r="TAP29" s="7"/>
      <c r="TAQ29" s="7"/>
      <c r="TAR29" s="7"/>
      <c r="TAS29" s="7"/>
      <c r="TAT29" s="7"/>
      <c r="TAU29" s="7"/>
      <c r="TAV29" s="7"/>
      <c r="TAW29" s="7"/>
      <c r="TAX29" s="7"/>
      <c r="TAY29" s="7"/>
      <c r="TAZ29" s="7"/>
      <c r="TBA29" s="7"/>
      <c r="TBB29" s="7"/>
      <c r="TBC29" s="7"/>
      <c r="TBD29" s="7"/>
      <c r="TBE29" s="7"/>
      <c r="TBF29" s="7"/>
      <c r="TBG29" s="7"/>
      <c r="TBH29" s="7"/>
      <c r="TBI29" s="7"/>
      <c r="TBJ29" s="7"/>
      <c r="TBK29" s="7"/>
      <c r="TBL29" s="7"/>
      <c r="TBM29" s="7"/>
      <c r="TBN29" s="7"/>
      <c r="TBO29" s="7"/>
      <c r="TBP29" s="7"/>
      <c r="TBQ29" s="7"/>
      <c r="TBR29" s="7"/>
      <c r="TBS29" s="7"/>
      <c r="TBT29" s="7"/>
      <c r="TBU29" s="7"/>
      <c r="TBV29" s="7"/>
      <c r="TBW29" s="7"/>
      <c r="TBX29" s="7"/>
      <c r="TBY29" s="7"/>
      <c r="TBZ29" s="7"/>
      <c r="TCA29" s="7"/>
      <c r="TCB29" s="7"/>
      <c r="TCC29" s="7"/>
      <c r="TCD29" s="7"/>
      <c r="TCE29" s="7"/>
      <c r="TCF29" s="7"/>
      <c r="TCG29" s="7"/>
      <c r="TCH29" s="7"/>
      <c r="TCI29" s="7"/>
      <c r="TCJ29" s="7"/>
      <c r="TCK29" s="7"/>
      <c r="TCL29" s="7"/>
      <c r="TCM29" s="7"/>
      <c r="TCN29" s="7"/>
      <c r="TCO29" s="7"/>
      <c r="TCP29" s="7"/>
      <c r="TCQ29" s="7"/>
      <c r="TCR29" s="7"/>
      <c r="TCS29" s="7"/>
      <c r="TCT29" s="7"/>
      <c r="TCU29" s="7"/>
      <c r="TCV29" s="7"/>
      <c r="TCW29" s="7"/>
      <c r="TCX29" s="7"/>
      <c r="TCY29" s="7"/>
      <c r="TCZ29" s="7"/>
      <c r="TDA29" s="7"/>
      <c r="TDB29" s="7"/>
      <c r="TDC29" s="7"/>
      <c r="TDD29" s="7"/>
      <c r="TDE29" s="7"/>
      <c r="TDF29" s="7"/>
      <c r="TDG29" s="7"/>
      <c r="TDH29" s="7"/>
      <c r="TDI29" s="7"/>
      <c r="TDJ29" s="7"/>
      <c r="TDK29" s="7"/>
      <c r="TDL29" s="7"/>
      <c r="TDM29" s="7"/>
      <c r="TDN29" s="7"/>
      <c r="TDO29" s="7"/>
      <c r="TDP29" s="7"/>
      <c r="TDQ29" s="7"/>
      <c r="TDR29" s="7"/>
      <c r="TDS29" s="7"/>
      <c r="TDT29" s="7"/>
      <c r="TDU29" s="7"/>
      <c r="TDV29" s="7"/>
      <c r="TDW29" s="7"/>
      <c r="TDX29" s="7"/>
      <c r="TDY29" s="7"/>
      <c r="TDZ29" s="7"/>
      <c r="TEA29" s="7"/>
      <c r="TEB29" s="7"/>
      <c r="TEC29" s="7"/>
      <c r="TED29" s="7"/>
      <c r="TEE29" s="7"/>
      <c r="TEF29" s="7"/>
      <c r="TEG29" s="7"/>
      <c r="TEH29" s="7"/>
      <c r="TEI29" s="7"/>
      <c r="TEJ29" s="7"/>
      <c r="TEK29" s="7"/>
      <c r="TEL29" s="7"/>
      <c r="TEM29" s="7"/>
      <c r="TEN29" s="7"/>
      <c r="TEO29" s="7"/>
      <c r="TEP29" s="7"/>
      <c r="TEQ29" s="7"/>
      <c r="TER29" s="7"/>
      <c r="TES29" s="7"/>
      <c r="TET29" s="7"/>
      <c r="TEU29" s="7"/>
      <c r="TEV29" s="7"/>
      <c r="TEW29" s="7"/>
      <c r="TEX29" s="7"/>
      <c r="TEY29" s="7"/>
      <c r="TEZ29" s="7"/>
      <c r="TFA29" s="7"/>
      <c r="TFB29" s="7"/>
      <c r="TFC29" s="7"/>
      <c r="TFD29" s="7"/>
      <c r="TFE29" s="7"/>
      <c r="TFF29" s="7"/>
      <c r="TFG29" s="7"/>
      <c r="TFH29" s="7"/>
      <c r="TFI29" s="7"/>
      <c r="TFJ29" s="7"/>
      <c r="TFK29" s="7"/>
      <c r="TFL29" s="7"/>
      <c r="TFM29" s="7"/>
      <c r="TFN29" s="7"/>
      <c r="TFO29" s="7"/>
      <c r="TFP29" s="7"/>
      <c r="TFQ29" s="7"/>
      <c r="TFR29" s="7"/>
      <c r="TFS29" s="7"/>
      <c r="TFT29" s="7"/>
      <c r="TFU29" s="7"/>
      <c r="TFV29" s="7"/>
      <c r="TFW29" s="7"/>
      <c r="TFX29" s="7"/>
      <c r="TFY29" s="7"/>
      <c r="TFZ29" s="7"/>
      <c r="TGA29" s="7"/>
      <c r="TGB29" s="7"/>
      <c r="TGC29" s="7"/>
      <c r="TGD29" s="7"/>
      <c r="TGE29" s="7"/>
      <c r="TGF29" s="7"/>
      <c r="TGG29" s="7"/>
      <c r="TGH29" s="7"/>
      <c r="TGI29" s="7"/>
      <c r="TGJ29" s="7"/>
      <c r="TGK29" s="7"/>
      <c r="TGL29" s="7"/>
      <c r="TGM29" s="7"/>
      <c r="TGN29" s="7"/>
      <c r="TGO29" s="7"/>
      <c r="TGP29" s="7"/>
      <c r="TGQ29" s="7"/>
      <c r="TGR29" s="7"/>
      <c r="TGS29" s="7"/>
      <c r="TGT29" s="7"/>
      <c r="TGU29" s="7"/>
      <c r="TGV29" s="7"/>
      <c r="TGW29" s="7"/>
      <c r="TGX29" s="7"/>
      <c r="TGY29" s="7"/>
      <c r="TGZ29" s="7"/>
      <c r="THA29" s="7"/>
      <c r="THB29" s="7"/>
      <c r="THC29" s="7"/>
      <c r="THD29" s="7"/>
      <c r="THE29" s="7"/>
      <c r="THF29" s="7"/>
      <c r="THG29" s="7"/>
      <c r="THH29" s="7"/>
      <c r="THI29" s="7"/>
      <c r="THJ29" s="7"/>
      <c r="THK29" s="7"/>
      <c r="THL29" s="7"/>
      <c r="THM29" s="7"/>
      <c r="THN29" s="7"/>
      <c r="THO29" s="7"/>
      <c r="THP29" s="7"/>
      <c r="THQ29" s="7"/>
      <c r="THR29" s="7"/>
      <c r="THS29" s="7"/>
      <c r="THT29" s="7"/>
      <c r="THU29" s="7"/>
      <c r="THV29" s="7"/>
      <c r="THW29" s="7"/>
      <c r="THX29" s="7"/>
      <c r="THY29" s="7"/>
      <c r="THZ29" s="7"/>
      <c r="TIA29" s="7"/>
      <c r="TIB29" s="7"/>
      <c r="TIC29" s="7"/>
      <c r="TID29" s="7"/>
      <c r="TIE29" s="7"/>
      <c r="TIF29" s="7"/>
      <c r="TIG29" s="7"/>
      <c r="TIH29" s="7"/>
      <c r="TII29" s="7"/>
      <c r="TIJ29" s="7"/>
      <c r="TIK29" s="7"/>
      <c r="TIL29" s="7"/>
      <c r="TIM29" s="7"/>
      <c r="TIN29" s="7"/>
      <c r="TIO29" s="7"/>
      <c r="TIP29" s="7"/>
      <c r="TIQ29" s="7"/>
      <c r="TIR29" s="7"/>
      <c r="TIS29" s="7"/>
      <c r="TIT29" s="7"/>
      <c r="TIU29" s="7"/>
      <c r="TIV29" s="7"/>
      <c r="TIW29" s="7"/>
      <c r="TIX29" s="7"/>
      <c r="TIY29" s="7"/>
      <c r="TIZ29" s="7"/>
      <c r="TJA29" s="7"/>
      <c r="TJB29" s="7"/>
      <c r="TJC29" s="7"/>
      <c r="TJD29" s="7"/>
      <c r="TJE29" s="7"/>
      <c r="TJF29" s="7"/>
      <c r="TJG29" s="7"/>
      <c r="TJH29" s="7"/>
      <c r="TJI29" s="7"/>
      <c r="TJJ29" s="7"/>
      <c r="TJK29" s="7"/>
      <c r="TJL29" s="7"/>
      <c r="TJM29" s="7"/>
      <c r="TJN29" s="7"/>
      <c r="TJO29" s="7"/>
      <c r="TJP29" s="7"/>
      <c r="TJQ29" s="7"/>
      <c r="TJR29" s="7"/>
      <c r="TJS29" s="7"/>
      <c r="TJT29" s="7"/>
      <c r="TJU29" s="7"/>
      <c r="TJV29" s="7"/>
      <c r="TJW29" s="7"/>
      <c r="TJX29" s="7"/>
      <c r="TJY29" s="7"/>
      <c r="TJZ29" s="7"/>
      <c r="TKA29" s="7"/>
      <c r="TKB29" s="7"/>
      <c r="TKC29" s="7"/>
      <c r="TKD29" s="7"/>
      <c r="TKE29" s="7"/>
      <c r="TKF29" s="7"/>
      <c r="TKG29" s="7"/>
      <c r="TKH29" s="7"/>
      <c r="TKI29" s="7"/>
      <c r="TKJ29" s="7"/>
      <c r="TKK29" s="7"/>
      <c r="TKL29" s="7"/>
      <c r="TKM29" s="7"/>
      <c r="TKN29" s="7"/>
      <c r="TKO29" s="7"/>
      <c r="TKP29" s="7"/>
      <c r="TKQ29" s="7"/>
      <c r="TKR29" s="7"/>
      <c r="TKS29" s="7"/>
      <c r="TKT29" s="7"/>
      <c r="TKU29" s="7"/>
      <c r="TKV29" s="7"/>
      <c r="TKW29" s="7"/>
      <c r="TKX29" s="7"/>
      <c r="TKY29" s="7"/>
      <c r="TKZ29" s="7"/>
      <c r="TLA29" s="7"/>
      <c r="TLB29" s="7"/>
      <c r="TLC29" s="7"/>
      <c r="TLD29" s="7"/>
      <c r="TLE29" s="7"/>
      <c r="TLF29" s="7"/>
      <c r="TLG29" s="7"/>
      <c r="TLH29" s="7"/>
      <c r="TLI29" s="7"/>
      <c r="TLJ29" s="7"/>
      <c r="TLK29" s="7"/>
      <c r="TLL29" s="7"/>
      <c r="TLM29" s="7"/>
      <c r="TLN29" s="7"/>
      <c r="TLO29" s="7"/>
      <c r="TLP29" s="7"/>
      <c r="TLQ29" s="7"/>
      <c r="TLR29" s="7"/>
      <c r="TLS29" s="7"/>
      <c r="TLT29" s="7"/>
      <c r="TLU29" s="7"/>
      <c r="TLV29" s="7"/>
      <c r="TLW29" s="7"/>
      <c r="TLX29" s="7"/>
      <c r="TLY29" s="7"/>
      <c r="TLZ29" s="7"/>
      <c r="TMA29" s="7"/>
      <c r="TMB29" s="7"/>
      <c r="TMC29" s="7"/>
      <c r="TMD29" s="7"/>
      <c r="TME29" s="7"/>
      <c r="TMF29" s="7"/>
      <c r="TMG29" s="7"/>
      <c r="TMH29" s="7"/>
      <c r="TMI29" s="7"/>
      <c r="TMJ29" s="7"/>
      <c r="TMK29" s="7"/>
      <c r="TML29" s="7"/>
      <c r="TMM29" s="7"/>
      <c r="TMN29" s="7"/>
      <c r="TMO29" s="7"/>
      <c r="TMP29" s="7"/>
      <c r="TMQ29" s="7"/>
      <c r="TMR29" s="7"/>
      <c r="TMS29" s="7"/>
      <c r="TMT29" s="7"/>
      <c r="TMU29" s="7"/>
      <c r="TMV29" s="7"/>
      <c r="TMW29" s="7"/>
      <c r="TMX29" s="7"/>
      <c r="TMY29" s="7"/>
      <c r="TMZ29" s="7"/>
      <c r="TNA29" s="7"/>
      <c r="TNB29" s="7"/>
      <c r="TNC29" s="7"/>
      <c r="TND29" s="7"/>
      <c r="TNE29" s="7"/>
      <c r="TNF29" s="7"/>
      <c r="TNG29" s="7"/>
      <c r="TNH29" s="7"/>
      <c r="TNI29" s="7"/>
      <c r="TNJ29" s="7"/>
      <c r="TNK29" s="7"/>
      <c r="TNL29" s="7"/>
      <c r="TNM29" s="7"/>
      <c r="TNN29" s="7"/>
      <c r="TNO29" s="7"/>
      <c r="TNP29" s="7"/>
      <c r="TNQ29" s="7"/>
      <c r="TNR29" s="7"/>
      <c r="TNS29" s="7"/>
      <c r="TNT29" s="7"/>
      <c r="TNU29" s="7"/>
      <c r="TNV29" s="7"/>
      <c r="TNW29" s="7"/>
      <c r="TNX29" s="7"/>
      <c r="TNY29" s="7"/>
      <c r="TNZ29" s="7"/>
      <c r="TOA29" s="7"/>
      <c r="TOB29" s="7"/>
      <c r="TOC29" s="7"/>
      <c r="TOD29" s="7"/>
      <c r="TOE29" s="7"/>
      <c r="TOF29" s="7"/>
      <c r="TOG29" s="7"/>
      <c r="TOH29" s="7"/>
      <c r="TOI29" s="7"/>
      <c r="TOJ29" s="7"/>
      <c r="TOK29" s="7"/>
      <c r="TOL29" s="7"/>
      <c r="TOM29" s="7"/>
      <c r="TON29" s="7"/>
      <c r="TOO29" s="7"/>
      <c r="TOP29" s="7"/>
      <c r="TOQ29" s="7"/>
      <c r="TOR29" s="7"/>
      <c r="TOS29" s="7"/>
      <c r="TOT29" s="7"/>
      <c r="TOU29" s="7"/>
      <c r="TOV29" s="7"/>
      <c r="TOW29" s="7"/>
      <c r="TOX29" s="7"/>
      <c r="TOY29" s="7"/>
      <c r="TOZ29" s="7"/>
      <c r="TPA29" s="7"/>
      <c r="TPB29" s="7"/>
      <c r="TPC29" s="7"/>
      <c r="TPD29" s="7"/>
      <c r="TPE29" s="7"/>
      <c r="TPF29" s="7"/>
      <c r="TPG29" s="7"/>
      <c r="TPH29" s="7"/>
      <c r="TPI29" s="7"/>
      <c r="TPJ29" s="7"/>
      <c r="TPK29" s="7"/>
      <c r="TPL29" s="7"/>
      <c r="TPM29" s="7"/>
      <c r="TPN29" s="7"/>
      <c r="TPO29" s="7"/>
      <c r="TPP29" s="7"/>
      <c r="TPQ29" s="7"/>
      <c r="TPR29" s="7"/>
      <c r="TPS29" s="7"/>
      <c r="TPT29" s="7"/>
      <c r="TPU29" s="7"/>
      <c r="TPV29" s="7"/>
      <c r="TPW29" s="7"/>
      <c r="TPX29" s="7"/>
      <c r="TPY29" s="7"/>
      <c r="TPZ29" s="7"/>
      <c r="TQA29" s="7"/>
      <c r="TQB29" s="7"/>
      <c r="TQC29" s="7"/>
      <c r="TQD29" s="7"/>
      <c r="TQE29" s="7"/>
      <c r="TQF29" s="7"/>
      <c r="TQG29" s="7"/>
      <c r="TQH29" s="7"/>
      <c r="TQI29" s="7"/>
      <c r="TQJ29" s="7"/>
      <c r="TQK29" s="7"/>
      <c r="TQL29" s="7"/>
      <c r="TQM29" s="7"/>
      <c r="TQN29" s="7"/>
      <c r="TQO29" s="7"/>
      <c r="TQP29" s="7"/>
      <c r="TQQ29" s="7"/>
      <c r="TQR29" s="7"/>
      <c r="TQS29" s="7"/>
      <c r="TQT29" s="7"/>
      <c r="TQU29" s="7"/>
      <c r="TQV29" s="7"/>
      <c r="TQW29" s="7"/>
      <c r="TQX29" s="7"/>
      <c r="TQY29" s="7"/>
      <c r="TQZ29" s="7"/>
      <c r="TRA29" s="7"/>
      <c r="TRB29" s="7"/>
      <c r="TRC29" s="7"/>
      <c r="TRD29" s="7"/>
      <c r="TRE29" s="7"/>
      <c r="TRF29" s="7"/>
      <c r="TRG29" s="7"/>
      <c r="TRH29" s="7"/>
      <c r="TRI29" s="7"/>
      <c r="TRJ29" s="7"/>
      <c r="TRK29" s="7"/>
      <c r="TRL29" s="7"/>
      <c r="TRM29" s="7"/>
      <c r="TRN29" s="7"/>
      <c r="TRO29" s="7"/>
      <c r="TRP29" s="7"/>
      <c r="TRQ29" s="7"/>
      <c r="TRR29" s="7"/>
      <c r="TRS29" s="7"/>
      <c r="TRT29" s="7"/>
      <c r="TRU29" s="7"/>
      <c r="TRV29" s="7"/>
      <c r="TRW29" s="7"/>
      <c r="TRX29" s="7"/>
      <c r="TRY29" s="7"/>
      <c r="TRZ29" s="7"/>
      <c r="TSA29" s="7"/>
      <c r="TSB29" s="7"/>
      <c r="TSC29" s="7"/>
      <c r="TSD29" s="7"/>
      <c r="TSE29" s="7"/>
      <c r="TSF29" s="7"/>
      <c r="TSG29" s="7"/>
      <c r="TSH29" s="7"/>
      <c r="TSI29" s="7"/>
      <c r="TSJ29" s="7"/>
      <c r="TSK29" s="7"/>
      <c r="TSL29" s="7"/>
      <c r="TSM29" s="7"/>
      <c r="TSN29" s="7"/>
      <c r="TSO29" s="7"/>
      <c r="TSP29" s="7"/>
      <c r="TSQ29" s="7"/>
      <c r="TSR29" s="7"/>
      <c r="TSS29" s="7"/>
      <c r="TST29" s="7"/>
      <c r="TSU29" s="7"/>
      <c r="TSV29" s="7"/>
      <c r="TSW29" s="7"/>
      <c r="TSX29" s="7"/>
      <c r="TSY29" s="7"/>
      <c r="TSZ29" s="7"/>
      <c r="TTA29" s="7"/>
      <c r="TTB29" s="7"/>
      <c r="TTC29" s="7"/>
      <c r="TTD29" s="7"/>
      <c r="TTE29" s="7"/>
      <c r="TTF29" s="7"/>
      <c r="TTG29" s="7"/>
      <c r="TTH29" s="7"/>
      <c r="TTI29" s="7"/>
      <c r="TTJ29" s="7"/>
      <c r="TTK29" s="7"/>
      <c r="TTL29" s="7"/>
      <c r="TTM29" s="7"/>
      <c r="TTN29" s="7"/>
      <c r="TTO29" s="7"/>
      <c r="TTP29" s="7"/>
      <c r="TTQ29" s="7"/>
      <c r="TTR29" s="7"/>
      <c r="TTS29" s="7"/>
      <c r="TTT29" s="7"/>
      <c r="TTU29" s="7"/>
      <c r="TTV29" s="7"/>
      <c r="TTW29" s="7"/>
      <c r="TTX29" s="7"/>
      <c r="TTY29" s="7"/>
      <c r="TTZ29" s="7"/>
      <c r="TUA29" s="7"/>
      <c r="TUB29" s="7"/>
      <c r="TUC29" s="7"/>
      <c r="TUD29" s="7"/>
      <c r="TUE29" s="7"/>
      <c r="TUF29" s="7"/>
      <c r="TUG29" s="7"/>
      <c r="TUH29" s="7"/>
      <c r="TUI29" s="7"/>
      <c r="TUJ29" s="7"/>
      <c r="TUK29" s="7"/>
      <c r="TUL29" s="7"/>
      <c r="TUM29" s="7"/>
      <c r="TUN29" s="7"/>
      <c r="TUO29" s="7"/>
      <c r="TUP29" s="7"/>
      <c r="TUQ29" s="7"/>
      <c r="TUR29" s="7"/>
      <c r="TUS29" s="7"/>
      <c r="TUT29" s="7"/>
      <c r="TUU29" s="7"/>
      <c r="TUV29" s="7"/>
      <c r="TUW29" s="7"/>
      <c r="TUX29" s="7"/>
      <c r="TUY29" s="7"/>
      <c r="TUZ29" s="7"/>
      <c r="TVA29" s="7"/>
      <c r="TVB29" s="7"/>
      <c r="TVC29" s="7"/>
      <c r="TVD29" s="7"/>
      <c r="TVE29" s="7"/>
      <c r="TVF29" s="7"/>
      <c r="TVG29" s="7"/>
      <c r="TVH29" s="7"/>
      <c r="TVI29" s="7"/>
      <c r="TVJ29" s="7"/>
      <c r="TVK29" s="7"/>
      <c r="TVL29" s="7"/>
      <c r="TVM29" s="7"/>
      <c r="TVN29" s="7"/>
      <c r="TVO29" s="7"/>
      <c r="TVP29" s="7"/>
      <c r="TVQ29" s="7"/>
      <c r="TVR29" s="7"/>
      <c r="TVS29" s="7"/>
      <c r="TVT29" s="7"/>
      <c r="TVU29" s="7"/>
      <c r="TVV29" s="7"/>
      <c r="TVW29" s="7"/>
      <c r="TVX29" s="7"/>
      <c r="TVY29" s="7"/>
      <c r="TVZ29" s="7"/>
      <c r="TWA29" s="7"/>
      <c r="TWB29" s="7"/>
      <c r="TWC29" s="7"/>
      <c r="TWD29" s="7"/>
      <c r="TWE29" s="7"/>
      <c r="TWF29" s="7"/>
      <c r="TWG29" s="7"/>
      <c r="TWH29" s="7"/>
      <c r="TWI29" s="7"/>
      <c r="TWJ29" s="7"/>
      <c r="TWK29" s="7"/>
      <c r="TWL29" s="7"/>
      <c r="TWM29" s="7"/>
      <c r="TWN29" s="7"/>
      <c r="TWO29" s="7"/>
      <c r="TWP29" s="7"/>
      <c r="TWQ29" s="7"/>
      <c r="TWR29" s="7"/>
      <c r="TWS29" s="7"/>
      <c r="TWT29" s="7"/>
      <c r="TWU29" s="7"/>
      <c r="TWV29" s="7"/>
      <c r="TWW29" s="7"/>
      <c r="TWX29" s="7"/>
      <c r="TWY29" s="7"/>
      <c r="TWZ29" s="7"/>
      <c r="TXA29" s="7"/>
      <c r="TXB29" s="7"/>
      <c r="TXC29" s="7"/>
      <c r="TXD29" s="7"/>
      <c r="TXE29" s="7"/>
      <c r="TXF29" s="7"/>
      <c r="TXG29" s="7"/>
      <c r="TXH29" s="7"/>
      <c r="TXI29" s="7"/>
      <c r="TXJ29" s="7"/>
      <c r="TXK29" s="7"/>
      <c r="TXL29" s="7"/>
      <c r="TXM29" s="7"/>
      <c r="TXN29" s="7"/>
      <c r="TXO29" s="7"/>
      <c r="TXP29" s="7"/>
      <c r="TXQ29" s="7"/>
      <c r="TXR29" s="7"/>
      <c r="TXS29" s="7"/>
      <c r="TXT29" s="7"/>
      <c r="TXU29" s="7"/>
      <c r="TXV29" s="7"/>
      <c r="TXW29" s="7"/>
      <c r="TXX29" s="7"/>
      <c r="TXY29" s="7"/>
      <c r="TXZ29" s="7"/>
      <c r="TYA29" s="7"/>
      <c r="TYB29" s="7"/>
      <c r="TYC29" s="7"/>
      <c r="TYD29" s="7"/>
      <c r="TYE29" s="7"/>
      <c r="TYF29" s="7"/>
      <c r="TYG29" s="7"/>
      <c r="TYH29" s="7"/>
      <c r="TYI29" s="7"/>
      <c r="TYJ29" s="7"/>
      <c r="TYK29" s="7"/>
      <c r="TYL29" s="7"/>
      <c r="TYM29" s="7"/>
      <c r="TYN29" s="7"/>
      <c r="TYO29" s="7"/>
      <c r="TYP29" s="7"/>
      <c r="TYQ29" s="7"/>
      <c r="TYR29" s="7"/>
      <c r="TYS29" s="7"/>
      <c r="TYT29" s="7"/>
      <c r="TYU29" s="7"/>
      <c r="TYV29" s="7"/>
      <c r="TYW29" s="7"/>
      <c r="TYX29" s="7"/>
      <c r="TYY29" s="7"/>
      <c r="TYZ29" s="7"/>
      <c r="TZA29" s="7"/>
      <c r="TZB29" s="7"/>
      <c r="TZC29" s="7"/>
      <c r="TZD29" s="7"/>
      <c r="TZE29" s="7"/>
      <c r="TZF29" s="7"/>
      <c r="TZG29" s="7"/>
      <c r="TZH29" s="7"/>
      <c r="TZI29" s="7"/>
      <c r="TZJ29" s="7"/>
      <c r="TZK29" s="7"/>
      <c r="TZL29" s="7"/>
      <c r="TZM29" s="7"/>
      <c r="TZN29" s="7"/>
      <c r="TZO29" s="7"/>
      <c r="TZP29" s="7"/>
      <c r="TZQ29" s="7"/>
      <c r="TZR29" s="7"/>
      <c r="TZS29" s="7"/>
      <c r="TZT29" s="7"/>
      <c r="TZU29" s="7"/>
      <c r="TZV29" s="7"/>
      <c r="TZW29" s="7"/>
      <c r="TZX29" s="7"/>
      <c r="TZY29" s="7"/>
      <c r="TZZ29" s="7"/>
      <c r="UAA29" s="7"/>
      <c r="UAB29" s="7"/>
      <c r="UAC29" s="7"/>
      <c r="UAD29" s="7"/>
      <c r="UAE29" s="7"/>
      <c r="UAF29" s="7"/>
      <c r="UAG29" s="7"/>
      <c r="UAH29" s="7"/>
      <c r="UAI29" s="7"/>
      <c r="UAJ29" s="7"/>
      <c r="UAK29" s="7"/>
      <c r="UAL29" s="7"/>
      <c r="UAM29" s="7"/>
      <c r="UAN29" s="7"/>
      <c r="UAO29" s="7"/>
      <c r="UAP29" s="7"/>
      <c r="UAQ29" s="7"/>
      <c r="UAR29" s="7"/>
      <c r="UAS29" s="7"/>
      <c r="UAT29" s="7"/>
      <c r="UAU29" s="7"/>
      <c r="UAV29" s="7"/>
      <c r="UAW29" s="7"/>
      <c r="UAX29" s="7"/>
      <c r="UAY29" s="7"/>
      <c r="UAZ29" s="7"/>
      <c r="UBA29" s="7"/>
      <c r="UBB29" s="7"/>
      <c r="UBC29" s="7"/>
      <c r="UBD29" s="7"/>
      <c r="UBE29" s="7"/>
      <c r="UBF29" s="7"/>
      <c r="UBG29" s="7"/>
      <c r="UBH29" s="7"/>
      <c r="UBI29" s="7"/>
      <c r="UBJ29" s="7"/>
      <c r="UBK29" s="7"/>
      <c r="UBL29" s="7"/>
      <c r="UBM29" s="7"/>
      <c r="UBN29" s="7"/>
      <c r="UBO29" s="7"/>
      <c r="UBP29" s="7"/>
      <c r="UBQ29" s="7"/>
      <c r="UBR29" s="7"/>
      <c r="UBS29" s="7"/>
      <c r="UBT29" s="7"/>
      <c r="UBU29" s="7"/>
      <c r="UBV29" s="7"/>
      <c r="UBW29" s="7"/>
      <c r="UBX29" s="7"/>
      <c r="UBY29" s="7"/>
      <c r="UBZ29" s="7"/>
      <c r="UCA29" s="7"/>
      <c r="UCB29" s="7"/>
      <c r="UCC29" s="7"/>
      <c r="UCD29" s="7"/>
      <c r="UCE29" s="7"/>
      <c r="UCF29" s="7"/>
      <c r="UCG29" s="7"/>
      <c r="UCH29" s="7"/>
      <c r="UCI29" s="7"/>
      <c r="UCJ29" s="7"/>
      <c r="UCK29" s="7"/>
      <c r="UCL29" s="7"/>
      <c r="UCM29" s="7"/>
      <c r="UCN29" s="7"/>
      <c r="UCO29" s="7"/>
      <c r="UCP29" s="7"/>
      <c r="UCQ29" s="7"/>
      <c r="UCR29" s="7"/>
      <c r="UCS29" s="7"/>
      <c r="UCT29" s="7"/>
      <c r="UCU29" s="7"/>
      <c r="UCV29" s="7"/>
      <c r="UCW29" s="7"/>
      <c r="UCX29" s="7"/>
      <c r="UCY29" s="7"/>
      <c r="UCZ29" s="7"/>
      <c r="UDA29" s="7"/>
      <c r="UDB29" s="7"/>
      <c r="UDC29" s="7"/>
      <c r="UDD29" s="7"/>
      <c r="UDE29" s="7"/>
      <c r="UDF29" s="7"/>
      <c r="UDG29" s="7"/>
      <c r="UDH29" s="7"/>
      <c r="UDI29" s="7"/>
      <c r="UDJ29" s="7"/>
      <c r="UDK29" s="7"/>
      <c r="UDL29" s="7"/>
      <c r="UDM29" s="7"/>
      <c r="UDN29" s="7"/>
      <c r="UDO29" s="7"/>
      <c r="UDP29" s="7"/>
      <c r="UDQ29" s="7"/>
      <c r="UDR29" s="7"/>
      <c r="UDS29" s="7"/>
      <c r="UDT29" s="7"/>
      <c r="UDU29" s="7"/>
      <c r="UDV29" s="7"/>
      <c r="UDW29" s="7"/>
      <c r="UDX29" s="7"/>
      <c r="UDY29" s="7"/>
      <c r="UDZ29" s="7"/>
      <c r="UEA29" s="7"/>
      <c r="UEB29" s="7"/>
      <c r="UEC29" s="7"/>
      <c r="UED29" s="7"/>
      <c r="UEE29" s="7"/>
      <c r="UEF29" s="7"/>
      <c r="UEG29" s="7"/>
      <c r="UEH29" s="7"/>
      <c r="UEI29" s="7"/>
      <c r="UEJ29" s="7"/>
      <c r="UEK29" s="7"/>
      <c r="UEL29" s="7"/>
      <c r="UEM29" s="7"/>
      <c r="UEN29" s="7"/>
      <c r="UEO29" s="7"/>
      <c r="UEP29" s="7"/>
      <c r="UEQ29" s="7"/>
      <c r="UER29" s="7"/>
      <c r="UES29" s="7"/>
      <c r="UET29" s="7"/>
      <c r="UEU29" s="7"/>
      <c r="UEV29" s="7"/>
      <c r="UEW29" s="7"/>
      <c r="UEX29" s="7"/>
      <c r="UEY29" s="7"/>
      <c r="UEZ29" s="7"/>
      <c r="UFA29" s="7"/>
      <c r="UFB29" s="7"/>
      <c r="UFC29" s="7"/>
      <c r="UFD29" s="7"/>
      <c r="UFE29" s="7"/>
      <c r="UFF29" s="7"/>
      <c r="UFG29" s="7"/>
      <c r="UFH29" s="7"/>
      <c r="UFI29" s="7"/>
      <c r="UFJ29" s="7"/>
      <c r="UFK29" s="7"/>
      <c r="UFL29" s="7"/>
      <c r="UFM29" s="7"/>
      <c r="UFN29" s="7"/>
      <c r="UFO29" s="7"/>
      <c r="UFP29" s="7"/>
      <c r="UFQ29" s="7"/>
      <c r="UFR29" s="7"/>
      <c r="UFS29" s="7"/>
      <c r="UFT29" s="7"/>
      <c r="UFU29" s="7"/>
      <c r="UFV29" s="7"/>
      <c r="UFW29" s="7"/>
      <c r="UFX29" s="7"/>
      <c r="UFY29" s="7"/>
      <c r="UFZ29" s="7"/>
      <c r="UGA29" s="7"/>
      <c r="UGB29" s="7"/>
      <c r="UGC29" s="7"/>
      <c r="UGD29" s="7"/>
      <c r="UGE29" s="7"/>
      <c r="UGF29" s="7"/>
      <c r="UGG29" s="7"/>
      <c r="UGH29" s="7"/>
      <c r="UGI29" s="7"/>
      <c r="UGJ29" s="7"/>
      <c r="UGK29" s="7"/>
      <c r="UGL29" s="7"/>
      <c r="UGM29" s="7"/>
      <c r="UGN29" s="7"/>
      <c r="UGO29" s="7"/>
      <c r="UGP29" s="7"/>
      <c r="UGQ29" s="7"/>
      <c r="UGR29" s="7"/>
      <c r="UGS29" s="7"/>
      <c r="UGT29" s="7"/>
      <c r="UGU29" s="7"/>
      <c r="UGV29" s="7"/>
      <c r="UGW29" s="7"/>
      <c r="UGX29" s="7"/>
      <c r="UGY29" s="7"/>
      <c r="UGZ29" s="7"/>
      <c r="UHA29" s="7"/>
      <c r="UHB29" s="7"/>
      <c r="UHC29" s="7"/>
      <c r="UHD29" s="7"/>
      <c r="UHE29" s="7"/>
      <c r="UHF29" s="7"/>
      <c r="UHG29" s="7"/>
      <c r="UHH29" s="7"/>
      <c r="UHI29" s="7"/>
      <c r="UHJ29" s="7"/>
      <c r="UHK29" s="7"/>
      <c r="UHL29" s="7"/>
      <c r="UHM29" s="7"/>
      <c r="UHN29" s="7"/>
      <c r="UHO29" s="7"/>
      <c r="UHP29" s="7"/>
      <c r="UHQ29" s="7"/>
      <c r="UHR29" s="7"/>
      <c r="UHS29" s="7"/>
      <c r="UHT29" s="7"/>
      <c r="UHU29" s="7"/>
      <c r="UHV29" s="7"/>
      <c r="UHW29" s="7"/>
      <c r="UHX29" s="7"/>
      <c r="UHY29" s="7"/>
      <c r="UHZ29" s="7"/>
      <c r="UIA29" s="7"/>
      <c r="UIB29" s="7"/>
      <c r="UIC29" s="7"/>
      <c r="UID29" s="7"/>
      <c r="UIE29" s="7"/>
      <c r="UIF29" s="7"/>
      <c r="UIG29" s="7"/>
      <c r="UIH29" s="7"/>
      <c r="UII29" s="7"/>
      <c r="UIJ29" s="7"/>
      <c r="UIK29" s="7"/>
      <c r="UIL29" s="7"/>
      <c r="UIM29" s="7"/>
      <c r="UIN29" s="7"/>
      <c r="UIO29" s="7"/>
      <c r="UIP29" s="7"/>
      <c r="UIQ29" s="7"/>
      <c r="UIR29" s="7"/>
      <c r="UIS29" s="7"/>
      <c r="UIT29" s="7"/>
      <c r="UIU29" s="7"/>
      <c r="UIV29" s="7"/>
      <c r="UIW29" s="7"/>
      <c r="UIX29" s="7"/>
      <c r="UIY29" s="7"/>
      <c r="UIZ29" s="7"/>
      <c r="UJA29" s="7"/>
      <c r="UJB29" s="7"/>
      <c r="UJC29" s="7"/>
      <c r="UJD29" s="7"/>
      <c r="UJE29" s="7"/>
      <c r="UJF29" s="7"/>
      <c r="UJG29" s="7"/>
      <c r="UJH29" s="7"/>
      <c r="UJI29" s="7"/>
      <c r="UJJ29" s="7"/>
      <c r="UJK29" s="7"/>
      <c r="UJL29" s="7"/>
      <c r="UJM29" s="7"/>
      <c r="UJN29" s="7"/>
      <c r="UJO29" s="7"/>
      <c r="UJP29" s="7"/>
      <c r="UJQ29" s="7"/>
      <c r="UJR29" s="7"/>
      <c r="UJS29" s="7"/>
      <c r="UJT29" s="7"/>
      <c r="UJU29" s="7"/>
      <c r="UJV29" s="7"/>
      <c r="UJW29" s="7"/>
      <c r="UJX29" s="7"/>
      <c r="UJY29" s="7"/>
      <c r="UJZ29" s="7"/>
      <c r="UKA29" s="7"/>
      <c r="UKB29" s="7"/>
      <c r="UKC29" s="7"/>
      <c r="UKD29" s="7"/>
      <c r="UKE29" s="7"/>
      <c r="UKF29" s="7"/>
      <c r="UKG29" s="7"/>
      <c r="UKH29" s="7"/>
      <c r="UKI29" s="7"/>
      <c r="UKJ29" s="7"/>
      <c r="UKK29" s="7"/>
      <c r="UKL29" s="7"/>
      <c r="UKM29" s="7"/>
      <c r="UKN29" s="7"/>
      <c r="UKO29" s="7"/>
      <c r="UKP29" s="7"/>
      <c r="UKQ29" s="7"/>
      <c r="UKR29" s="7"/>
      <c r="UKS29" s="7"/>
      <c r="UKT29" s="7"/>
      <c r="UKU29" s="7"/>
      <c r="UKV29" s="7"/>
      <c r="UKW29" s="7"/>
      <c r="UKX29" s="7"/>
      <c r="UKY29" s="7"/>
      <c r="UKZ29" s="7"/>
      <c r="ULA29" s="7"/>
      <c r="ULB29" s="7"/>
      <c r="ULC29" s="7"/>
      <c r="ULD29" s="7"/>
      <c r="ULE29" s="7"/>
      <c r="ULF29" s="7"/>
      <c r="ULG29" s="7"/>
      <c r="ULH29" s="7"/>
      <c r="ULI29" s="7"/>
      <c r="ULJ29" s="7"/>
      <c r="ULK29" s="7"/>
      <c r="ULL29" s="7"/>
      <c r="ULM29" s="7"/>
      <c r="ULN29" s="7"/>
      <c r="ULO29" s="7"/>
      <c r="ULP29" s="7"/>
      <c r="ULQ29" s="7"/>
      <c r="ULR29" s="7"/>
      <c r="ULS29" s="7"/>
      <c r="ULT29" s="7"/>
      <c r="ULU29" s="7"/>
      <c r="ULV29" s="7"/>
      <c r="ULW29" s="7"/>
      <c r="ULX29" s="7"/>
      <c r="ULY29" s="7"/>
      <c r="ULZ29" s="7"/>
      <c r="UMA29" s="7"/>
      <c r="UMB29" s="7"/>
      <c r="UMC29" s="7"/>
      <c r="UMD29" s="7"/>
      <c r="UME29" s="7"/>
      <c r="UMF29" s="7"/>
      <c r="UMG29" s="7"/>
      <c r="UMH29" s="7"/>
      <c r="UMI29" s="7"/>
      <c r="UMJ29" s="7"/>
      <c r="UMK29" s="7"/>
      <c r="UML29" s="7"/>
      <c r="UMM29" s="7"/>
      <c r="UMN29" s="7"/>
      <c r="UMO29" s="7"/>
      <c r="UMP29" s="7"/>
      <c r="UMQ29" s="7"/>
      <c r="UMR29" s="7"/>
      <c r="UMS29" s="7"/>
      <c r="UMT29" s="7"/>
      <c r="UMU29" s="7"/>
      <c r="UMV29" s="7"/>
      <c r="UMW29" s="7"/>
      <c r="UMX29" s="7"/>
      <c r="UMY29" s="7"/>
      <c r="UMZ29" s="7"/>
      <c r="UNA29" s="7"/>
      <c r="UNB29" s="7"/>
      <c r="UNC29" s="7"/>
      <c r="UND29" s="7"/>
      <c r="UNE29" s="7"/>
      <c r="UNF29" s="7"/>
      <c r="UNG29" s="7"/>
      <c r="UNH29" s="7"/>
      <c r="UNI29" s="7"/>
      <c r="UNJ29" s="7"/>
      <c r="UNK29" s="7"/>
      <c r="UNL29" s="7"/>
      <c r="UNM29" s="7"/>
      <c r="UNN29" s="7"/>
      <c r="UNO29" s="7"/>
      <c r="UNP29" s="7"/>
      <c r="UNQ29" s="7"/>
      <c r="UNR29" s="7"/>
      <c r="UNS29" s="7"/>
      <c r="UNT29" s="7"/>
      <c r="UNU29" s="7"/>
      <c r="UNV29" s="7"/>
      <c r="UNW29" s="7"/>
      <c r="UNX29" s="7"/>
      <c r="UNY29" s="7"/>
      <c r="UNZ29" s="7"/>
      <c r="UOA29" s="7"/>
      <c r="UOB29" s="7"/>
      <c r="UOC29" s="7"/>
      <c r="UOD29" s="7"/>
      <c r="UOE29" s="7"/>
      <c r="UOF29" s="7"/>
      <c r="UOG29" s="7"/>
      <c r="UOH29" s="7"/>
      <c r="UOI29" s="7"/>
      <c r="UOJ29" s="7"/>
      <c r="UOK29" s="7"/>
      <c r="UOL29" s="7"/>
      <c r="UOM29" s="7"/>
      <c r="UON29" s="7"/>
      <c r="UOO29" s="7"/>
      <c r="UOP29" s="7"/>
      <c r="UOQ29" s="7"/>
      <c r="UOR29" s="7"/>
      <c r="UOS29" s="7"/>
      <c r="UOT29" s="7"/>
      <c r="UOU29" s="7"/>
      <c r="UOV29" s="7"/>
      <c r="UOW29" s="7"/>
      <c r="UOX29" s="7"/>
      <c r="UOY29" s="7"/>
      <c r="UOZ29" s="7"/>
      <c r="UPA29" s="7"/>
      <c r="UPB29" s="7"/>
      <c r="UPC29" s="7"/>
      <c r="UPD29" s="7"/>
      <c r="UPE29" s="7"/>
      <c r="UPF29" s="7"/>
      <c r="UPG29" s="7"/>
      <c r="UPH29" s="7"/>
      <c r="UPI29" s="7"/>
      <c r="UPJ29" s="7"/>
      <c r="UPK29" s="7"/>
      <c r="UPL29" s="7"/>
      <c r="UPM29" s="7"/>
      <c r="UPN29" s="7"/>
      <c r="UPO29" s="7"/>
      <c r="UPP29" s="7"/>
      <c r="UPQ29" s="7"/>
      <c r="UPR29" s="7"/>
      <c r="UPS29" s="7"/>
      <c r="UPT29" s="7"/>
      <c r="UPU29" s="7"/>
      <c r="UPV29" s="7"/>
      <c r="UPW29" s="7"/>
      <c r="UPX29" s="7"/>
      <c r="UPY29" s="7"/>
      <c r="UPZ29" s="7"/>
      <c r="UQA29" s="7"/>
      <c r="UQB29" s="7"/>
      <c r="UQC29" s="7"/>
      <c r="UQD29" s="7"/>
      <c r="UQE29" s="7"/>
      <c r="UQF29" s="7"/>
      <c r="UQG29" s="7"/>
      <c r="UQH29" s="7"/>
      <c r="UQI29" s="7"/>
      <c r="UQJ29" s="7"/>
      <c r="UQK29" s="7"/>
      <c r="UQL29" s="7"/>
      <c r="UQM29" s="7"/>
      <c r="UQN29" s="7"/>
      <c r="UQO29" s="7"/>
      <c r="UQP29" s="7"/>
      <c r="UQQ29" s="7"/>
      <c r="UQR29" s="7"/>
      <c r="UQS29" s="7"/>
      <c r="UQT29" s="7"/>
      <c r="UQU29" s="7"/>
      <c r="UQV29" s="7"/>
      <c r="UQW29" s="7"/>
      <c r="UQX29" s="7"/>
      <c r="UQY29" s="7"/>
      <c r="UQZ29" s="7"/>
      <c r="URA29" s="7"/>
      <c r="URB29" s="7"/>
      <c r="URC29" s="7"/>
      <c r="URD29" s="7"/>
      <c r="URE29" s="7"/>
      <c r="URF29" s="7"/>
      <c r="URG29" s="7"/>
      <c r="URH29" s="7"/>
      <c r="URI29" s="7"/>
      <c r="URJ29" s="7"/>
      <c r="URK29" s="7"/>
      <c r="URL29" s="7"/>
      <c r="URM29" s="7"/>
      <c r="URN29" s="7"/>
      <c r="URO29" s="7"/>
      <c r="URP29" s="7"/>
      <c r="URQ29" s="7"/>
      <c r="URR29" s="7"/>
      <c r="URS29" s="7"/>
      <c r="URT29" s="7"/>
      <c r="URU29" s="7"/>
      <c r="URV29" s="7"/>
      <c r="URW29" s="7"/>
      <c r="URX29" s="7"/>
      <c r="URY29" s="7"/>
      <c r="URZ29" s="7"/>
      <c r="USA29" s="7"/>
      <c r="USB29" s="7"/>
      <c r="USC29" s="7"/>
      <c r="USD29" s="7"/>
      <c r="USE29" s="7"/>
      <c r="USF29" s="7"/>
      <c r="USG29" s="7"/>
      <c r="USH29" s="7"/>
      <c r="USI29" s="7"/>
      <c r="USJ29" s="7"/>
      <c r="USK29" s="7"/>
      <c r="USL29" s="7"/>
      <c r="USM29" s="7"/>
      <c r="USN29" s="7"/>
      <c r="USO29" s="7"/>
      <c r="USP29" s="7"/>
      <c r="USQ29" s="7"/>
      <c r="USR29" s="7"/>
      <c r="USS29" s="7"/>
      <c r="UST29" s="7"/>
      <c r="USU29" s="7"/>
      <c r="USV29" s="7"/>
      <c r="USW29" s="7"/>
      <c r="USX29" s="7"/>
      <c r="USY29" s="7"/>
      <c r="USZ29" s="7"/>
      <c r="UTA29" s="7"/>
      <c r="UTB29" s="7"/>
      <c r="UTC29" s="7"/>
      <c r="UTD29" s="7"/>
      <c r="UTE29" s="7"/>
      <c r="UTF29" s="7"/>
      <c r="UTG29" s="7"/>
      <c r="UTH29" s="7"/>
      <c r="UTI29" s="7"/>
      <c r="UTJ29" s="7"/>
      <c r="UTK29" s="7"/>
      <c r="UTL29" s="7"/>
      <c r="UTM29" s="7"/>
      <c r="UTN29" s="7"/>
      <c r="UTO29" s="7"/>
      <c r="UTP29" s="7"/>
      <c r="UTQ29" s="7"/>
      <c r="UTR29" s="7"/>
      <c r="UTS29" s="7"/>
      <c r="UTT29" s="7"/>
      <c r="UTU29" s="7"/>
      <c r="UTV29" s="7"/>
      <c r="UTW29" s="7"/>
      <c r="UTX29" s="7"/>
      <c r="UTY29" s="7"/>
      <c r="UTZ29" s="7"/>
      <c r="UUA29" s="7"/>
      <c r="UUB29" s="7"/>
      <c r="UUC29" s="7"/>
      <c r="UUD29" s="7"/>
      <c r="UUE29" s="7"/>
      <c r="UUF29" s="7"/>
      <c r="UUG29" s="7"/>
      <c r="UUH29" s="7"/>
      <c r="UUI29" s="7"/>
      <c r="UUJ29" s="7"/>
      <c r="UUK29" s="7"/>
      <c r="UUL29" s="7"/>
      <c r="UUM29" s="7"/>
      <c r="UUN29" s="7"/>
      <c r="UUO29" s="7"/>
      <c r="UUP29" s="7"/>
      <c r="UUQ29" s="7"/>
      <c r="UUR29" s="7"/>
      <c r="UUS29" s="7"/>
      <c r="UUT29" s="7"/>
      <c r="UUU29" s="7"/>
      <c r="UUV29" s="7"/>
      <c r="UUW29" s="7"/>
      <c r="UUX29" s="7"/>
      <c r="UUY29" s="7"/>
      <c r="UUZ29" s="7"/>
      <c r="UVA29" s="7"/>
      <c r="UVB29" s="7"/>
      <c r="UVC29" s="7"/>
      <c r="UVD29" s="7"/>
      <c r="UVE29" s="7"/>
      <c r="UVF29" s="7"/>
      <c r="UVG29" s="7"/>
      <c r="UVH29" s="7"/>
      <c r="UVI29" s="7"/>
      <c r="UVJ29" s="7"/>
      <c r="UVK29" s="7"/>
      <c r="UVL29" s="7"/>
      <c r="UVM29" s="7"/>
      <c r="UVN29" s="7"/>
      <c r="UVO29" s="7"/>
      <c r="UVP29" s="7"/>
      <c r="UVQ29" s="7"/>
      <c r="UVR29" s="7"/>
      <c r="UVS29" s="7"/>
      <c r="UVT29" s="7"/>
      <c r="UVU29" s="7"/>
      <c r="UVV29" s="7"/>
      <c r="UVW29" s="7"/>
      <c r="UVX29" s="7"/>
      <c r="UVY29" s="7"/>
      <c r="UVZ29" s="7"/>
      <c r="UWA29" s="7"/>
      <c r="UWB29" s="7"/>
      <c r="UWC29" s="7"/>
      <c r="UWD29" s="7"/>
      <c r="UWE29" s="7"/>
      <c r="UWF29" s="7"/>
      <c r="UWG29" s="7"/>
      <c r="UWH29" s="7"/>
      <c r="UWI29" s="7"/>
      <c r="UWJ29" s="7"/>
      <c r="UWK29" s="7"/>
      <c r="UWL29" s="7"/>
      <c r="UWM29" s="7"/>
      <c r="UWN29" s="7"/>
      <c r="UWO29" s="7"/>
      <c r="UWP29" s="7"/>
      <c r="UWQ29" s="7"/>
      <c r="UWR29" s="7"/>
      <c r="UWS29" s="7"/>
      <c r="UWT29" s="7"/>
      <c r="UWU29" s="7"/>
      <c r="UWV29" s="7"/>
      <c r="UWW29" s="7"/>
      <c r="UWX29" s="7"/>
      <c r="UWY29" s="7"/>
      <c r="UWZ29" s="7"/>
      <c r="UXA29" s="7"/>
      <c r="UXB29" s="7"/>
      <c r="UXC29" s="7"/>
      <c r="UXD29" s="7"/>
      <c r="UXE29" s="7"/>
      <c r="UXF29" s="7"/>
      <c r="UXG29" s="7"/>
      <c r="UXH29" s="7"/>
      <c r="UXI29" s="7"/>
      <c r="UXJ29" s="7"/>
      <c r="UXK29" s="7"/>
      <c r="UXL29" s="7"/>
      <c r="UXM29" s="7"/>
      <c r="UXN29" s="7"/>
      <c r="UXO29" s="7"/>
      <c r="UXP29" s="7"/>
      <c r="UXQ29" s="7"/>
      <c r="UXR29" s="7"/>
      <c r="UXS29" s="7"/>
      <c r="UXT29" s="7"/>
      <c r="UXU29" s="7"/>
      <c r="UXV29" s="7"/>
      <c r="UXW29" s="7"/>
      <c r="UXX29" s="7"/>
      <c r="UXY29" s="7"/>
      <c r="UXZ29" s="7"/>
      <c r="UYA29" s="7"/>
      <c r="UYB29" s="7"/>
      <c r="UYC29" s="7"/>
      <c r="UYD29" s="7"/>
      <c r="UYE29" s="7"/>
      <c r="UYF29" s="7"/>
      <c r="UYG29" s="7"/>
      <c r="UYH29" s="7"/>
      <c r="UYI29" s="7"/>
      <c r="UYJ29" s="7"/>
      <c r="UYK29" s="7"/>
      <c r="UYL29" s="7"/>
      <c r="UYM29" s="7"/>
      <c r="UYN29" s="7"/>
      <c r="UYO29" s="7"/>
      <c r="UYP29" s="7"/>
      <c r="UYQ29" s="7"/>
      <c r="UYR29" s="7"/>
      <c r="UYS29" s="7"/>
      <c r="UYT29" s="7"/>
      <c r="UYU29" s="7"/>
      <c r="UYV29" s="7"/>
      <c r="UYW29" s="7"/>
      <c r="UYX29" s="7"/>
      <c r="UYY29" s="7"/>
      <c r="UYZ29" s="7"/>
      <c r="UZA29" s="7"/>
      <c r="UZB29" s="7"/>
      <c r="UZC29" s="7"/>
      <c r="UZD29" s="7"/>
      <c r="UZE29" s="7"/>
      <c r="UZF29" s="7"/>
      <c r="UZG29" s="7"/>
      <c r="UZH29" s="7"/>
      <c r="UZI29" s="7"/>
      <c r="UZJ29" s="7"/>
      <c r="UZK29" s="7"/>
      <c r="UZL29" s="7"/>
      <c r="UZM29" s="7"/>
      <c r="UZN29" s="7"/>
      <c r="UZO29" s="7"/>
      <c r="UZP29" s="7"/>
      <c r="UZQ29" s="7"/>
      <c r="UZR29" s="7"/>
      <c r="UZS29" s="7"/>
      <c r="UZT29" s="7"/>
      <c r="UZU29" s="7"/>
      <c r="UZV29" s="7"/>
      <c r="UZW29" s="7"/>
      <c r="UZX29" s="7"/>
      <c r="UZY29" s="7"/>
      <c r="UZZ29" s="7"/>
      <c r="VAA29" s="7"/>
      <c r="VAB29" s="7"/>
      <c r="VAC29" s="7"/>
      <c r="VAD29" s="7"/>
      <c r="VAE29" s="7"/>
      <c r="VAF29" s="7"/>
      <c r="VAG29" s="7"/>
      <c r="VAH29" s="7"/>
      <c r="VAI29" s="7"/>
      <c r="VAJ29" s="7"/>
      <c r="VAK29" s="7"/>
      <c r="VAL29" s="7"/>
      <c r="VAM29" s="7"/>
      <c r="VAN29" s="7"/>
      <c r="VAO29" s="7"/>
      <c r="VAP29" s="7"/>
      <c r="VAQ29" s="7"/>
      <c r="VAR29" s="7"/>
      <c r="VAS29" s="7"/>
      <c r="VAT29" s="7"/>
      <c r="VAU29" s="7"/>
      <c r="VAV29" s="7"/>
      <c r="VAW29" s="7"/>
      <c r="VAX29" s="7"/>
      <c r="VAY29" s="7"/>
      <c r="VAZ29" s="7"/>
      <c r="VBA29" s="7"/>
      <c r="VBB29" s="7"/>
      <c r="VBC29" s="7"/>
      <c r="VBD29" s="7"/>
      <c r="VBE29" s="7"/>
      <c r="VBF29" s="7"/>
      <c r="VBG29" s="7"/>
      <c r="VBH29" s="7"/>
      <c r="VBI29" s="7"/>
      <c r="VBJ29" s="7"/>
      <c r="VBK29" s="7"/>
      <c r="VBL29" s="7"/>
      <c r="VBM29" s="7"/>
      <c r="VBN29" s="7"/>
      <c r="VBO29" s="7"/>
      <c r="VBP29" s="7"/>
      <c r="VBQ29" s="7"/>
      <c r="VBR29" s="7"/>
      <c r="VBS29" s="7"/>
      <c r="VBT29" s="7"/>
      <c r="VBU29" s="7"/>
      <c r="VBV29" s="7"/>
      <c r="VBW29" s="7"/>
      <c r="VBX29" s="7"/>
      <c r="VBY29" s="7"/>
      <c r="VBZ29" s="7"/>
      <c r="VCA29" s="7"/>
      <c r="VCB29" s="7"/>
      <c r="VCC29" s="7"/>
      <c r="VCD29" s="7"/>
      <c r="VCE29" s="7"/>
      <c r="VCF29" s="7"/>
      <c r="VCG29" s="7"/>
      <c r="VCH29" s="7"/>
      <c r="VCI29" s="7"/>
      <c r="VCJ29" s="7"/>
      <c r="VCK29" s="7"/>
      <c r="VCL29" s="7"/>
      <c r="VCM29" s="7"/>
      <c r="VCN29" s="7"/>
      <c r="VCO29" s="7"/>
      <c r="VCP29" s="7"/>
      <c r="VCQ29" s="7"/>
      <c r="VCR29" s="7"/>
      <c r="VCS29" s="7"/>
      <c r="VCT29" s="7"/>
      <c r="VCU29" s="7"/>
      <c r="VCV29" s="7"/>
      <c r="VCW29" s="7"/>
      <c r="VCX29" s="7"/>
      <c r="VCY29" s="7"/>
      <c r="VCZ29" s="7"/>
      <c r="VDA29" s="7"/>
      <c r="VDB29" s="7"/>
      <c r="VDC29" s="7"/>
      <c r="VDD29" s="7"/>
      <c r="VDE29" s="7"/>
      <c r="VDF29" s="7"/>
      <c r="VDG29" s="7"/>
      <c r="VDH29" s="7"/>
      <c r="VDI29" s="7"/>
      <c r="VDJ29" s="7"/>
      <c r="VDK29" s="7"/>
      <c r="VDL29" s="7"/>
      <c r="VDM29" s="7"/>
      <c r="VDN29" s="7"/>
      <c r="VDO29" s="7"/>
      <c r="VDP29" s="7"/>
      <c r="VDQ29" s="7"/>
      <c r="VDR29" s="7"/>
      <c r="VDS29" s="7"/>
      <c r="VDT29" s="7"/>
      <c r="VDU29" s="7"/>
      <c r="VDV29" s="7"/>
      <c r="VDW29" s="7"/>
      <c r="VDX29" s="7"/>
      <c r="VDY29" s="7"/>
      <c r="VDZ29" s="7"/>
      <c r="VEA29" s="7"/>
      <c r="VEB29" s="7"/>
      <c r="VEC29" s="7"/>
      <c r="VED29" s="7"/>
      <c r="VEE29" s="7"/>
      <c r="VEF29" s="7"/>
      <c r="VEG29" s="7"/>
      <c r="VEH29" s="7"/>
      <c r="VEI29" s="7"/>
      <c r="VEJ29" s="7"/>
      <c r="VEK29" s="7"/>
      <c r="VEL29" s="7"/>
      <c r="VEM29" s="7"/>
      <c r="VEN29" s="7"/>
      <c r="VEO29" s="7"/>
      <c r="VEP29" s="7"/>
      <c r="VEQ29" s="7"/>
      <c r="VER29" s="7"/>
      <c r="VES29" s="7"/>
      <c r="VET29" s="7"/>
      <c r="VEU29" s="7"/>
      <c r="VEV29" s="7"/>
      <c r="VEW29" s="7"/>
      <c r="VEX29" s="7"/>
      <c r="VEY29" s="7"/>
      <c r="VEZ29" s="7"/>
      <c r="VFA29" s="7"/>
      <c r="VFB29" s="7"/>
      <c r="VFC29" s="7"/>
      <c r="VFD29" s="7"/>
      <c r="VFE29" s="7"/>
      <c r="VFF29" s="7"/>
      <c r="VFG29" s="7"/>
      <c r="VFH29" s="7"/>
      <c r="VFI29" s="7"/>
      <c r="VFJ29" s="7"/>
      <c r="VFK29" s="7"/>
      <c r="VFL29" s="7"/>
      <c r="VFM29" s="7"/>
      <c r="VFN29" s="7"/>
      <c r="VFO29" s="7"/>
      <c r="VFP29" s="7"/>
      <c r="VFQ29" s="7"/>
      <c r="VFR29" s="7"/>
      <c r="VFS29" s="7"/>
      <c r="VFT29" s="7"/>
      <c r="VFU29" s="7"/>
      <c r="VFV29" s="7"/>
      <c r="VFW29" s="7"/>
      <c r="VFX29" s="7"/>
      <c r="VFY29" s="7"/>
      <c r="VFZ29" s="7"/>
      <c r="VGA29" s="7"/>
      <c r="VGB29" s="7"/>
      <c r="VGC29" s="7"/>
      <c r="VGD29" s="7"/>
      <c r="VGE29" s="7"/>
      <c r="VGF29" s="7"/>
      <c r="VGG29" s="7"/>
      <c r="VGH29" s="7"/>
      <c r="VGI29" s="7"/>
      <c r="VGJ29" s="7"/>
      <c r="VGK29" s="7"/>
      <c r="VGL29" s="7"/>
      <c r="VGM29" s="7"/>
      <c r="VGN29" s="7"/>
      <c r="VGO29" s="7"/>
      <c r="VGP29" s="7"/>
      <c r="VGQ29" s="7"/>
      <c r="VGR29" s="7"/>
      <c r="VGS29" s="7"/>
      <c r="VGT29" s="7"/>
      <c r="VGU29" s="7"/>
      <c r="VGV29" s="7"/>
      <c r="VGW29" s="7"/>
      <c r="VGX29" s="7"/>
      <c r="VGY29" s="7"/>
      <c r="VGZ29" s="7"/>
      <c r="VHA29" s="7"/>
      <c r="VHB29" s="7"/>
      <c r="VHC29" s="7"/>
      <c r="VHD29" s="7"/>
      <c r="VHE29" s="7"/>
      <c r="VHF29" s="7"/>
      <c r="VHG29" s="7"/>
      <c r="VHH29" s="7"/>
      <c r="VHI29" s="7"/>
      <c r="VHJ29" s="7"/>
      <c r="VHK29" s="7"/>
      <c r="VHL29" s="7"/>
      <c r="VHM29" s="7"/>
      <c r="VHN29" s="7"/>
      <c r="VHO29" s="7"/>
      <c r="VHP29" s="7"/>
      <c r="VHQ29" s="7"/>
      <c r="VHR29" s="7"/>
      <c r="VHS29" s="7"/>
      <c r="VHT29" s="7"/>
      <c r="VHU29" s="7"/>
      <c r="VHV29" s="7"/>
      <c r="VHW29" s="7"/>
      <c r="VHX29" s="7"/>
      <c r="VHY29" s="7"/>
      <c r="VHZ29" s="7"/>
      <c r="VIA29" s="7"/>
      <c r="VIB29" s="7"/>
      <c r="VIC29" s="7"/>
      <c r="VID29" s="7"/>
      <c r="VIE29" s="7"/>
      <c r="VIF29" s="7"/>
      <c r="VIG29" s="7"/>
      <c r="VIH29" s="7"/>
      <c r="VII29" s="7"/>
      <c r="VIJ29" s="7"/>
      <c r="VIK29" s="7"/>
      <c r="VIL29" s="7"/>
      <c r="VIM29" s="7"/>
      <c r="VIN29" s="7"/>
      <c r="VIO29" s="7"/>
      <c r="VIP29" s="7"/>
      <c r="VIQ29" s="7"/>
      <c r="VIR29" s="7"/>
      <c r="VIS29" s="7"/>
      <c r="VIT29" s="7"/>
      <c r="VIU29" s="7"/>
      <c r="VIV29" s="7"/>
      <c r="VIW29" s="7"/>
      <c r="VIX29" s="7"/>
      <c r="VIY29" s="7"/>
      <c r="VIZ29" s="7"/>
      <c r="VJA29" s="7"/>
      <c r="VJB29" s="7"/>
      <c r="VJC29" s="7"/>
      <c r="VJD29" s="7"/>
      <c r="VJE29" s="7"/>
      <c r="VJF29" s="7"/>
      <c r="VJG29" s="7"/>
      <c r="VJH29" s="7"/>
      <c r="VJI29" s="7"/>
      <c r="VJJ29" s="7"/>
      <c r="VJK29" s="7"/>
      <c r="VJL29" s="7"/>
      <c r="VJM29" s="7"/>
      <c r="VJN29" s="7"/>
      <c r="VJO29" s="7"/>
      <c r="VJP29" s="7"/>
      <c r="VJQ29" s="7"/>
      <c r="VJR29" s="7"/>
      <c r="VJS29" s="7"/>
      <c r="VJT29" s="7"/>
      <c r="VJU29" s="7"/>
      <c r="VJV29" s="7"/>
      <c r="VJW29" s="7"/>
      <c r="VJX29" s="7"/>
      <c r="VJY29" s="7"/>
      <c r="VJZ29" s="7"/>
      <c r="VKA29" s="7"/>
      <c r="VKB29" s="7"/>
      <c r="VKC29" s="7"/>
      <c r="VKD29" s="7"/>
      <c r="VKE29" s="7"/>
      <c r="VKF29" s="7"/>
      <c r="VKG29" s="7"/>
      <c r="VKH29" s="7"/>
      <c r="VKI29" s="7"/>
      <c r="VKJ29" s="7"/>
      <c r="VKK29" s="7"/>
      <c r="VKL29" s="7"/>
      <c r="VKM29" s="7"/>
      <c r="VKN29" s="7"/>
      <c r="VKO29" s="7"/>
      <c r="VKP29" s="7"/>
      <c r="VKQ29" s="7"/>
      <c r="VKR29" s="7"/>
      <c r="VKS29" s="7"/>
      <c r="VKT29" s="7"/>
      <c r="VKU29" s="7"/>
      <c r="VKV29" s="7"/>
      <c r="VKW29" s="7"/>
      <c r="VKX29" s="7"/>
      <c r="VKY29" s="7"/>
      <c r="VKZ29" s="7"/>
      <c r="VLA29" s="7"/>
      <c r="VLB29" s="7"/>
      <c r="VLC29" s="7"/>
      <c r="VLD29" s="7"/>
      <c r="VLE29" s="7"/>
      <c r="VLF29" s="7"/>
      <c r="VLG29" s="7"/>
      <c r="VLH29" s="7"/>
      <c r="VLI29" s="7"/>
      <c r="VLJ29" s="7"/>
      <c r="VLK29" s="7"/>
      <c r="VLL29" s="7"/>
      <c r="VLM29" s="7"/>
      <c r="VLN29" s="7"/>
      <c r="VLO29" s="7"/>
      <c r="VLP29" s="7"/>
      <c r="VLQ29" s="7"/>
      <c r="VLR29" s="7"/>
      <c r="VLS29" s="7"/>
      <c r="VLT29" s="7"/>
      <c r="VLU29" s="7"/>
      <c r="VLV29" s="7"/>
      <c r="VLW29" s="7"/>
      <c r="VLX29" s="7"/>
      <c r="VLY29" s="7"/>
      <c r="VLZ29" s="7"/>
      <c r="VMA29" s="7"/>
      <c r="VMB29" s="7"/>
      <c r="VMC29" s="7"/>
      <c r="VMD29" s="7"/>
      <c r="VME29" s="7"/>
      <c r="VMF29" s="7"/>
      <c r="VMG29" s="7"/>
      <c r="VMH29" s="7"/>
      <c r="VMI29" s="7"/>
      <c r="VMJ29" s="7"/>
      <c r="VMK29" s="7"/>
      <c r="VML29" s="7"/>
      <c r="VMM29" s="7"/>
      <c r="VMN29" s="7"/>
      <c r="VMO29" s="7"/>
      <c r="VMP29" s="7"/>
      <c r="VMQ29" s="7"/>
      <c r="VMR29" s="7"/>
      <c r="VMS29" s="7"/>
      <c r="VMT29" s="7"/>
      <c r="VMU29" s="7"/>
      <c r="VMV29" s="7"/>
      <c r="VMW29" s="7"/>
      <c r="VMX29" s="7"/>
      <c r="VMY29" s="7"/>
      <c r="VMZ29" s="7"/>
      <c r="VNA29" s="7"/>
      <c r="VNB29" s="7"/>
      <c r="VNC29" s="7"/>
      <c r="VND29" s="7"/>
      <c r="VNE29" s="7"/>
      <c r="VNF29" s="7"/>
      <c r="VNG29" s="7"/>
      <c r="VNH29" s="7"/>
      <c r="VNI29" s="7"/>
      <c r="VNJ29" s="7"/>
      <c r="VNK29" s="7"/>
      <c r="VNL29" s="7"/>
      <c r="VNM29" s="7"/>
      <c r="VNN29" s="7"/>
      <c r="VNO29" s="7"/>
      <c r="VNP29" s="7"/>
      <c r="VNQ29" s="7"/>
      <c r="VNR29" s="7"/>
      <c r="VNS29" s="7"/>
      <c r="VNT29" s="7"/>
      <c r="VNU29" s="7"/>
      <c r="VNV29" s="7"/>
      <c r="VNW29" s="7"/>
      <c r="VNX29" s="7"/>
      <c r="VNY29" s="7"/>
      <c r="VNZ29" s="7"/>
      <c r="VOA29" s="7"/>
      <c r="VOB29" s="7"/>
      <c r="VOC29" s="7"/>
      <c r="VOD29" s="7"/>
      <c r="VOE29" s="7"/>
      <c r="VOF29" s="7"/>
      <c r="VOG29" s="7"/>
      <c r="VOH29" s="7"/>
      <c r="VOI29" s="7"/>
      <c r="VOJ29" s="7"/>
      <c r="VOK29" s="7"/>
      <c r="VOL29" s="7"/>
      <c r="VOM29" s="7"/>
      <c r="VON29" s="7"/>
      <c r="VOO29" s="7"/>
      <c r="VOP29" s="7"/>
      <c r="VOQ29" s="7"/>
      <c r="VOR29" s="7"/>
      <c r="VOS29" s="7"/>
      <c r="VOT29" s="7"/>
      <c r="VOU29" s="7"/>
      <c r="VOV29" s="7"/>
      <c r="VOW29" s="7"/>
      <c r="VOX29" s="7"/>
      <c r="VOY29" s="7"/>
      <c r="VOZ29" s="7"/>
      <c r="VPA29" s="7"/>
      <c r="VPB29" s="7"/>
      <c r="VPC29" s="7"/>
      <c r="VPD29" s="7"/>
      <c r="VPE29" s="7"/>
      <c r="VPF29" s="7"/>
      <c r="VPG29" s="7"/>
      <c r="VPH29" s="7"/>
      <c r="VPI29" s="7"/>
      <c r="VPJ29" s="7"/>
      <c r="VPK29" s="7"/>
      <c r="VPL29" s="7"/>
      <c r="VPM29" s="7"/>
      <c r="VPN29" s="7"/>
      <c r="VPO29" s="7"/>
      <c r="VPP29" s="7"/>
      <c r="VPQ29" s="7"/>
      <c r="VPR29" s="7"/>
      <c r="VPS29" s="7"/>
      <c r="VPT29" s="7"/>
      <c r="VPU29" s="7"/>
      <c r="VPV29" s="7"/>
      <c r="VPW29" s="7"/>
      <c r="VPX29" s="7"/>
      <c r="VPY29" s="7"/>
      <c r="VPZ29" s="7"/>
      <c r="VQA29" s="7"/>
      <c r="VQB29" s="7"/>
      <c r="VQC29" s="7"/>
      <c r="VQD29" s="7"/>
      <c r="VQE29" s="7"/>
      <c r="VQF29" s="7"/>
      <c r="VQG29" s="7"/>
      <c r="VQH29" s="7"/>
      <c r="VQI29" s="7"/>
      <c r="VQJ29" s="7"/>
      <c r="VQK29" s="7"/>
      <c r="VQL29" s="7"/>
      <c r="VQM29" s="7"/>
      <c r="VQN29" s="7"/>
      <c r="VQO29" s="7"/>
      <c r="VQP29" s="7"/>
      <c r="VQQ29" s="7"/>
      <c r="VQR29" s="7"/>
      <c r="VQS29" s="7"/>
      <c r="VQT29" s="7"/>
      <c r="VQU29" s="7"/>
      <c r="VQV29" s="7"/>
      <c r="VQW29" s="7"/>
      <c r="VQX29" s="7"/>
      <c r="VQY29" s="7"/>
      <c r="VQZ29" s="7"/>
      <c r="VRA29" s="7"/>
      <c r="VRB29" s="7"/>
      <c r="VRC29" s="7"/>
      <c r="VRD29" s="7"/>
      <c r="VRE29" s="7"/>
      <c r="VRF29" s="7"/>
      <c r="VRG29" s="7"/>
      <c r="VRH29" s="7"/>
      <c r="VRI29" s="7"/>
      <c r="VRJ29" s="7"/>
      <c r="VRK29" s="7"/>
      <c r="VRL29" s="7"/>
      <c r="VRM29" s="7"/>
      <c r="VRN29" s="7"/>
      <c r="VRO29" s="7"/>
      <c r="VRP29" s="7"/>
      <c r="VRQ29" s="7"/>
      <c r="VRR29" s="7"/>
      <c r="VRS29" s="7"/>
      <c r="VRT29" s="7"/>
      <c r="VRU29" s="7"/>
      <c r="VRV29" s="7"/>
      <c r="VRW29" s="7"/>
      <c r="VRX29" s="7"/>
      <c r="VRY29" s="7"/>
      <c r="VRZ29" s="7"/>
      <c r="VSA29" s="7"/>
      <c r="VSB29" s="7"/>
      <c r="VSC29" s="7"/>
      <c r="VSD29" s="7"/>
      <c r="VSE29" s="7"/>
      <c r="VSF29" s="7"/>
      <c r="VSG29" s="7"/>
      <c r="VSH29" s="7"/>
      <c r="VSI29" s="7"/>
      <c r="VSJ29" s="7"/>
      <c r="VSK29" s="7"/>
      <c r="VSL29" s="7"/>
      <c r="VSM29" s="7"/>
      <c r="VSN29" s="7"/>
      <c r="VSO29" s="7"/>
      <c r="VSP29" s="7"/>
      <c r="VSQ29" s="7"/>
      <c r="VSR29" s="7"/>
      <c r="VSS29" s="7"/>
      <c r="VST29" s="7"/>
      <c r="VSU29" s="7"/>
      <c r="VSV29" s="7"/>
      <c r="VSW29" s="7"/>
      <c r="VSX29" s="7"/>
      <c r="VSY29" s="7"/>
      <c r="VSZ29" s="7"/>
      <c r="VTA29" s="7"/>
      <c r="VTB29" s="7"/>
      <c r="VTC29" s="7"/>
      <c r="VTD29" s="7"/>
      <c r="VTE29" s="7"/>
      <c r="VTF29" s="7"/>
      <c r="VTG29" s="7"/>
      <c r="VTH29" s="7"/>
      <c r="VTI29" s="7"/>
      <c r="VTJ29" s="7"/>
      <c r="VTK29" s="7"/>
      <c r="VTL29" s="7"/>
      <c r="VTM29" s="7"/>
      <c r="VTN29" s="7"/>
      <c r="VTO29" s="7"/>
      <c r="VTP29" s="7"/>
      <c r="VTQ29" s="7"/>
      <c r="VTR29" s="7"/>
      <c r="VTS29" s="7"/>
      <c r="VTT29" s="7"/>
      <c r="VTU29" s="7"/>
      <c r="VTV29" s="7"/>
      <c r="VTW29" s="7"/>
      <c r="VTX29" s="7"/>
      <c r="VTY29" s="7"/>
      <c r="VTZ29" s="7"/>
      <c r="VUA29" s="7"/>
      <c r="VUB29" s="7"/>
      <c r="VUC29" s="7"/>
      <c r="VUD29" s="7"/>
      <c r="VUE29" s="7"/>
      <c r="VUF29" s="7"/>
      <c r="VUG29" s="7"/>
      <c r="VUH29" s="7"/>
      <c r="VUI29" s="7"/>
      <c r="VUJ29" s="7"/>
      <c r="VUK29" s="7"/>
      <c r="VUL29" s="7"/>
      <c r="VUM29" s="7"/>
      <c r="VUN29" s="7"/>
      <c r="VUO29" s="7"/>
      <c r="VUP29" s="7"/>
      <c r="VUQ29" s="7"/>
      <c r="VUR29" s="7"/>
      <c r="VUS29" s="7"/>
      <c r="VUT29" s="7"/>
      <c r="VUU29" s="7"/>
      <c r="VUV29" s="7"/>
      <c r="VUW29" s="7"/>
      <c r="VUX29" s="7"/>
      <c r="VUY29" s="7"/>
      <c r="VUZ29" s="7"/>
      <c r="VVA29" s="7"/>
      <c r="VVB29" s="7"/>
      <c r="VVC29" s="7"/>
      <c r="VVD29" s="7"/>
      <c r="VVE29" s="7"/>
      <c r="VVF29" s="7"/>
      <c r="VVG29" s="7"/>
      <c r="VVH29" s="7"/>
      <c r="VVI29" s="7"/>
      <c r="VVJ29" s="7"/>
      <c r="VVK29" s="7"/>
      <c r="VVL29" s="7"/>
      <c r="VVM29" s="7"/>
      <c r="VVN29" s="7"/>
      <c r="VVO29" s="7"/>
      <c r="VVP29" s="7"/>
      <c r="VVQ29" s="7"/>
      <c r="VVR29" s="7"/>
      <c r="VVS29" s="7"/>
      <c r="VVT29" s="7"/>
      <c r="VVU29" s="7"/>
      <c r="VVV29" s="7"/>
      <c r="VVW29" s="7"/>
      <c r="VVX29" s="7"/>
      <c r="VVY29" s="7"/>
      <c r="VVZ29" s="7"/>
      <c r="VWA29" s="7"/>
      <c r="VWB29" s="7"/>
      <c r="VWC29" s="7"/>
      <c r="VWD29" s="7"/>
      <c r="VWE29" s="7"/>
      <c r="VWF29" s="7"/>
      <c r="VWG29" s="7"/>
      <c r="VWH29" s="7"/>
      <c r="VWI29" s="7"/>
      <c r="VWJ29" s="7"/>
      <c r="VWK29" s="7"/>
      <c r="VWL29" s="7"/>
      <c r="VWM29" s="7"/>
      <c r="VWN29" s="7"/>
      <c r="VWO29" s="7"/>
      <c r="VWP29" s="7"/>
      <c r="VWQ29" s="7"/>
      <c r="VWR29" s="7"/>
      <c r="VWS29" s="7"/>
      <c r="VWT29" s="7"/>
      <c r="VWU29" s="7"/>
      <c r="VWV29" s="7"/>
      <c r="VWW29" s="7"/>
      <c r="VWX29" s="7"/>
      <c r="VWY29" s="7"/>
      <c r="VWZ29" s="7"/>
      <c r="VXA29" s="7"/>
      <c r="VXB29" s="7"/>
      <c r="VXC29" s="7"/>
      <c r="VXD29" s="7"/>
      <c r="VXE29" s="7"/>
      <c r="VXF29" s="7"/>
      <c r="VXG29" s="7"/>
      <c r="VXH29" s="7"/>
      <c r="VXI29" s="7"/>
      <c r="VXJ29" s="7"/>
      <c r="VXK29" s="7"/>
      <c r="VXL29" s="7"/>
      <c r="VXM29" s="7"/>
      <c r="VXN29" s="7"/>
      <c r="VXO29" s="7"/>
      <c r="VXP29" s="7"/>
      <c r="VXQ29" s="7"/>
      <c r="VXR29" s="7"/>
      <c r="VXS29" s="7"/>
      <c r="VXT29" s="7"/>
      <c r="VXU29" s="7"/>
      <c r="VXV29" s="7"/>
      <c r="VXW29" s="7"/>
      <c r="VXX29" s="7"/>
      <c r="VXY29" s="7"/>
      <c r="VXZ29" s="7"/>
      <c r="VYA29" s="7"/>
      <c r="VYB29" s="7"/>
      <c r="VYC29" s="7"/>
      <c r="VYD29" s="7"/>
      <c r="VYE29" s="7"/>
      <c r="VYF29" s="7"/>
      <c r="VYG29" s="7"/>
      <c r="VYH29" s="7"/>
      <c r="VYI29" s="7"/>
      <c r="VYJ29" s="7"/>
      <c r="VYK29" s="7"/>
      <c r="VYL29" s="7"/>
      <c r="VYM29" s="7"/>
      <c r="VYN29" s="7"/>
      <c r="VYO29" s="7"/>
      <c r="VYP29" s="7"/>
      <c r="VYQ29" s="7"/>
      <c r="VYR29" s="7"/>
      <c r="VYS29" s="7"/>
      <c r="VYT29" s="7"/>
      <c r="VYU29" s="7"/>
      <c r="VYV29" s="7"/>
      <c r="VYW29" s="7"/>
      <c r="VYX29" s="7"/>
      <c r="VYY29" s="7"/>
      <c r="VYZ29" s="7"/>
      <c r="VZA29" s="7"/>
      <c r="VZB29" s="7"/>
      <c r="VZC29" s="7"/>
      <c r="VZD29" s="7"/>
      <c r="VZE29" s="7"/>
      <c r="VZF29" s="7"/>
      <c r="VZG29" s="7"/>
      <c r="VZH29" s="7"/>
      <c r="VZI29" s="7"/>
      <c r="VZJ29" s="7"/>
      <c r="VZK29" s="7"/>
      <c r="VZL29" s="7"/>
      <c r="VZM29" s="7"/>
      <c r="VZN29" s="7"/>
      <c r="VZO29" s="7"/>
      <c r="VZP29" s="7"/>
      <c r="VZQ29" s="7"/>
      <c r="VZR29" s="7"/>
      <c r="VZS29" s="7"/>
      <c r="VZT29" s="7"/>
      <c r="VZU29" s="7"/>
      <c r="VZV29" s="7"/>
      <c r="VZW29" s="7"/>
      <c r="VZX29" s="7"/>
      <c r="VZY29" s="7"/>
      <c r="VZZ29" s="7"/>
      <c r="WAA29" s="7"/>
      <c r="WAB29" s="7"/>
      <c r="WAC29" s="7"/>
      <c r="WAD29" s="7"/>
      <c r="WAE29" s="7"/>
      <c r="WAF29" s="7"/>
      <c r="WAG29" s="7"/>
      <c r="WAH29" s="7"/>
      <c r="WAI29" s="7"/>
      <c r="WAJ29" s="7"/>
      <c r="WAK29" s="7"/>
      <c r="WAL29" s="7"/>
      <c r="WAM29" s="7"/>
      <c r="WAN29" s="7"/>
      <c r="WAO29" s="7"/>
      <c r="WAP29" s="7"/>
      <c r="WAQ29" s="7"/>
      <c r="WAR29" s="7"/>
      <c r="WAS29" s="7"/>
      <c r="WAT29" s="7"/>
      <c r="WAU29" s="7"/>
      <c r="WAV29" s="7"/>
      <c r="WAW29" s="7"/>
      <c r="WAX29" s="7"/>
      <c r="WAY29" s="7"/>
      <c r="WAZ29" s="7"/>
      <c r="WBA29" s="7"/>
      <c r="WBB29" s="7"/>
      <c r="WBC29" s="7"/>
      <c r="WBD29" s="7"/>
      <c r="WBE29" s="7"/>
      <c r="WBF29" s="7"/>
      <c r="WBG29" s="7"/>
      <c r="WBH29" s="7"/>
      <c r="WBI29" s="7"/>
      <c r="WBJ29" s="7"/>
      <c r="WBK29" s="7"/>
      <c r="WBL29" s="7"/>
      <c r="WBM29" s="7"/>
      <c r="WBN29" s="7"/>
      <c r="WBO29" s="7"/>
      <c r="WBP29" s="7"/>
      <c r="WBQ29" s="7"/>
      <c r="WBR29" s="7"/>
      <c r="WBS29" s="7"/>
      <c r="WBT29" s="7"/>
      <c r="WBU29" s="7"/>
      <c r="WBV29" s="7"/>
      <c r="WBW29" s="7"/>
      <c r="WBX29" s="7"/>
      <c r="WBY29" s="7"/>
      <c r="WBZ29" s="7"/>
      <c r="WCA29" s="7"/>
      <c r="WCB29" s="7"/>
      <c r="WCC29" s="7"/>
      <c r="WCD29" s="7"/>
      <c r="WCE29" s="7"/>
      <c r="WCF29" s="7"/>
      <c r="WCG29" s="7"/>
      <c r="WCH29" s="7"/>
      <c r="WCI29" s="7"/>
      <c r="WCJ29" s="7"/>
      <c r="WCK29" s="7"/>
      <c r="WCL29" s="7"/>
      <c r="WCM29" s="7"/>
      <c r="WCN29" s="7"/>
      <c r="WCO29" s="7"/>
      <c r="WCP29" s="7"/>
      <c r="WCQ29" s="7"/>
      <c r="WCR29" s="7"/>
      <c r="WCS29" s="7"/>
      <c r="WCT29" s="7"/>
      <c r="WCU29" s="7"/>
      <c r="WCV29" s="7"/>
      <c r="WCW29" s="7"/>
      <c r="WCX29" s="7"/>
      <c r="WCY29" s="7"/>
      <c r="WCZ29" s="7"/>
      <c r="WDA29" s="7"/>
      <c r="WDB29" s="7"/>
      <c r="WDC29" s="7"/>
      <c r="WDD29" s="7"/>
      <c r="WDE29" s="7"/>
      <c r="WDF29" s="7"/>
      <c r="WDG29" s="7"/>
      <c r="WDH29" s="7"/>
      <c r="WDI29" s="7"/>
      <c r="WDJ29" s="7"/>
      <c r="WDK29" s="7"/>
      <c r="WDL29" s="7"/>
      <c r="WDM29" s="7"/>
      <c r="WDN29" s="7"/>
      <c r="WDO29" s="7"/>
      <c r="WDP29" s="7"/>
      <c r="WDQ29" s="7"/>
      <c r="WDR29" s="7"/>
      <c r="WDS29" s="7"/>
      <c r="WDT29" s="7"/>
      <c r="WDU29" s="7"/>
      <c r="WDV29" s="7"/>
      <c r="WDW29" s="7"/>
      <c r="WDX29" s="7"/>
      <c r="WDY29" s="7"/>
      <c r="WDZ29" s="7"/>
      <c r="WEA29" s="7"/>
      <c r="WEB29" s="7"/>
      <c r="WEC29" s="7"/>
      <c r="WED29" s="7"/>
      <c r="WEE29" s="7"/>
      <c r="WEF29" s="7"/>
      <c r="WEG29" s="7"/>
      <c r="WEH29" s="7"/>
      <c r="WEI29" s="7"/>
      <c r="WEJ29" s="7"/>
      <c r="WEK29" s="7"/>
      <c r="WEL29" s="7"/>
      <c r="WEM29" s="7"/>
      <c r="WEN29" s="7"/>
      <c r="WEO29" s="7"/>
      <c r="WEP29" s="7"/>
      <c r="WEQ29" s="7"/>
      <c r="WER29" s="7"/>
      <c r="WES29" s="7"/>
      <c r="WET29" s="7"/>
      <c r="WEU29" s="7"/>
      <c r="WEV29" s="7"/>
      <c r="WEW29" s="7"/>
      <c r="WEX29" s="7"/>
      <c r="WEY29" s="7"/>
      <c r="WEZ29" s="7"/>
      <c r="WFA29" s="7"/>
      <c r="WFB29" s="7"/>
      <c r="WFC29" s="7"/>
      <c r="WFD29" s="7"/>
      <c r="WFE29" s="7"/>
      <c r="WFF29" s="7"/>
      <c r="WFG29" s="7"/>
      <c r="WFH29" s="7"/>
      <c r="WFI29" s="7"/>
      <c r="WFJ29" s="7"/>
      <c r="WFK29" s="7"/>
      <c r="WFL29" s="7"/>
      <c r="WFM29" s="7"/>
      <c r="WFN29" s="7"/>
      <c r="WFO29" s="7"/>
      <c r="WFP29" s="7"/>
      <c r="WFQ29" s="7"/>
      <c r="WFR29" s="7"/>
      <c r="WFS29" s="7"/>
      <c r="WFT29" s="7"/>
      <c r="WFU29" s="7"/>
      <c r="WFV29" s="7"/>
      <c r="WFW29" s="7"/>
      <c r="WFX29" s="7"/>
      <c r="WFY29" s="7"/>
      <c r="WFZ29" s="7"/>
      <c r="WGA29" s="7"/>
      <c r="WGB29" s="7"/>
      <c r="WGC29" s="7"/>
      <c r="WGD29" s="7"/>
      <c r="WGE29" s="7"/>
      <c r="WGF29" s="7"/>
      <c r="WGG29" s="7"/>
      <c r="WGH29" s="7"/>
      <c r="WGI29" s="7"/>
      <c r="WGJ29" s="7"/>
      <c r="WGK29" s="7"/>
      <c r="WGL29" s="7"/>
      <c r="WGM29" s="7"/>
      <c r="WGN29" s="7"/>
      <c r="WGO29" s="7"/>
      <c r="WGP29" s="7"/>
      <c r="WGQ29" s="7"/>
      <c r="WGR29" s="7"/>
      <c r="WGS29" s="7"/>
      <c r="WGT29" s="7"/>
      <c r="WGU29" s="7"/>
      <c r="WGV29" s="7"/>
      <c r="WGW29" s="7"/>
      <c r="WGX29" s="7"/>
      <c r="WGY29" s="7"/>
      <c r="WGZ29" s="7"/>
      <c r="WHA29" s="7"/>
      <c r="WHB29" s="7"/>
      <c r="WHC29" s="7"/>
      <c r="WHD29" s="7"/>
      <c r="WHE29" s="7"/>
      <c r="WHF29" s="7"/>
      <c r="WHG29" s="7"/>
      <c r="WHH29" s="7"/>
      <c r="WHI29" s="7"/>
      <c r="WHJ29" s="7"/>
      <c r="WHK29" s="7"/>
      <c r="WHL29" s="7"/>
      <c r="WHM29" s="7"/>
      <c r="WHN29" s="7"/>
      <c r="WHO29" s="7"/>
      <c r="WHP29" s="7"/>
      <c r="WHQ29" s="7"/>
      <c r="WHR29" s="7"/>
      <c r="WHS29" s="7"/>
      <c r="WHT29" s="7"/>
      <c r="WHU29" s="7"/>
      <c r="WHV29" s="7"/>
      <c r="WHW29" s="7"/>
      <c r="WHX29" s="7"/>
      <c r="WHY29" s="7"/>
      <c r="WHZ29" s="7"/>
      <c r="WIA29" s="7"/>
      <c r="WIB29" s="7"/>
      <c r="WIC29" s="7"/>
      <c r="WID29" s="7"/>
      <c r="WIE29" s="7"/>
      <c r="WIF29" s="7"/>
      <c r="WIG29" s="7"/>
      <c r="WIH29" s="7"/>
      <c r="WII29" s="7"/>
      <c r="WIJ29" s="7"/>
      <c r="WIK29" s="7"/>
      <c r="WIL29" s="7"/>
      <c r="WIM29" s="7"/>
      <c r="WIN29" s="7"/>
      <c r="WIO29" s="7"/>
      <c r="WIP29" s="7"/>
      <c r="WIQ29" s="7"/>
      <c r="WIR29" s="7"/>
      <c r="WIS29" s="7"/>
      <c r="WIT29" s="7"/>
      <c r="WIU29" s="7"/>
      <c r="WIV29" s="7"/>
      <c r="WIW29" s="7"/>
      <c r="WIX29" s="7"/>
      <c r="WIY29" s="7"/>
      <c r="WIZ29" s="7"/>
      <c r="WJA29" s="7"/>
      <c r="WJB29" s="7"/>
      <c r="WJC29" s="7"/>
      <c r="WJD29" s="7"/>
      <c r="WJE29" s="7"/>
      <c r="WJF29" s="7"/>
      <c r="WJG29" s="7"/>
      <c r="WJH29" s="7"/>
      <c r="WJI29" s="7"/>
      <c r="WJJ29" s="7"/>
      <c r="WJK29" s="7"/>
      <c r="WJL29" s="7"/>
      <c r="WJM29" s="7"/>
      <c r="WJN29" s="7"/>
      <c r="WJO29" s="7"/>
      <c r="WJP29" s="7"/>
      <c r="WJQ29" s="7"/>
      <c r="WJR29" s="7"/>
      <c r="WJS29" s="7"/>
      <c r="WJT29" s="7"/>
      <c r="WJU29" s="7"/>
      <c r="WJV29" s="7"/>
      <c r="WJW29" s="7"/>
      <c r="WJX29" s="7"/>
      <c r="WJY29" s="7"/>
      <c r="WJZ29" s="7"/>
      <c r="WKA29" s="7"/>
      <c r="WKB29" s="7"/>
      <c r="WKC29" s="7"/>
      <c r="WKD29" s="7"/>
      <c r="WKE29" s="7"/>
      <c r="WKF29" s="7"/>
      <c r="WKG29" s="7"/>
      <c r="WKH29" s="7"/>
      <c r="WKI29" s="7"/>
      <c r="WKJ29" s="7"/>
      <c r="WKK29" s="7"/>
      <c r="WKL29" s="7"/>
      <c r="WKM29" s="7"/>
      <c r="WKN29" s="7"/>
      <c r="WKO29" s="7"/>
      <c r="WKP29" s="7"/>
      <c r="WKQ29" s="7"/>
      <c r="WKR29" s="7"/>
      <c r="WKS29" s="7"/>
      <c r="WKT29" s="7"/>
      <c r="WKU29" s="7"/>
      <c r="WKV29" s="7"/>
      <c r="WKW29" s="7"/>
      <c r="WKX29" s="7"/>
      <c r="WKY29" s="7"/>
      <c r="WKZ29" s="7"/>
      <c r="WLA29" s="7"/>
      <c r="WLB29" s="7"/>
      <c r="WLC29" s="7"/>
      <c r="WLD29" s="7"/>
      <c r="WLE29" s="7"/>
      <c r="WLF29" s="7"/>
      <c r="WLG29" s="7"/>
      <c r="WLH29" s="7"/>
      <c r="WLI29" s="7"/>
      <c r="WLJ29" s="7"/>
      <c r="WLK29" s="7"/>
      <c r="WLL29" s="7"/>
      <c r="WLM29" s="7"/>
      <c r="WLN29" s="7"/>
      <c r="WLO29" s="7"/>
      <c r="WLP29" s="7"/>
      <c r="WLQ29" s="7"/>
      <c r="WLR29" s="7"/>
      <c r="WLS29" s="7"/>
      <c r="WLT29" s="7"/>
      <c r="WLU29" s="7"/>
      <c r="WLV29" s="7"/>
      <c r="WLW29" s="7"/>
      <c r="WLX29" s="7"/>
      <c r="WLY29" s="7"/>
      <c r="WLZ29" s="7"/>
      <c r="WMA29" s="7"/>
      <c r="WMB29" s="7"/>
      <c r="WMC29" s="7"/>
      <c r="WMD29" s="7"/>
      <c r="WME29" s="7"/>
      <c r="WMF29" s="7"/>
      <c r="WMG29" s="7"/>
      <c r="WMH29" s="7"/>
      <c r="WMI29" s="7"/>
      <c r="WMJ29" s="7"/>
      <c r="WMK29" s="7"/>
      <c r="WML29" s="7"/>
      <c r="WMM29" s="7"/>
      <c r="WMN29" s="7"/>
      <c r="WMO29" s="7"/>
      <c r="WMP29" s="7"/>
      <c r="WMQ29" s="7"/>
      <c r="WMR29" s="7"/>
      <c r="WMS29" s="7"/>
      <c r="WMT29" s="7"/>
      <c r="WMU29" s="7"/>
      <c r="WMV29" s="7"/>
      <c r="WMW29" s="7"/>
      <c r="WMX29" s="7"/>
      <c r="WMY29" s="7"/>
      <c r="WMZ29" s="7"/>
      <c r="WNA29" s="7"/>
      <c r="WNB29" s="7"/>
      <c r="WNC29" s="7"/>
      <c r="WND29" s="7"/>
      <c r="WNE29" s="7"/>
      <c r="WNF29" s="7"/>
      <c r="WNG29" s="7"/>
      <c r="WNH29" s="7"/>
      <c r="WNI29" s="7"/>
      <c r="WNJ29" s="7"/>
      <c r="WNK29" s="7"/>
      <c r="WNL29" s="7"/>
      <c r="WNM29" s="7"/>
      <c r="WNN29" s="7"/>
      <c r="WNO29" s="7"/>
      <c r="WNP29" s="7"/>
      <c r="WNQ29" s="7"/>
      <c r="WNR29" s="7"/>
      <c r="WNS29" s="7"/>
      <c r="WNT29" s="7"/>
      <c r="WNU29" s="7"/>
      <c r="WNV29" s="7"/>
      <c r="WNW29" s="7"/>
      <c r="WNX29" s="7"/>
      <c r="WNY29" s="7"/>
      <c r="WNZ29" s="7"/>
      <c r="WOA29" s="7"/>
      <c r="WOB29" s="7"/>
      <c r="WOC29" s="7"/>
      <c r="WOD29" s="7"/>
      <c r="WOE29" s="7"/>
      <c r="WOF29" s="7"/>
      <c r="WOG29" s="7"/>
      <c r="WOH29" s="7"/>
      <c r="WOI29" s="7"/>
      <c r="WOJ29" s="7"/>
      <c r="WOK29" s="7"/>
      <c r="WOL29" s="7"/>
      <c r="WOM29" s="7"/>
      <c r="WON29" s="7"/>
      <c r="WOO29" s="7"/>
      <c r="WOP29" s="7"/>
      <c r="WOQ29" s="7"/>
      <c r="WOR29" s="7"/>
      <c r="WOS29" s="7"/>
      <c r="WOT29" s="7"/>
      <c r="WOU29" s="7"/>
      <c r="WOV29" s="7"/>
      <c r="WOW29" s="7"/>
      <c r="WOX29" s="7"/>
      <c r="WOY29" s="7"/>
      <c r="WOZ29" s="7"/>
      <c r="WPA29" s="7"/>
      <c r="WPB29" s="7"/>
      <c r="WPC29" s="7"/>
      <c r="WPD29" s="7"/>
      <c r="WPE29" s="7"/>
      <c r="WPF29" s="7"/>
      <c r="WPG29" s="7"/>
      <c r="WPH29" s="7"/>
      <c r="WPI29" s="7"/>
      <c r="WPJ29" s="7"/>
      <c r="WPK29" s="7"/>
      <c r="WPL29" s="7"/>
      <c r="WPM29" s="7"/>
      <c r="WPN29" s="7"/>
      <c r="WPO29" s="7"/>
      <c r="WPP29" s="7"/>
      <c r="WPQ29" s="7"/>
      <c r="WPR29" s="7"/>
      <c r="WPS29" s="7"/>
      <c r="WPT29" s="7"/>
      <c r="WPU29" s="7"/>
      <c r="WPV29" s="7"/>
      <c r="WPW29" s="7"/>
      <c r="WPX29" s="7"/>
      <c r="WPY29" s="7"/>
      <c r="WPZ29" s="7"/>
      <c r="WQA29" s="7"/>
      <c r="WQB29" s="7"/>
      <c r="WQC29" s="7"/>
      <c r="WQD29" s="7"/>
      <c r="WQE29" s="7"/>
      <c r="WQF29" s="7"/>
      <c r="WQG29" s="7"/>
      <c r="WQH29" s="7"/>
      <c r="WQI29" s="7"/>
      <c r="WQJ29" s="7"/>
      <c r="WQK29" s="7"/>
      <c r="WQL29" s="7"/>
      <c r="WQM29" s="7"/>
      <c r="WQN29" s="7"/>
      <c r="WQO29" s="7"/>
      <c r="WQP29" s="7"/>
      <c r="WQQ29" s="7"/>
      <c r="WQR29" s="7"/>
      <c r="WQS29" s="7"/>
      <c r="WQT29" s="7"/>
      <c r="WQU29" s="7"/>
      <c r="WQV29" s="7"/>
      <c r="WQW29" s="7"/>
      <c r="WQX29" s="7"/>
      <c r="WQY29" s="7"/>
      <c r="WQZ29" s="7"/>
      <c r="WRA29" s="7"/>
      <c r="WRB29" s="7"/>
      <c r="WRC29" s="7"/>
      <c r="WRD29" s="7"/>
      <c r="WRE29" s="7"/>
      <c r="WRF29" s="7"/>
      <c r="WRG29" s="7"/>
      <c r="WRH29" s="7"/>
      <c r="WRI29" s="7"/>
      <c r="WRJ29" s="7"/>
      <c r="WRK29" s="7"/>
      <c r="WRL29" s="7"/>
      <c r="WRM29" s="7"/>
      <c r="WRN29" s="7"/>
      <c r="WRO29" s="7"/>
      <c r="WRP29" s="7"/>
      <c r="WRQ29" s="7"/>
      <c r="WRR29" s="7"/>
      <c r="WRS29" s="7"/>
      <c r="WRT29" s="7"/>
      <c r="WRU29" s="7"/>
      <c r="WRV29" s="7"/>
      <c r="WRW29" s="7"/>
      <c r="WRX29" s="7"/>
      <c r="WRY29" s="7"/>
      <c r="WRZ29" s="7"/>
      <c r="WSA29" s="7"/>
      <c r="WSB29" s="7"/>
      <c r="WSC29" s="7"/>
      <c r="WSD29" s="7"/>
      <c r="WSE29" s="7"/>
      <c r="WSF29" s="7"/>
      <c r="WSG29" s="7"/>
      <c r="WSH29" s="7"/>
      <c r="WSI29" s="7"/>
      <c r="WSJ29" s="7"/>
      <c r="WSK29" s="7"/>
      <c r="WSL29" s="7"/>
      <c r="WSM29" s="7"/>
      <c r="WSN29" s="7"/>
      <c r="WSO29" s="7"/>
      <c r="WSP29" s="7"/>
      <c r="WSQ29" s="7"/>
      <c r="WSR29" s="7"/>
      <c r="WSS29" s="7"/>
      <c r="WST29" s="7"/>
      <c r="WSU29" s="7"/>
      <c r="WSV29" s="7"/>
      <c r="WSW29" s="7"/>
      <c r="WSX29" s="7"/>
      <c r="WSY29" s="7"/>
      <c r="WSZ29" s="7"/>
      <c r="WTA29" s="7"/>
      <c r="WTB29" s="7"/>
      <c r="WTC29" s="7"/>
      <c r="WTD29" s="7"/>
      <c r="WTE29" s="7"/>
      <c r="WTF29" s="7"/>
      <c r="WTG29" s="7"/>
      <c r="WTH29" s="7"/>
      <c r="WTI29" s="7"/>
      <c r="WTJ29" s="7"/>
      <c r="WTK29" s="7"/>
      <c r="WTL29" s="7"/>
      <c r="WTM29" s="7"/>
      <c r="WTN29" s="7"/>
      <c r="WTO29" s="7"/>
      <c r="WTP29" s="7"/>
      <c r="WTQ29" s="7"/>
      <c r="WTR29" s="7"/>
      <c r="WTS29" s="7"/>
      <c r="WTT29" s="7"/>
      <c r="WTU29" s="7"/>
      <c r="WTV29" s="7"/>
      <c r="WTW29" s="7"/>
      <c r="WTX29" s="7"/>
      <c r="WTY29" s="7"/>
      <c r="WTZ29" s="7"/>
      <c r="WUA29" s="7"/>
      <c r="WUB29" s="7"/>
      <c r="WUC29" s="7"/>
      <c r="WUD29" s="7"/>
      <c r="WUE29" s="7"/>
      <c r="WUF29" s="7"/>
      <c r="WUG29" s="7"/>
      <c r="WUH29" s="7"/>
      <c r="WUI29" s="7"/>
      <c r="WUJ29" s="7"/>
      <c r="WUK29" s="7"/>
      <c r="WUL29" s="7"/>
      <c r="WUM29" s="7"/>
      <c r="WUN29" s="7"/>
      <c r="WUO29" s="7"/>
      <c r="WUP29" s="7"/>
      <c r="WUQ29" s="7"/>
      <c r="WUR29" s="7"/>
      <c r="WUS29" s="7"/>
      <c r="WUT29" s="7"/>
      <c r="WUU29" s="7"/>
      <c r="WUV29" s="7"/>
      <c r="WUW29" s="7"/>
      <c r="WUX29" s="7"/>
      <c r="WUY29" s="7"/>
      <c r="WUZ29" s="7"/>
      <c r="WVA29" s="7"/>
      <c r="WVB29" s="7"/>
      <c r="WVC29" s="7"/>
      <c r="WVD29" s="7"/>
      <c r="WVE29" s="7"/>
      <c r="WVF29" s="7"/>
      <c r="WVG29" s="7"/>
      <c r="WVH29" s="7"/>
      <c r="WVI29" s="7"/>
      <c r="WVJ29" s="7"/>
      <c r="WVK29" s="7"/>
      <c r="WVL29" s="7"/>
      <c r="WVM29" s="7"/>
      <c r="WVN29" s="7"/>
      <c r="WVO29" s="7"/>
      <c r="WVP29" s="7"/>
      <c r="WVQ29" s="7"/>
      <c r="WVR29" s="7"/>
      <c r="WVS29" s="7"/>
      <c r="WVT29" s="7"/>
      <c r="WVU29" s="7"/>
      <c r="WVV29" s="7"/>
      <c r="WVW29" s="7"/>
      <c r="WVX29" s="7"/>
      <c r="WVY29" s="7"/>
      <c r="WVZ29" s="7"/>
      <c r="WWA29" s="7"/>
      <c r="WWB29" s="7"/>
      <c r="WWC29" s="7"/>
      <c r="WWD29" s="7"/>
      <c r="WWE29" s="7"/>
      <c r="WWF29" s="7"/>
      <c r="WWG29" s="7"/>
      <c r="WWH29" s="7"/>
      <c r="WWI29" s="7"/>
      <c r="WWJ29" s="7"/>
      <c r="WWK29" s="7"/>
      <c r="WWL29" s="7"/>
      <c r="WWM29" s="7"/>
      <c r="WWN29" s="7"/>
      <c r="WWO29" s="7"/>
      <c r="WWP29" s="7"/>
      <c r="WWQ29" s="7"/>
      <c r="WWR29" s="7"/>
      <c r="WWS29" s="7"/>
      <c r="WWT29" s="7"/>
      <c r="WWU29" s="7"/>
      <c r="WWV29" s="7"/>
      <c r="WWW29" s="7"/>
      <c r="WWX29" s="7"/>
      <c r="WWY29" s="7"/>
      <c r="WWZ29" s="7"/>
      <c r="WXA29" s="7"/>
      <c r="WXB29" s="7"/>
      <c r="WXC29" s="7"/>
      <c r="WXD29" s="7"/>
      <c r="WXE29" s="7"/>
      <c r="WXF29" s="7"/>
      <c r="WXG29" s="7"/>
      <c r="WXH29" s="7"/>
      <c r="WXI29" s="7"/>
      <c r="WXJ29" s="7"/>
      <c r="WXK29" s="7"/>
      <c r="WXL29" s="7"/>
      <c r="WXM29" s="7"/>
      <c r="WXN29" s="7"/>
      <c r="WXO29" s="7"/>
      <c r="WXP29" s="7"/>
      <c r="WXQ29" s="7"/>
      <c r="WXR29" s="7"/>
      <c r="WXS29" s="7"/>
      <c r="WXT29" s="7"/>
      <c r="WXU29" s="7"/>
      <c r="WXV29" s="7"/>
      <c r="WXW29" s="7"/>
      <c r="WXX29" s="7"/>
      <c r="WXY29" s="7"/>
      <c r="WXZ29" s="7"/>
      <c r="WYA29" s="7"/>
      <c r="WYB29" s="7"/>
      <c r="WYC29" s="7"/>
      <c r="WYD29" s="7"/>
      <c r="WYE29" s="7"/>
      <c r="WYF29" s="7"/>
      <c r="WYG29" s="7"/>
      <c r="WYH29" s="7"/>
      <c r="WYI29" s="7"/>
      <c r="WYJ29" s="7"/>
      <c r="WYK29" s="7"/>
      <c r="WYL29" s="7"/>
      <c r="WYM29" s="7"/>
      <c r="WYN29" s="7"/>
      <c r="WYO29" s="7"/>
      <c r="WYP29" s="7"/>
      <c r="WYQ29" s="7"/>
      <c r="WYR29" s="7"/>
      <c r="WYS29" s="7"/>
      <c r="WYT29" s="7"/>
      <c r="WYU29" s="7"/>
      <c r="WYV29" s="7"/>
      <c r="WYW29" s="7"/>
      <c r="WYX29" s="7"/>
      <c r="WYY29" s="7"/>
      <c r="WYZ29" s="7"/>
      <c r="WZA29" s="7"/>
      <c r="WZB29" s="7"/>
      <c r="WZC29" s="7"/>
      <c r="WZD29" s="7"/>
      <c r="WZE29" s="7"/>
      <c r="WZF29" s="7"/>
      <c r="WZG29" s="7"/>
      <c r="WZH29" s="7"/>
      <c r="WZI29" s="7"/>
      <c r="WZJ29" s="7"/>
      <c r="WZK29" s="7"/>
      <c r="WZL29" s="7"/>
      <c r="WZM29" s="7"/>
      <c r="WZN29" s="7"/>
      <c r="WZO29" s="7"/>
      <c r="WZP29" s="7"/>
      <c r="WZQ29" s="7"/>
      <c r="WZR29" s="7"/>
      <c r="WZS29" s="7"/>
      <c r="WZT29" s="7"/>
      <c r="WZU29" s="7"/>
      <c r="WZV29" s="7"/>
      <c r="WZW29" s="7"/>
      <c r="WZX29" s="7"/>
      <c r="WZY29" s="7"/>
      <c r="WZZ29" s="7"/>
      <c r="XAA29" s="7"/>
      <c r="XAB29" s="7"/>
      <c r="XAC29" s="7"/>
      <c r="XAD29" s="7"/>
      <c r="XAE29" s="7"/>
      <c r="XAF29" s="7"/>
      <c r="XAG29" s="7"/>
      <c r="XAH29" s="7"/>
      <c r="XAI29" s="7"/>
      <c r="XAJ29" s="7"/>
      <c r="XAK29" s="7"/>
      <c r="XAL29" s="7"/>
      <c r="XAM29" s="7"/>
      <c r="XAN29" s="7"/>
      <c r="XAO29" s="7"/>
      <c r="XAP29" s="7"/>
      <c r="XAQ29" s="7"/>
      <c r="XAR29" s="7"/>
      <c r="XAS29" s="7"/>
      <c r="XAT29" s="7"/>
      <c r="XAU29" s="7"/>
      <c r="XAV29" s="7"/>
      <c r="XAW29" s="7"/>
      <c r="XAX29" s="7"/>
      <c r="XAY29" s="7"/>
      <c r="XAZ29" s="7"/>
      <c r="XBA29" s="7"/>
      <c r="XBB29" s="7"/>
      <c r="XBC29" s="7"/>
      <c r="XBD29" s="7"/>
      <c r="XBE29" s="7"/>
      <c r="XBF29" s="7"/>
      <c r="XBG29" s="7"/>
      <c r="XBH29" s="7"/>
      <c r="XBI29" s="7"/>
      <c r="XBJ29" s="7"/>
      <c r="XBK29" s="7"/>
      <c r="XBL29" s="7"/>
      <c r="XBM29" s="7"/>
      <c r="XBN29" s="7"/>
      <c r="XBO29" s="7"/>
      <c r="XBP29" s="7"/>
      <c r="XBQ29" s="7"/>
      <c r="XBR29" s="7"/>
      <c r="XBS29" s="7"/>
      <c r="XBT29" s="7"/>
      <c r="XBU29" s="7"/>
      <c r="XBV29" s="7"/>
      <c r="XBW29" s="7"/>
      <c r="XBX29" s="7"/>
      <c r="XBY29" s="7"/>
      <c r="XBZ29" s="7"/>
      <c r="XCA29" s="7"/>
      <c r="XCB29" s="7"/>
      <c r="XCC29" s="7"/>
      <c r="XCD29" s="7"/>
      <c r="XCE29" s="7"/>
      <c r="XCF29" s="7"/>
      <c r="XCG29" s="7"/>
      <c r="XCH29" s="7"/>
      <c r="XCI29" s="7"/>
      <c r="XCJ29" s="7"/>
      <c r="XCK29" s="7"/>
      <c r="XCL29" s="7"/>
      <c r="XCM29" s="7"/>
      <c r="XCN29" s="7"/>
      <c r="XCO29" s="7"/>
      <c r="XCP29" s="7"/>
      <c r="XCQ29" s="7"/>
      <c r="XCR29" s="7"/>
      <c r="XCS29" s="7"/>
      <c r="XCT29" s="7"/>
      <c r="XCU29" s="7"/>
      <c r="XCV29" s="7"/>
      <c r="XCW29" s="7"/>
      <c r="XCX29" s="7"/>
      <c r="XCY29" s="7"/>
      <c r="XCZ29" s="7"/>
      <c r="XDA29" s="7"/>
      <c r="XDB29" s="7"/>
      <c r="XDC29" s="7"/>
      <c r="XDD29" s="7"/>
      <c r="XDE29" s="7"/>
      <c r="XDF29" s="7"/>
      <c r="XDG29" s="7"/>
      <c r="XDH29" s="7"/>
      <c r="XDI29" s="7"/>
      <c r="XDJ29" s="7"/>
      <c r="XDK29" s="7"/>
      <c r="XDL29" s="7"/>
      <c r="XDM29" s="7"/>
      <c r="XDN29" s="7"/>
      <c r="XDO29" s="7"/>
      <c r="XDP29" s="7"/>
      <c r="XDQ29" s="7"/>
      <c r="XDR29" s="7"/>
      <c r="XDS29" s="7"/>
      <c r="XDT29" s="7"/>
      <c r="XDU29" s="7"/>
      <c r="XDV29" s="7"/>
      <c r="XDW29" s="7"/>
      <c r="XDX29" s="7"/>
      <c r="XDY29" s="7"/>
      <c r="XDZ29" s="7"/>
      <c r="XEA29" s="7"/>
      <c r="XEB29" s="7"/>
      <c r="XEC29" s="7"/>
      <c r="XED29" s="7"/>
      <c r="XEE29" s="7"/>
      <c r="XEF29" s="7"/>
      <c r="XEG29" s="7"/>
      <c r="XEH29" s="7"/>
      <c r="XEI29" s="7"/>
      <c r="XEJ29" s="7"/>
      <c r="XEK29" s="7"/>
      <c r="XEL29" s="7"/>
      <c r="XEM29" s="7"/>
      <c r="XEN29" s="90"/>
      <c r="XEO29" s="90"/>
      <c r="XEP29" s="90"/>
      <c r="XEQ29" s="90"/>
      <c r="XER29" s="90"/>
      <c r="XES29" s="90"/>
      <c r="XET29" s="90"/>
      <c r="XEU29" s="90"/>
    </row>
    <row r="30" spans="1:16375" s="90" customFormat="1" ht="13.2">
      <c r="A30" s="95"/>
      <c r="B30" s="89" t="s">
        <v>28</v>
      </c>
      <c r="C30" s="89">
        <f>'1.Plan Annuel d''opération'!C35</f>
        <v>0</v>
      </c>
      <c r="D30" s="104"/>
      <c r="E30" s="104"/>
      <c r="F30" s="10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</row>
    <row r="31" spans="1:16375" s="90" customFormat="1" ht="13.2">
      <c r="A31" s="95"/>
      <c r="B31" s="92" t="s">
        <v>43</v>
      </c>
      <c r="C31" s="92">
        <f>'1.Plan Annuel d''opération'!C36</f>
        <v>0</v>
      </c>
      <c r="D31" s="105"/>
      <c r="E31" s="105"/>
      <c r="F31" s="105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</row>
    <row r="32" spans="1:16375" s="90" customFormat="1" ht="13.2">
      <c r="A32" s="95"/>
      <c r="B32" s="92" t="s">
        <v>44</v>
      </c>
      <c r="C32" s="92">
        <f>'1.Plan Annuel d''opération'!C37</f>
        <v>0</v>
      </c>
      <c r="D32" s="105"/>
      <c r="E32" s="105"/>
      <c r="F32" s="105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</row>
    <row r="33" spans="1:16375" s="90" customFormat="1" ht="13.2">
      <c r="A33" s="95"/>
      <c r="B33" s="93" t="s">
        <v>46</v>
      </c>
      <c r="C33" s="93">
        <f>'1.Plan Annuel d''opération'!C38</f>
        <v>0</v>
      </c>
      <c r="D33" s="105"/>
      <c r="E33" s="105"/>
      <c r="F33" s="105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</row>
    <row r="34" spans="1:16375" s="7" customFormat="1" ht="13.2">
      <c r="A34" s="5"/>
      <c r="B34" s="42" t="s">
        <v>45</v>
      </c>
      <c r="C34" s="42">
        <f>'1.Plan Annuel d''opération'!C39</f>
        <v>0</v>
      </c>
      <c r="D34" s="107"/>
      <c r="E34" s="107"/>
      <c r="F34" s="107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XEN34" s="90"/>
      <c r="XEO34" s="90"/>
      <c r="XEP34" s="90"/>
      <c r="XEQ34" s="90"/>
      <c r="XER34" s="90"/>
      <c r="XES34" s="90"/>
      <c r="XET34" s="90"/>
      <c r="XEU34" s="90"/>
    </row>
    <row r="35" spans="1:16375" s="7" customFormat="1" ht="13.2">
      <c r="A35" s="53"/>
      <c r="B35" s="42" t="s">
        <v>60</v>
      </c>
      <c r="C35" s="42">
        <f>'1.Plan Annuel d''opération'!C40</f>
        <v>0</v>
      </c>
      <c r="D35" s="107"/>
      <c r="E35" s="107"/>
      <c r="F35" s="107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XEN35" s="90"/>
      <c r="XEO35" s="90"/>
      <c r="XEP35" s="90"/>
      <c r="XEQ35" s="90"/>
      <c r="XER35" s="90"/>
      <c r="XES35" s="90"/>
      <c r="XET35" s="90"/>
      <c r="XEU35" s="90"/>
    </row>
    <row r="36" spans="1:16375" s="76" customFormat="1" ht="13.2">
      <c r="A36" s="74" t="s">
        <v>17</v>
      </c>
      <c r="B36" s="74"/>
      <c r="C36" s="74"/>
      <c r="D36" s="108"/>
      <c r="E36" s="108"/>
      <c r="F36" s="108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  <c r="IU36" s="7"/>
      <c r="IV36" s="7"/>
      <c r="IW36" s="7"/>
      <c r="IX36" s="7"/>
      <c r="IY36" s="7"/>
      <c r="IZ36" s="7"/>
      <c r="JA36" s="7"/>
      <c r="JB36" s="7"/>
      <c r="JC36" s="7"/>
      <c r="JD36" s="7"/>
      <c r="JE36" s="7"/>
      <c r="JF36" s="7"/>
      <c r="JG36" s="7"/>
      <c r="JH36" s="7"/>
      <c r="JI36" s="7"/>
      <c r="JJ36" s="7"/>
      <c r="JK36" s="7"/>
      <c r="JL36" s="7"/>
      <c r="JM36" s="7"/>
      <c r="JN36" s="7"/>
      <c r="JO36" s="7"/>
      <c r="JP36" s="7"/>
      <c r="JQ36" s="7"/>
      <c r="JR36" s="7"/>
      <c r="JS36" s="7"/>
      <c r="JT36" s="7"/>
      <c r="JU36" s="7"/>
      <c r="JV36" s="7"/>
      <c r="JW36" s="7"/>
      <c r="JX36" s="7"/>
      <c r="JY36" s="7"/>
      <c r="JZ36" s="7"/>
      <c r="KA36" s="7"/>
      <c r="KB36" s="7"/>
      <c r="KC36" s="7"/>
      <c r="KD36" s="7"/>
      <c r="KE36" s="7"/>
      <c r="KF36" s="7"/>
      <c r="KG36" s="7"/>
      <c r="KH36" s="7"/>
      <c r="KI36" s="7"/>
      <c r="KJ36" s="7"/>
      <c r="KK36" s="7"/>
      <c r="KL36" s="7"/>
      <c r="KM36" s="7"/>
      <c r="KN36" s="7"/>
      <c r="KO36" s="7"/>
      <c r="KP36" s="7"/>
      <c r="KQ36" s="7"/>
      <c r="KR36" s="7"/>
      <c r="KS36" s="7"/>
      <c r="KT36" s="7"/>
      <c r="KU36" s="7"/>
      <c r="KV36" s="7"/>
      <c r="KW36" s="7"/>
      <c r="KX36" s="7"/>
      <c r="KY36" s="7"/>
      <c r="KZ36" s="7"/>
      <c r="LA36" s="7"/>
      <c r="LB36" s="7"/>
      <c r="LC36" s="7"/>
      <c r="LD36" s="7"/>
      <c r="LE36" s="7"/>
      <c r="LF36" s="7"/>
      <c r="LG36" s="7"/>
      <c r="LH36" s="7"/>
      <c r="LI36" s="7"/>
      <c r="LJ36" s="7"/>
      <c r="LK36" s="7"/>
      <c r="LL36" s="7"/>
      <c r="LM36" s="7"/>
      <c r="LN36" s="7"/>
      <c r="LO36" s="7"/>
      <c r="LP36" s="7"/>
      <c r="LQ36" s="7"/>
      <c r="LR36" s="7"/>
      <c r="LS36" s="7"/>
      <c r="LT36" s="7"/>
      <c r="LU36" s="7"/>
      <c r="LV36" s="7"/>
      <c r="LW36" s="7"/>
      <c r="LX36" s="7"/>
      <c r="LY36" s="7"/>
      <c r="LZ36" s="7"/>
      <c r="MA36" s="7"/>
      <c r="MB36" s="7"/>
      <c r="MC36" s="7"/>
      <c r="MD36" s="7"/>
      <c r="ME36" s="7"/>
      <c r="MF36" s="7"/>
      <c r="MG36" s="7"/>
      <c r="MH36" s="7"/>
      <c r="MI36" s="7"/>
      <c r="MJ36" s="7"/>
      <c r="MK36" s="7"/>
      <c r="ML36" s="7"/>
      <c r="MM36" s="7"/>
      <c r="MN36" s="7"/>
      <c r="MO36" s="7"/>
      <c r="MP36" s="7"/>
      <c r="MQ36" s="7"/>
      <c r="MR36" s="7"/>
      <c r="MS36" s="7"/>
      <c r="MT36" s="7"/>
      <c r="MU36" s="7"/>
      <c r="MV36" s="7"/>
      <c r="MW36" s="7"/>
      <c r="MX36" s="7"/>
      <c r="MY36" s="7"/>
      <c r="MZ36" s="7"/>
      <c r="NA36" s="7"/>
      <c r="NB36" s="7"/>
      <c r="NC36" s="7"/>
      <c r="ND36" s="7"/>
      <c r="NE36" s="7"/>
      <c r="NF36" s="7"/>
      <c r="NG36" s="7"/>
      <c r="NH36" s="7"/>
      <c r="NI36" s="7"/>
      <c r="NJ36" s="7"/>
      <c r="NK36" s="7"/>
      <c r="NL36" s="7"/>
      <c r="NM36" s="7"/>
      <c r="NN36" s="7"/>
      <c r="NO36" s="7"/>
      <c r="NP36" s="7"/>
      <c r="NQ36" s="7"/>
      <c r="NR36" s="7"/>
      <c r="NS36" s="7"/>
      <c r="NT36" s="7"/>
      <c r="NU36" s="7"/>
      <c r="NV36" s="7"/>
      <c r="NW36" s="7"/>
      <c r="NX36" s="7"/>
      <c r="NY36" s="7"/>
      <c r="NZ36" s="7"/>
      <c r="OA36" s="7"/>
      <c r="OB36" s="7"/>
      <c r="OC36" s="7"/>
      <c r="OD36" s="7"/>
      <c r="OE36" s="7"/>
      <c r="OF36" s="7"/>
      <c r="OG36" s="7"/>
      <c r="OH36" s="7"/>
      <c r="OI36" s="7"/>
      <c r="OJ36" s="7"/>
      <c r="OK36" s="7"/>
      <c r="OL36" s="7"/>
      <c r="OM36" s="7"/>
      <c r="ON36" s="7"/>
      <c r="OO36" s="7"/>
      <c r="OP36" s="7"/>
      <c r="OQ36" s="7"/>
      <c r="OR36" s="7"/>
      <c r="OS36" s="7"/>
      <c r="OT36" s="7"/>
      <c r="OU36" s="7"/>
      <c r="OV36" s="7"/>
      <c r="OW36" s="7"/>
      <c r="OX36" s="7"/>
      <c r="OY36" s="7"/>
      <c r="OZ36" s="7"/>
      <c r="PA36" s="7"/>
      <c r="PB36" s="7"/>
      <c r="PC36" s="7"/>
      <c r="PD36" s="7"/>
      <c r="PE36" s="7"/>
      <c r="PF36" s="7"/>
      <c r="PG36" s="7"/>
      <c r="PH36" s="7"/>
      <c r="PI36" s="7"/>
      <c r="PJ36" s="7"/>
      <c r="PK36" s="7"/>
      <c r="PL36" s="7"/>
      <c r="PM36" s="7"/>
      <c r="PN36" s="7"/>
      <c r="PO36" s="7"/>
      <c r="PP36" s="7"/>
      <c r="PQ36" s="7"/>
      <c r="PR36" s="7"/>
      <c r="PS36" s="7"/>
      <c r="PT36" s="7"/>
      <c r="PU36" s="7"/>
      <c r="PV36" s="7"/>
      <c r="PW36" s="7"/>
      <c r="PX36" s="7"/>
      <c r="PY36" s="7"/>
      <c r="PZ36" s="7"/>
      <c r="QA36" s="7"/>
      <c r="QB36" s="7"/>
      <c r="QC36" s="7"/>
      <c r="QD36" s="7"/>
      <c r="QE36" s="7"/>
      <c r="QF36" s="7"/>
      <c r="QG36" s="7"/>
      <c r="QH36" s="7"/>
      <c r="QI36" s="7"/>
      <c r="QJ36" s="7"/>
      <c r="QK36" s="7"/>
      <c r="QL36" s="7"/>
      <c r="QM36" s="7"/>
      <c r="QN36" s="7"/>
      <c r="QO36" s="7"/>
      <c r="QP36" s="7"/>
      <c r="QQ36" s="7"/>
      <c r="QR36" s="7"/>
      <c r="QS36" s="7"/>
      <c r="QT36" s="7"/>
      <c r="QU36" s="7"/>
      <c r="QV36" s="7"/>
      <c r="QW36" s="7"/>
      <c r="QX36" s="7"/>
      <c r="QY36" s="7"/>
      <c r="QZ36" s="7"/>
      <c r="RA36" s="7"/>
      <c r="RB36" s="7"/>
      <c r="RC36" s="7"/>
      <c r="RD36" s="7"/>
      <c r="RE36" s="7"/>
      <c r="RF36" s="7"/>
      <c r="RG36" s="7"/>
      <c r="RH36" s="7"/>
      <c r="RI36" s="7"/>
      <c r="RJ36" s="7"/>
      <c r="RK36" s="7"/>
      <c r="RL36" s="7"/>
      <c r="RM36" s="7"/>
      <c r="RN36" s="7"/>
      <c r="RO36" s="7"/>
      <c r="RP36" s="7"/>
      <c r="RQ36" s="7"/>
      <c r="RR36" s="7"/>
      <c r="RS36" s="7"/>
      <c r="RT36" s="7"/>
      <c r="RU36" s="7"/>
      <c r="RV36" s="7"/>
      <c r="RW36" s="7"/>
      <c r="RX36" s="7"/>
      <c r="RY36" s="7"/>
      <c r="RZ36" s="7"/>
      <c r="SA36" s="7"/>
      <c r="SB36" s="7"/>
      <c r="SC36" s="7"/>
      <c r="SD36" s="7"/>
      <c r="SE36" s="7"/>
      <c r="SF36" s="7"/>
      <c r="SG36" s="7"/>
      <c r="SH36" s="7"/>
      <c r="SI36" s="7"/>
      <c r="SJ36" s="7"/>
      <c r="SK36" s="7"/>
      <c r="SL36" s="7"/>
      <c r="SM36" s="7"/>
      <c r="SN36" s="7"/>
      <c r="SO36" s="7"/>
      <c r="SP36" s="7"/>
      <c r="SQ36" s="7"/>
      <c r="SR36" s="7"/>
      <c r="SS36" s="7"/>
      <c r="ST36" s="7"/>
      <c r="SU36" s="7"/>
      <c r="SV36" s="7"/>
      <c r="SW36" s="7"/>
      <c r="SX36" s="7"/>
      <c r="SY36" s="7"/>
      <c r="SZ36" s="7"/>
      <c r="TA36" s="7"/>
      <c r="TB36" s="7"/>
      <c r="TC36" s="7"/>
      <c r="TD36" s="7"/>
      <c r="TE36" s="7"/>
      <c r="TF36" s="7"/>
      <c r="TG36" s="7"/>
      <c r="TH36" s="7"/>
      <c r="TI36" s="7"/>
      <c r="TJ36" s="7"/>
      <c r="TK36" s="7"/>
      <c r="TL36" s="7"/>
      <c r="TM36" s="7"/>
      <c r="TN36" s="7"/>
      <c r="TO36" s="7"/>
      <c r="TP36" s="7"/>
      <c r="TQ36" s="7"/>
      <c r="TR36" s="7"/>
      <c r="TS36" s="7"/>
      <c r="TT36" s="7"/>
      <c r="TU36" s="7"/>
      <c r="TV36" s="7"/>
      <c r="TW36" s="7"/>
      <c r="TX36" s="7"/>
      <c r="TY36" s="7"/>
      <c r="TZ36" s="7"/>
      <c r="UA36" s="7"/>
      <c r="UB36" s="7"/>
      <c r="UC36" s="7"/>
      <c r="UD36" s="7"/>
      <c r="UE36" s="7"/>
      <c r="UF36" s="7"/>
      <c r="UG36" s="7"/>
      <c r="UH36" s="7"/>
      <c r="UI36" s="7"/>
      <c r="UJ36" s="7"/>
      <c r="UK36" s="7"/>
      <c r="UL36" s="7"/>
      <c r="UM36" s="7"/>
      <c r="UN36" s="7"/>
      <c r="UO36" s="7"/>
      <c r="UP36" s="7"/>
      <c r="UQ36" s="7"/>
      <c r="UR36" s="7"/>
      <c r="US36" s="7"/>
      <c r="UT36" s="7"/>
      <c r="UU36" s="7"/>
      <c r="UV36" s="7"/>
      <c r="UW36" s="7"/>
      <c r="UX36" s="7"/>
      <c r="UY36" s="7"/>
      <c r="UZ36" s="7"/>
      <c r="VA36" s="7"/>
      <c r="VB36" s="7"/>
      <c r="VC36" s="7"/>
      <c r="VD36" s="7"/>
      <c r="VE36" s="7"/>
      <c r="VF36" s="7"/>
      <c r="VG36" s="7"/>
      <c r="VH36" s="7"/>
      <c r="VI36" s="7"/>
      <c r="VJ36" s="7"/>
      <c r="VK36" s="7"/>
      <c r="VL36" s="7"/>
      <c r="VM36" s="7"/>
      <c r="VN36" s="7"/>
      <c r="VO36" s="7"/>
      <c r="VP36" s="7"/>
      <c r="VQ36" s="7"/>
      <c r="VR36" s="7"/>
      <c r="VS36" s="7"/>
      <c r="VT36" s="7"/>
      <c r="VU36" s="7"/>
      <c r="VV36" s="7"/>
      <c r="VW36" s="7"/>
      <c r="VX36" s="7"/>
      <c r="VY36" s="7"/>
      <c r="VZ36" s="7"/>
      <c r="WA36" s="7"/>
      <c r="WB36" s="7"/>
      <c r="WC36" s="7"/>
      <c r="WD36" s="7"/>
      <c r="WE36" s="7"/>
      <c r="WF36" s="7"/>
      <c r="WG36" s="7"/>
      <c r="WH36" s="7"/>
      <c r="WI36" s="7"/>
      <c r="WJ36" s="7"/>
      <c r="WK36" s="7"/>
      <c r="WL36" s="7"/>
      <c r="WM36" s="7"/>
      <c r="WN36" s="7"/>
      <c r="WO36" s="7"/>
      <c r="WP36" s="7"/>
      <c r="WQ36" s="7"/>
      <c r="WR36" s="7"/>
      <c r="WS36" s="7"/>
      <c r="WT36" s="7"/>
      <c r="WU36" s="7"/>
      <c r="WV36" s="7"/>
      <c r="WW36" s="7"/>
      <c r="WX36" s="7"/>
      <c r="WY36" s="7"/>
      <c r="WZ36" s="7"/>
      <c r="XA36" s="7"/>
      <c r="XB36" s="7"/>
      <c r="XC36" s="7"/>
      <c r="XD36" s="7"/>
      <c r="XE36" s="7"/>
      <c r="XF36" s="7"/>
      <c r="XG36" s="7"/>
      <c r="XH36" s="7"/>
      <c r="XI36" s="7"/>
      <c r="XJ36" s="7"/>
      <c r="XK36" s="7"/>
      <c r="XL36" s="7"/>
      <c r="XM36" s="7"/>
      <c r="XN36" s="7"/>
      <c r="XO36" s="7"/>
      <c r="XP36" s="7"/>
      <c r="XQ36" s="7"/>
      <c r="XR36" s="7"/>
      <c r="XS36" s="7"/>
      <c r="XT36" s="7"/>
      <c r="XU36" s="7"/>
      <c r="XV36" s="7"/>
      <c r="XW36" s="7"/>
      <c r="XX36" s="7"/>
      <c r="XY36" s="7"/>
      <c r="XZ36" s="7"/>
      <c r="YA36" s="7"/>
      <c r="YB36" s="7"/>
      <c r="YC36" s="7"/>
      <c r="YD36" s="7"/>
      <c r="YE36" s="7"/>
      <c r="YF36" s="7"/>
      <c r="YG36" s="7"/>
      <c r="YH36" s="7"/>
      <c r="YI36" s="7"/>
      <c r="YJ36" s="7"/>
      <c r="YK36" s="7"/>
      <c r="YL36" s="7"/>
      <c r="YM36" s="7"/>
      <c r="YN36" s="7"/>
      <c r="YO36" s="7"/>
      <c r="YP36" s="7"/>
      <c r="YQ36" s="7"/>
      <c r="YR36" s="7"/>
      <c r="YS36" s="7"/>
      <c r="YT36" s="7"/>
      <c r="YU36" s="7"/>
      <c r="YV36" s="7"/>
      <c r="YW36" s="7"/>
      <c r="YX36" s="7"/>
      <c r="YY36" s="7"/>
      <c r="YZ36" s="7"/>
      <c r="ZA36" s="7"/>
      <c r="ZB36" s="7"/>
      <c r="ZC36" s="7"/>
      <c r="ZD36" s="7"/>
      <c r="ZE36" s="7"/>
      <c r="ZF36" s="7"/>
      <c r="ZG36" s="7"/>
      <c r="ZH36" s="7"/>
      <c r="ZI36" s="7"/>
      <c r="ZJ36" s="7"/>
      <c r="ZK36" s="7"/>
      <c r="ZL36" s="7"/>
      <c r="ZM36" s="7"/>
      <c r="ZN36" s="7"/>
      <c r="ZO36" s="7"/>
      <c r="ZP36" s="7"/>
      <c r="ZQ36" s="7"/>
      <c r="ZR36" s="7"/>
      <c r="ZS36" s="7"/>
      <c r="ZT36" s="7"/>
      <c r="ZU36" s="7"/>
      <c r="ZV36" s="7"/>
      <c r="ZW36" s="7"/>
      <c r="ZX36" s="7"/>
      <c r="ZY36" s="7"/>
      <c r="ZZ36" s="7"/>
      <c r="AAA36" s="7"/>
      <c r="AAB36" s="7"/>
      <c r="AAC36" s="7"/>
      <c r="AAD36" s="7"/>
      <c r="AAE36" s="7"/>
      <c r="AAF36" s="7"/>
      <c r="AAG36" s="7"/>
      <c r="AAH36" s="7"/>
      <c r="AAI36" s="7"/>
      <c r="AAJ36" s="7"/>
      <c r="AAK36" s="7"/>
      <c r="AAL36" s="7"/>
      <c r="AAM36" s="7"/>
      <c r="AAN36" s="7"/>
      <c r="AAO36" s="7"/>
      <c r="AAP36" s="7"/>
      <c r="AAQ36" s="7"/>
      <c r="AAR36" s="7"/>
      <c r="AAS36" s="7"/>
      <c r="AAT36" s="7"/>
      <c r="AAU36" s="7"/>
      <c r="AAV36" s="7"/>
      <c r="AAW36" s="7"/>
      <c r="AAX36" s="7"/>
      <c r="AAY36" s="7"/>
      <c r="AAZ36" s="7"/>
      <c r="ABA36" s="7"/>
      <c r="ABB36" s="7"/>
      <c r="ABC36" s="7"/>
      <c r="ABD36" s="7"/>
      <c r="ABE36" s="7"/>
      <c r="ABF36" s="7"/>
      <c r="ABG36" s="7"/>
      <c r="ABH36" s="7"/>
      <c r="ABI36" s="7"/>
      <c r="ABJ36" s="7"/>
      <c r="ABK36" s="7"/>
      <c r="ABL36" s="7"/>
      <c r="ABM36" s="7"/>
      <c r="ABN36" s="7"/>
      <c r="ABO36" s="7"/>
      <c r="ABP36" s="7"/>
      <c r="ABQ36" s="7"/>
      <c r="ABR36" s="7"/>
      <c r="ABS36" s="7"/>
      <c r="ABT36" s="7"/>
      <c r="ABU36" s="7"/>
      <c r="ABV36" s="7"/>
      <c r="ABW36" s="7"/>
      <c r="ABX36" s="7"/>
      <c r="ABY36" s="7"/>
      <c r="ABZ36" s="7"/>
      <c r="ACA36" s="7"/>
      <c r="ACB36" s="7"/>
      <c r="ACC36" s="7"/>
      <c r="ACD36" s="7"/>
      <c r="ACE36" s="7"/>
      <c r="ACF36" s="7"/>
      <c r="ACG36" s="7"/>
      <c r="ACH36" s="7"/>
      <c r="ACI36" s="7"/>
      <c r="ACJ36" s="7"/>
      <c r="ACK36" s="7"/>
      <c r="ACL36" s="7"/>
      <c r="ACM36" s="7"/>
      <c r="ACN36" s="7"/>
      <c r="ACO36" s="7"/>
      <c r="ACP36" s="7"/>
      <c r="ACQ36" s="7"/>
      <c r="ACR36" s="7"/>
      <c r="ACS36" s="7"/>
      <c r="ACT36" s="7"/>
      <c r="ACU36" s="7"/>
      <c r="ACV36" s="7"/>
      <c r="ACW36" s="7"/>
      <c r="ACX36" s="7"/>
      <c r="ACY36" s="7"/>
      <c r="ACZ36" s="7"/>
      <c r="ADA36" s="7"/>
      <c r="ADB36" s="7"/>
      <c r="ADC36" s="7"/>
      <c r="ADD36" s="7"/>
      <c r="ADE36" s="7"/>
      <c r="ADF36" s="7"/>
      <c r="ADG36" s="7"/>
      <c r="ADH36" s="7"/>
      <c r="ADI36" s="7"/>
      <c r="ADJ36" s="7"/>
      <c r="ADK36" s="7"/>
      <c r="ADL36" s="7"/>
      <c r="ADM36" s="7"/>
      <c r="ADN36" s="7"/>
      <c r="ADO36" s="7"/>
      <c r="ADP36" s="7"/>
      <c r="ADQ36" s="7"/>
      <c r="ADR36" s="7"/>
      <c r="ADS36" s="7"/>
      <c r="ADT36" s="7"/>
      <c r="ADU36" s="7"/>
      <c r="ADV36" s="7"/>
      <c r="ADW36" s="7"/>
      <c r="ADX36" s="7"/>
      <c r="ADY36" s="7"/>
      <c r="ADZ36" s="7"/>
      <c r="AEA36" s="7"/>
      <c r="AEB36" s="7"/>
      <c r="AEC36" s="7"/>
      <c r="AED36" s="7"/>
      <c r="AEE36" s="7"/>
      <c r="AEF36" s="7"/>
      <c r="AEG36" s="7"/>
      <c r="AEH36" s="7"/>
      <c r="AEI36" s="7"/>
      <c r="AEJ36" s="7"/>
      <c r="AEK36" s="7"/>
      <c r="AEL36" s="7"/>
      <c r="AEM36" s="7"/>
      <c r="AEN36" s="7"/>
      <c r="AEO36" s="7"/>
      <c r="AEP36" s="7"/>
      <c r="AEQ36" s="7"/>
      <c r="AER36" s="7"/>
      <c r="AES36" s="7"/>
      <c r="AET36" s="7"/>
      <c r="AEU36" s="7"/>
      <c r="AEV36" s="7"/>
      <c r="AEW36" s="7"/>
      <c r="AEX36" s="7"/>
      <c r="AEY36" s="7"/>
      <c r="AEZ36" s="7"/>
      <c r="AFA36" s="7"/>
      <c r="AFB36" s="7"/>
      <c r="AFC36" s="7"/>
      <c r="AFD36" s="7"/>
      <c r="AFE36" s="7"/>
      <c r="AFF36" s="7"/>
      <c r="AFG36" s="7"/>
      <c r="AFH36" s="7"/>
      <c r="AFI36" s="7"/>
      <c r="AFJ36" s="7"/>
      <c r="AFK36" s="7"/>
      <c r="AFL36" s="7"/>
      <c r="AFM36" s="7"/>
      <c r="AFN36" s="7"/>
      <c r="AFO36" s="7"/>
      <c r="AFP36" s="7"/>
      <c r="AFQ36" s="7"/>
      <c r="AFR36" s="7"/>
      <c r="AFS36" s="7"/>
      <c r="AFT36" s="7"/>
      <c r="AFU36" s="7"/>
      <c r="AFV36" s="7"/>
      <c r="AFW36" s="7"/>
      <c r="AFX36" s="7"/>
      <c r="AFY36" s="7"/>
      <c r="AFZ36" s="7"/>
      <c r="AGA36" s="7"/>
      <c r="AGB36" s="7"/>
      <c r="AGC36" s="7"/>
      <c r="AGD36" s="7"/>
      <c r="AGE36" s="7"/>
      <c r="AGF36" s="7"/>
      <c r="AGG36" s="7"/>
      <c r="AGH36" s="7"/>
      <c r="AGI36" s="7"/>
      <c r="AGJ36" s="7"/>
      <c r="AGK36" s="7"/>
      <c r="AGL36" s="7"/>
      <c r="AGM36" s="7"/>
      <c r="AGN36" s="7"/>
      <c r="AGO36" s="7"/>
      <c r="AGP36" s="7"/>
      <c r="AGQ36" s="7"/>
      <c r="AGR36" s="7"/>
      <c r="AGS36" s="7"/>
      <c r="AGT36" s="7"/>
      <c r="AGU36" s="7"/>
      <c r="AGV36" s="7"/>
      <c r="AGW36" s="7"/>
      <c r="AGX36" s="7"/>
      <c r="AGY36" s="7"/>
      <c r="AGZ36" s="7"/>
      <c r="AHA36" s="7"/>
      <c r="AHB36" s="7"/>
      <c r="AHC36" s="7"/>
      <c r="AHD36" s="7"/>
      <c r="AHE36" s="7"/>
      <c r="AHF36" s="7"/>
      <c r="AHG36" s="7"/>
      <c r="AHH36" s="7"/>
      <c r="AHI36" s="7"/>
      <c r="AHJ36" s="7"/>
      <c r="AHK36" s="7"/>
      <c r="AHL36" s="7"/>
      <c r="AHM36" s="7"/>
      <c r="AHN36" s="7"/>
      <c r="AHO36" s="7"/>
      <c r="AHP36" s="7"/>
      <c r="AHQ36" s="7"/>
      <c r="AHR36" s="7"/>
      <c r="AHS36" s="7"/>
      <c r="AHT36" s="7"/>
      <c r="AHU36" s="7"/>
      <c r="AHV36" s="7"/>
      <c r="AHW36" s="7"/>
      <c r="AHX36" s="7"/>
      <c r="AHY36" s="7"/>
      <c r="AHZ36" s="7"/>
      <c r="AIA36" s="7"/>
      <c r="AIB36" s="7"/>
      <c r="AIC36" s="7"/>
      <c r="AID36" s="7"/>
      <c r="AIE36" s="7"/>
      <c r="AIF36" s="7"/>
      <c r="AIG36" s="7"/>
      <c r="AIH36" s="7"/>
      <c r="AII36" s="7"/>
      <c r="AIJ36" s="7"/>
      <c r="AIK36" s="7"/>
      <c r="AIL36" s="7"/>
      <c r="AIM36" s="7"/>
      <c r="AIN36" s="7"/>
      <c r="AIO36" s="7"/>
      <c r="AIP36" s="7"/>
      <c r="AIQ36" s="7"/>
      <c r="AIR36" s="7"/>
      <c r="AIS36" s="7"/>
      <c r="AIT36" s="7"/>
      <c r="AIU36" s="7"/>
      <c r="AIV36" s="7"/>
      <c r="AIW36" s="7"/>
      <c r="AIX36" s="7"/>
      <c r="AIY36" s="7"/>
      <c r="AIZ36" s="7"/>
      <c r="AJA36" s="7"/>
      <c r="AJB36" s="7"/>
      <c r="AJC36" s="7"/>
      <c r="AJD36" s="7"/>
      <c r="AJE36" s="7"/>
      <c r="AJF36" s="7"/>
      <c r="AJG36" s="7"/>
      <c r="AJH36" s="7"/>
      <c r="AJI36" s="7"/>
      <c r="AJJ36" s="7"/>
      <c r="AJK36" s="7"/>
      <c r="AJL36" s="7"/>
      <c r="AJM36" s="7"/>
      <c r="AJN36" s="7"/>
      <c r="AJO36" s="7"/>
      <c r="AJP36" s="7"/>
      <c r="AJQ36" s="7"/>
      <c r="AJR36" s="7"/>
      <c r="AJS36" s="7"/>
      <c r="AJT36" s="7"/>
      <c r="AJU36" s="7"/>
      <c r="AJV36" s="7"/>
      <c r="AJW36" s="7"/>
      <c r="AJX36" s="7"/>
      <c r="AJY36" s="7"/>
      <c r="AJZ36" s="7"/>
      <c r="AKA36" s="7"/>
      <c r="AKB36" s="7"/>
      <c r="AKC36" s="7"/>
      <c r="AKD36" s="7"/>
      <c r="AKE36" s="7"/>
      <c r="AKF36" s="7"/>
      <c r="AKG36" s="7"/>
      <c r="AKH36" s="7"/>
      <c r="AKI36" s="7"/>
      <c r="AKJ36" s="7"/>
      <c r="AKK36" s="7"/>
      <c r="AKL36" s="7"/>
      <c r="AKM36" s="7"/>
      <c r="AKN36" s="7"/>
      <c r="AKO36" s="7"/>
      <c r="AKP36" s="7"/>
      <c r="AKQ36" s="7"/>
      <c r="AKR36" s="7"/>
      <c r="AKS36" s="7"/>
      <c r="AKT36" s="7"/>
      <c r="AKU36" s="7"/>
      <c r="AKV36" s="7"/>
      <c r="AKW36" s="7"/>
      <c r="AKX36" s="7"/>
      <c r="AKY36" s="7"/>
      <c r="AKZ36" s="7"/>
      <c r="ALA36" s="7"/>
      <c r="ALB36" s="7"/>
      <c r="ALC36" s="7"/>
      <c r="ALD36" s="7"/>
      <c r="ALE36" s="7"/>
      <c r="ALF36" s="7"/>
      <c r="ALG36" s="7"/>
      <c r="ALH36" s="7"/>
      <c r="ALI36" s="7"/>
      <c r="ALJ36" s="7"/>
      <c r="ALK36" s="7"/>
      <c r="ALL36" s="7"/>
      <c r="ALM36" s="7"/>
      <c r="ALN36" s="7"/>
      <c r="ALO36" s="7"/>
      <c r="ALP36" s="7"/>
      <c r="ALQ36" s="7"/>
      <c r="ALR36" s="7"/>
      <c r="ALS36" s="7"/>
      <c r="ALT36" s="7"/>
      <c r="ALU36" s="7"/>
      <c r="ALV36" s="7"/>
      <c r="ALW36" s="7"/>
      <c r="ALX36" s="7"/>
      <c r="ALY36" s="7"/>
      <c r="ALZ36" s="7"/>
      <c r="AMA36" s="7"/>
      <c r="AMB36" s="7"/>
      <c r="AMC36" s="7"/>
      <c r="AMD36" s="7"/>
      <c r="AME36" s="7"/>
      <c r="AMF36" s="7"/>
      <c r="AMG36" s="7"/>
      <c r="AMH36" s="7"/>
      <c r="AMI36" s="7"/>
      <c r="AMJ36" s="7"/>
      <c r="AMK36" s="7"/>
      <c r="AML36" s="7"/>
      <c r="AMM36" s="7"/>
      <c r="AMN36" s="7"/>
      <c r="AMO36" s="7"/>
      <c r="AMP36" s="7"/>
      <c r="AMQ36" s="7"/>
      <c r="AMR36" s="7"/>
      <c r="AMS36" s="7"/>
      <c r="AMT36" s="7"/>
      <c r="AMU36" s="7"/>
      <c r="AMV36" s="7"/>
      <c r="AMW36" s="7"/>
      <c r="AMX36" s="7"/>
      <c r="AMY36" s="7"/>
      <c r="AMZ36" s="7"/>
      <c r="ANA36" s="7"/>
      <c r="ANB36" s="7"/>
      <c r="ANC36" s="7"/>
      <c r="AND36" s="7"/>
      <c r="ANE36" s="7"/>
      <c r="ANF36" s="7"/>
      <c r="ANG36" s="7"/>
      <c r="ANH36" s="7"/>
      <c r="ANI36" s="7"/>
      <c r="ANJ36" s="7"/>
      <c r="ANK36" s="7"/>
      <c r="ANL36" s="7"/>
      <c r="ANM36" s="7"/>
      <c r="ANN36" s="7"/>
      <c r="ANO36" s="7"/>
      <c r="ANP36" s="7"/>
      <c r="ANQ36" s="7"/>
      <c r="ANR36" s="7"/>
      <c r="ANS36" s="7"/>
      <c r="ANT36" s="7"/>
      <c r="ANU36" s="7"/>
      <c r="ANV36" s="7"/>
      <c r="ANW36" s="7"/>
      <c r="ANX36" s="7"/>
      <c r="ANY36" s="7"/>
      <c r="ANZ36" s="7"/>
      <c r="AOA36" s="7"/>
      <c r="AOB36" s="7"/>
      <c r="AOC36" s="7"/>
      <c r="AOD36" s="7"/>
      <c r="AOE36" s="7"/>
      <c r="AOF36" s="7"/>
      <c r="AOG36" s="7"/>
      <c r="AOH36" s="7"/>
      <c r="AOI36" s="7"/>
      <c r="AOJ36" s="7"/>
      <c r="AOK36" s="7"/>
      <c r="AOL36" s="7"/>
      <c r="AOM36" s="7"/>
      <c r="AON36" s="7"/>
      <c r="AOO36" s="7"/>
      <c r="AOP36" s="7"/>
      <c r="AOQ36" s="7"/>
      <c r="AOR36" s="7"/>
      <c r="AOS36" s="7"/>
      <c r="AOT36" s="7"/>
      <c r="AOU36" s="7"/>
      <c r="AOV36" s="7"/>
      <c r="AOW36" s="7"/>
      <c r="AOX36" s="7"/>
      <c r="AOY36" s="7"/>
      <c r="AOZ36" s="7"/>
      <c r="APA36" s="7"/>
      <c r="APB36" s="7"/>
      <c r="APC36" s="7"/>
      <c r="APD36" s="7"/>
      <c r="APE36" s="7"/>
      <c r="APF36" s="7"/>
      <c r="APG36" s="7"/>
      <c r="APH36" s="7"/>
      <c r="API36" s="7"/>
      <c r="APJ36" s="7"/>
      <c r="APK36" s="7"/>
      <c r="APL36" s="7"/>
      <c r="APM36" s="7"/>
      <c r="APN36" s="7"/>
      <c r="APO36" s="7"/>
      <c r="APP36" s="7"/>
      <c r="APQ36" s="7"/>
      <c r="APR36" s="7"/>
      <c r="APS36" s="7"/>
      <c r="APT36" s="7"/>
      <c r="APU36" s="7"/>
      <c r="APV36" s="7"/>
      <c r="APW36" s="7"/>
      <c r="APX36" s="7"/>
      <c r="APY36" s="7"/>
      <c r="APZ36" s="7"/>
      <c r="AQA36" s="7"/>
      <c r="AQB36" s="7"/>
      <c r="AQC36" s="7"/>
      <c r="AQD36" s="7"/>
      <c r="AQE36" s="7"/>
      <c r="AQF36" s="7"/>
      <c r="AQG36" s="7"/>
      <c r="AQH36" s="7"/>
      <c r="AQI36" s="7"/>
      <c r="AQJ36" s="7"/>
      <c r="AQK36" s="7"/>
      <c r="AQL36" s="7"/>
      <c r="AQM36" s="7"/>
      <c r="AQN36" s="7"/>
      <c r="AQO36" s="7"/>
      <c r="AQP36" s="7"/>
      <c r="AQQ36" s="7"/>
      <c r="AQR36" s="7"/>
      <c r="AQS36" s="7"/>
      <c r="AQT36" s="7"/>
      <c r="AQU36" s="7"/>
      <c r="AQV36" s="7"/>
      <c r="AQW36" s="7"/>
      <c r="AQX36" s="7"/>
      <c r="AQY36" s="7"/>
      <c r="AQZ36" s="7"/>
      <c r="ARA36" s="7"/>
      <c r="ARB36" s="7"/>
      <c r="ARC36" s="7"/>
      <c r="ARD36" s="7"/>
      <c r="ARE36" s="7"/>
      <c r="ARF36" s="7"/>
      <c r="ARG36" s="7"/>
      <c r="ARH36" s="7"/>
      <c r="ARI36" s="7"/>
      <c r="ARJ36" s="7"/>
      <c r="ARK36" s="7"/>
      <c r="ARL36" s="7"/>
      <c r="ARM36" s="7"/>
      <c r="ARN36" s="7"/>
      <c r="ARO36" s="7"/>
      <c r="ARP36" s="7"/>
      <c r="ARQ36" s="7"/>
      <c r="ARR36" s="7"/>
      <c r="ARS36" s="7"/>
      <c r="ART36" s="7"/>
      <c r="ARU36" s="7"/>
      <c r="ARV36" s="7"/>
      <c r="ARW36" s="7"/>
      <c r="ARX36" s="7"/>
      <c r="ARY36" s="7"/>
      <c r="ARZ36" s="7"/>
      <c r="ASA36" s="7"/>
      <c r="ASB36" s="7"/>
      <c r="ASC36" s="7"/>
      <c r="ASD36" s="7"/>
      <c r="ASE36" s="7"/>
      <c r="ASF36" s="7"/>
      <c r="ASG36" s="7"/>
      <c r="ASH36" s="7"/>
      <c r="ASI36" s="7"/>
      <c r="ASJ36" s="7"/>
      <c r="ASK36" s="7"/>
      <c r="ASL36" s="7"/>
      <c r="ASM36" s="7"/>
      <c r="ASN36" s="7"/>
      <c r="ASO36" s="7"/>
      <c r="ASP36" s="7"/>
      <c r="ASQ36" s="7"/>
      <c r="ASR36" s="7"/>
      <c r="ASS36" s="7"/>
      <c r="AST36" s="7"/>
      <c r="ASU36" s="7"/>
      <c r="ASV36" s="7"/>
      <c r="ASW36" s="7"/>
      <c r="ASX36" s="7"/>
      <c r="ASY36" s="7"/>
      <c r="ASZ36" s="7"/>
      <c r="ATA36" s="7"/>
      <c r="ATB36" s="7"/>
      <c r="ATC36" s="7"/>
      <c r="ATD36" s="7"/>
      <c r="ATE36" s="7"/>
      <c r="ATF36" s="7"/>
      <c r="ATG36" s="7"/>
      <c r="ATH36" s="7"/>
      <c r="ATI36" s="7"/>
      <c r="ATJ36" s="7"/>
      <c r="ATK36" s="7"/>
      <c r="ATL36" s="7"/>
      <c r="ATM36" s="7"/>
      <c r="ATN36" s="7"/>
      <c r="ATO36" s="7"/>
      <c r="ATP36" s="7"/>
      <c r="ATQ36" s="7"/>
      <c r="ATR36" s="7"/>
      <c r="ATS36" s="7"/>
      <c r="ATT36" s="7"/>
      <c r="ATU36" s="7"/>
      <c r="ATV36" s="7"/>
      <c r="ATW36" s="7"/>
      <c r="ATX36" s="7"/>
      <c r="ATY36" s="7"/>
      <c r="ATZ36" s="7"/>
      <c r="AUA36" s="7"/>
      <c r="AUB36" s="7"/>
      <c r="AUC36" s="7"/>
      <c r="AUD36" s="7"/>
      <c r="AUE36" s="7"/>
      <c r="AUF36" s="7"/>
      <c r="AUG36" s="7"/>
      <c r="AUH36" s="7"/>
      <c r="AUI36" s="7"/>
      <c r="AUJ36" s="7"/>
      <c r="AUK36" s="7"/>
      <c r="AUL36" s="7"/>
      <c r="AUM36" s="7"/>
      <c r="AUN36" s="7"/>
      <c r="AUO36" s="7"/>
      <c r="AUP36" s="7"/>
      <c r="AUQ36" s="7"/>
      <c r="AUR36" s="7"/>
      <c r="AUS36" s="7"/>
      <c r="AUT36" s="7"/>
      <c r="AUU36" s="7"/>
      <c r="AUV36" s="7"/>
      <c r="AUW36" s="7"/>
      <c r="AUX36" s="7"/>
      <c r="AUY36" s="7"/>
      <c r="AUZ36" s="7"/>
      <c r="AVA36" s="7"/>
      <c r="AVB36" s="7"/>
      <c r="AVC36" s="7"/>
      <c r="AVD36" s="7"/>
      <c r="AVE36" s="7"/>
      <c r="AVF36" s="7"/>
      <c r="AVG36" s="7"/>
      <c r="AVH36" s="7"/>
      <c r="AVI36" s="7"/>
      <c r="AVJ36" s="7"/>
      <c r="AVK36" s="7"/>
      <c r="AVL36" s="7"/>
      <c r="AVM36" s="7"/>
      <c r="AVN36" s="7"/>
      <c r="AVO36" s="7"/>
      <c r="AVP36" s="7"/>
      <c r="AVQ36" s="7"/>
      <c r="AVR36" s="7"/>
      <c r="AVS36" s="7"/>
      <c r="AVT36" s="7"/>
      <c r="AVU36" s="7"/>
      <c r="AVV36" s="7"/>
      <c r="AVW36" s="7"/>
      <c r="AVX36" s="7"/>
      <c r="AVY36" s="7"/>
      <c r="AVZ36" s="7"/>
      <c r="AWA36" s="7"/>
      <c r="AWB36" s="7"/>
      <c r="AWC36" s="7"/>
      <c r="AWD36" s="7"/>
      <c r="AWE36" s="7"/>
      <c r="AWF36" s="7"/>
      <c r="AWG36" s="7"/>
      <c r="AWH36" s="7"/>
      <c r="AWI36" s="7"/>
      <c r="AWJ36" s="7"/>
      <c r="AWK36" s="7"/>
      <c r="AWL36" s="7"/>
      <c r="AWM36" s="7"/>
      <c r="AWN36" s="7"/>
      <c r="AWO36" s="7"/>
      <c r="AWP36" s="7"/>
      <c r="AWQ36" s="7"/>
      <c r="AWR36" s="7"/>
      <c r="AWS36" s="7"/>
      <c r="AWT36" s="7"/>
      <c r="AWU36" s="7"/>
      <c r="AWV36" s="7"/>
      <c r="AWW36" s="7"/>
      <c r="AWX36" s="7"/>
      <c r="AWY36" s="7"/>
      <c r="AWZ36" s="7"/>
      <c r="AXA36" s="7"/>
      <c r="AXB36" s="7"/>
      <c r="AXC36" s="7"/>
      <c r="AXD36" s="7"/>
      <c r="AXE36" s="7"/>
      <c r="AXF36" s="7"/>
      <c r="AXG36" s="7"/>
      <c r="AXH36" s="7"/>
      <c r="AXI36" s="7"/>
      <c r="AXJ36" s="7"/>
      <c r="AXK36" s="7"/>
      <c r="AXL36" s="7"/>
      <c r="AXM36" s="7"/>
      <c r="AXN36" s="7"/>
      <c r="AXO36" s="7"/>
      <c r="AXP36" s="7"/>
      <c r="AXQ36" s="7"/>
      <c r="AXR36" s="7"/>
      <c r="AXS36" s="7"/>
      <c r="AXT36" s="7"/>
      <c r="AXU36" s="7"/>
      <c r="AXV36" s="7"/>
      <c r="AXW36" s="7"/>
      <c r="AXX36" s="7"/>
      <c r="AXY36" s="7"/>
      <c r="AXZ36" s="7"/>
      <c r="AYA36" s="7"/>
      <c r="AYB36" s="7"/>
      <c r="AYC36" s="7"/>
      <c r="AYD36" s="7"/>
      <c r="AYE36" s="7"/>
      <c r="AYF36" s="7"/>
      <c r="AYG36" s="7"/>
      <c r="AYH36" s="7"/>
      <c r="AYI36" s="7"/>
      <c r="AYJ36" s="7"/>
      <c r="AYK36" s="7"/>
      <c r="AYL36" s="7"/>
      <c r="AYM36" s="7"/>
      <c r="AYN36" s="7"/>
      <c r="AYO36" s="7"/>
      <c r="AYP36" s="7"/>
      <c r="AYQ36" s="7"/>
      <c r="AYR36" s="7"/>
      <c r="AYS36" s="7"/>
      <c r="AYT36" s="7"/>
      <c r="AYU36" s="7"/>
      <c r="AYV36" s="7"/>
      <c r="AYW36" s="7"/>
      <c r="AYX36" s="7"/>
      <c r="AYY36" s="7"/>
      <c r="AYZ36" s="7"/>
      <c r="AZA36" s="7"/>
      <c r="AZB36" s="7"/>
      <c r="AZC36" s="7"/>
      <c r="AZD36" s="7"/>
      <c r="AZE36" s="7"/>
      <c r="AZF36" s="7"/>
      <c r="AZG36" s="7"/>
      <c r="AZH36" s="7"/>
      <c r="AZI36" s="7"/>
      <c r="AZJ36" s="7"/>
      <c r="AZK36" s="7"/>
      <c r="AZL36" s="7"/>
      <c r="AZM36" s="7"/>
      <c r="AZN36" s="7"/>
      <c r="AZO36" s="7"/>
      <c r="AZP36" s="7"/>
      <c r="AZQ36" s="7"/>
      <c r="AZR36" s="7"/>
      <c r="AZS36" s="7"/>
      <c r="AZT36" s="7"/>
      <c r="AZU36" s="7"/>
      <c r="AZV36" s="7"/>
      <c r="AZW36" s="7"/>
      <c r="AZX36" s="7"/>
      <c r="AZY36" s="7"/>
      <c r="AZZ36" s="7"/>
      <c r="BAA36" s="7"/>
      <c r="BAB36" s="7"/>
      <c r="BAC36" s="7"/>
      <c r="BAD36" s="7"/>
      <c r="BAE36" s="7"/>
      <c r="BAF36" s="7"/>
      <c r="BAG36" s="7"/>
      <c r="BAH36" s="7"/>
      <c r="BAI36" s="7"/>
      <c r="BAJ36" s="7"/>
      <c r="BAK36" s="7"/>
      <c r="BAL36" s="7"/>
      <c r="BAM36" s="7"/>
      <c r="BAN36" s="7"/>
      <c r="BAO36" s="7"/>
      <c r="BAP36" s="7"/>
      <c r="BAQ36" s="7"/>
      <c r="BAR36" s="7"/>
      <c r="BAS36" s="7"/>
      <c r="BAT36" s="7"/>
      <c r="BAU36" s="7"/>
      <c r="BAV36" s="7"/>
      <c r="BAW36" s="7"/>
      <c r="BAX36" s="7"/>
      <c r="BAY36" s="7"/>
      <c r="BAZ36" s="7"/>
      <c r="BBA36" s="7"/>
      <c r="BBB36" s="7"/>
      <c r="BBC36" s="7"/>
      <c r="BBD36" s="7"/>
      <c r="BBE36" s="7"/>
      <c r="BBF36" s="7"/>
      <c r="BBG36" s="7"/>
      <c r="BBH36" s="7"/>
      <c r="BBI36" s="7"/>
      <c r="BBJ36" s="7"/>
      <c r="BBK36" s="7"/>
      <c r="BBL36" s="7"/>
      <c r="BBM36" s="7"/>
      <c r="BBN36" s="7"/>
      <c r="BBO36" s="7"/>
      <c r="BBP36" s="7"/>
      <c r="BBQ36" s="7"/>
      <c r="BBR36" s="7"/>
      <c r="BBS36" s="7"/>
      <c r="BBT36" s="7"/>
      <c r="BBU36" s="7"/>
      <c r="BBV36" s="7"/>
      <c r="BBW36" s="7"/>
      <c r="BBX36" s="7"/>
      <c r="BBY36" s="7"/>
      <c r="BBZ36" s="7"/>
      <c r="BCA36" s="7"/>
      <c r="BCB36" s="7"/>
      <c r="BCC36" s="7"/>
      <c r="BCD36" s="7"/>
      <c r="BCE36" s="7"/>
      <c r="BCF36" s="7"/>
      <c r="BCG36" s="7"/>
      <c r="BCH36" s="7"/>
      <c r="BCI36" s="7"/>
      <c r="BCJ36" s="7"/>
      <c r="BCK36" s="7"/>
      <c r="BCL36" s="7"/>
      <c r="BCM36" s="7"/>
      <c r="BCN36" s="7"/>
      <c r="BCO36" s="7"/>
      <c r="BCP36" s="7"/>
      <c r="BCQ36" s="7"/>
      <c r="BCR36" s="7"/>
      <c r="BCS36" s="7"/>
      <c r="BCT36" s="7"/>
      <c r="BCU36" s="7"/>
      <c r="BCV36" s="7"/>
      <c r="BCW36" s="7"/>
      <c r="BCX36" s="7"/>
      <c r="BCY36" s="7"/>
      <c r="BCZ36" s="7"/>
      <c r="BDA36" s="7"/>
      <c r="BDB36" s="7"/>
      <c r="BDC36" s="7"/>
      <c r="BDD36" s="7"/>
      <c r="BDE36" s="7"/>
      <c r="BDF36" s="7"/>
      <c r="BDG36" s="7"/>
      <c r="BDH36" s="7"/>
      <c r="BDI36" s="7"/>
      <c r="BDJ36" s="7"/>
      <c r="BDK36" s="7"/>
      <c r="BDL36" s="7"/>
      <c r="BDM36" s="7"/>
      <c r="BDN36" s="7"/>
      <c r="BDO36" s="7"/>
      <c r="BDP36" s="7"/>
      <c r="BDQ36" s="7"/>
      <c r="BDR36" s="7"/>
      <c r="BDS36" s="7"/>
      <c r="BDT36" s="7"/>
      <c r="BDU36" s="7"/>
      <c r="BDV36" s="7"/>
      <c r="BDW36" s="7"/>
      <c r="BDX36" s="7"/>
      <c r="BDY36" s="7"/>
      <c r="BDZ36" s="7"/>
      <c r="BEA36" s="7"/>
      <c r="BEB36" s="7"/>
      <c r="BEC36" s="7"/>
      <c r="BED36" s="7"/>
      <c r="BEE36" s="7"/>
      <c r="BEF36" s="7"/>
      <c r="BEG36" s="7"/>
      <c r="BEH36" s="7"/>
      <c r="BEI36" s="7"/>
      <c r="BEJ36" s="7"/>
      <c r="BEK36" s="7"/>
      <c r="BEL36" s="7"/>
      <c r="BEM36" s="7"/>
      <c r="BEN36" s="7"/>
      <c r="BEO36" s="7"/>
      <c r="BEP36" s="7"/>
      <c r="BEQ36" s="7"/>
      <c r="BER36" s="7"/>
      <c r="BES36" s="7"/>
      <c r="BET36" s="7"/>
      <c r="BEU36" s="7"/>
      <c r="BEV36" s="7"/>
      <c r="BEW36" s="7"/>
      <c r="BEX36" s="7"/>
      <c r="BEY36" s="7"/>
      <c r="BEZ36" s="7"/>
      <c r="BFA36" s="7"/>
      <c r="BFB36" s="7"/>
      <c r="BFC36" s="7"/>
      <c r="BFD36" s="7"/>
      <c r="BFE36" s="7"/>
      <c r="BFF36" s="7"/>
      <c r="BFG36" s="7"/>
      <c r="BFH36" s="7"/>
      <c r="BFI36" s="7"/>
      <c r="BFJ36" s="7"/>
      <c r="BFK36" s="7"/>
      <c r="BFL36" s="7"/>
      <c r="BFM36" s="7"/>
      <c r="BFN36" s="7"/>
      <c r="BFO36" s="7"/>
      <c r="BFP36" s="7"/>
      <c r="BFQ36" s="7"/>
      <c r="BFR36" s="7"/>
      <c r="BFS36" s="7"/>
      <c r="BFT36" s="7"/>
      <c r="BFU36" s="7"/>
      <c r="BFV36" s="7"/>
      <c r="BFW36" s="7"/>
      <c r="BFX36" s="7"/>
      <c r="BFY36" s="7"/>
      <c r="BFZ36" s="7"/>
      <c r="BGA36" s="7"/>
      <c r="BGB36" s="7"/>
      <c r="BGC36" s="7"/>
      <c r="BGD36" s="7"/>
      <c r="BGE36" s="7"/>
      <c r="BGF36" s="7"/>
      <c r="BGG36" s="7"/>
      <c r="BGH36" s="7"/>
      <c r="BGI36" s="7"/>
      <c r="BGJ36" s="7"/>
      <c r="BGK36" s="7"/>
      <c r="BGL36" s="7"/>
      <c r="BGM36" s="7"/>
      <c r="BGN36" s="7"/>
      <c r="BGO36" s="7"/>
      <c r="BGP36" s="7"/>
      <c r="BGQ36" s="7"/>
      <c r="BGR36" s="7"/>
      <c r="BGS36" s="7"/>
      <c r="BGT36" s="7"/>
      <c r="BGU36" s="7"/>
      <c r="BGV36" s="7"/>
      <c r="BGW36" s="7"/>
      <c r="BGX36" s="7"/>
      <c r="BGY36" s="7"/>
      <c r="BGZ36" s="7"/>
      <c r="BHA36" s="7"/>
      <c r="BHB36" s="7"/>
      <c r="BHC36" s="7"/>
      <c r="BHD36" s="7"/>
      <c r="BHE36" s="7"/>
      <c r="BHF36" s="7"/>
      <c r="BHG36" s="7"/>
      <c r="BHH36" s="7"/>
      <c r="BHI36" s="7"/>
      <c r="BHJ36" s="7"/>
      <c r="BHK36" s="7"/>
      <c r="BHL36" s="7"/>
      <c r="BHM36" s="7"/>
      <c r="BHN36" s="7"/>
      <c r="BHO36" s="7"/>
      <c r="BHP36" s="7"/>
      <c r="BHQ36" s="7"/>
      <c r="BHR36" s="7"/>
      <c r="BHS36" s="7"/>
      <c r="BHT36" s="7"/>
      <c r="BHU36" s="7"/>
      <c r="BHV36" s="7"/>
      <c r="BHW36" s="7"/>
      <c r="BHX36" s="7"/>
      <c r="BHY36" s="7"/>
      <c r="BHZ36" s="7"/>
      <c r="BIA36" s="7"/>
      <c r="BIB36" s="7"/>
      <c r="BIC36" s="7"/>
      <c r="BID36" s="7"/>
      <c r="BIE36" s="7"/>
      <c r="BIF36" s="7"/>
      <c r="BIG36" s="7"/>
      <c r="BIH36" s="7"/>
      <c r="BII36" s="7"/>
      <c r="BIJ36" s="7"/>
      <c r="BIK36" s="7"/>
      <c r="BIL36" s="7"/>
      <c r="BIM36" s="7"/>
      <c r="BIN36" s="7"/>
      <c r="BIO36" s="7"/>
      <c r="BIP36" s="7"/>
      <c r="BIQ36" s="7"/>
      <c r="BIR36" s="7"/>
      <c r="BIS36" s="7"/>
      <c r="BIT36" s="7"/>
      <c r="BIU36" s="7"/>
      <c r="BIV36" s="7"/>
      <c r="BIW36" s="7"/>
      <c r="BIX36" s="7"/>
      <c r="BIY36" s="7"/>
      <c r="BIZ36" s="7"/>
      <c r="BJA36" s="7"/>
      <c r="BJB36" s="7"/>
      <c r="BJC36" s="7"/>
      <c r="BJD36" s="7"/>
      <c r="BJE36" s="7"/>
      <c r="BJF36" s="7"/>
      <c r="BJG36" s="7"/>
      <c r="BJH36" s="7"/>
      <c r="BJI36" s="7"/>
      <c r="BJJ36" s="7"/>
      <c r="BJK36" s="7"/>
      <c r="BJL36" s="7"/>
      <c r="BJM36" s="7"/>
      <c r="BJN36" s="7"/>
      <c r="BJO36" s="7"/>
      <c r="BJP36" s="7"/>
      <c r="BJQ36" s="7"/>
      <c r="BJR36" s="7"/>
      <c r="BJS36" s="7"/>
      <c r="BJT36" s="7"/>
      <c r="BJU36" s="7"/>
      <c r="BJV36" s="7"/>
      <c r="BJW36" s="7"/>
      <c r="BJX36" s="7"/>
      <c r="BJY36" s="7"/>
      <c r="BJZ36" s="7"/>
      <c r="BKA36" s="7"/>
      <c r="BKB36" s="7"/>
      <c r="BKC36" s="7"/>
      <c r="BKD36" s="7"/>
      <c r="BKE36" s="7"/>
      <c r="BKF36" s="7"/>
      <c r="BKG36" s="7"/>
      <c r="BKH36" s="7"/>
      <c r="BKI36" s="7"/>
      <c r="BKJ36" s="7"/>
      <c r="BKK36" s="7"/>
      <c r="BKL36" s="7"/>
      <c r="BKM36" s="7"/>
      <c r="BKN36" s="7"/>
      <c r="BKO36" s="7"/>
      <c r="BKP36" s="7"/>
      <c r="BKQ36" s="7"/>
      <c r="BKR36" s="7"/>
      <c r="BKS36" s="7"/>
      <c r="BKT36" s="7"/>
      <c r="BKU36" s="7"/>
      <c r="BKV36" s="7"/>
      <c r="BKW36" s="7"/>
      <c r="BKX36" s="7"/>
      <c r="BKY36" s="7"/>
      <c r="BKZ36" s="7"/>
      <c r="BLA36" s="7"/>
      <c r="BLB36" s="7"/>
      <c r="BLC36" s="7"/>
      <c r="BLD36" s="7"/>
      <c r="BLE36" s="7"/>
      <c r="BLF36" s="7"/>
      <c r="BLG36" s="7"/>
      <c r="BLH36" s="7"/>
      <c r="BLI36" s="7"/>
      <c r="BLJ36" s="7"/>
      <c r="BLK36" s="7"/>
      <c r="BLL36" s="7"/>
      <c r="BLM36" s="7"/>
      <c r="BLN36" s="7"/>
      <c r="BLO36" s="7"/>
      <c r="BLP36" s="7"/>
      <c r="BLQ36" s="7"/>
      <c r="BLR36" s="7"/>
      <c r="BLS36" s="7"/>
      <c r="BLT36" s="7"/>
      <c r="BLU36" s="7"/>
      <c r="BLV36" s="7"/>
      <c r="BLW36" s="7"/>
      <c r="BLX36" s="7"/>
      <c r="BLY36" s="7"/>
      <c r="BLZ36" s="7"/>
      <c r="BMA36" s="7"/>
      <c r="BMB36" s="7"/>
      <c r="BMC36" s="7"/>
      <c r="BMD36" s="7"/>
      <c r="BME36" s="7"/>
      <c r="BMF36" s="7"/>
      <c r="BMG36" s="7"/>
      <c r="BMH36" s="7"/>
      <c r="BMI36" s="7"/>
      <c r="BMJ36" s="7"/>
      <c r="BMK36" s="7"/>
      <c r="BML36" s="7"/>
      <c r="BMM36" s="7"/>
      <c r="BMN36" s="7"/>
      <c r="BMO36" s="7"/>
      <c r="BMP36" s="7"/>
      <c r="BMQ36" s="7"/>
      <c r="BMR36" s="7"/>
      <c r="BMS36" s="7"/>
      <c r="BMT36" s="7"/>
      <c r="BMU36" s="7"/>
      <c r="BMV36" s="7"/>
      <c r="BMW36" s="7"/>
      <c r="BMX36" s="7"/>
      <c r="BMY36" s="7"/>
      <c r="BMZ36" s="7"/>
      <c r="BNA36" s="7"/>
      <c r="BNB36" s="7"/>
      <c r="BNC36" s="7"/>
      <c r="BND36" s="7"/>
      <c r="BNE36" s="7"/>
      <c r="BNF36" s="7"/>
      <c r="BNG36" s="7"/>
      <c r="BNH36" s="7"/>
      <c r="BNI36" s="7"/>
      <c r="BNJ36" s="7"/>
      <c r="BNK36" s="7"/>
      <c r="BNL36" s="7"/>
      <c r="BNM36" s="7"/>
      <c r="BNN36" s="7"/>
      <c r="BNO36" s="7"/>
      <c r="BNP36" s="7"/>
      <c r="BNQ36" s="7"/>
      <c r="BNR36" s="7"/>
      <c r="BNS36" s="7"/>
      <c r="BNT36" s="7"/>
      <c r="BNU36" s="7"/>
      <c r="BNV36" s="7"/>
      <c r="BNW36" s="7"/>
      <c r="BNX36" s="7"/>
      <c r="BNY36" s="7"/>
      <c r="BNZ36" s="7"/>
      <c r="BOA36" s="7"/>
      <c r="BOB36" s="7"/>
      <c r="BOC36" s="7"/>
      <c r="BOD36" s="7"/>
      <c r="BOE36" s="7"/>
      <c r="BOF36" s="7"/>
      <c r="BOG36" s="7"/>
      <c r="BOH36" s="7"/>
      <c r="BOI36" s="7"/>
      <c r="BOJ36" s="7"/>
      <c r="BOK36" s="7"/>
      <c r="BOL36" s="7"/>
      <c r="BOM36" s="7"/>
      <c r="BON36" s="7"/>
      <c r="BOO36" s="7"/>
      <c r="BOP36" s="7"/>
      <c r="BOQ36" s="7"/>
      <c r="BOR36" s="7"/>
      <c r="BOS36" s="7"/>
      <c r="BOT36" s="7"/>
      <c r="BOU36" s="7"/>
      <c r="BOV36" s="7"/>
      <c r="BOW36" s="7"/>
      <c r="BOX36" s="7"/>
      <c r="BOY36" s="7"/>
      <c r="BOZ36" s="7"/>
      <c r="BPA36" s="7"/>
      <c r="BPB36" s="7"/>
      <c r="BPC36" s="7"/>
      <c r="BPD36" s="7"/>
      <c r="BPE36" s="7"/>
      <c r="BPF36" s="7"/>
      <c r="BPG36" s="7"/>
      <c r="BPH36" s="7"/>
      <c r="BPI36" s="7"/>
      <c r="BPJ36" s="7"/>
      <c r="BPK36" s="7"/>
      <c r="BPL36" s="7"/>
      <c r="BPM36" s="7"/>
      <c r="BPN36" s="7"/>
      <c r="BPO36" s="7"/>
      <c r="BPP36" s="7"/>
      <c r="BPQ36" s="7"/>
      <c r="BPR36" s="7"/>
      <c r="BPS36" s="7"/>
      <c r="BPT36" s="7"/>
      <c r="BPU36" s="7"/>
      <c r="BPV36" s="7"/>
      <c r="BPW36" s="7"/>
      <c r="BPX36" s="7"/>
      <c r="BPY36" s="7"/>
      <c r="BPZ36" s="7"/>
      <c r="BQA36" s="7"/>
      <c r="BQB36" s="7"/>
      <c r="BQC36" s="7"/>
      <c r="BQD36" s="7"/>
      <c r="BQE36" s="7"/>
      <c r="BQF36" s="7"/>
      <c r="BQG36" s="7"/>
      <c r="BQH36" s="7"/>
      <c r="BQI36" s="7"/>
      <c r="BQJ36" s="7"/>
      <c r="BQK36" s="7"/>
      <c r="BQL36" s="7"/>
      <c r="BQM36" s="7"/>
      <c r="BQN36" s="7"/>
      <c r="BQO36" s="7"/>
      <c r="BQP36" s="7"/>
      <c r="BQQ36" s="7"/>
      <c r="BQR36" s="7"/>
      <c r="BQS36" s="7"/>
      <c r="BQT36" s="7"/>
      <c r="BQU36" s="7"/>
      <c r="BQV36" s="7"/>
      <c r="BQW36" s="7"/>
      <c r="BQX36" s="7"/>
      <c r="BQY36" s="7"/>
      <c r="BQZ36" s="7"/>
      <c r="BRA36" s="7"/>
      <c r="BRB36" s="7"/>
      <c r="BRC36" s="7"/>
      <c r="BRD36" s="7"/>
      <c r="BRE36" s="7"/>
      <c r="BRF36" s="7"/>
      <c r="BRG36" s="7"/>
      <c r="BRH36" s="7"/>
      <c r="BRI36" s="7"/>
      <c r="BRJ36" s="7"/>
      <c r="BRK36" s="7"/>
      <c r="BRL36" s="7"/>
      <c r="BRM36" s="7"/>
      <c r="BRN36" s="7"/>
      <c r="BRO36" s="7"/>
      <c r="BRP36" s="7"/>
      <c r="BRQ36" s="7"/>
      <c r="BRR36" s="7"/>
      <c r="BRS36" s="7"/>
      <c r="BRT36" s="7"/>
      <c r="BRU36" s="7"/>
      <c r="BRV36" s="7"/>
      <c r="BRW36" s="7"/>
      <c r="BRX36" s="7"/>
      <c r="BRY36" s="7"/>
      <c r="BRZ36" s="7"/>
      <c r="BSA36" s="7"/>
      <c r="BSB36" s="7"/>
      <c r="BSC36" s="7"/>
      <c r="BSD36" s="7"/>
      <c r="BSE36" s="7"/>
      <c r="BSF36" s="7"/>
      <c r="BSG36" s="7"/>
      <c r="BSH36" s="7"/>
      <c r="BSI36" s="7"/>
      <c r="BSJ36" s="7"/>
      <c r="BSK36" s="7"/>
      <c r="BSL36" s="7"/>
      <c r="BSM36" s="7"/>
      <c r="BSN36" s="7"/>
      <c r="BSO36" s="7"/>
      <c r="BSP36" s="7"/>
      <c r="BSQ36" s="7"/>
      <c r="BSR36" s="7"/>
      <c r="BSS36" s="7"/>
      <c r="BST36" s="7"/>
      <c r="BSU36" s="7"/>
      <c r="BSV36" s="7"/>
      <c r="BSW36" s="7"/>
      <c r="BSX36" s="7"/>
      <c r="BSY36" s="7"/>
      <c r="BSZ36" s="7"/>
      <c r="BTA36" s="7"/>
      <c r="BTB36" s="7"/>
      <c r="BTC36" s="7"/>
      <c r="BTD36" s="7"/>
      <c r="BTE36" s="7"/>
      <c r="BTF36" s="7"/>
      <c r="BTG36" s="7"/>
      <c r="BTH36" s="7"/>
      <c r="BTI36" s="7"/>
      <c r="BTJ36" s="7"/>
      <c r="BTK36" s="7"/>
      <c r="BTL36" s="7"/>
      <c r="BTM36" s="7"/>
      <c r="BTN36" s="7"/>
      <c r="BTO36" s="7"/>
      <c r="BTP36" s="7"/>
      <c r="BTQ36" s="7"/>
      <c r="BTR36" s="7"/>
      <c r="BTS36" s="7"/>
      <c r="BTT36" s="7"/>
      <c r="BTU36" s="7"/>
      <c r="BTV36" s="7"/>
      <c r="BTW36" s="7"/>
      <c r="BTX36" s="7"/>
      <c r="BTY36" s="7"/>
      <c r="BTZ36" s="7"/>
      <c r="BUA36" s="7"/>
      <c r="BUB36" s="7"/>
      <c r="BUC36" s="7"/>
      <c r="BUD36" s="7"/>
      <c r="BUE36" s="7"/>
      <c r="BUF36" s="7"/>
      <c r="BUG36" s="7"/>
      <c r="BUH36" s="7"/>
      <c r="BUI36" s="7"/>
      <c r="BUJ36" s="7"/>
      <c r="BUK36" s="7"/>
      <c r="BUL36" s="7"/>
      <c r="BUM36" s="7"/>
      <c r="BUN36" s="7"/>
      <c r="BUO36" s="7"/>
      <c r="BUP36" s="7"/>
      <c r="BUQ36" s="7"/>
      <c r="BUR36" s="7"/>
      <c r="BUS36" s="7"/>
      <c r="BUT36" s="7"/>
      <c r="BUU36" s="7"/>
      <c r="BUV36" s="7"/>
      <c r="BUW36" s="7"/>
      <c r="BUX36" s="7"/>
      <c r="BUY36" s="7"/>
      <c r="BUZ36" s="7"/>
      <c r="BVA36" s="7"/>
      <c r="BVB36" s="7"/>
      <c r="BVC36" s="7"/>
      <c r="BVD36" s="7"/>
      <c r="BVE36" s="7"/>
      <c r="BVF36" s="7"/>
      <c r="BVG36" s="7"/>
      <c r="BVH36" s="7"/>
      <c r="BVI36" s="7"/>
      <c r="BVJ36" s="7"/>
      <c r="BVK36" s="7"/>
      <c r="BVL36" s="7"/>
      <c r="BVM36" s="7"/>
      <c r="BVN36" s="7"/>
      <c r="BVO36" s="7"/>
      <c r="BVP36" s="7"/>
      <c r="BVQ36" s="7"/>
      <c r="BVR36" s="7"/>
      <c r="BVS36" s="7"/>
      <c r="BVT36" s="7"/>
      <c r="BVU36" s="7"/>
      <c r="BVV36" s="7"/>
      <c r="BVW36" s="7"/>
      <c r="BVX36" s="7"/>
      <c r="BVY36" s="7"/>
      <c r="BVZ36" s="7"/>
      <c r="BWA36" s="7"/>
      <c r="BWB36" s="7"/>
      <c r="BWC36" s="7"/>
      <c r="BWD36" s="7"/>
      <c r="BWE36" s="7"/>
      <c r="BWF36" s="7"/>
      <c r="BWG36" s="7"/>
      <c r="BWH36" s="7"/>
      <c r="BWI36" s="7"/>
      <c r="BWJ36" s="7"/>
      <c r="BWK36" s="7"/>
      <c r="BWL36" s="7"/>
      <c r="BWM36" s="7"/>
      <c r="BWN36" s="7"/>
      <c r="BWO36" s="7"/>
      <c r="BWP36" s="7"/>
      <c r="BWQ36" s="7"/>
      <c r="BWR36" s="7"/>
      <c r="BWS36" s="7"/>
      <c r="BWT36" s="7"/>
      <c r="BWU36" s="7"/>
      <c r="BWV36" s="7"/>
      <c r="BWW36" s="7"/>
      <c r="BWX36" s="7"/>
      <c r="BWY36" s="7"/>
      <c r="BWZ36" s="7"/>
      <c r="BXA36" s="7"/>
      <c r="BXB36" s="7"/>
      <c r="BXC36" s="7"/>
      <c r="BXD36" s="7"/>
      <c r="BXE36" s="7"/>
      <c r="BXF36" s="7"/>
      <c r="BXG36" s="7"/>
      <c r="BXH36" s="7"/>
      <c r="BXI36" s="7"/>
      <c r="BXJ36" s="7"/>
      <c r="BXK36" s="7"/>
      <c r="BXL36" s="7"/>
      <c r="BXM36" s="7"/>
      <c r="BXN36" s="7"/>
      <c r="BXO36" s="7"/>
      <c r="BXP36" s="7"/>
      <c r="BXQ36" s="7"/>
      <c r="BXR36" s="7"/>
      <c r="BXS36" s="7"/>
      <c r="BXT36" s="7"/>
      <c r="BXU36" s="7"/>
      <c r="BXV36" s="7"/>
      <c r="BXW36" s="7"/>
      <c r="BXX36" s="7"/>
      <c r="BXY36" s="7"/>
      <c r="BXZ36" s="7"/>
      <c r="BYA36" s="7"/>
      <c r="BYB36" s="7"/>
      <c r="BYC36" s="7"/>
      <c r="BYD36" s="7"/>
      <c r="BYE36" s="7"/>
      <c r="BYF36" s="7"/>
      <c r="BYG36" s="7"/>
      <c r="BYH36" s="7"/>
      <c r="BYI36" s="7"/>
      <c r="BYJ36" s="7"/>
      <c r="BYK36" s="7"/>
      <c r="BYL36" s="7"/>
      <c r="BYM36" s="7"/>
      <c r="BYN36" s="7"/>
      <c r="BYO36" s="7"/>
      <c r="BYP36" s="7"/>
      <c r="BYQ36" s="7"/>
      <c r="BYR36" s="7"/>
      <c r="BYS36" s="7"/>
      <c r="BYT36" s="7"/>
      <c r="BYU36" s="7"/>
      <c r="BYV36" s="7"/>
      <c r="BYW36" s="7"/>
      <c r="BYX36" s="7"/>
      <c r="BYY36" s="7"/>
      <c r="BYZ36" s="7"/>
      <c r="BZA36" s="7"/>
      <c r="BZB36" s="7"/>
      <c r="BZC36" s="7"/>
      <c r="BZD36" s="7"/>
      <c r="BZE36" s="7"/>
      <c r="BZF36" s="7"/>
      <c r="BZG36" s="7"/>
      <c r="BZH36" s="7"/>
      <c r="BZI36" s="7"/>
      <c r="BZJ36" s="7"/>
      <c r="BZK36" s="7"/>
      <c r="BZL36" s="7"/>
      <c r="BZM36" s="7"/>
      <c r="BZN36" s="7"/>
      <c r="BZO36" s="7"/>
      <c r="BZP36" s="7"/>
      <c r="BZQ36" s="7"/>
      <c r="BZR36" s="7"/>
      <c r="BZS36" s="7"/>
      <c r="BZT36" s="7"/>
      <c r="BZU36" s="7"/>
      <c r="BZV36" s="7"/>
      <c r="BZW36" s="7"/>
      <c r="BZX36" s="7"/>
      <c r="BZY36" s="7"/>
      <c r="BZZ36" s="7"/>
      <c r="CAA36" s="7"/>
      <c r="CAB36" s="7"/>
      <c r="CAC36" s="7"/>
      <c r="CAD36" s="7"/>
      <c r="CAE36" s="7"/>
      <c r="CAF36" s="7"/>
      <c r="CAG36" s="7"/>
      <c r="CAH36" s="7"/>
      <c r="CAI36" s="7"/>
      <c r="CAJ36" s="7"/>
      <c r="CAK36" s="7"/>
      <c r="CAL36" s="7"/>
      <c r="CAM36" s="7"/>
      <c r="CAN36" s="7"/>
      <c r="CAO36" s="7"/>
      <c r="CAP36" s="7"/>
      <c r="CAQ36" s="7"/>
      <c r="CAR36" s="7"/>
      <c r="CAS36" s="7"/>
      <c r="CAT36" s="7"/>
      <c r="CAU36" s="7"/>
      <c r="CAV36" s="7"/>
      <c r="CAW36" s="7"/>
      <c r="CAX36" s="7"/>
      <c r="CAY36" s="7"/>
      <c r="CAZ36" s="7"/>
      <c r="CBA36" s="7"/>
      <c r="CBB36" s="7"/>
      <c r="CBC36" s="7"/>
      <c r="CBD36" s="7"/>
      <c r="CBE36" s="7"/>
      <c r="CBF36" s="7"/>
      <c r="CBG36" s="7"/>
      <c r="CBH36" s="7"/>
      <c r="CBI36" s="7"/>
      <c r="CBJ36" s="7"/>
      <c r="CBK36" s="7"/>
      <c r="CBL36" s="7"/>
      <c r="CBM36" s="7"/>
      <c r="CBN36" s="7"/>
      <c r="CBO36" s="7"/>
      <c r="CBP36" s="7"/>
      <c r="CBQ36" s="7"/>
      <c r="CBR36" s="7"/>
      <c r="CBS36" s="7"/>
      <c r="CBT36" s="7"/>
      <c r="CBU36" s="7"/>
      <c r="CBV36" s="7"/>
      <c r="CBW36" s="7"/>
      <c r="CBX36" s="7"/>
      <c r="CBY36" s="7"/>
      <c r="CBZ36" s="7"/>
      <c r="CCA36" s="7"/>
      <c r="CCB36" s="7"/>
      <c r="CCC36" s="7"/>
      <c r="CCD36" s="7"/>
      <c r="CCE36" s="7"/>
      <c r="CCF36" s="7"/>
      <c r="CCG36" s="7"/>
      <c r="CCH36" s="7"/>
      <c r="CCI36" s="7"/>
      <c r="CCJ36" s="7"/>
      <c r="CCK36" s="7"/>
      <c r="CCL36" s="7"/>
      <c r="CCM36" s="7"/>
      <c r="CCN36" s="7"/>
      <c r="CCO36" s="7"/>
      <c r="CCP36" s="7"/>
      <c r="CCQ36" s="7"/>
      <c r="CCR36" s="7"/>
      <c r="CCS36" s="7"/>
      <c r="CCT36" s="7"/>
      <c r="CCU36" s="7"/>
      <c r="CCV36" s="7"/>
      <c r="CCW36" s="7"/>
      <c r="CCX36" s="7"/>
      <c r="CCY36" s="7"/>
      <c r="CCZ36" s="7"/>
      <c r="CDA36" s="7"/>
      <c r="CDB36" s="7"/>
      <c r="CDC36" s="7"/>
      <c r="CDD36" s="7"/>
      <c r="CDE36" s="7"/>
      <c r="CDF36" s="7"/>
      <c r="CDG36" s="7"/>
      <c r="CDH36" s="7"/>
      <c r="CDI36" s="7"/>
      <c r="CDJ36" s="7"/>
      <c r="CDK36" s="7"/>
      <c r="CDL36" s="7"/>
      <c r="CDM36" s="7"/>
      <c r="CDN36" s="7"/>
      <c r="CDO36" s="7"/>
      <c r="CDP36" s="7"/>
      <c r="CDQ36" s="7"/>
      <c r="CDR36" s="7"/>
      <c r="CDS36" s="7"/>
      <c r="CDT36" s="7"/>
      <c r="CDU36" s="7"/>
      <c r="CDV36" s="7"/>
      <c r="CDW36" s="7"/>
      <c r="CDX36" s="7"/>
      <c r="CDY36" s="7"/>
      <c r="CDZ36" s="7"/>
      <c r="CEA36" s="7"/>
      <c r="CEB36" s="7"/>
      <c r="CEC36" s="7"/>
      <c r="CED36" s="7"/>
      <c r="CEE36" s="7"/>
      <c r="CEF36" s="7"/>
      <c r="CEG36" s="7"/>
      <c r="CEH36" s="7"/>
      <c r="CEI36" s="7"/>
      <c r="CEJ36" s="7"/>
      <c r="CEK36" s="7"/>
      <c r="CEL36" s="7"/>
      <c r="CEM36" s="7"/>
      <c r="CEN36" s="7"/>
      <c r="CEO36" s="7"/>
      <c r="CEP36" s="7"/>
      <c r="CEQ36" s="7"/>
      <c r="CER36" s="7"/>
      <c r="CES36" s="7"/>
      <c r="CET36" s="7"/>
      <c r="CEU36" s="7"/>
      <c r="CEV36" s="7"/>
      <c r="CEW36" s="7"/>
      <c r="CEX36" s="7"/>
      <c r="CEY36" s="7"/>
      <c r="CEZ36" s="7"/>
      <c r="CFA36" s="7"/>
      <c r="CFB36" s="7"/>
      <c r="CFC36" s="7"/>
      <c r="CFD36" s="7"/>
      <c r="CFE36" s="7"/>
      <c r="CFF36" s="7"/>
      <c r="CFG36" s="7"/>
      <c r="CFH36" s="7"/>
      <c r="CFI36" s="7"/>
      <c r="CFJ36" s="7"/>
      <c r="CFK36" s="7"/>
      <c r="CFL36" s="7"/>
      <c r="CFM36" s="7"/>
      <c r="CFN36" s="7"/>
      <c r="CFO36" s="7"/>
      <c r="CFP36" s="7"/>
      <c r="CFQ36" s="7"/>
      <c r="CFR36" s="7"/>
      <c r="CFS36" s="7"/>
      <c r="CFT36" s="7"/>
      <c r="CFU36" s="7"/>
      <c r="CFV36" s="7"/>
      <c r="CFW36" s="7"/>
      <c r="CFX36" s="7"/>
      <c r="CFY36" s="7"/>
      <c r="CFZ36" s="7"/>
      <c r="CGA36" s="7"/>
      <c r="CGB36" s="7"/>
      <c r="CGC36" s="7"/>
      <c r="CGD36" s="7"/>
      <c r="CGE36" s="7"/>
      <c r="CGF36" s="7"/>
      <c r="CGG36" s="7"/>
      <c r="CGH36" s="7"/>
      <c r="CGI36" s="7"/>
      <c r="CGJ36" s="7"/>
      <c r="CGK36" s="7"/>
      <c r="CGL36" s="7"/>
      <c r="CGM36" s="7"/>
      <c r="CGN36" s="7"/>
      <c r="CGO36" s="7"/>
      <c r="CGP36" s="7"/>
      <c r="CGQ36" s="7"/>
      <c r="CGR36" s="7"/>
      <c r="CGS36" s="7"/>
      <c r="CGT36" s="7"/>
      <c r="CGU36" s="7"/>
      <c r="CGV36" s="7"/>
      <c r="CGW36" s="7"/>
      <c r="CGX36" s="7"/>
      <c r="CGY36" s="7"/>
      <c r="CGZ36" s="7"/>
      <c r="CHA36" s="7"/>
      <c r="CHB36" s="7"/>
      <c r="CHC36" s="7"/>
      <c r="CHD36" s="7"/>
      <c r="CHE36" s="7"/>
      <c r="CHF36" s="7"/>
      <c r="CHG36" s="7"/>
      <c r="CHH36" s="7"/>
      <c r="CHI36" s="7"/>
      <c r="CHJ36" s="7"/>
      <c r="CHK36" s="7"/>
      <c r="CHL36" s="7"/>
      <c r="CHM36" s="7"/>
      <c r="CHN36" s="7"/>
      <c r="CHO36" s="7"/>
      <c r="CHP36" s="7"/>
      <c r="CHQ36" s="7"/>
      <c r="CHR36" s="7"/>
      <c r="CHS36" s="7"/>
      <c r="CHT36" s="7"/>
      <c r="CHU36" s="7"/>
      <c r="CHV36" s="7"/>
      <c r="CHW36" s="7"/>
      <c r="CHX36" s="7"/>
      <c r="CHY36" s="7"/>
      <c r="CHZ36" s="7"/>
      <c r="CIA36" s="7"/>
      <c r="CIB36" s="7"/>
      <c r="CIC36" s="7"/>
      <c r="CID36" s="7"/>
      <c r="CIE36" s="7"/>
      <c r="CIF36" s="7"/>
      <c r="CIG36" s="7"/>
      <c r="CIH36" s="7"/>
      <c r="CII36" s="7"/>
      <c r="CIJ36" s="7"/>
      <c r="CIK36" s="7"/>
      <c r="CIL36" s="7"/>
      <c r="CIM36" s="7"/>
      <c r="CIN36" s="7"/>
      <c r="CIO36" s="7"/>
      <c r="CIP36" s="7"/>
      <c r="CIQ36" s="7"/>
      <c r="CIR36" s="7"/>
      <c r="CIS36" s="7"/>
      <c r="CIT36" s="7"/>
      <c r="CIU36" s="7"/>
      <c r="CIV36" s="7"/>
      <c r="CIW36" s="7"/>
      <c r="CIX36" s="7"/>
      <c r="CIY36" s="7"/>
      <c r="CIZ36" s="7"/>
      <c r="CJA36" s="7"/>
      <c r="CJB36" s="7"/>
      <c r="CJC36" s="7"/>
      <c r="CJD36" s="7"/>
      <c r="CJE36" s="7"/>
      <c r="CJF36" s="7"/>
      <c r="CJG36" s="7"/>
      <c r="CJH36" s="7"/>
      <c r="CJI36" s="7"/>
      <c r="CJJ36" s="7"/>
      <c r="CJK36" s="7"/>
      <c r="CJL36" s="7"/>
      <c r="CJM36" s="7"/>
      <c r="CJN36" s="7"/>
      <c r="CJO36" s="7"/>
      <c r="CJP36" s="7"/>
      <c r="CJQ36" s="7"/>
      <c r="CJR36" s="7"/>
      <c r="CJS36" s="7"/>
      <c r="CJT36" s="7"/>
      <c r="CJU36" s="7"/>
      <c r="CJV36" s="7"/>
      <c r="CJW36" s="7"/>
      <c r="CJX36" s="7"/>
      <c r="CJY36" s="7"/>
      <c r="CJZ36" s="7"/>
      <c r="CKA36" s="7"/>
      <c r="CKB36" s="7"/>
      <c r="CKC36" s="7"/>
      <c r="CKD36" s="7"/>
      <c r="CKE36" s="7"/>
      <c r="CKF36" s="7"/>
      <c r="CKG36" s="7"/>
      <c r="CKH36" s="7"/>
      <c r="CKI36" s="7"/>
      <c r="CKJ36" s="7"/>
      <c r="CKK36" s="7"/>
      <c r="CKL36" s="7"/>
      <c r="CKM36" s="7"/>
      <c r="CKN36" s="7"/>
      <c r="CKO36" s="7"/>
      <c r="CKP36" s="7"/>
      <c r="CKQ36" s="7"/>
      <c r="CKR36" s="7"/>
      <c r="CKS36" s="7"/>
      <c r="CKT36" s="7"/>
      <c r="CKU36" s="7"/>
      <c r="CKV36" s="7"/>
      <c r="CKW36" s="7"/>
      <c r="CKX36" s="7"/>
      <c r="CKY36" s="7"/>
      <c r="CKZ36" s="7"/>
      <c r="CLA36" s="7"/>
      <c r="CLB36" s="7"/>
      <c r="CLC36" s="7"/>
      <c r="CLD36" s="7"/>
      <c r="CLE36" s="7"/>
      <c r="CLF36" s="7"/>
      <c r="CLG36" s="7"/>
      <c r="CLH36" s="7"/>
      <c r="CLI36" s="7"/>
      <c r="CLJ36" s="7"/>
      <c r="CLK36" s="7"/>
      <c r="CLL36" s="7"/>
      <c r="CLM36" s="7"/>
      <c r="CLN36" s="7"/>
      <c r="CLO36" s="7"/>
      <c r="CLP36" s="7"/>
      <c r="CLQ36" s="7"/>
      <c r="CLR36" s="7"/>
      <c r="CLS36" s="7"/>
      <c r="CLT36" s="7"/>
      <c r="CLU36" s="7"/>
      <c r="CLV36" s="7"/>
      <c r="CLW36" s="7"/>
      <c r="CLX36" s="7"/>
      <c r="CLY36" s="7"/>
      <c r="CLZ36" s="7"/>
      <c r="CMA36" s="7"/>
      <c r="CMB36" s="7"/>
      <c r="CMC36" s="7"/>
      <c r="CMD36" s="7"/>
      <c r="CME36" s="7"/>
      <c r="CMF36" s="7"/>
      <c r="CMG36" s="7"/>
      <c r="CMH36" s="7"/>
      <c r="CMI36" s="7"/>
      <c r="CMJ36" s="7"/>
      <c r="CMK36" s="7"/>
      <c r="CML36" s="7"/>
      <c r="CMM36" s="7"/>
      <c r="CMN36" s="7"/>
      <c r="CMO36" s="7"/>
      <c r="CMP36" s="7"/>
      <c r="CMQ36" s="7"/>
      <c r="CMR36" s="7"/>
      <c r="CMS36" s="7"/>
      <c r="CMT36" s="7"/>
      <c r="CMU36" s="7"/>
      <c r="CMV36" s="7"/>
      <c r="CMW36" s="7"/>
      <c r="CMX36" s="7"/>
      <c r="CMY36" s="7"/>
      <c r="CMZ36" s="7"/>
      <c r="CNA36" s="7"/>
      <c r="CNB36" s="7"/>
      <c r="CNC36" s="7"/>
      <c r="CND36" s="7"/>
      <c r="CNE36" s="7"/>
      <c r="CNF36" s="7"/>
      <c r="CNG36" s="7"/>
      <c r="CNH36" s="7"/>
      <c r="CNI36" s="7"/>
      <c r="CNJ36" s="7"/>
      <c r="CNK36" s="7"/>
      <c r="CNL36" s="7"/>
      <c r="CNM36" s="7"/>
      <c r="CNN36" s="7"/>
      <c r="CNO36" s="7"/>
      <c r="CNP36" s="7"/>
      <c r="CNQ36" s="7"/>
      <c r="CNR36" s="7"/>
      <c r="CNS36" s="7"/>
      <c r="CNT36" s="7"/>
      <c r="CNU36" s="7"/>
      <c r="CNV36" s="7"/>
      <c r="CNW36" s="7"/>
      <c r="CNX36" s="7"/>
      <c r="CNY36" s="7"/>
      <c r="CNZ36" s="7"/>
      <c r="COA36" s="7"/>
      <c r="COB36" s="7"/>
      <c r="COC36" s="7"/>
      <c r="COD36" s="7"/>
      <c r="COE36" s="7"/>
      <c r="COF36" s="7"/>
      <c r="COG36" s="7"/>
      <c r="COH36" s="7"/>
      <c r="COI36" s="7"/>
      <c r="COJ36" s="7"/>
      <c r="COK36" s="7"/>
      <c r="COL36" s="7"/>
      <c r="COM36" s="7"/>
      <c r="CON36" s="7"/>
      <c r="COO36" s="7"/>
      <c r="COP36" s="7"/>
      <c r="COQ36" s="7"/>
      <c r="COR36" s="7"/>
      <c r="COS36" s="7"/>
      <c r="COT36" s="7"/>
      <c r="COU36" s="7"/>
      <c r="COV36" s="7"/>
      <c r="COW36" s="7"/>
      <c r="COX36" s="7"/>
      <c r="COY36" s="7"/>
      <c r="COZ36" s="7"/>
      <c r="CPA36" s="7"/>
      <c r="CPB36" s="7"/>
      <c r="CPC36" s="7"/>
      <c r="CPD36" s="7"/>
      <c r="CPE36" s="7"/>
      <c r="CPF36" s="7"/>
      <c r="CPG36" s="7"/>
      <c r="CPH36" s="7"/>
      <c r="CPI36" s="7"/>
      <c r="CPJ36" s="7"/>
      <c r="CPK36" s="7"/>
      <c r="CPL36" s="7"/>
      <c r="CPM36" s="7"/>
      <c r="CPN36" s="7"/>
      <c r="CPO36" s="7"/>
      <c r="CPP36" s="7"/>
      <c r="CPQ36" s="7"/>
      <c r="CPR36" s="7"/>
      <c r="CPS36" s="7"/>
      <c r="CPT36" s="7"/>
      <c r="CPU36" s="7"/>
      <c r="CPV36" s="7"/>
      <c r="CPW36" s="7"/>
      <c r="CPX36" s="7"/>
      <c r="CPY36" s="7"/>
      <c r="CPZ36" s="7"/>
      <c r="CQA36" s="7"/>
      <c r="CQB36" s="7"/>
      <c r="CQC36" s="7"/>
      <c r="CQD36" s="7"/>
      <c r="CQE36" s="7"/>
      <c r="CQF36" s="7"/>
      <c r="CQG36" s="7"/>
      <c r="CQH36" s="7"/>
      <c r="CQI36" s="7"/>
      <c r="CQJ36" s="7"/>
      <c r="CQK36" s="7"/>
      <c r="CQL36" s="7"/>
      <c r="CQM36" s="7"/>
      <c r="CQN36" s="7"/>
      <c r="CQO36" s="7"/>
      <c r="CQP36" s="7"/>
      <c r="CQQ36" s="7"/>
      <c r="CQR36" s="7"/>
      <c r="CQS36" s="7"/>
      <c r="CQT36" s="7"/>
      <c r="CQU36" s="7"/>
      <c r="CQV36" s="7"/>
      <c r="CQW36" s="7"/>
      <c r="CQX36" s="7"/>
      <c r="CQY36" s="7"/>
      <c r="CQZ36" s="7"/>
      <c r="CRA36" s="7"/>
      <c r="CRB36" s="7"/>
      <c r="CRC36" s="7"/>
      <c r="CRD36" s="7"/>
      <c r="CRE36" s="7"/>
      <c r="CRF36" s="7"/>
      <c r="CRG36" s="7"/>
      <c r="CRH36" s="7"/>
      <c r="CRI36" s="7"/>
      <c r="CRJ36" s="7"/>
      <c r="CRK36" s="7"/>
      <c r="CRL36" s="7"/>
      <c r="CRM36" s="7"/>
      <c r="CRN36" s="7"/>
      <c r="CRO36" s="7"/>
      <c r="CRP36" s="7"/>
      <c r="CRQ36" s="7"/>
      <c r="CRR36" s="7"/>
      <c r="CRS36" s="7"/>
      <c r="CRT36" s="7"/>
      <c r="CRU36" s="7"/>
      <c r="CRV36" s="7"/>
      <c r="CRW36" s="7"/>
      <c r="CRX36" s="7"/>
      <c r="CRY36" s="7"/>
      <c r="CRZ36" s="7"/>
      <c r="CSA36" s="7"/>
      <c r="CSB36" s="7"/>
      <c r="CSC36" s="7"/>
      <c r="CSD36" s="7"/>
      <c r="CSE36" s="7"/>
      <c r="CSF36" s="7"/>
      <c r="CSG36" s="7"/>
      <c r="CSH36" s="7"/>
      <c r="CSI36" s="7"/>
      <c r="CSJ36" s="7"/>
      <c r="CSK36" s="7"/>
      <c r="CSL36" s="7"/>
      <c r="CSM36" s="7"/>
      <c r="CSN36" s="7"/>
      <c r="CSO36" s="7"/>
      <c r="CSP36" s="7"/>
      <c r="CSQ36" s="7"/>
      <c r="CSR36" s="7"/>
      <c r="CSS36" s="7"/>
      <c r="CST36" s="7"/>
      <c r="CSU36" s="7"/>
      <c r="CSV36" s="7"/>
      <c r="CSW36" s="7"/>
      <c r="CSX36" s="7"/>
      <c r="CSY36" s="7"/>
      <c r="CSZ36" s="7"/>
      <c r="CTA36" s="7"/>
      <c r="CTB36" s="7"/>
      <c r="CTC36" s="7"/>
      <c r="CTD36" s="7"/>
      <c r="CTE36" s="7"/>
      <c r="CTF36" s="7"/>
      <c r="CTG36" s="7"/>
      <c r="CTH36" s="7"/>
      <c r="CTI36" s="7"/>
      <c r="CTJ36" s="7"/>
      <c r="CTK36" s="7"/>
      <c r="CTL36" s="7"/>
      <c r="CTM36" s="7"/>
      <c r="CTN36" s="7"/>
      <c r="CTO36" s="7"/>
      <c r="CTP36" s="7"/>
      <c r="CTQ36" s="7"/>
      <c r="CTR36" s="7"/>
      <c r="CTS36" s="7"/>
      <c r="CTT36" s="7"/>
      <c r="CTU36" s="7"/>
      <c r="CTV36" s="7"/>
      <c r="CTW36" s="7"/>
      <c r="CTX36" s="7"/>
      <c r="CTY36" s="7"/>
      <c r="CTZ36" s="7"/>
      <c r="CUA36" s="7"/>
      <c r="CUB36" s="7"/>
      <c r="CUC36" s="7"/>
      <c r="CUD36" s="7"/>
      <c r="CUE36" s="7"/>
      <c r="CUF36" s="7"/>
      <c r="CUG36" s="7"/>
      <c r="CUH36" s="7"/>
      <c r="CUI36" s="7"/>
      <c r="CUJ36" s="7"/>
      <c r="CUK36" s="7"/>
      <c r="CUL36" s="7"/>
      <c r="CUM36" s="7"/>
      <c r="CUN36" s="7"/>
      <c r="CUO36" s="7"/>
      <c r="CUP36" s="7"/>
      <c r="CUQ36" s="7"/>
      <c r="CUR36" s="7"/>
      <c r="CUS36" s="7"/>
      <c r="CUT36" s="7"/>
      <c r="CUU36" s="7"/>
      <c r="CUV36" s="7"/>
      <c r="CUW36" s="7"/>
      <c r="CUX36" s="7"/>
      <c r="CUY36" s="7"/>
      <c r="CUZ36" s="7"/>
      <c r="CVA36" s="7"/>
      <c r="CVB36" s="7"/>
      <c r="CVC36" s="7"/>
      <c r="CVD36" s="7"/>
      <c r="CVE36" s="7"/>
      <c r="CVF36" s="7"/>
      <c r="CVG36" s="7"/>
      <c r="CVH36" s="7"/>
      <c r="CVI36" s="7"/>
      <c r="CVJ36" s="7"/>
      <c r="CVK36" s="7"/>
      <c r="CVL36" s="7"/>
      <c r="CVM36" s="7"/>
      <c r="CVN36" s="7"/>
      <c r="CVO36" s="7"/>
      <c r="CVP36" s="7"/>
      <c r="CVQ36" s="7"/>
      <c r="CVR36" s="7"/>
      <c r="CVS36" s="7"/>
      <c r="CVT36" s="7"/>
      <c r="CVU36" s="7"/>
      <c r="CVV36" s="7"/>
      <c r="CVW36" s="7"/>
      <c r="CVX36" s="7"/>
      <c r="CVY36" s="7"/>
      <c r="CVZ36" s="7"/>
      <c r="CWA36" s="7"/>
      <c r="CWB36" s="7"/>
      <c r="CWC36" s="7"/>
      <c r="CWD36" s="7"/>
      <c r="CWE36" s="7"/>
      <c r="CWF36" s="7"/>
      <c r="CWG36" s="7"/>
      <c r="CWH36" s="7"/>
      <c r="CWI36" s="7"/>
      <c r="CWJ36" s="7"/>
      <c r="CWK36" s="7"/>
      <c r="CWL36" s="7"/>
      <c r="CWM36" s="7"/>
      <c r="CWN36" s="7"/>
      <c r="CWO36" s="7"/>
      <c r="CWP36" s="7"/>
      <c r="CWQ36" s="7"/>
      <c r="CWR36" s="7"/>
      <c r="CWS36" s="7"/>
      <c r="CWT36" s="7"/>
      <c r="CWU36" s="7"/>
      <c r="CWV36" s="7"/>
      <c r="CWW36" s="7"/>
      <c r="CWX36" s="7"/>
      <c r="CWY36" s="7"/>
      <c r="CWZ36" s="7"/>
      <c r="CXA36" s="7"/>
      <c r="CXB36" s="7"/>
      <c r="CXC36" s="7"/>
      <c r="CXD36" s="7"/>
      <c r="CXE36" s="7"/>
      <c r="CXF36" s="7"/>
      <c r="CXG36" s="7"/>
      <c r="CXH36" s="7"/>
      <c r="CXI36" s="7"/>
      <c r="CXJ36" s="7"/>
      <c r="CXK36" s="7"/>
      <c r="CXL36" s="7"/>
      <c r="CXM36" s="7"/>
      <c r="CXN36" s="7"/>
      <c r="CXO36" s="7"/>
      <c r="CXP36" s="7"/>
      <c r="CXQ36" s="7"/>
      <c r="CXR36" s="7"/>
      <c r="CXS36" s="7"/>
      <c r="CXT36" s="7"/>
      <c r="CXU36" s="7"/>
      <c r="CXV36" s="7"/>
      <c r="CXW36" s="7"/>
      <c r="CXX36" s="7"/>
      <c r="CXY36" s="7"/>
      <c r="CXZ36" s="7"/>
      <c r="CYA36" s="7"/>
      <c r="CYB36" s="7"/>
      <c r="CYC36" s="7"/>
      <c r="CYD36" s="7"/>
      <c r="CYE36" s="7"/>
      <c r="CYF36" s="7"/>
      <c r="CYG36" s="7"/>
      <c r="CYH36" s="7"/>
      <c r="CYI36" s="7"/>
      <c r="CYJ36" s="7"/>
      <c r="CYK36" s="7"/>
      <c r="CYL36" s="7"/>
      <c r="CYM36" s="7"/>
      <c r="CYN36" s="7"/>
      <c r="CYO36" s="7"/>
      <c r="CYP36" s="7"/>
      <c r="CYQ36" s="7"/>
      <c r="CYR36" s="7"/>
      <c r="CYS36" s="7"/>
      <c r="CYT36" s="7"/>
      <c r="CYU36" s="7"/>
      <c r="CYV36" s="7"/>
      <c r="CYW36" s="7"/>
      <c r="CYX36" s="7"/>
      <c r="CYY36" s="7"/>
      <c r="CYZ36" s="7"/>
      <c r="CZA36" s="7"/>
      <c r="CZB36" s="7"/>
      <c r="CZC36" s="7"/>
      <c r="CZD36" s="7"/>
      <c r="CZE36" s="7"/>
      <c r="CZF36" s="7"/>
      <c r="CZG36" s="7"/>
      <c r="CZH36" s="7"/>
      <c r="CZI36" s="7"/>
      <c r="CZJ36" s="7"/>
      <c r="CZK36" s="7"/>
      <c r="CZL36" s="7"/>
      <c r="CZM36" s="7"/>
      <c r="CZN36" s="7"/>
      <c r="CZO36" s="7"/>
      <c r="CZP36" s="7"/>
      <c r="CZQ36" s="7"/>
      <c r="CZR36" s="7"/>
      <c r="CZS36" s="7"/>
      <c r="CZT36" s="7"/>
      <c r="CZU36" s="7"/>
      <c r="CZV36" s="7"/>
      <c r="CZW36" s="7"/>
      <c r="CZX36" s="7"/>
      <c r="CZY36" s="7"/>
      <c r="CZZ36" s="7"/>
      <c r="DAA36" s="7"/>
      <c r="DAB36" s="7"/>
      <c r="DAC36" s="7"/>
      <c r="DAD36" s="7"/>
      <c r="DAE36" s="7"/>
      <c r="DAF36" s="7"/>
      <c r="DAG36" s="7"/>
      <c r="DAH36" s="7"/>
      <c r="DAI36" s="7"/>
      <c r="DAJ36" s="7"/>
      <c r="DAK36" s="7"/>
      <c r="DAL36" s="7"/>
      <c r="DAM36" s="7"/>
      <c r="DAN36" s="7"/>
      <c r="DAO36" s="7"/>
      <c r="DAP36" s="7"/>
      <c r="DAQ36" s="7"/>
      <c r="DAR36" s="7"/>
      <c r="DAS36" s="7"/>
      <c r="DAT36" s="7"/>
      <c r="DAU36" s="7"/>
      <c r="DAV36" s="7"/>
      <c r="DAW36" s="7"/>
      <c r="DAX36" s="7"/>
      <c r="DAY36" s="7"/>
      <c r="DAZ36" s="7"/>
      <c r="DBA36" s="7"/>
      <c r="DBB36" s="7"/>
      <c r="DBC36" s="7"/>
      <c r="DBD36" s="7"/>
      <c r="DBE36" s="7"/>
      <c r="DBF36" s="7"/>
      <c r="DBG36" s="7"/>
      <c r="DBH36" s="7"/>
      <c r="DBI36" s="7"/>
      <c r="DBJ36" s="7"/>
      <c r="DBK36" s="7"/>
      <c r="DBL36" s="7"/>
      <c r="DBM36" s="7"/>
      <c r="DBN36" s="7"/>
      <c r="DBO36" s="7"/>
      <c r="DBP36" s="7"/>
      <c r="DBQ36" s="7"/>
      <c r="DBR36" s="7"/>
      <c r="DBS36" s="7"/>
      <c r="DBT36" s="7"/>
      <c r="DBU36" s="7"/>
      <c r="DBV36" s="7"/>
      <c r="DBW36" s="7"/>
      <c r="DBX36" s="7"/>
      <c r="DBY36" s="7"/>
      <c r="DBZ36" s="7"/>
      <c r="DCA36" s="7"/>
      <c r="DCB36" s="7"/>
      <c r="DCC36" s="7"/>
      <c r="DCD36" s="7"/>
      <c r="DCE36" s="7"/>
      <c r="DCF36" s="7"/>
      <c r="DCG36" s="7"/>
      <c r="DCH36" s="7"/>
      <c r="DCI36" s="7"/>
      <c r="DCJ36" s="7"/>
      <c r="DCK36" s="7"/>
      <c r="DCL36" s="7"/>
      <c r="DCM36" s="7"/>
      <c r="DCN36" s="7"/>
      <c r="DCO36" s="7"/>
      <c r="DCP36" s="7"/>
      <c r="DCQ36" s="7"/>
      <c r="DCR36" s="7"/>
      <c r="DCS36" s="7"/>
      <c r="DCT36" s="7"/>
      <c r="DCU36" s="7"/>
      <c r="DCV36" s="7"/>
      <c r="DCW36" s="7"/>
      <c r="DCX36" s="7"/>
      <c r="DCY36" s="7"/>
      <c r="DCZ36" s="7"/>
      <c r="DDA36" s="7"/>
      <c r="DDB36" s="7"/>
      <c r="DDC36" s="7"/>
      <c r="DDD36" s="7"/>
      <c r="DDE36" s="7"/>
      <c r="DDF36" s="7"/>
      <c r="DDG36" s="7"/>
      <c r="DDH36" s="7"/>
      <c r="DDI36" s="7"/>
      <c r="DDJ36" s="7"/>
      <c r="DDK36" s="7"/>
      <c r="DDL36" s="7"/>
      <c r="DDM36" s="7"/>
      <c r="DDN36" s="7"/>
      <c r="DDO36" s="7"/>
      <c r="DDP36" s="7"/>
      <c r="DDQ36" s="7"/>
      <c r="DDR36" s="7"/>
      <c r="DDS36" s="7"/>
      <c r="DDT36" s="7"/>
      <c r="DDU36" s="7"/>
      <c r="DDV36" s="7"/>
      <c r="DDW36" s="7"/>
      <c r="DDX36" s="7"/>
      <c r="DDY36" s="7"/>
      <c r="DDZ36" s="7"/>
      <c r="DEA36" s="7"/>
      <c r="DEB36" s="7"/>
      <c r="DEC36" s="7"/>
      <c r="DED36" s="7"/>
      <c r="DEE36" s="7"/>
      <c r="DEF36" s="7"/>
      <c r="DEG36" s="7"/>
      <c r="DEH36" s="7"/>
      <c r="DEI36" s="7"/>
      <c r="DEJ36" s="7"/>
      <c r="DEK36" s="7"/>
      <c r="DEL36" s="7"/>
      <c r="DEM36" s="7"/>
      <c r="DEN36" s="7"/>
      <c r="DEO36" s="7"/>
      <c r="DEP36" s="7"/>
      <c r="DEQ36" s="7"/>
      <c r="DER36" s="7"/>
      <c r="DES36" s="7"/>
      <c r="DET36" s="7"/>
      <c r="DEU36" s="7"/>
      <c r="DEV36" s="7"/>
      <c r="DEW36" s="7"/>
      <c r="DEX36" s="7"/>
      <c r="DEY36" s="7"/>
      <c r="DEZ36" s="7"/>
      <c r="DFA36" s="7"/>
      <c r="DFB36" s="7"/>
      <c r="DFC36" s="7"/>
      <c r="DFD36" s="7"/>
      <c r="DFE36" s="7"/>
      <c r="DFF36" s="7"/>
      <c r="DFG36" s="7"/>
      <c r="DFH36" s="7"/>
      <c r="DFI36" s="7"/>
      <c r="DFJ36" s="7"/>
      <c r="DFK36" s="7"/>
      <c r="DFL36" s="7"/>
      <c r="DFM36" s="7"/>
      <c r="DFN36" s="7"/>
      <c r="DFO36" s="7"/>
      <c r="DFP36" s="7"/>
      <c r="DFQ36" s="7"/>
      <c r="DFR36" s="7"/>
      <c r="DFS36" s="7"/>
      <c r="DFT36" s="7"/>
      <c r="DFU36" s="7"/>
      <c r="DFV36" s="7"/>
      <c r="DFW36" s="7"/>
      <c r="DFX36" s="7"/>
      <c r="DFY36" s="7"/>
      <c r="DFZ36" s="7"/>
      <c r="DGA36" s="7"/>
      <c r="DGB36" s="7"/>
      <c r="DGC36" s="7"/>
      <c r="DGD36" s="7"/>
      <c r="DGE36" s="7"/>
      <c r="DGF36" s="7"/>
      <c r="DGG36" s="7"/>
      <c r="DGH36" s="7"/>
      <c r="DGI36" s="7"/>
      <c r="DGJ36" s="7"/>
      <c r="DGK36" s="7"/>
      <c r="DGL36" s="7"/>
      <c r="DGM36" s="7"/>
      <c r="DGN36" s="7"/>
      <c r="DGO36" s="7"/>
      <c r="DGP36" s="7"/>
      <c r="DGQ36" s="7"/>
      <c r="DGR36" s="7"/>
      <c r="DGS36" s="7"/>
      <c r="DGT36" s="7"/>
      <c r="DGU36" s="7"/>
      <c r="DGV36" s="7"/>
      <c r="DGW36" s="7"/>
      <c r="DGX36" s="7"/>
      <c r="DGY36" s="7"/>
      <c r="DGZ36" s="7"/>
      <c r="DHA36" s="7"/>
      <c r="DHB36" s="7"/>
      <c r="DHC36" s="7"/>
      <c r="DHD36" s="7"/>
      <c r="DHE36" s="7"/>
      <c r="DHF36" s="7"/>
      <c r="DHG36" s="7"/>
      <c r="DHH36" s="7"/>
      <c r="DHI36" s="7"/>
      <c r="DHJ36" s="7"/>
      <c r="DHK36" s="7"/>
      <c r="DHL36" s="7"/>
      <c r="DHM36" s="7"/>
      <c r="DHN36" s="7"/>
      <c r="DHO36" s="7"/>
      <c r="DHP36" s="7"/>
      <c r="DHQ36" s="7"/>
      <c r="DHR36" s="7"/>
      <c r="DHS36" s="7"/>
      <c r="DHT36" s="7"/>
      <c r="DHU36" s="7"/>
      <c r="DHV36" s="7"/>
      <c r="DHW36" s="7"/>
      <c r="DHX36" s="7"/>
      <c r="DHY36" s="7"/>
      <c r="DHZ36" s="7"/>
      <c r="DIA36" s="7"/>
      <c r="DIB36" s="7"/>
      <c r="DIC36" s="7"/>
      <c r="DID36" s="7"/>
      <c r="DIE36" s="7"/>
      <c r="DIF36" s="7"/>
      <c r="DIG36" s="7"/>
      <c r="DIH36" s="7"/>
      <c r="DII36" s="7"/>
      <c r="DIJ36" s="7"/>
      <c r="DIK36" s="7"/>
      <c r="DIL36" s="7"/>
      <c r="DIM36" s="7"/>
      <c r="DIN36" s="7"/>
      <c r="DIO36" s="7"/>
      <c r="DIP36" s="7"/>
      <c r="DIQ36" s="7"/>
      <c r="DIR36" s="7"/>
      <c r="DIS36" s="7"/>
      <c r="DIT36" s="7"/>
      <c r="DIU36" s="7"/>
      <c r="DIV36" s="7"/>
      <c r="DIW36" s="7"/>
      <c r="DIX36" s="7"/>
      <c r="DIY36" s="7"/>
      <c r="DIZ36" s="7"/>
      <c r="DJA36" s="7"/>
      <c r="DJB36" s="7"/>
      <c r="DJC36" s="7"/>
      <c r="DJD36" s="7"/>
      <c r="DJE36" s="7"/>
      <c r="DJF36" s="7"/>
      <c r="DJG36" s="7"/>
      <c r="DJH36" s="7"/>
      <c r="DJI36" s="7"/>
      <c r="DJJ36" s="7"/>
      <c r="DJK36" s="7"/>
      <c r="DJL36" s="7"/>
      <c r="DJM36" s="7"/>
      <c r="DJN36" s="7"/>
      <c r="DJO36" s="7"/>
      <c r="DJP36" s="7"/>
      <c r="DJQ36" s="7"/>
      <c r="DJR36" s="7"/>
      <c r="DJS36" s="7"/>
      <c r="DJT36" s="7"/>
      <c r="DJU36" s="7"/>
      <c r="DJV36" s="7"/>
      <c r="DJW36" s="7"/>
      <c r="DJX36" s="7"/>
      <c r="DJY36" s="7"/>
      <c r="DJZ36" s="7"/>
      <c r="DKA36" s="7"/>
      <c r="DKB36" s="7"/>
      <c r="DKC36" s="7"/>
      <c r="DKD36" s="7"/>
      <c r="DKE36" s="7"/>
      <c r="DKF36" s="7"/>
      <c r="DKG36" s="7"/>
      <c r="DKH36" s="7"/>
      <c r="DKI36" s="7"/>
      <c r="DKJ36" s="7"/>
      <c r="DKK36" s="7"/>
      <c r="DKL36" s="7"/>
      <c r="DKM36" s="7"/>
      <c r="DKN36" s="7"/>
      <c r="DKO36" s="7"/>
      <c r="DKP36" s="7"/>
      <c r="DKQ36" s="7"/>
      <c r="DKR36" s="7"/>
      <c r="DKS36" s="7"/>
      <c r="DKT36" s="7"/>
      <c r="DKU36" s="7"/>
      <c r="DKV36" s="7"/>
      <c r="DKW36" s="7"/>
      <c r="DKX36" s="7"/>
      <c r="DKY36" s="7"/>
      <c r="DKZ36" s="7"/>
      <c r="DLA36" s="7"/>
      <c r="DLB36" s="7"/>
      <c r="DLC36" s="7"/>
      <c r="DLD36" s="7"/>
      <c r="DLE36" s="7"/>
      <c r="DLF36" s="7"/>
      <c r="DLG36" s="7"/>
      <c r="DLH36" s="7"/>
      <c r="DLI36" s="7"/>
      <c r="DLJ36" s="7"/>
      <c r="DLK36" s="7"/>
      <c r="DLL36" s="7"/>
      <c r="DLM36" s="7"/>
      <c r="DLN36" s="7"/>
      <c r="DLO36" s="7"/>
      <c r="DLP36" s="7"/>
      <c r="DLQ36" s="7"/>
      <c r="DLR36" s="7"/>
      <c r="DLS36" s="7"/>
      <c r="DLT36" s="7"/>
      <c r="DLU36" s="7"/>
      <c r="DLV36" s="7"/>
      <c r="DLW36" s="7"/>
      <c r="DLX36" s="7"/>
      <c r="DLY36" s="7"/>
      <c r="DLZ36" s="7"/>
      <c r="DMA36" s="7"/>
      <c r="DMB36" s="7"/>
      <c r="DMC36" s="7"/>
      <c r="DMD36" s="7"/>
      <c r="DME36" s="7"/>
      <c r="DMF36" s="7"/>
      <c r="DMG36" s="7"/>
      <c r="DMH36" s="7"/>
      <c r="DMI36" s="7"/>
      <c r="DMJ36" s="7"/>
      <c r="DMK36" s="7"/>
      <c r="DML36" s="7"/>
      <c r="DMM36" s="7"/>
      <c r="DMN36" s="7"/>
      <c r="DMO36" s="7"/>
      <c r="DMP36" s="7"/>
      <c r="DMQ36" s="7"/>
      <c r="DMR36" s="7"/>
      <c r="DMS36" s="7"/>
      <c r="DMT36" s="7"/>
      <c r="DMU36" s="7"/>
      <c r="DMV36" s="7"/>
      <c r="DMW36" s="7"/>
      <c r="DMX36" s="7"/>
      <c r="DMY36" s="7"/>
      <c r="DMZ36" s="7"/>
      <c r="DNA36" s="7"/>
      <c r="DNB36" s="7"/>
      <c r="DNC36" s="7"/>
      <c r="DND36" s="7"/>
      <c r="DNE36" s="7"/>
      <c r="DNF36" s="7"/>
      <c r="DNG36" s="7"/>
      <c r="DNH36" s="7"/>
      <c r="DNI36" s="7"/>
      <c r="DNJ36" s="7"/>
      <c r="DNK36" s="7"/>
      <c r="DNL36" s="7"/>
      <c r="DNM36" s="7"/>
      <c r="DNN36" s="7"/>
      <c r="DNO36" s="7"/>
      <c r="DNP36" s="7"/>
      <c r="DNQ36" s="7"/>
      <c r="DNR36" s="7"/>
      <c r="DNS36" s="7"/>
      <c r="DNT36" s="7"/>
      <c r="DNU36" s="7"/>
      <c r="DNV36" s="7"/>
      <c r="DNW36" s="7"/>
      <c r="DNX36" s="7"/>
      <c r="DNY36" s="7"/>
      <c r="DNZ36" s="7"/>
      <c r="DOA36" s="7"/>
      <c r="DOB36" s="7"/>
      <c r="DOC36" s="7"/>
      <c r="DOD36" s="7"/>
      <c r="DOE36" s="7"/>
      <c r="DOF36" s="7"/>
      <c r="DOG36" s="7"/>
      <c r="DOH36" s="7"/>
      <c r="DOI36" s="7"/>
      <c r="DOJ36" s="7"/>
      <c r="DOK36" s="7"/>
      <c r="DOL36" s="7"/>
      <c r="DOM36" s="7"/>
      <c r="DON36" s="7"/>
      <c r="DOO36" s="7"/>
      <c r="DOP36" s="7"/>
      <c r="DOQ36" s="7"/>
      <c r="DOR36" s="7"/>
      <c r="DOS36" s="7"/>
      <c r="DOT36" s="7"/>
      <c r="DOU36" s="7"/>
      <c r="DOV36" s="7"/>
      <c r="DOW36" s="7"/>
      <c r="DOX36" s="7"/>
      <c r="DOY36" s="7"/>
      <c r="DOZ36" s="7"/>
      <c r="DPA36" s="7"/>
      <c r="DPB36" s="7"/>
      <c r="DPC36" s="7"/>
      <c r="DPD36" s="7"/>
      <c r="DPE36" s="7"/>
      <c r="DPF36" s="7"/>
      <c r="DPG36" s="7"/>
      <c r="DPH36" s="7"/>
      <c r="DPI36" s="7"/>
      <c r="DPJ36" s="7"/>
      <c r="DPK36" s="7"/>
      <c r="DPL36" s="7"/>
      <c r="DPM36" s="7"/>
      <c r="DPN36" s="7"/>
      <c r="DPO36" s="7"/>
      <c r="DPP36" s="7"/>
      <c r="DPQ36" s="7"/>
      <c r="DPR36" s="7"/>
      <c r="DPS36" s="7"/>
      <c r="DPT36" s="7"/>
      <c r="DPU36" s="7"/>
      <c r="DPV36" s="7"/>
      <c r="DPW36" s="7"/>
      <c r="DPX36" s="7"/>
      <c r="DPY36" s="7"/>
      <c r="DPZ36" s="7"/>
      <c r="DQA36" s="7"/>
      <c r="DQB36" s="7"/>
      <c r="DQC36" s="7"/>
      <c r="DQD36" s="7"/>
      <c r="DQE36" s="7"/>
      <c r="DQF36" s="7"/>
      <c r="DQG36" s="7"/>
      <c r="DQH36" s="7"/>
      <c r="DQI36" s="7"/>
      <c r="DQJ36" s="7"/>
      <c r="DQK36" s="7"/>
      <c r="DQL36" s="7"/>
      <c r="DQM36" s="7"/>
      <c r="DQN36" s="7"/>
      <c r="DQO36" s="7"/>
      <c r="DQP36" s="7"/>
      <c r="DQQ36" s="7"/>
      <c r="DQR36" s="7"/>
      <c r="DQS36" s="7"/>
      <c r="DQT36" s="7"/>
      <c r="DQU36" s="7"/>
      <c r="DQV36" s="7"/>
      <c r="DQW36" s="7"/>
      <c r="DQX36" s="7"/>
      <c r="DQY36" s="7"/>
      <c r="DQZ36" s="7"/>
      <c r="DRA36" s="7"/>
      <c r="DRB36" s="7"/>
      <c r="DRC36" s="7"/>
      <c r="DRD36" s="7"/>
      <c r="DRE36" s="7"/>
      <c r="DRF36" s="7"/>
      <c r="DRG36" s="7"/>
      <c r="DRH36" s="7"/>
      <c r="DRI36" s="7"/>
      <c r="DRJ36" s="7"/>
      <c r="DRK36" s="7"/>
      <c r="DRL36" s="7"/>
      <c r="DRM36" s="7"/>
      <c r="DRN36" s="7"/>
      <c r="DRO36" s="7"/>
      <c r="DRP36" s="7"/>
      <c r="DRQ36" s="7"/>
      <c r="DRR36" s="7"/>
      <c r="DRS36" s="7"/>
      <c r="DRT36" s="7"/>
      <c r="DRU36" s="7"/>
      <c r="DRV36" s="7"/>
      <c r="DRW36" s="7"/>
      <c r="DRX36" s="7"/>
      <c r="DRY36" s="7"/>
      <c r="DRZ36" s="7"/>
      <c r="DSA36" s="7"/>
      <c r="DSB36" s="7"/>
      <c r="DSC36" s="7"/>
      <c r="DSD36" s="7"/>
      <c r="DSE36" s="7"/>
      <c r="DSF36" s="7"/>
      <c r="DSG36" s="7"/>
      <c r="DSH36" s="7"/>
      <c r="DSI36" s="7"/>
      <c r="DSJ36" s="7"/>
      <c r="DSK36" s="7"/>
      <c r="DSL36" s="7"/>
      <c r="DSM36" s="7"/>
      <c r="DSN36" s="7"/>
      <c r="DSO36" s="7"/>
      <c r="DSP36" s="7"/>
      <c r="DSQ36" s="7"/>
      <c r="DSR36" s="7"/>
      <c r="DSS36" s="7"/>
      <c r="DST36" s="7"/>
      <c r="DSU36" s="7"/>
      <c r="DSV36" s="7"/>
      <c r="DSW36" s="7"/>
      <c r="DSX36" s="7"/>
      <c r="DSY36" s="7"/>
      <c r="DSZ36" s="7"/>
      <c r="DTA36" s="7"/>
      <c r="DTB36" s="7"/>
      <c r="DTC36" s="7"/>
      <c r="DTD36" s="7"/>
      <c r="DTE36" s="7"/>
      <c r="DTF36" s="7"/>
      <c r="DTG36" s="7"/>
      <c r="DTH36" s="7"/>
      <c r="DTI36" s="7"/>
      <c r="DTJ36" s="7"/>
      <c r="DTK36" s="7"/>
      <c r="DTL36" s="7"/>
      <c r="DTM36" s="7"/>
      <c r="DTN36" s="7"/>
      <c r="DTO36" s="7"/>
      <c r="DTP36" s="7"/>
      <c r="DTQ36" s="7"/>
      <c r="DTR36" s="7"/>
      <c r="DTS36" s="7"/>
      <c r="DTT36" s="7"/>
      <c r="DTU36" s="7"/>
      <c r="DTV36" s="7"/>
      <c r="DTW36" s="7"/>
      <c r="DTX36" s="7"/>
      <c r="DTY36" s="7"/>
      <c r="DTZ36" s="7"/>
      <c r="DUA36" s="7"/>
      <c r="DUB36" s="7"/>
      <c r="DUC36" s="7"/>
      <c r="DUD36" s="7"/>
      <c r="DUE36" s="7"/>
      <c r="DUF36" s="7"/>
      <c r="DUG36" s="7"/>
      <c r="DUH36" s="7"/>
      <c r="DUI36" s="7"/>
      <c r="DUJ36" s="7"/>
      <c r="DUK36" s="7"/>
      <c r="DUL36" s="7"/>
      <c r="DUM36" s="7"/>
      <c r="DUN36" s="7"/>
      <c r="DUO36" s="7"/>
      <c r="DUP36" s="7"/>
      <c r="DUQ36" s="7"/>
      <c r="DUR36" s="7"/>
      <c r="DUS36" s="7"/>
      <c r="DUT36" s="7"/>
      <c r="DUU36" s="7"/>
      <c r="DUV36" s="7"/>
      <c r="DUW36" s="7"/>
      <c r="DUX36" s="7"/>
      <c r="DUY36" s="7"/>
      <c r="DUZ36" s="7"/>
      <c r="DVA36" s="7"/>
      <c r="DVB36" s="7"/>
      <c r="DVC36" s="7"/>
      <c r="DVD36" s="7"/>
      <c r="DVE36" s="7"/>
      <c r="DVF36" s="7"/>
      <c r="DVG36" s="7"/>
      <c r="DVH36" s="7"/>
      <c r="DVI36" s="7"/>
      <c r="DVJ36" s="7"/>
      <c r="DVK36" s="7"/>
      <c r="DVL36" s="7"/>
      <c r="DVM36" s="7"/>
      <c r="DVN36" s="7"/>
      <c r="DVO36" s="7"/>
      <c r="DVP36" s="7"/>
      <c r="DVQ36" s="7"/>
      <c r="DVR36" s="7"/>
      <c r="DVS36" s="7"/>
      <c r="DVT36" s="7"/>
      <c r="DVU36" s="7"/>
      <c r="DVV36" s="7"/>
      <c r="DVW36" s="7"/>
      <c r="DVX36" s="7"/>
      <c r="DVY36" s="7"/>
      <c r="DVZ36" s="7"/>
      <c r="DWA36" s="7"/>
      <c r="DWB36" s="7"/>
      <c r="DWC36" s="7"/>
      <c r="DWD36" s="7"/>
      <c r="DWE36" s="7"/>
      <c r="DWF36" s="7"/>
      <c r="DWG36" s="7"/>
      <c r="DWH36" s="7"/>
      <c r="DWI36" s="7"/>
      <c r="DWJ36" s="7"/>
      <c r="DWK36" s="7"/>
      <c r="DWL36" s="7"/>
      <c r="DWM36" s="7"/>
      <c r="DWN36" s="7"/>
      <c r="DWO36" s="7"/>
      <c r="DWP36" s="7"/>
      <c r="DWQ36" s="7"/>
      <c r="DWR36" s="7"/>
      <c r="DWS36" s="7"/>
      <c r="DWT36" s="7"/>
      <c r="DWU36" s="7"/>
      <c r="DWV36" s="7"/>
      <c r="DWW36" s="7"/>
      <c r="DWX36" s="7"/>
      <c r="DWY36" s="7"/>
      <c r="DWZ36" s="7"/>
      <c r="DXA36" s="7"/>
      <c r="DXB36" s="7"/>
      <c r="DXC36" s="7"/>
      <c r="DXD36" s="7"/>
      <c r="DXE36" s="7"/>
      <c r="DXF36" s="7"/>
      <c r="DXG36" s="7"/>
      <c r="DXH36" s="7"/>
      <c r="DXI36" s="7"/>
      <c r="DXJ36" s="7"/>
      <c r="DXK36" s="7"/>
      <c r="DXL36" s="7"/>
      <c r="DXM36" s="7"/>
      <c r="DXN36" s="7"/>
      <c r="DXO36" s="7"/>
      <c r="DXP36" s="7"/>
      <c r="DXQ36" s="7"/>
      <c r="DXR36" s="7"/>
      <c r="DXS36" s="7"/>
      <c r="DXT36" s="7"/>
      <c r="DXU36" s="7"/>
      <c r="DXV36" s="7"/>
      <c r="DXW36" s="7"/>
      <c r="DXX36" s="7"/>
      <c r="DXY36" s="7"/>
      <c r="DXZ36" s="7"/>
      <c r="DYA36" s="7"/>
      <c r="DYB36" s="7"/>
      <c r="DYC36" s="7"/>
      <c r="DYD36" s="7"/>
      <c r="DYE36" s="7"/>
      <c r="DYF36" s="7"/>
      <c r="DYG36" s="7"/>
      <c r="DYH36" s="7"/>
      <c r="DYI36" s="7"/>
      <c r="DYJ36" s="7"/>
      <c r="DYK36" s="7"/>
      <c r="DYL36" s="7"/>
      <c r="DYM36" s="7"/>
      <c r="DYN36" s="7"/>
      <c r="DYO36" s="7"/>
      <c r="DYP36" s="7"/>
      <c r="DYQ36" s="7"/>
      <c r="DYR36" s="7"/>
      <c r="DYS36" s="7"/>
      <c r="DYT36" s="7"/>
      <c r="DYU36" s="7"/>
      <c r="DYV36" s="7"/>
      <c r="DYW36" s="7"/>
      <c r="DYX36" s="7"/>
      <c r="DYY36" s="7"/>
      <c r="DYZ36" s="7"/>
      <c r="DZA36" s="7"/>
      <c r="DZB36" s="7"/>
      <c r="DZC36" s="7"/>
      <c r="DZD36" s="7"/>
      <c r="DZE36" s="7"/>
      <c r="DZF36" s="7"/>
      <c r="DZG36" s="7"/>
      <c r="DZH36" s="7"/>
      <c r="DZI36" s="7"/>
      <c r="DZJ36" s="7"/>
      <c r="DZK36" s="7"/>
      <c r="DZL36" s="7"/>
      <c r="DZM36" s="7"/>
      <c r="DZN36" s="7"/>
      <c r="DZO36" s="7"/>
      <c r="DZP36" s="7"/>
      <c r="DZQ36" s="7"/>
      <c r="DZR36" s="7"/>
      <c r="DZS36" s="7"/>
      <c r="DZT36" s="7"/>
      <c r="DZU36" s="7"/>
      <c r="DZV36" s="7"/>
      <c r="DZW36" s="7"/>
      <c r="DZX36" s="7"/>
      <c r="DZY36" s="7"/>
      <c r="DZZ36" s="7"/>
      <c r="EAA36" s="7"/>
      <c r="EAB36" s="7"/>
      <c r="EAC36" s="7"/>
      <c r="EAD36" s="7"/>
      <c r="EAE36" s="7"/>
      <c r="EAF36" s="7"/>
      <c r="EAG36" s="7"/>
      <c r="EAH36" s="7"/>
      <c r="EAI36" s="7"/>
      <c r="EAJ36" s="7"/>
      <c r="EAK36" s="7"/>
      <c r="EAL36" s="7"/>
      <c r="EAM36" s="7"/>
      <c r="EAN36" s="7"/>
      <c r="EAO36" s="7"/>
      <c r="EAP36" s="7"/>
      <c r="EAQ36" s="7"/>
      <c r="EAR36" s="7"/>
      <c r="EAS36" s="7"/>
      <c r="EAT36" s="7"/>
      <c r="EAU36" s="7"/>
      <c r="EAV36" s="7"/>
      <c r="EAW36" s="7"/>
      <c r="EAX36" s="7"/>
      <c r="EAY36" s="7"/>
      <c r="EAZ36" s="7"/>
      <c r="EBA36" s="7"/>
      <c r="EBB36" s="7"/>
      <c r="EBC36" s="7"/>
      <c r="EBD36" s="7"/>
      <c r="EBE36" s="7"/>
      <c r="EBF36" s="7"/>
      <c r="EBG36" s="7"/>
      <c r="EBH36" s="7"/>
      <c r="EBI36" s="7"/>
      <c r="EBJ36" s="7"/>
      <c r="EBK36" s="7"/>
      <c r="EBL36" s="7"/>
      <c r="EBM36" s="7"/>
      <c r="EBN36" s="7"/>
      <c r="EBO36" s="7"/>
      <c r="EBP36" s="7"/>
      <c r="EBQ36" s="7"/>
      <c r="EBR36" s="7"/>
      <c r="EBS36" s="7"/>
      <c r="EBT36" s="7"/>
      <c r="EBU36" s="7"/>
      <c r="EBV36" s="7"/>
      <c r="EBW36" s="7"/>
      <c r="EBX36" s="7"/>
      <c r="EBY36" s="7"/>
      <c r="EBZ36" s="7"/>
      <c r="ECA36" s="7"/>
      <c r="ECB36" s="7"/>
      <c r="ECC36" s="7"/>
      <c r="ECD36" s="7"/>
      <c r="ECE36" s="7"/>
      <c r="ECF36" s="7"/>
      <c r="ECG36" s="7"/>
      <c r="ECH36" s="7"/>
      <c r="ECI36" s="7"/>
      <c r="ECJ36" s="7"/>
      <c r="ECK36" s="7"/>
      <c r="ECL36" s="7"/>
      <c r="ECM36" s="7"/>
      <c r="ECN36" s="7"/>
      <c r="ECO36" s="7"/>
      <c r="ECP36" s="7"/>
      <c r="ECQ36" s="7"/>
      <c r="ECR36" s="7"/>
      <c r="ECS36" s="7"/>
      <c r="ECT36" s="7"/>
      <c r="ECU36" s="7"/>
      <c r="ECV36" s="7"/>
      <c r="ECW36" s="7"/>
      <c r="ECX36" s="7"/>
      <c r="ECY36" s="7"/>
      <c r="ECZ36" s="7"/>
      <c r="EDA36" s="7"/>
      <c r="EDB36" s="7"/>
      <c r="EDC36" s="7"/>
      <c r="EDD36" s="7"/>
      <c r="EDE36" s="7"/>
      <c r="EDF36" s="7"/>
      <c r="EDG36" s="7"/>
      <c r="EDH36" s="7"/>
      <c r="EDI36" s="7"/>
      <c r="EDJ36" s="7"/>
      <c r="EDK36" s="7"/>
      <c r="EDL36" s="7"/>
      <c r="EDM36" s="7"/>
      <c r="EDN36" s="7"/>
      <c r="EDO36" s="7"/>
      <c r="EDP36" s="7"/>
      <c r="EDQ36" s="7"/>
      <c r="EDR36" s="7"/>
      <c r="EDS36" s="7"/>
      <c r="EDT36" s="7"/>
      <c r="EDU36" s="7"/>
      <c r="EDV36" s="7"/>
      <c r="EDW36" s="7"/>
      <c r="EDX36" s="7"/>
      <c r="EDY36" s="7"/>
      <c r="EDZ36" s="7"/>
      <c r="EEA36" s="7"/>
      <c r="EEB36" s="7"/>
      <c r="EEC36" s="7"/>
      <c r="EED36" s="7"/>
      <c r="EEE36" s="7"/>
      <c r="EEF36" s="7"/>
      <c r="EEG36" s="7"/>
      <c r="EEH36" s="7"/>
      <c r="EEI36" s="7"/>
      <c r="EEJ36" s="7"/>
      <c r="EEK36" s="7"/>
      <c r="EEL36" s="7"/>
      <c r="EEM36" s="7"/>
      <c r="EEN36" s="7"/>
      <c r="EEO36" s="7"/>
      <c r="EEP36" s="7"/>
      <c r="EEQ36" s="7"/>
      <c r="EER36" s="7"/>
      <c r="EES36" s="7"/>
      <c r="EET36" s="7"/>
      <c r="EEU36" s="7"/>
      <c r="EEV36" s="7"/>
      <c r="EEW36" s="7"/>
      <c r="EEX36" s="7"/>
      <c r="EEY36" s="7"/>
      <c r="EEZ36" s="7"/>
      <c r="EFA36" s="7"/>
      <c r="EFB36" s="7"/>
      <c r="EFC36" s="7"/>
      <c r="EFD36" s="7"/>
      <c r="EFE36" s="7"/>
      <c r="EFF36" s="7"/>
      <c r="EFG36" s="7"/>
      <c r="EFH36" s="7"/>
      <c r="EFI36" s="7"/>
      <c r="EFJ36" s="7"/>
      <c r="EFK36" s="7"/>
      <c r="EFL36" s="7"/>
      <c r="EFM36" s="7"/>
      <c r="EFN36" s="7"/>
      <c r="EFO36" s="7"/>
      <c r="EFP36" s="7"/>
      <c r="EFQ36" s="7"/>
      <c r="EFR36" s="7"/>
      <c r="EFS36" s="7"/>
      <c r="EFT36" s="7"/>
      <c r="EFU36" s="7"/>
      <c r="EFV36" s="7"/>
      <c r="EFW36" s="7"/>
      <c r="EFX36" s="7"/>
      <c r="EFY36" s="7"/>
      <c r="EFZ36" s="7"/>
      <c r="EGA36" s="7"/>
      <c r="EGB36" s="7"/>
      <c r="EGC36" s="7"/>
      <c r="EGD36" s="7"/>
      <c r="EGE36" s="7"/>
      <c r="EGF36" s="7"/>
      <c r="EGG36" s="7"/>
      <c r="EGH36" s="7"/>
      <c r="EGI36" s="7"/>
      <c r="EGJ36" s="7"/>
      <c r="EGK36" s="7"/>
      <c r="EGL36" s="7"/>
      <c r="EGM36" s="7"/>
      <c r="EGN36" s="7"/>
      <c r="EGO36" s="7"/>
      <c r="EGP36" s="7"/>
      <c r="EGQ36" s="7"/>
      <c r="EGR36" s="7"/>
      <c r="EGS36" s="7"/>
      <c r="EGT36" s="7"/>
      <c r="EGU36" s="7"/>
      <c r="EGV36" s="7"/>
      <c r="EGW36" s="7"/>
      <c r="EGX36" s="7"/>
      <c r="EGY36" s="7"/>
      <c r="EGZ36" s="7"/>
      <c r="EHA36" s="7"/>
      <c r="EHB36" s="7"/>
      <c r="EHC36" s="7"/>
      <c r="EHD36" s="7"/>
      <c r="EHE36" s="7"/>
      <c r="EHF36" s="7"/>
      <c r="EHG36" s="7"/>
      <c r="EHH36" s="7"/>
      <c r="EHI36" s="7"/>
      <c r="EHJ36" s="7"/>
      <c r="EHK36" s="7"/>
      <c r="EHL36" s="7"/>
      <c r="EHM36" s="7"/>
      <c r="EHN36" s="7"/>
      <c r="EHO36" s="7"/>
      <c r="EHP36" s="7"/>
      <c r="EHQ36" s="7"/>
      <c r="EHR36" s="7"/>
      <c r="EHS36" s="7"/>
      <c r="EHT36" s="7"/>
      <c r="EHU36" s="7"/>
      <c r="EHV36" s="7"/>
      <c r="EHW36" s="7"/>
      <c r="EHX36" s="7"/>
      <c r="EHY36" s="7"/>
      <c r="EHZ36" s="7"/>
      <c r="EIA36" s="7"/>
      <c r="EIB36" s="7"/>
      <c r="EIC36" s="7"/>
      <c r="EID36" s="7"/>
      <c r="EIE36" s="7"/>
      <c r="EIF36" s="7"/>
      <c r="EIG36" s="7"/>
      <c r="EIH36" s="7"/>
      <c r="EII36" s="7"/>
      <c r="EIJ36" s="7"/>
      <c r="EIK36" s="7"/>
      <c r="EIL36" s="7"/>
      <c r="EIM36" s="7"/>
      <c r="EIN36" s="7"/>
      <c r="EIO36" s="7"/>
      <c r="EIP36" s="7"/>
      <c r="EIQ36" s="7"/>
      <c r="EIR36" s="7"/>
      <c r="EIS36" s="7"/>
      <c r="EIT36" s="7"/>
      <c r="EIU36" s="7"/>
      <c r="EIV36" s="7"/>
      <c r="EIW36" s="7"/>
      <c r="EIX36" s="7"/>
      <c r="EIY36" s="7"/>
      <c r="EIZ36" s="7"/>
      <c r="EJA36" s="7"/>
      <c r="EJB36" s="7"/>
      <c r="EJC36" s="7"/>
      <c r="EJD36" s="7"/>
      <c r="EJE36" s="7"/>
      <c r="EJF36" s="7"/>
      <c r="EJG36" s="7"/>
      <c r="EJH36" s="7"/>
      <c r="EJI36" s="7"/>
      <c r="EJJ36" s="7"/>
      <c r="EJK36" s="7"/>
      <c r="EJL36" s="7"/>
      <c r="EJM36" s="7"/>
      <c r="EJN36" s="7"/>
      <c r="EJO36" s="7"/>
      <c r="EJP36" s="7"/>
      <c r="EJQ36" s="7"/>
      <c r="EJR36" s="7"/>
      <c r="EJS36" s="7"/>
      <c r="EJT36" s="7"/>
      <c r="EJU36" s="7"/>
      <c r="EJV36" s="7"/>
      <c r="EJW36" s="7"/>
      <c r="EJX36" s="7"/>
      <c r="EJY36" s="7"/>
      <c r="EJZ36" s="7"/>
      <c r="EKA36" s="7"/>
      <c r="EKB36" s="7"/>
      <c r="EKC36" s="7"/>
      <c r="EKD36" s="7"/>
      <c r="EKE36" s="7"/>
      <c r="EKF36" s="7"/>
      <c r="EKG36" s="7"/>
      <c r="EKH36" s="7"/>
      <c r="EKI36" s="7"/>
      <c r="EKJ36" s="7"/>
      <c r="EKK36" s="7"/>
      <c r="EKL36" s="7"/>
      <c r="EKM36" s="7"/>
      <c r="EKN36" s="7"/>
      <c r="EKO36" s="7"/>
      <c r="EKP36" s="7"/>
      <c r="EKQ36" s="7"/>
      <c r="EKR36" s="7"/>
      <c r="EKS36" s="7"/>
      <c r="EKT36" s="7"/>
      <c r="EKU36" s="7"/>
      <c r="EKV36" s="7"/>
      <c r="EKW36" s="7"/>
      <c r="EKX36" s="7"/>
      <c r="EKY36" s="7"/>
      <c r="EKZ36" s="7"/>
      <c r="ELA36" s="7"/>
      <c r="ELB36" s="7"/>
      <c r="ELC36" s="7"/>
      <c r="ELD36" s="7"/>
      <c r="ELE36" s="7"/>
      <c r="ELF36" s="7"/>
      <c r="ELG36" s="7"/>
      <c r="ELH36" s="7"/>
      <c r="ELI36" s="7"/>
      <c r="ELJ36" s="7"/>
      <c r="ELK36" s="7"/>
      <c r="ELL36" s="7"/>
      <c r="ELM36" s="7"/>
      <c r="ELN36" s="7"/>
      <c r="ELO36" s="7"/>
      <c r="ELP36" s="7"/>
      <c r="ELQ36" s="7"/>
      <c r="ELR36" s="7"/>
      <c r="ELS36" s="7"/>
      <c r="ELT36" s="7"/>
      <c r="ELU36" s="7"/>
      <c r="ELV36" s="7"/>
      <c r="ELW36" s="7"/>
      <c r="ELX36" s="7"/>
      <c r="ELY36" s="7"/>
      <c r="ELZ36" s="7"/>
      <c r="EMA36" s="7"/>
      <c r="EMB36" s="7"/>
      <c r="EMC36" s="7"/>
      <c r="EMD36" s="7"/>
      <c r="EME36" s="7"/>
      <c r="EMF36" s="7"/>
      <c r="EMG36" s="7"/>
      <c r="EMH36" s="7"/>
      <c r="EMI36" s="7"/>
      <c r="EMJ36" s="7"/>
      <c r="EMK36" s="7"/>
      <c r="EML36" s="7"/>
      <c r="EMM36" s="7"/>
      <c r="EMN36" s="7"/>
      <c r="EMO36" s="7"/>
      <c r="EMP36" s="7"/>
      <c r="EMQ36" s="7"/>
      <c r="EMR36" s="7"/>
      <c r="EMS36" s="7"/>
      <c r="EMT36" s="7"/>
      <c r="EMU36" s="7"/>
      <c r="EMV36" s="7"/>
      <c r="EMW36" s="7"/>
      <c r="EMX36" s="7"/>
      <c r="EMY36" s="7"/>
      <c r="EMZ36" s="7"/>
      <c r="ENA36" s="7"/>
      <c r="ENB36" s="7"/>
      <c r="ENC36" s="7"/>
      <c r="END36" s="7"/>
      <c r="ENE36" s="7"/>
      <c r="ENF36" s="7"/>
      <c r="ENG36" s="7"/>
      <c r="ENH36" s="7"/>
      <c r="ENI36" s="7"/>
      <c r="ENJ36" s="7"/>
      <c r="ENK36" s="7"/>
      <c r="ENL36" s="7"/>
      <c r="ENM36" s="7"/>
      <c r="ENN36" s="7"/>
      <c r="ENO36" s="7"/>
      <c r="ENP36" s="7"/>
      <c r="ENQ36" s="7"/>
      <c r="ENR36" s="7"/>
      <c r="ENS36" s="7"/>
      <c r="ENT36" s="7"/>
      <c r="ENU36" s="7"/>
      <c r="ENV36" s="7"/>
      <c r="ENW36" s="7"/>
      <c r="ENX36" s="7"/>
      <c r="ENY36" s="7"/>
      <c r="ENZ36" s="7"/>
      <c r="EOA36" s="7"/>
      <c r="EOB36" s="7"/>
      <c r="EOC36" s="7"/>
      <c r="EOD36" s="7"/>
      <c r="EOE36" s="7"/>
      <c r="EOF36" s="7"/>
      <c r="EOG36" s="7"/>
      <c r="EOH36" s="7"/>
      <c r="EOI36" s="7"/>
      <c r="EOJ36" s="7"/>
      <c r="EOK36" s="7"/>
      <c r="EOL36" s="7"/>
      <c r="EOM36" s="7"/>
      <c r="EON36" s="7"/>
      <c r="EOO36" s="7"/>
      <c r="EOP36" s="7"/>
      <c r="EOQ36" s="7"/>
      <c r="EOR36" s="7"/>
      <c r="EOS36" s="7"/>
      <c r="EOT36" s="7"/>
      <c r="EOU36" s="7"/>
      <c r="EOV36" s="7"/>
      <c r="EOW36" s="7"/>
      <c r="EOX36" s="7"/>
      <c r="EOY36" s="7"/>
      <c r="EOZ36" s="7"/>
      <c r="EPA36" s="7"/>
      <c r="EPB36" s="7"/>
      <c r="EPC36" s="7"/>
      <c r="EPD36" s="7"/>
      <c r="EPE36" s="7"/>
      <c r="EPF36" s="7"/>
      <c r="EPG36" s="7"/>
      <c r="EPH36" s="7"/>
      <c r="EPI36" s="7"/>
      <c r="EPJ36" s="7"/>
      <c r="EPK36" s="7"/>
      <c r="EPL36" s="7"/>
      <c r="EPM36" s="7"/>
      <c r="EPN36" s="7"/>
      <c r="EPO36" s="7"/>
      <c r="EPP36" s="7"/>
      <c r="EPQ36" s="7"/>
      <c r="EPR36" s="7"/>
      <c r="EPS36" s="7"/>
      <c r="EPT36" s="7"/>
      <c r="EPU36" s="7"/>
      <c r="EPV36" s="7"/>
      <c r="EPW36" s="7"/>
      <c r="EPX36" s="7"/>
      <c r="EPY36" s="7"/>
      <c r="EPZ36" s="7"/>
      <c r="EQA36" s="7"/>
      <c r="EQB36" s="7"/>
      <c r="EQC36" s="7"/>
      <c r="EQD36" s="7"/>
      <c r="EQE36" s="7"/>
      <c r="EQF36" s="7"/>
      <c r="EQG36" s="7"/>
      <c r="EQH36" s="7"/>
      <c r="EQI36" s="7"/>
      <c r="EQJ36" s="7"/>
      <c r="EQK36" s="7"/>
      <c r="EQL36" s="7"/>
      <c r="EQM36" s="7"/>
      <c r="EQN36" s="7"/>
      <c r="EQO36" s="7"/>
      <c r="EQP36" s="7"/>
      <c r="EQQ36" s="7"/>
      <c r="EQR36" s="7"/>
      <c r="EQS36" s="7"/>
      <c r="EQT36" s="7"/>
      <c r="EQU36" s="7"/>
      <c r="EQV36" s="7"/>
      <c r="EQW36" s="7"/>
      <c r="EQX36" s="7"/>
      <c r="EQY36" s="7"/>
      <c r="EQZ36" s="7"/>
      <c r="ERA36" s="7"/>
      <c r="ERB36" s="7"/>
      <c r="ERC36" s="7"/>
      <c r="ERD36" s="7"/>
      <c r="ERE36" s="7"/>
      <c r="ERF36" s="7"/>
      <c r="ERG36" s="7"/>
      <c r="ERH36" s="7"/>
      <c r="ERI36" s="7"/>
      <c r="ERJ36" s="7"/>
      <c r="ERK36" s="7"/>
      <c r="ERL36" s="7"/>
      <c r="ERM36" s="7"/>
      <c r="ERN36" s="7"/>
      <c r="ERO36" s="7"/>
      <c r="ERP36" s="7"/>
      <c r="ERQ36" s="7"/>
      <c r="ERR36" s="7"/>
      <c r="ERS36" s="7"/>
      <c r="ERT36" s="7"/>
      <c r="ERU36" s="7"/>
      <c r="ERV36" s="7"/>
      <c r="ERW36" s="7"/>
      <c r="ERX36" s="7"/>
      <c r="ERY36" s="7"/>
      <c r="ERZ36" s="7"/>
      <c r="ESA36" s="7"/>
      <c r="ESB36" s="7"/>
      <c r="ESC36" s="7"/>
      <c r="ESD36" s="7"/>
      <c r="ESE36" s="7"/>
      <c r="ESF36" s="7"/>
      <c r="ESG36" s="7"/>
      <c r="ESH36" s="7"/>
      <c r="ESI36" s="7"/>
      <c r="ESJ36" s="7"/>
      <c r="ESK36" s="7"/>
      <c r="ESL36" s="7"/>
      <c r="ESM36" s="7"/>
      <c r="ESN36" s="7"/>
      <c r="ESO36" s="7"/>
      <c r="ESP36" s="7"/>
      <c r="ESQ36" s="7"/>
      <c r="ESR36" s="7"/>
      <c r="ESS36" s="7"/>
      <c r="EST36" s="7"/>
      <c r="ESU36" s="7"/>
      <c r="ESV36" s="7"/>
      <c r="ESW36" s="7"/>
      <c r="ESX36" s="7"/>
      <c r="ESY36" s="7"/>
      <c r="ESZ36" s="7"/>
      <c r="ETA36" s="7"/>
      <c r="ETB36" s="7"/>
      <c r="ETC36" s="7"/>
      <c r="ETD36" s="7"/>
      <c r="ETE36" s="7"/>
      <c r="ETF36" s="7"/>
      <c r="ETG36" s="7"/>
      <c r="ETH36" s="7"/>
      <c r="ETI36" s="7"/>
      <c r="ETJ36" s="7"/>
      <c r="ETK36" s="7"/>
      <c r="ETL36" s="7"/>
      <c r="ETM36" s="7"/>
      <c r="ETN36" s="7"/>
      <c r="ETO36" s="7"/>
      <c r="ETP36" s="7"/>
      <c r="ETQ36" s="7"/>
      <c r="ETR36" s="7"/>
      <c r="ETS36" s="7"/>
      <c r="ETT36" s="7"/>
      <c r="ETU36" s="7"/>
      <c r="ETV36" s="7"/>
      <c r="ETW36" s="7"/>
      <c r="ETX36" s="7"/>
      <c r="ETY36" s="7"/>
      <c r="ETZ36" s="7"/>
      <c r="EUA36" s="7"/>
      <c r="EUB36" s="7"/>
      <c r="EUC36" s="7"/>
      <c r="EUD36" s="7"/>
      <c r="EUE36" s="7"/>
      <c r="EUF36" s="7"/>
      <c r="EUG36" s="7"/>
      <c r="EUH36" s="7"/>
      <c r="EUI36" s="7"/>
      <c r="EUJ36" s="7"/>
      <c r="EUK36" s="7"/>
      <c r="EUL36" s="7"/>
      <c r="EUM36" s="7"/>
      <c r="EUN36" s="7"/>
      <c r="EUO36" s="7"/>
      <c r="EUP36" s="7"/>
      <c r="EUQ36" s="7"/>
      <c r="EUR36" s="7"/>
      <c r="EUS36" s="7"/>
      <c r="EUT36" s="7"/>
      <c r="EUU36" s="7"/>
      <c r="EUV36" s="7"/>
      <c r="EUW36" s="7"/>
      <c r="EUX36" s="7"/>
      <c r="EUY36" s="7"/>
      <c r="EUZ36" s="7"/>
      <c r="EVA36" s="7"/>
      <c r="EVB36" s="7"/>
      <c r="EVC36" s="7"/>
      <c r="EVD36" s="7"/>
      <c r="EVE36" s="7"/>
      <c r="EVF36" s="7"/>
      <c r="EVG36" s="7"/>
      <c r="EVH36" s="7"/>
      <c r="EVI36" s="7"/>
      <c r="EVJ36" s="7"/>
      <c r="EVK36" s="7"/>
      <c r="EVL36" s="7"/>
      <c r="EVM36" s="7"/>
      <c r="EVN36" s="7"/>
      <c r="EVO36" s="7"/>
      <c r="EVP36" s="7"/>
      <c r="EVQ36" s="7"/>
      <c r="EVR36" s="7"/>
      <c r="EVS36" s="7"/>
      <c r="EVT36" s="7"/>
      <c r="EVU36" s="7"/>
      <c r="EVV36" s="7"/>
      <c r="EVW36" s="7"/>
      <c r="EVX36" s="7"/>
      <c r="EVY36" s="7"/>
      <c r="EVZ36" s="7"/>
      <c r="EWA36" s="7"/>
      <c r="EWB36" s="7"/>
      <c r="EWC36" s="7"/>
      <c r="EWD36" s="7"/>
      <c r="EWE36" s="7"/>
      <c r="EWF36" s="7"/>
      <c r="EWG36" s="7"/>
      <c r="EWH36" s="7"/>
      <c r="EWI36" s="7"/>
      <c r="EWJ36" s="7"/>
      <c r="EWK36" s="7"/>
      <c r="EWL36" s="7"/>
      <c r="EWM36" s="7"/>
      <c r="EWN36" s="7"/>
      <c r="EWO36" s="7"/>
      <c r="EWP36" s="7"/>
      <c r="EWQ36" s="7"/>
      <c r="EWR36" s="7"/>
      <c r="EWS36" s="7"/>
      <c r="EWT36" s="7"/>
      <c r="EWU36" s="7"/>
      <c r="EWV36" s="7"/>
      <c r="EWW36" s="7"/>
      <c r="EWX36" s="7"/>
      <c r="EWY36" s="7"/>
      <c r="EWZ36" s="7"/>
      <c r="EXA36" s="7"/>
      <c r="EXB36" s="7"/>
      <c r="EXC36" s="7"/>
      <c r="EXD36" s="7"/>
      <c r="EXE36" s="7"/>
      <c r="EXF36" s="7"/>
      <c r="EXG36" s="7"/>
      <c r="EXH36" s="7"/>
      <c r="EXI36" s="7"/>
      <c r="EXJ36" s="7"/>
      <c r="EXK36" s="7"/>
      <c r="EXL36" s="7"/>
      <c r="EXM36" s="7"/>
      <c r="EXN36" s="7"/>
      <c r="EXO36" s="7"/>
      <c r="EXP36" s="7"/>
      <c r="EXQ36" s="7"/>
      <c r="EXR36" s="7"/>
      <c r="EXS36" s="7"/>
      <c r="EXT36" s="7"/>
      <c r="EXU36" s="7"/>
      <c r="EXV36" s="7"/>
      <c r="EXW36" s="7"/>
      <c r="EXX36" s="7"/>
      <c r="EXY36" s="7"/>
      <c r="EXZ36" s="7"/>
      <c r="EYA36" s="7"/>
      <c r="EYB36" s="7"/>
      <c r="EYC36" s="7"/>
      <c r="EYD36" s="7"/>
      <c r="EYE36" s="7"/>
      <c r="EYF36" s="7"/>
      <c r="EYG36" s="7"/>
      <c r="EYH36" s="7"/>
      <c r="EYI36" s="7"/>
      <c r="EYJ36" s="7"/>
      <c r="EYK36" s="7"/>
      <c r="EYL36" s="7"/>
      <c r="EYM36" s="7"/>
      <c r="EYN36" s="7"/>
      <c r="EYO36" s="7"/>
      <c r="EYP36" s="7"/>
      <c r="EYQ36" s="7"/>
      <c r="EYR36" s="7"/>
      <c r="EYS36" s="7"/>
      <c r="EYT36" s="7"/>
      <c r="EYU36" s="7"/>
      <c r="EYV36" s="7"/>
      <c r="EYW36" s="7"/>
      <c r="EYX36" s="7"/>
      <c r="EYY36" s="7"/>
      <c r="EYZ36" s="7"/>
      <c r="EZA36" s="7"/>
      <c r="EZB36" s="7"/>
      <c r="EZC36" s="7"/>
      <c r="EZD36" s="7"/>
      <c r="EZE36" s="7"/>
      <c r="EZF36" s="7"/>
      <c r="EZG36" s="7"/>
      <c r="EZH36" s="7"/>
      <c r="EZI36" s="7"/>
      <c r="EZJ36" s="7"/>
      <c r="EZK36" s="7"/>
      <c r="EZL36" s="7"/>
      <c r="EZM36" s="7"/>
      <c r="EZN36" s="7"/>
      <c r="EZO36" s="7"/>
      <c r="EZP36" s="7"/>
      <c r="EZQ36" s="7"/>
      <c r="EZR36" s="7"/>
      <c r="EZS36" s="7"/>
      <c r="EZT36" s="7"/>
      <c r="EZU36" s="7"/>
      <c r="EZV36" s="7"/>
      <c r="EZW36" s="7"/>
      <c r="EZX36" s="7"/>
      <c r="EZY36" s="7"/>
      <c r="EZZ36" s="7"/>
      <c r="FAA36" s="7"/>
      <c r="FAB36" s="7"/>
      <c r="FAC36" s="7"/>
      <c r="FAD36" s="7"/>
      <c r="FAE36" s="7"/>
      <c r="FAF36" s="7"/>
      <c r="FAG36" s="7"/>
      <c r="FAH36" s="7"/>
      <c r="FAI36" s="7"/>
      <c r="FAJ36" s="7"/>
      <c r="FAK36" s="7"/>
      <c r="FAL36" s="7"/>
      <c r="FAM36" s="7"/>
      <c r="FAN36" s="7"/>
      <c r="FAO36" s="7"/>
      <c r="FAP36" s="7"/>
      <c r="FAQ36" s="7"/>
      <c r="FAR36" s="7"/>
      <c r="FAS36" s="7"/>
      <c r="FAT36" s="7"/>
      <c r="FAU36" s="7"/>
      <c r="FAV36" s="7"/>
      <c r="FAW36" s="7"/>
      <c r="FAX36" s="7"/>
      <c r="FAY36" s="7"/>
      <c r="FAZ36" s="7"/>
      <c r="FBA36" s="7"/>
      <c r="FBB36" s="7"/>
      <c r="FBC36" s="7"/>
      <c r="FBD36" s="7"/>
      <c r="FBE36" s="7"/>
      <c r="FBF36" s="7"/>
      <c r="FBG36" s="7"/>
      <c r="FBH36" s="7"/>
      <c r="FBI36" s="7"/>
      <c r="FBJ36" s="7"/>
      <c r="FBK36" s="7"/>
      <c r="FBL36" s="7"/>
      <c r="FBM36" s="7"/>
      <c r="FBN36" s="7"/>
      <c r="FBO36" s="7"/>
      <c r="FBP36" s="7"/>
      <c r="FBQ36" s="7"/>
      <c r="FBR36" s="7"/>
      <c r="FBS36" s="7"/>
      <c r="FBT36" s="7"/>
      <c r="FBU36" s="7"/>
      <c r="FBV36" s="7"/>
      <c r="FBW36" s="7"/>
      <c r="FBX36" s="7"/>
      <c r="FBY36" s="7"/>
      <c r="FBZ36" s="7"/>
      <c r="FCA36" s="7"/>
      <c r="FCB36" s="7"/>
      <c r="FCC36" s="7"/>
      <c r="FCD36" s="7"/>
      <c r="FCE36" s="7"/>
      <c r="FCF36" s="7"/>
      <c r="FCG36" s="7"/>
      <c r="FCH36" s="7"/>
      <c r="FCI36" s="7"/>
      <c r="FCJ36" s="7"/>
      <c r="FCK36" s="7"/>
      <c r="FCL36" s="7"/>
      <c r="FCM36" s="7"/>
      <c r="FCN36" s="7"/>
      <c r="FCO36" s="7"/>
      <c r="FCP36" s="7"/>
      <c r="FCQ36" s="7"/>
      <c r="FCR36" s="7"/>
      <c r="FCS36" s="7"/>
      <c r="FCT36" s="7"/>
      <c r="FCU36" s="7"/>
      <c r="FCV36" s="7"/>
      <c r="FCW36" s="7"/>
      <c r="FCX36" s="7"/>
      <c r="FCY36" s="7"/>
      <c r="FCZ36" s="7"/>
      <c r="FDA36" s="7"/>
      <c r="FDB36" s="7"/>
      <c r="FDC36" s="7"/>
      <c r="FDD36" s="7"/>
      <c r="FDE36" s="7"/>
      <c r="FDF36" s="7"/>
      <c r="FDG36" s="7"/>
      <c r="FDH36" s="7"/>
      <c r="FDI36" s="7"/>
      <c r="FDJ36" s="7"/>
      <c r="FDK36" s="7"/>
      <c r="FDL36" s="7"/>
      <c r="FDM36" s="7"/>
      <c r="FDN36" s="7"/>
      <c r="FDO36" s="7"/>
      <c r="FDP36" s="7"/>
      <c r="FDQ36" s="7"/>
      <c r="FDR36" s="7"/>
      <c r="FDS36" s="7"/>
      <c r="FDT36" s="7"/>
      <c r="FDU36" s="7"/>
      <c r="FDV36" s="7"/>
      <c r="FDW36" s="7"/>
      <c r="FDX36" s="7"/>
      <c r="FDY36" s="7"/>
      <c r="FDZ36" s="7"/>
      <c r="FEA36" s="7"/>
      <c r="FEB36" s="7"/>
      <c r="FEC36" s="7"/>
      <c r="FED36" s="7"/>
      <c r="FEE36" s="7"/>
      <c r="FEF36" s="7"/>
      <c r="FEG36" s="7"/>
      <c r="FEH36" s="7"/>
      <c r="FEI36" s="7"/>
      <c r="FEJ36" s="7"/>
      <c r="FEK36" s="7"/>
      <c r="FEL36" s="7"/>
      <c r="FEM36" s="7"/>
      <c r="FEN36" s="7"/>
      <c r="FEO36" s="7"/>
      <c r="FEP36" s="7"/>
      <c r="FEQ36" s="7"/>
      <c r="FER36" s="7"/>
      <c r="FES36" s="7"/>
      <c r="FET36" s="7"/>
      <c r="FEU36" s="7"/>
      <c r="FEV36" s="7"/>
      <c r="FEW36" s="7"/>
      <c r="FEX36" s="7"/>
      <c r="FEY36" s="7"/>
      <c r="FEZ36" s="7"/>
      <c r="FFA36" s="7"/>
      <c r="FFB36" s="7"/>
      <c r="FFC36" s="7"/>
      <c r="FFD36" s="7"/>
      <c r="FFE36" s="7"/>
      <c r="FFF36" s="7"/>
      <c r="FFG36" s="7"/>
      <c r="FFH36" s="7"/>
      <c r="FFI36" s="7"/>
      <c r="FFJ36" s="7"/>
      <c r="FFK36" s="7"/>
      <c r="FFL36" s="7"/>
      <c r="FFM36" s="7"/>
      <c r="FFN36" s="7"/>
      <c r="FFO36" s="7"/>
      <c r="FFP36" s="7"/>
      <c r="FFQ36" s="7"/>
      <c r="FFR36" s="7"/>
      <c r="FFS36" s="7"/>
      <c r="FFT36" s="7"/>
      <c r="FFU36" s="7"/>
      <c r="FFV36" s="7"/>
      <c r="FFW36" s="7"/>
      <c r="FFX36" s="7"/>
      <c r="FFY36" s="7"/>
      <c r="FFZ36" s="7"/>
      <c r="FGA36" s="7"/>
      <c r="FGB36" s="7"/>
      <c r="FGC36" s="7"/>
      <c r="FGD36" s="7"/>
      <c r="FGE36" s="7"/>
      <c r="FGF36" s="7"/>
      <c r="FGG36" s="7"/>
      <c r="FGH36" s="7"/>
      <c r="FGI36" s="7"/>
      <c r="FGJ36" s="7"/>
      <c r="FGK36" s="7"/>
      <c r="FGL36" s="7"/>
      <c r="FGM36" s="7"/>
      <c r="FGN36" s="7"/>
      <c r="FGO36" s="7"/>
      <c r="FGP36" s="7"/>
      <c r="FGQ36" s="7"/>
      <c r="FGR36" s="7"/>
      <c r="FGS36" s="7"/>
      <c r="FGT36" s="7"/>
      <c r="FGU36" s="7"/>
      <c r="FGV36" s="7"/>
      <c r="FGW36" s="7"/>
      <c r="FGX36" s="7"/>
      <c r="FGY36" s="7"/>
      <c r="FGZ36" s="7"/>
      <c r="FHA36" s="7"/>
      <c r="FHB36" s="7"/>
      <c r="FHC36" s="7"/>
      <c r="FHD36" s="7"/>
      <c r="FHE36" s="7"/>
      <c r="FHF36" s="7"/>
      <c r="FHG36" s="7"/>
      <c r="FHH36" s="7"/>
      <c r="FHI36" s="7"/>
      <c r="FHJ36" s="7"/>
      <c r="FHK36" s="7"/>
      <c r="FHL36" s="7"/>
      <c r="FHM36" s="7"/>
      <c r="FHN36" s="7"/>
      <c r="FHO36" s="7"/>
      <c r="FHP36" s="7"/>
      <c r="FHQ36" s="7"/>
      <c r="FHR36" s="7"/>
      <c r="FHS36" s="7"/>
      <c r="FHT36" s="7"/>
      <c r="FHU36" s="7"/>
      <c r="FHV36" s="7"/>
      <c r="FHW36" s="7"/>
      <c r="FHX36" s="7"/>
      <c r="FHY36" s="7"/>
      <c r="FHZ36" s="7"/>
      <c r="FIA36" s="7"/>
      <c r="FIB36" s="7"/>
      <c r="FIC36" s="7"/>
      <c r="FID36" s="7"/>
      <c r="FIE36" s="7"/>
      <c r="FIF36" s="7"/>
      <c r="FIG36" s="7"/>
      <c r="FIH36" s="7"/>
      <c r="FII36" s="7"/>
      <c r="FIJ36" s="7"/>
      <c r="FIK36" s="7"/>
      <c r="FIL36" s="7"/>
      <c r="FIM36" s="7"/>
      <c r="FIN36" s="7"/>
      <c r="FIO36" s="7"/>
      <c r="FIP36" s="7"/>
      <c r="FIQ36" s="7"/>
      <c r="FIR36" s="7"/>
      <c r="FIS36" s="7"/>
      <c r="FIT36" s="7"/>
      <c r="FIU36" s="7"/>
      <c r="FIV36" s="7"/>
      <c r="FIW36" s="7"/>
      <c r="FIX36" s="7"/>
      <c r="FIY36" s="7"/>
      <c r="FIZ36" s="7"/>
      <c r="FJA36" s="7"/>
      <c r="FJB36" s="7"/>
      <c r="FJC36" s="7"/>
      <c r="FJD36" s="7"/>
      <c r="FJE36" s="7"/>
      <c r="FJF36" s="7"/>
      <c r="FJG36" s="7"/>
      <c r="FJH36" s="7"/>
      <c r="FJI36" s="7"/>
      <c r="FJJ36" s="7"/>
      <c r="FJK36" s="7"/>
      <c r="FJL36" s="7"/>
      <c r="FJM36" s="7"/>
      <c r="FJN36" s="7"/>
      <c r="FJO36" s="7"/>
      <c r="FJP36" s="7"/>
      <c r="FJQ36" s="7"/>
      <c r="FJR36" s="7"/>
      <c r="FJS36" s="7"/>
      <c r="FJT36" s="7"/>
      <c r="FJU36" s="7"/>
      <c r="FJV36" s="7"/>
      <c r="FJW36" s="7"/>
      <c r="FJX36" s="7"/>
      <c r="FJY36" s="7"/>
      <c r="FJZ36" s="7"/>
      <c r="FKA36" s="7"/>
      <c r="FKB36" s="7"/>
      <c r="FKC36" s="7"/>
      <c r="FKD36" s="7"/>
      <c r="FKE36" s="7"/>
      <c r="FKF36" s="7"/>
      <c r="FKG36" s="7"/>
      <c r="FKH36" s="7"/>
      <c r="FKI36" s="7"/>
      <c r="FKJ36" s="7"/>
      <c r="FKK36" s="7"/>
      <c r="FKL36" s="7"/>
      <c r="FKM36" s="7"/>
      <c r="FKN36" s="7"/>
      <c r="FKO36" s="7"/>
      <c r="FKP36" s="7"/>
      <c r="FKQ36" s="7"/>
      <c r="FKR36" s="7"/>
      <c r="FKS36" s="7"/>
      <c r="FKT36" s="7"/>
      <c r="FKU36" s="7"/>
      <c r="FKV36" s="7"/>
      <c r="FKW36" s="7"/>
      <c r="FKX36" s="7"/>
      <c r="FKY36" s="7"/>
      <c r="FKZ36" s="7"/>
      <c r="FLA36" s="7"/>
      <c r="FLB36" s="7"/>
      <c r="FLC36" s="7"/>
      <c r="FLD36" s="7"/>
      <c r="FLE36" s="7"/>
      <c r="FLF36" s="7"/>
      <c r="FLG36" s="7"/>
      <c r="FLH36" s="7"/>
      <c r="FLI36" s="7"/>
      <c r="FLJ36" s="7"/>
      <c r="FLK36" s="7"/>
      <c r="FLL36" s="7"/>
      <c r="FLM36" s="7"/>
      <c r="FLN36" s="7"/>
      <c r="FLO36" s="7"/>
      <c r="FLP36" s="7"/>
      <c r="FLQ36" s="7"/>
      <c r="FLR36" s="7"/>
      <c r="FLS36" s="7"/>
      <c r="FLT36" s="7"/>
      <c r="FLU36" s="7"/>
      <c r="FLV36" s="7"/>
      <c r="FLW36" s="7"/>
      <c r="FLX36" s="7"/>
      <c r="FLY36" s="7"/>
      <c r="FLZ36" s="7"/>
      <c r="FMA36" s="7"/>
      <c r="FMB36" s="7"/>
      <c r="FMC36" s="7"/>
      <c r="FMD36" s="7"/>
      <c r="FME36" s="7"/>
      <c r="FMF36" s="7"/>
      <c r="FMG36" s="7"/>
      <c r="FMH36" s="7"/>
      <c r="FMI36" s="7"/>
      <c r="FMJ36" s="7"/>
      <c r="FMK36" s="7"/>
      <c r="FML36" s="7"/>
      <c r="FMM36" s="7"/>
      <c r="FMN36" s="7"/>
      <c r="FMO36" s="7"/>
      <c r="FMP36" s="7"/>
      <c r="FMQ36" s="7"/>
      <c r="FMR36" s="7"/>
      <c r="FMS36" s="7"/>
      <c r="FMT36" s="7"/>
      <c r="FMU36" s="7"/>
      <c r="FMV36" s="7"/>
      <c r="FMW36" s="7"/>
      <c r="FMX36" s="7"/>
      <c r="FMY36" s="7"/>
      <c r="FMZ36" s="7"/>
      <c r="FNA36" s="7"/>
      <c r="FNB36" s="7"/>
      <c r="FNC36" s="7"/>
      <c r="FND36" s="7"/>
      <c r="FNE36" s="7"/>
      <c r="FNF36" s="7"/>
      <c r="FNG36" s="7"/>
      <c r="FNH36" s="7"/>
      <c r="FNI36" s="7"/>
      <c r="FNJ36" s="7"/>
      <c r="FNK36" s="7"/>
      <c r="FNL36" s="7"/>
      <c r="FNM36" s="7"/>
      <c r="FNN36" s="7"/>
      <c r="FNO36" s="7"/>
      <c r="FNP36" s="7"/>
      <c r="FNQ36" s="7"/>
      <c r="FNR36" s="7"/>
      <c r="FNS36" s="7"/>
      <c r="FNT36" s="7"/>
      <c r="FNU36" s="7"/>
      <c r="FNV36" s="7"/>
      <c r="FNW36" s="7"/>
      <c r="FNX36" s="7"/>
      <c r="FNY36" s="7"/>
      <c r="FNZ36" s="7"/>
      <c r="FOA36" s="7"/>
      <c r="FOB36" s="7"/>
      <c r="FOC36" s="7"/>
      <c r="FOD36" s="7"/>
      <c r="FOE36" s="7"/>
      <c r="FOF36" s="7"/>
      <c r="FOG36" s="7"/>
      <c r="FOH36" s="7"/>
      <c r="FOI36" s="7"/>
      <c r="FOJ36" s="7"/>
      <c r="FOK36" s="7"/>
      <c r="FOL36" s="7"/>
      <c r="FOM36" s="7"/>
      <c r="FON36" s="7"/>
      <c r="FOO36" s="7"/>
      <c r="FOP36" s="7"/>
      <c r="FOQ36" s="7"/>
      <c r="FOR36" s="7"/>
      <c r="FOS36" s="7"/>
      <c r="FOT36" s="7"/>
      <c r="FOU36" s="7"/>
      <c r="FOV36" s="7"/>
      <c r="FOW36" s="7"/>
      <c r="FOX36" s="7"/>
      <c r="FOY36" s="7"/>
      <c r="FOZ36" s="7"/>
      <c r="FPA36" s="7"/>
      <c r="FPB36" s="7"/>
      <c r="FPC36" s="7"/>
      <c r="FPD36" s="7"/>
      <c r="FPE36" s="7"/>
      <c r="FPF36" s="7"/>
      <c r="FPG36" s="7"/>
      <c r="FPH36" s="7"/>
      <c r="FPI36" s="7"/>
      <c r="FPJ36" s="7"/>
      <c r="FPK36" s="7"/>
      <c r="FPL36" s="7"/>
      <c r="FPM36" s="7"/>
      <c r="FPN36" s="7"/>
      <c r="FPO36" s="7"/>
      <c r="FPP36" s="7"/>
      <c r="FPQ36" s="7"/>
      <c r="FPR36" s="7"/>
      <c r="FPS36" s="7"/>
      <c r="FPT36" s="7"/>
      <c r="FPU36" s="7"/>
      <c r="FPV36" s="7"/>
      <c r="FPW36" s="7"/>
      <c r="FPX36" s="7"/>
      <c r="FPY36" s="7"/>
      <c r="FPZ36" s="7"/>
      <c r="FQA36" s="7"/>
      <c r="FQB36" s="7"/>
      <c r="FQC36" s="7"/>
      <c r="FQD36" s="7"/>
      <c r="FQE36" s="7"/>
      <c r="FQF36" s="7"/>
      <c r="FQG36" s="7"/>
      <c r="FQH36" s="7"/>
      <c r="FQI36" s="7"/>
      <c r="FQJ36" s="7"/>
      <c r="FQK36" s="7"/>
      <c r="FQL36" s="7"/>
      <c r="FQM36" s="7"/>
      <c r="FQN36" s="7"/>
      <c r="FQO36" s="7"/>
      <c r="FQP36" s="7"/>
      <c r="FQQ36" s="7"/>
      <c r="FQR36" s="7"/>
      <c r="FQS36" s="7"/>
      <c r="FQT36" s="7"/>
      <c r="FQU36" s="7"/>
      <c r="FQV36" s="7"/>
      <c r="FQW36" s="7"/>
      <c r="FQX36" s="7"/>
      <c r="FQY36" s="7"/>
      <c r="FQZ36" s="7"/>
      <c r="FRA36" s="7"/>
      <c r="FRB36" s="7"/>
      <c r="FRC36" s="7"/>
      <c r="FRD36" s="7"/>
      <c r="FRE36" s="7"/>
      <c r="FRF36" s="7"/>
      <c r="FRG36" s="7"/>
      <c r="FRH36" s="7"/>
      <c r="FRI36" s="7"/>
      <c r="FRJ36" s="7"/>
      <c r="FRK36" s="7"/>
      <c r="FRL36" s="7"/>
      <c r="FRM36" s="7"/>
      <c r="FRN36" s="7"/>
      <c r="FRO36" s="7"/>
      <c r="FRP36" s="7"/>
      <c r="FRQ36" s="7"/>
      <c r="FRR36" s="7"/>
      <c r="FRS36" s="7"/>
      <c r="FRT36" s="7"/>
      <c r="FRU36" s="7"/>
      <c r="FRV36" s="7"/>
      <c r="FRW36" s="7"/>
      <c r="FRX36" s="7"/>
      <c r="FRY36" s="7"/>
      <c r="FRZ36" s="7"/>
      <c r="FSA36" s="7"/>
      <c r="FSB36" s="7"/>
      <c r="FSC36" s="7"/>
      <c r="FSD36" s="7"/>
      <c r="FSE36" s="7"/>
      <c r="FSF36" s="7"/>
      <c r="FSG36" s="7"/>
      <c r="FSH36" s="7"/>
      <c r="FSI36" s="7"/>
      <c r="FSJ36" s="7"/>
      <c r="FSK36" s="7"/>
      <c r="FSL36" s="7"/>
      <c r="FSM36" s="7"/>
      <c r="FSN36" s="7"/>
      <c r="FSO36" s="7"/>
      <c r="FSP36" s="7"/>
      <c r="FSQ36" s="7"/>
      <c r="FSR36" s="7"/>
      <c r="FSS36" s="7"/>
      <c r="FST36" s="7"/>
      <c r="FSU36" s="7"/>
      <c r="FSV36" s="7"/>
      <c r="FSW36" s="7"/>
      <c r="FSX36" s="7"/>
      <c r="FSY36" s="7"/>
      <c r="FSZ36" s="7"/>
      <c r="FTA36" s="7"/>
      <c r="FTB36" s="7"/>
      <c r="FTC36" s="7"/>
      <c r="FTD36" s="7"/>
      <c r="FTE36" s="7"/>
      <c r="FTF36" s="7"/>
      <c r="FTG36" s="7"/>
      <c r="FTH36" s="7"/>
      <c r="FTI36" s="7"/>
      <c r="FTJ36" s="7"/>
      <c r="FTK36" s="7"/>
      <c r="FTL36" s="7"/>
      <c r="FTM36" s="7"/>
      <c r="FTN36" s="7"/>
      <c r="FTO36" s="7"/>
      <c r="FTP36" s="7"/>
      <c r="FTQ36" s="7"/>
      <c r="FTR36" s="7"/>
      <c r="FTS36" s="7"/>
      <c r="FTT36" s="7"/>
      <c r="FTU36" s="7"/>
      <c r="FTV36" s="7"/>
      <c r="FTW36" s="7"/>
      <c r="FTX36" s="7"/>
      <c r="FTY36" s="7"/>
      <c r="FTZ36" s="7"/>
      <c r="FUA36" s="7"/>
      <c r="FUB36" s="7"/>
      <c r="FUC36" s="7"/>
      <c r="FUD36" s="7"/>
      <c r="FUE36" s="7"/>
      <c r="FUF36" s="7"/>
      <c r="FUG36" s="7"/>
      <c r="FUH36" s="7"/>
      <c r="FUI36" s="7"/>
      <c r="FUJ36" s="7"/>
      <c r="FUK36" s="7"/>
      <c r="FUL36" s="7"/>
      <c r="FUM36" s="7"/>
      <c r="FUN36" s="7"/>
      <c r="FUO36" s="7"/>
      <c r="FUP36" s="7"/>
      <c r="FUQ36" s="7"/>
      <c r="FUR36" s="7"/>
      <c r="FUS36" s="7"/>
      <c r="FUT36" s="7"/>
      <c r="FUU36" s="7"/>
      <c r="FUV36" s="7"/>
      <c r="FUW36" s="7"/>
      <c r="FUX36" s="7"/>
      <c r="FUY36" s="7"/>
      <c r="FUZ36" s="7"/>
      <c r="FVA36" s="7"/>
      <c r="FVB36" s="7"/>
      <c r="FVC36" s="7"/>
      <c r="FVD36" s="7"/>
      <c r="FVE36" s="7"/>
      <c r="FVF36" s="7"/>
      <c r="FVG36" s="7"/>
      <c r="FVH36" s="7"/>
      <c r="FVI36" s="7"/>
      <c r="FVJ36" s="7"/>
      <c r="FVK36" s="7"/>
      <c r="FVL36" s="7"/>
      <c r="FVM36" s="7"/>
      <c r="FVN36" s="7"/>
      <c r="FVO36" s="7"/>
      <c r="FVP36" s="7"/>
      <c r="FVQ36" s="7"/>
      <c r="FVR36" s="7"/>
      <c r="FVS36" s="7"/>
      <c r="FVT36" s="7"/>
      <c r="FVU36" s="7"/>
      <c r="FVV36" s="7"/>
      <c r="FVW36" s="7"/>
      <c r="FVX36" s="7"/>
      <c r="FVY36" s="7"/>
      <c r="FVZ36" s="7"/>
      <c r="FWA36" s="7"/>
      <c r="FWB36" s="7"/>
      <c r="FWC36" s="7"/>
      <c r="FWD36" s="7"/>
      <c r="FWE36" s="7"/>
      <c r="FWF36" s="7"/>
      <c r="FWG36" s="7"/>
      <c r="FWH36" s="7"/>
      <c r="FWI36" s="7"/>
      <c r="FWJ36" s="7"/>
      <c r="FWK36" s="7"/>
      <c r="FWL36" s="7"/>
      <c r="FWM36" s="7"/>
      <c r="FWN36" s="7"/>
      <c r="FWO36" s="7"/>
      <c r="FWP36" s="7"/>
      <c r="FWQ36" s="7"/>
      <c r="FWR36" s="7"/>
      <c r="FWS36" s="7"/>
      <c r="FWT36" s="7"/>
      <c r="FWU36" s="7"/>
      <c r="FWV36" s="7"/>
      <c r="FWW36" s="7"/>
      <c r="FWX36" s="7"/>
      <c r="FWY36" s="7"/>
      <c r="FWZ36" s="7"/>
      <c r="FXA36" s="7"/>
      <c r="FXB36" s="7"/>
      <c r="FXC36" s="7"/>
      <c r="FXD36" s="7"/>
      <c r="FXE36" s="7"/>
      <c r="FXF36" s="7"/>
      <c r="FXG36" s="7"/>
      <c r="FXH36" s="7"/>
      <c r="FXI36" s="7"/>
      <c r="FXJ36" s="7"/>
      <c r="FXK36" s="7"/>
      <c r="FXL36" s="7"/>
      <c r="FXM36" s="7"/>
      <c r="FXN36" s="7"/>
      <c r="FXO36" s="7"/>
      <c r="FXP36" s="7"/>
      <c r="FXQ36" s="7"/>
      <c r="FXR36" s="7"/>
      <c r="FXS36" s="7"/>
      <c r="FXT36" s="7"/>
      <c r="FXU36" s="7"/>
      <c r="FXV36" s="7"/>
      <c r="FXW36" s="7"/>
      <c r="FXX36" s="7"/>
      <c r="FXY36" s="7"/>
      <c r="FXZ36" s="7"/>
      <c r="FYA36" s="7"/>
      <c r="FYB36" s="7"/>
      <c r="FYC36" s="7"/>
      <c r="FYD36" s="7"/>
      <c r="FYE36" s="7"/>
      <c r="FYF36" s="7"/>
      <c r="FYG36" s="7"/>
      <c r="FYH36" s="7"/>
      <c r="FYI36" s="7"/>
      <c r="FYJ36" s="7"/>
      <c r="FYK36" s="7"/>
      <c r="FYL36" s="7"/>
      <c r="FYM36" s="7"/>
      <c r="FYN36" s="7"/>
      <c r="FYO36" s="7"/>
      <c r="FYP36" s="7"/>
      <c r="FYQ36" s="7"/>
      <c r="FYR36" s="7"/>
      <c r="FYS36" s="7"/>
      <c r="FYT36" s="7"/>
      <c r="FYU36" s="7"/>
      <c r="FYV36" s="7"/>
      <c r="FYW36" s="7"/>
      <c r="FYX36" s="7"/>
      <c r="FYY36" s="7"/>
      <c r="FYZ36" s="7"/>
      <c r="FZA36" s="7"/>
      <c r="FZB36" s="7"/>
      <c r="FZC36" s="7"/>
      <c r="FZD36" s="7"/>
      <c r="FZE36" s="7"/>
      <c r="FZF36" s="7"/>
      <c r="FZG36" s="7"/>
      <c r="FZH36" s="7"/>
      <c r="FZI36" s="7"/>
      <c r="FZJ36" s="7"/>
      <c r="FZK36" s="7"/>
      <c r="FZL36" s="7"/>
      <c r="FZM36" s="7"/>
      <c r="FZN36" s="7"/>
      <c r="FZO36" s="7"/>
      <c r="FZP36" s="7"/>
      <c r="FZQ36" s="7"/>
      <c r="FZR36" s="7"/>
      <c r="FZS36" s="7"/>
      <c r="FZT36" s="7"/>
      <c r="FZU36" s="7"/>
      <c r="FZV36" s="7"/>
      <c r="FZW36" s="7"/>
      <c r="FZX36" s="7"/>
      <c r="FZY36" s="7"/>
      <c r="FZZ36" s="7"/>
      <c r="GAA36" s="7"/>
      <c r="GAB36" s="7"/>
      <c r="GAC36" s="7"/>
      <c r="GAD36" s="7"/>
      <c r="GAE36" s="7"/>
      <c r="GAF36" s="7"/>
      <c r="GAG36" s="7"/>
      <c r="GAH36" s="7"/>
      <c r="GAI36" s="7"/>
      <c r="GAJ36" s="7"/>
      <c r="GAK36" s="7"/>
      <c r="GAL36" s="7"/>
      <c r="GAM36" s="7"/>
      <c r="GAN36" s="7"/>
      <c r="GAO36" s="7"/>
      <c r="GAP36" s="7"/>
      <c r="GAQ36" s="7"/>
      <c r="GAR36" s="7"/>
      <c r="GAS36" s="7"/>
      <c r="GAT36" s="7"/>
      <c r="GAU36" s="7"/>
      <c r="GAV36" s="7"/>
      <c r="GAW36" s="7"/>
      <c r="GAX36" s="7"/>
      <c r="GAY36" s="7"/>
      <c r="GAZ36" s="7"/>
      <c r="GBA36" s="7"/>
      <c r="GBB36" s="7"/>
      <c r="GBC36" s="7"/>
      <c r="GBD36" s="7"/>
      <c r="GBE36" s="7"/>
      <c r="GBF36" s="7"/>
      <c r="GBG36" s="7"/>
      <c r="GBH36" s="7"/>
      <c r="GBI36" s="7"/>
      <c r="GBJ36" s="7"/>
      <c r="GBK36" s="7"/>
      <c r="GBL36" s="7"/>
      <c r="GBM36" s="7"/>
      <c r="GBN36" s="7"/>
      <c r="GBO36" s="7"/>
      <c r="GBP36" s="7"/>
      <c r="GBQ36" s="7"/>
      <c r="GBR36" s="7"/>
      <c r="GBS36" s="7"/>
      <c r="GBT36" s="7"/>
      <c r="GBU36" s="7"/>
      <c r="GBV36" s="7"/>
      <c r="GBW36" s="7"/>
      <c r="GBX36" s="7"/>
      <c r="GBY36" s="7"/>
      <c r="GBZ36" s="7"/>
      <c r="GCA36" s="7"/>
      <c r="GCB36" s="7"/>
      <c r="GCC36" s="7"/>
      <c r="GCD36" s="7"/>
      <c r="GCE36" s="7"/>
      <c r="GCF36" s="7"/>
      <c r="GCG36" s="7"/>
      <c r="GCH36" s="7"/>
      <c r="GCI36" s="7"/>
      <c r="GCJ36" s="7"/>
      <c r="GCK36" s="7"/>
      <c r="GCL36" s="7"/>
      <c r="GCM36" s="7"/>
      <c r="GCN36" s="7"/>
      <c r="GCO36" s="7"/>
      <c r="GCP36" s="7"/>
      <c r="GCQ36" s="7"/>
      <c r="GCR36" s="7"/>
      <c r="GCS36" s="7"/>
      <c r="GCT36" s="7"/>
      <c r="GCU36" s="7"/>
      <c r="GCV36" s="7"/>
      <c r="GCW36" s="7"/>
      <c r="GCX36" s="7"/>
      <c r="GCY36" s="7"/>
      <c r="GCZ36" s="7"/>
      <c r="GDA36" s="7"/>
      <c r="GDB36" s="7"/>
      <c r="GDC36" s="7"/>
      <c r="GDD36" s="7"/>
      <c r="GDE36" s="7"/>
      <c r="GDF36" s="7"/>
      <c r="GDG36" s="7"/>
      <c r="GDH36" s="7"/>
      <c r="GDI36" s="7"/>
      <c r="GDJ36" s="7"/>
      <c r="GDK36" s="7"/>
      <c r="GDL36" s="7"/>
      <c r="GDM36" s="7"/>
      <c r="GDN36" s="7"/>
      <c r="GDO36" s="7"/>
      <c r="GDP36" s="7"/>
      <c r="GDQ36" s="7"/>
      <c r="GDR36" s="7"/>
      <c r="GDS36" s="7"/>
      <c r="GDT36" s="7"/>
      <c r="GDU36" s="7"/>
      <c r="GDV36" s="7"/>
      <c r="GDW36" s="7"/>
      <c r="GDX36" s="7"/>
      <c r="GDY36" s="7"/>
      <c r="GDZ36" s="7"/>
      <c r="GEA36" s="7"/>
      <c r="GEB36" s="7"/>
      <c r="GEC36" s="7"/>
      <c r="GED36" s="7"/>
      <c r="GEE36" s="7"/>
      <c r="GEF36" s="7"/>
      <c r="GEG36" s="7"/>
      <c r="GEH36" s="7"/>
      <c r="GEI36" s="7"/>
      <c r="GEJ36" s="7"/>
      <c r="GEK36" s="7"/>
      <c r="GEL36" s="7"/>
      <c r="GEM36" s="7"/>
      <c r="GEN36" s="7"/>
      <c r="GEO36" s="7"/>
      <c r="GEP36" s="7"/>
      <c r="GEQ36" s="7"/>
      <c r="GER36" s="7"/>
      <c r="GES36" s="7"/>
      <c r="GET36" s="7"/>
      <c r="GEU36" s="7"/>
      <c r="GEV36" s="7"/>
      <c r="GEW36" s="7"/>
      <c r="GEX36" s="7"/>
      <c r="GEY36" s="7"/>
      <c r="GEZ36" s="7"/>
      <c r="GFA36" s="7"/>
      <c r="GFB36" s="7"/>
      <c r="GFC36" s="7"/>
      <c r="GFD36" s="7"/>
      <c r="GFE36" s="7"/>
      <c r="GFF36" s="7"/>
      <c r="GFG36" s="7"/>
      <c r="GFH36" s="7"/>
      <c r="GFI36" s="7"/>
      <c r="GFJ36" s="7"/>
      <c r="GFK36" s="7"/>
      <c r="GFL36" s="7"/>
      <c r="GFM36" s="7"/>
      <c r="GFN36" s="7"/>
      <c r="GFO36" s="7"/>
      <c r="GFP36" s="7"/>
      <c r="GFQ36" s="7"/>
      <c r="GFR36" s="7"/>
      <c r="GFS36" s="7"/>
      <c r="GFT36" s="7"/>
      <c r="GFU36" s="7"/>
      <c r="GFV36" s="7"/>
      <c r="GFW36" s="7"/>
      <c r="GFX36" s="7"/>
      <c r="GFY36" s="7"/>
      <c r="GFZ36" s="7"/>
      <c r="GGA36" s="7"/>
      <c r="GGB36" s="7"/>
      <c r="GGC36" s="7"/>
      <c r="GGD36" s="7"/>
      <c r="GGE36" s="7"/>
      <c r="GGF36" s="7"/>
      <c r="GGG36" s="7"/>
      <c r="GGH36" s="7"/>
      <c r="GGI36" s="7"/>
      <c r="GGJ36" s="7"/>
      <c r="GGK36" s="7"/>
      <c r="GGL36" s="7"/>
      <c r="GGM36" s="7"/>
      <c r="GGN36" s="7"/>
      <c r="GGO36" s="7"/>
      <c r="GGP36" s="7"/>
      <c r="GGQ36" s="7"/>
      <c r="GGR36" s="7"/>
      <c r="GGS36" s="7"/>
      <c r="GGT36" s="7"/>
      <c r="GGU36" s="7"/>
      <c r="GGV36" s="7"/>
      <c r="GGW36" s="7"/>
      <c r="GGX36" s="7"/>
      <c r="GGY36" s="7"/>
      <c r="GGZ36" s="7"/>
      <c r="GHA36" s="7"/>
      <c r="GHB36" s="7"/>
      <c r="GHC36" s="7"/>
      <c r="GHD36" s="7"/>
      <c r="GHE36" s="7"/>
      <c r="GHF36" s="7"/>
      <c r="GHG36" s="7"/>
      <c r="GHH36" s="7"/>
      <c r="GHI36" s="7"/>
      <c r="GHJ36" s="7"/>
      <c r="GHK36" s="7"/>
      <c r="GHL36" s="7"/>
      <c r="GHM36" s="7"/>
      <c r="GHN36" s="7"/>
      <c r="GHO36" s="7"/>
      <c r="GHP36" s="7"/>
      <c r="GHQ36" s="7"/>
      <c r="GHR36" s="7"/>
      <c r="GHS36" s="7"/>
      <c r="GHT36" s="7"/>
      <c r="GHU36" s="7"/>
      <c r="GHV36" s="7"/>
      <c r="GHW36" s="7"/>
      <c r="GHX36" s="7"/>
      <c r="GHY36" s="7"/>
      <c r="GHZ36" s="7"/>
      <c r="GIA36" s="7"/>
      <c r="GIB36" s="7"/>
      <c r="GIC36" s="7"/>
      <c r="GID36" s="7"/>
      <c r="GIE36" s="7"/>
      <c r="GIF36" s="7"/>
      <c r="GIG36" s="7"/>
      <c r="GIH36" s="7"/>
      <c r="GII36" s="7"/>
      <c r="GIJ36" s="7"/>
      <c r="GIK36" s="7"/>
      <c r="GIL36" s="7"/>
      <c r="GIM36" s="7"/>
      <c r="GIN36" s="7"/>
      <c r="GIO36" s="7"/>
      <c r="GIP36" s="7"/>
      <c r="GIQ36" s="7"/>
      <c r="GIR36" s="7"/>
      <c r="GIS36" s="7"/>
      <c r="GIT36" s="7"/>
      <c r="GIU36" s="7"/>
      <c r="GIV36" s="7"/>
      <c r="GIW36" s="7"/>
      <c r="GIX36" s="7"/>
      <c r="GIY36" s="7"/>
      <c r="GIZ36" s="7"/>
      <c r="GJA36" s="7"/>
      <c r="GJB36" s="7"/>
      <c r="GJC36" s="7"/>
      <c r="GJD36" s="7"/>
      <c r="GJE36" s="7"/>
      <c r="GJF36" s="7"/>
      <c r="GJG36" s="7"/>
      <c r="GJH36" s="7"/>
      <c r="GJI36" s="7"/>
      <c r="GJJ36" s="7"/>
      <c r="GJK36" s="7"/>
      <c r="GJL36" s="7"/>
      <c r="GJM36" s="7"/>
      <c r="GJN36" s="7"/>
      <c r="GJO36" s="7"/>
      <c r="GJP36" s="7"/>
      <c r="GJQ36" s="7"/>
      <c r="GJR36" s="7"/>
      <c r="GJS36" s="7"/>
      <c r="GJT36" s="7"/>
      <c r="GJU36" s="7"/>
      <c r="GJV36" s="7"/>
      <c r="GJW36" s="7"/>
      <c r="GJX36" s="7"/>
      <c r="GJY36" s="7"/>
      <c r="GJZ36" s="7"/>
      <c r="GKA36" s="7"/>
      <c r="GKB36" s="7"/>
      <c r="GKC36" s="7"/>
      <c r="GKD36" s="7"/>
      <c r="GKE36" s="7"/>
      <c r="GKF36" s="7"/>
      <c r="GKG36" s="7"/>
      <c r="GKH36" s="7"/>
      <c r="GKI36" s="7"/>
      <c r="GKJ36" s="7"/>
      <c r="GKK36" s="7"/>
      <c r="GKL36" s="7"/>
      <c r="GKM36" s="7"/>
      <c r="GKN36" s="7"/>
      <c r="GKO36" s="7"/>
      <c r="GKP36" s="7"/>
      <c r="GKQ36" s="7"/>
      <c r="GKR36" s="7"/>
      <c r="GKS36" s="7"/>
      <c r="GKT36" s="7"/>
      <c r="GKU36" s="7"/>
      <c r="GKV36" s="7"/>
      <c r="GKW36" s="7"/>
      <c r="GKX36" s="7"/>
      <c r="GKY36" s="7"/>
      <c r="GKZ36" s="7"/>
      <c r="GLA36" s="7"/>
      <c r="GLB36" s="7"/>
      <c r="GLC36" s="7"/>
      <c r="GLD36" s="7"/>
      <c r="GLE36" s="7"/>
      <c r="GLF36" s="7"/>
      <c r="GLG36" s="7"/>
      <c r="GLH36" s="7"/>
      <c r="GLI36" s="7"/>
      <c r="GLJ36" s="7"/>
      <c r="GLK36" s="7"/>
      <c r="GLL36" s="7"/>
      <c r="GLM36" s="7"/>
      <c r="GLN36" s="7"/>
      <c r="GLO36" s="7"/>
      <c r="GLP36" s="7"/>
      <c r="GLQ36" s="7"/>
      <c r="GLR36" s="7"/>
      <c r="GLS36" s="7"/>
      <c r="GLT36" s="7"/>
      <c r="GLU36" s="7"/>
      <c r="GLV36" s="7"/>
      <c r="GLW36" s="7"/>
      <c r="GLX36" s="7"/>
      <c r="GLY36" s="7"/>
      <c r="GLZ36" s="7"/>
      <c r="GMA36" s="7"/>
      <c r="GMB36" s="7"/>
      <c r="GMC36" s="7"/>
      <c r="GMD36" s="7"/>
      <c r="GME36" s="7"/>
      <c r="GMF36" s="7"/>
      <c r="GMG36" s="7"/>
      <c r="GMH36" s="7"/>
      <c r="GMI36" s="7"/>
      <c r="GMJ36" s="7"/>
      <c r="GMK36" s="7"/>
      <c r="GML36" s="7"/>
      <c r="GMM36" s="7"/>
      <c r="GMN36" s="7"/>
      <c r="GMO36" s="7"/>
      <c r="GMP36" s="7"/>
      <c r="GMQ36" s="7"/>
      <c r="GMR36" s="7"/>
      <c r="GMS36" s="7"/>
      <c r="GMT36" s="7"/>
      <c r="GMU36" s="7"/>
      <c r="GMV36" s="7"/>
      <c r="GMW36" s="7"/>
      <c r="GMX36" s="7"/>
      <c r="GMY36" s="7"/>
      <c r="GMZ36" s="7"/>
      <c r="GNA36" s="7"/>
      <c r="GNB36" s="7"/>
      <c r="GNC36" s="7"/>
      <c r="GND36" s="7"/>
      <c r="GNE36" s="7"/>
      <c r="GNF36" s="7"/>
      <c r="GNG36" s="7"/>
      <c r="GNH36" s="7"/>
      <c r="GNI36" s="7"/>
      <c r="GNJ36" s="7"/>
      <c r="GNK36" s="7"/>
      <c r="GNL36" s="7"/>
      <c r="GNM36" s="7"/>
      <c r="GNN36" s="7"/>
      <c r="GNO36" s="7"/>
      <c r="GNP36" s="7"/>
      <c r="GNQ36" s="7"/>
      <c r="GNR36" s="7"/>
      <c r="GNS36" s="7"/>
      <c r="GNT36" s="7"/>
      <c r="GNU36" s="7"/>
      <c r="GNV36" s="7"/>
      <c r="GNW36" s="7"/>
      <c r="GNX36" s="7"/>
      <c r="GNY36" s="7"/>
      <c r="GNZ36" s="7"/>
      <c r="GOA36" s="7"/>
      <c r="GOB36" s="7"/>
      <c r="GOC36" s="7"/>
      <c r="GOD36" s="7"/>
      <c r="GOE36" s="7"/>
      <c r="GOF36" s="7"/>
      <c r="GOG36" s="7"/>
      <c r="GOH36" s="7"/>
      <c r="GOI36" s="7"/>
      <c r="GOJ36" s="7"/>
      <c r="GOK36" s="7"/>
      <c r="GOL36" s="7"/>
      <c r="GOM36" s="7"/>
      <c r="GON36" s="7"/>
      <c r="GOO36" s="7"/>
      <c r="GOP36" s="7"/>
      <c r="GOQ36" s="7"/>
      <c r="GOR36" s="7"/>
      <c r="GOS36" s="7"/>
      <c r="GOT36" s="7"/>
      <c r="GOU36" s="7"/>
      <c r="GOV36" s="7"/>
      <c r="GOW36" s="7"/>
      <c r="GOX36" s="7"/>
      <c r="GOY36" s="7"/>
      <c r="GOZ36" s="7"/>
      <c r="GPA36" s="7"/>
      <c r="GPB36" s="7"/>
      <c r="GPC36" s="7"/>
      <c r="GPD36" s="7"/>
      <c r="GPE36" s="7"/>
      <c r="GPF36" s="7"/>
      <c r="GPG36" s="7"/>
      <c r="GPH36" s="7"/>
      <c r="GPI36" s="7"/>
      <c r="GPJ36" s="7"/>
      <c r="GPK36" s="7"/>
      <c r="GPL36" s="7"/>
      <c r="GPM36" s="7"/>
      <c r="GPN36" s="7"/>
      <c r="GPO36" s="7"/>
      <c r="GPP36" s="7"/>
      <c r="GPQ36" s="7"/>
      <c r="GPR36" s="7"/>
      <c r="GPS36" s="7"/>
      <c r="GPT36" s="7"/>
      <c r="GPU36" s="7"/>
      <c r="GPV36" s="7"/>
      <c r="GPW36" s="7"/>
      <c r="GPX36" s="7"/>
      <c r="GPY36" s="7"/>
      <c r="GPZ36" s="7"/>
      <c r="GQA36" s="7"/>
      <c r="GQB36" s="7"/>
      <c r="GQC36" s="7"/>
      <c r="GQD36" s="7"/>
      <c r="GQE36" s="7"/>
      <c r="GQF36" s="7"/>
      <c r="GQG36" s="7"/>
      <c r="GQH36" s="7"/>
      <c r="GQI36" s="7"/>
      <c r="GQJ36" s="7"/>
      <c r="GQK36" s="7"/>
      <c r="GQL36" s="7"/>
      <c r="GQM36" s="7"/>
      <c r="GQN36" s="7"/>
      <c r="GQO36" s="7"/>
      <c r="GQP36" s="7"/>
      <c r="GQQ36" s="7"/>
      <c r="GQR36" s="7"/>
      <c r="GQS36" s="7"/>
      <c r="GQT36" s="7"/>
      <c r="GQU36" s="7"/>
      <c r="GQV36" s="7"/>
      <c r="GQW36" s="7"/>
      <c r="GQX36" s="7"/>
      <c r="GQY36" s="7"/>
      <c r="GQZ36" s="7"/>
      <c r="GRA36" s="7"/>
      <c r="GRB36" s="7"/>
      <c r="GRC36" s="7"/>
      <c r="GRD36" s="7"/>
      <c r="GRE36" s="7"/>
      <c r="GRF36" s="7"/>
      <c r="GRG36" s="7"/>
      <c r="GRH36" s="7"/>
      <c r="GRI36" s="7"/>
      <c r="GRJ36" s="7"/>
      <c r="GRK36" s="7"/>
      <c r="GRL36" s="7"/>
      <c r="GRM36" s="7"/>
      <c r="GRN36" s="7"/>
      <c r="GRO36" s="7"/>
      <c r="GRP36" s="7"/>
      <c r="GRQ36" s="7"/>
      <c r="GRR36" s="7"/>
      <c r="GRS36" s="7"/>
      <c r="GRT36" s="7"/>
      <c r="GRU36" s="7"/>
      <c r="GRV36" s="7"/>
      <c r="GRW36" s="7"/>
      <c r="GRX36" s="7"/>
      <c r="GRY36" s="7"/>
      <c r="GRZ36" s="7"/>
      <c r="GSA36" s="7"/>
      <c r="GSB36" s="7"/>
      <c r="GSC36" s="7"/>
      <c r="GSD36" s="7"/>
      <c r="GSE36" s="7"/>
      <c r="GSF36" s="7"/>
      <c r="GSG36" s="7"/>
      <c r="GSH36" s="7"/>
      <c r="GSI36" s="7"/>
      <c r="GSJ36" s="7"/>
      <c r="GSK36" s="7"/>
      <c r="GSL36" s="7"/>
      <c r="GSM36" s="7"/>
      <c r="GSN36" s="7"/>
      <c r="GSO36" s="7"/>
      <c r="GSP36" s="7"/>
      <c r="GSQ36" s="7"/>
      <c r="GSR36" s="7"/>
      <c r="GSS36" s="7"/>
      <c r="GST36" s="7"/>
      <c r="GSU36" s="7"/>
      <c r="GSV36" s="7"/>
      <c r="GSW36" s="7"/>
      <c r="GSX36" s="7"/>
      <c r="GSY36" s="7"/>
      <c r="GSZ36" s="7"/>
      <c r="GTA36" s="7"/>
      <c r="GTB36" s="7"/>
      <c r="GTC36" s="7"/>
      <c r="GTD36" s="7"/>
      <c r="GTE36" s="7"/>
      <c r="GTF36" s="7"/>
      <c r="GTG36" s="7"/>
      <c r="GTH36" s="7"/>
      <c r="GTI36" s="7"/>
      <c r="GTJ36" s="7"/>
      <c r="GTK36" s="7"/>
      <c r="GTL36" s="7"/>
      <c r="GTM36" s="7"/>
      <c r="GTN36" s="7"/>
      <c r="GTO36" s="7"/>
      <c r="GTP36" s="7"/>
      <c r="GTQ36" s="7"/>
      <c r="GTR36" s="7"/>
      <c r="GTS36" s="7"/>
      <c r="GTT36" s="7"/>
      <c r="GTU36" s="7"/>
      <c r="GTV36" s="7"/>
      <c r="GTW36" s="7"/>
      <c r="GTX36" s="7"/>
      <c r="GTY36" s="7"/>
      <c r="GTZ36" s="7"/>
      <c r="GUA36" s="7"/>
      <c r="GUB36" s="7"/>
      <c r="GUC36" s="7"/>
      <c r="GUD36" s="7"/>
      <c r="GUE36" s="7"/>
      <c r="GUF36" s="7"/>
      <c r="GUG36" s="7"/>
      <c r="GUH36" s="7"/>
      <c r="GUI36" s="7"/>
      <c r="GUJ36" s="7"/>
      <c r="GUK36" s="7"/>
      <c r="GUL36" s="7"/>
      <c r="GUM36" s="7"/>
      <c r="GUN36" s="7"/>
      <c r="GUO36" s="7"/>
      <c r="GUP36" s="7"/>
      <c r="GUQ36" s="7"/>
      <c r="GUR36" s="7"/>
      <c r="GUS36" s="7"/>
      <c r="GUT36" s="7"/>
      <c r="GUU36" s="7"/>
      <c r="GUV36" s="7"/>
      <c r="GUW36" s="7"/>
      <c r="GUX36" s="7"/>
      <c r="GUY36" s="7"/>
      <c r="GUZ36" s="7"/>
      <c r="GVA36" s="7"/>
      <c r="GVB36" s="7"/>
      <c r="GVC36" s="7"/>
      <c r="GVD36" s="7"/>
      <c r="GVE36" s="7"/>
      <c r="GVF36" s="7"/>
      <c r="GVG36" s="7"/>
      <c r="GVH36" s="7"/>
      <c r="GVI36" s="7"/>
      <c r="GVJ36" s="7"/>
      <c r="GVK36" s="7"/>
      <c r="GVL36" s="7"/>
      <c r="GVM36" s="7"/>
      <c r="GVN36" s="7"/>
      <c r="GVO36" s="7"/>
      <c r="GVP36" s="7"/>
      <c r="GVQ36" s="7"/>
      <c r="GVR36" s="7"/>
      <c r="GVS36" s="7"/>
      <c r="GVT36" s="7"/>
      <c r="GVU36" s="7"/>
      <c r="GVV36" s="7"/>
      <c r="GVW36" s="7"/>
      <c r="GVX36" s="7"/>
      <c r="GVY36" s="7"/>
      <c r="GVZ36" s="7"/>
      <c r="GWA36" s="7"/>
      <c r="GWB36" s="7"/>
      <c r="GWC36" s="7"/>
      <c r="GWD36" s="7"/>
      <c r="GWE36" s="7"/>
      <c r="GWF36" s="7"/>
      <c r="GWG36" s="7"/>
      <c r="GWH36" s="7"/>
      <c r="GWI36" s="7"/>
      <c r="GWJ36" s="7"/>
      <c r="GWK36" s="7"/>
      <c r="GWL36" s="7"/>
      <c r="GWM36" s="7"/>
      <c r="GWN36" s="7"/>
      <c r="GWO36" s="7"/>
      <c r="GWP36" s="7"/>
      <c r="GWQ36" s="7"/>
      <c r="GWR36" s="7"/>
      <c r="GWS36" s="7"/>
      <c r="GWT36" s="7"/>
      <c r="GWU36" s="7"/>
      <c r="GWV36" s="7"/>
      <c r="GWW36" s="7"/>
      <c r="GWX36" s="7"/>
      <c r="GWY36" s="7"/>
      <c r="GWZ36" s="7"/>
      <c r="GXA36" s="7"/>
      <c r="GXB36" s="7"/>
      <c r="GXC36" s="7"/>
      <c r="GXD36" s="7"/>
      <c r="GXE36" s="7"/>
      <c r="GXF36" s="7"/>
      <c r="GXG36" s="7"/>
      <c r="GXH36" s="7"/>
      <c r="GXI36" s="7"/>
      <c r="GXJ36" s="7"/>
      <c r="GXK36" s="7"/>
      <c r="GXL36" s="7"/>
      <c r="GXM36" s="7"/>
      <c r="GXN36" s="7"/>
      <c r="GXO36" s="7"/>
      <c r="GXP36" s="7"/>
      <c r="GXQ36" s="7"/>
      <c r="GXR36" s="7"/>
      <c r="GXS36" s="7"/>
      <c r="GXT36" s="7"/>
      <c r="GXU36" s="7"/>
      <c r="GXV36" s="7"/>
      <c r="GXW36" s="7"/>
      <c r="GXX36" s="7"/>
      <c r="GXY36" s="7"/>
      <c r="GXZ36" s="7"/>
      <c r="GYA36" s="7"/>
      <c r="GYB36" s="7"/>
      <c r="GYC36" s="7"/>
      <c r="GYD36" s="7"/>
      <c r="GYE36" s="7"/>
      <c r="GYF36" s="7"/>
      <c r="GYG36" s="7"/>
      <c r="GYH36" s="7"/>
      <c r="GYI36" s="7"/>
      <c r="GYJ36" s="7"/>
      <c r="GYK36" s="7"/>
      <c r="GYL36" s="7"/>
      <c r="GYM36" s="7"/>
      <c r="GYN36" s="7"/>
      <c r="GYO36" s="7"/>
      <c r="GYP36" s="7"/>
      <c r="GYQ36" s="7"/>
      <c r="GYR36" s="7"/>
      <c r="GYS36" s="7"/>
      <c r="GYT36" s="7"/>
      <c r="GYU36" s="7"/>
      <c r="GYV36" s="7"/>
      <c r="GYW36" s="7"/>
      <c r="GYX36" s="7"/>
      <c r="GYY36" s="7"/>
      <c r="GYZ36" s="7"/>
      <c r="GZA36" s="7"/>
      <c r="GZB36" s="7"/>
      <c r="GZC36" s="7"/>
      <c r="GZD36" s="7"/>
      <c r="GZE36" s="7"/>
      <c r="GZF36" s="7"/>
      <c r="GZG36" s="7"/>
      <c r="GZH36" s="7"/>
      <c r="GZI36" s="7"/>
      <c r="GZJ36" s="7"/>
      <c r="GZK36" s="7"/>
      <c r="GZL36" s="7"/>
      <c r="GZM36" s="7"/>
      <c r="GZN36" s="7"/>
      <c r="GZO36" s="7"/>
      <c r="GZP36" s="7"/>
      <c r="GZQ36" s="7"/>
      <c r="GZR36" s="7"/>
      <c r="GZS36" s="7"/>
      <c r="GZT36" s="7"/>
      <c r="GZU36" s="7"/>
      <c r="GZV36" s="7"/>
      <c r="GZW36" s="7"/>
      <c r="GZX36" s="7"/>
      <c r="GZY36" s="7"/>
      <c r="GZZ36" s="7"/>
      <c r="HAA36" s="7"/>
      <c r="HAB36" s="7"/>
      <c r="HAC36" s="7"/>
      <c r="HAD36" s="7"/>
      <c r="HAE36" s="7"/>
      <c r="HAF36" s="7"/>
      <c r="HAG36" s="7"/>
      <c r="HAH36" s="7"/>
      <c r="HAI36" s="7"/>
      <c r="HAJ36" s="7"/>
      <c r="HAK36" s="7"/>
      <c r="HAL36" s="7"/>
      <c r="HAM36" s="7"/>
      <c r="HAN36" s="7"/>
      <c r="HAO36" s="7"/>
      <c r="HAP36" s="7"/>
      <c r="HAQ36" s="7"/>
      <c r="HAR36" s="7"/>
      <c r="HAS36" s="7"/>
      <c r="HAT36" s="7"/>
      <c r="HAU36" s="7"/>
      <c r="HAV36" s="7"/>
      <c r="HAW36" s="7"/>
      <c r="HAX36" s="7"/>
      <c r="HAY36" s="7"/>
      <c r="HAZ36" s="7"/>
      <c r="HBA36" s="7"/>
      <c r="HBB36" s="7"/>
      <c r="HBC36" s="7"/>
      <c r="HBD36" s="7"/>
      <c r="HBE36" s="7"/>
      <c r="HBF36" s="7"/>
      <c r="HBG36" s="7"/>
      <c r="HBH36" s="7"/>
      <c r="HBI36" s="7"/>
      <c r="HBJ36" s="7"/>
      <c r="HBK36" s="7"/>
      <c r="HBL36" s="7"/>
      <c r="HBM36" s="7"/>
      <c r="HBN36" s="7"/>
      <c r="HBO36" s="7"/>
      <c r="HBP36" s="7"/>
      <c r="HBQ36" s="7"/>
      <c r="HBR36" s="7"/>
      <c r="HBS36" s="7"/>
      <c r="HBT36" s="7"/>
      <c r="HBU36" s="7"/>
      <c r="HBV36" s="7"/>
      <c r="HBW36" s="7"/>
      <c r="HBX36" s="7"/>
      <c r="HBY36" s="7"/>
      <c r="HBZ36" s="7"/>
      <c r="HCA36" s="7"/>
      <c r="HCB36" s="7"/>
      <c r="HCC36" s="7"/>
      <c r="HCD36" s="7"/>
      <c r="HCE36" s="7"/>
      <c r="HCF36" s="7"/>
      <c r="HCG36" s="7"/>
      <c r="HCH36" s="7"/>
      <c r="HCI36" s="7"/>
      <c r="HCJ36" s="7"/>
      <c r="HCK36" s="7"/>
      <c r="HCL36" s="7"/>
      <c r="HCM36" s="7"/>
      <c r="HCN36" s="7"/>
      <c r="HCO36" s="7"/>
      <c r="HCP36" s="7"/>
      <c r="HCQ36" s="7"/>
      <c r="HCR36" s="7"/>
      <c r="HCS36" s="7"/>
      <c r="HCT36" s="7"/>
      <c r="HCU36" s="7"/>
      <c r="HCV36" s="7"/>
      <c r="HCW36" s="7"/>
      <c r="HCX36" s="7"/>
      <c r="HCY36" s="7"/>
      <c r="HCZ36" s="7"/>
      <c r="HDA36" s="7"/>
      <c r="HDB36" s="7"/>
      <c r="HDC36" s="7"/>
      <c r="HDD36" s="7"/>
      <c r="HDE36" s="7"/>
      <c r="HDF36" s="7"/>
      <c r="HDG36" s="7"/>
      <c r="HDH36" s="7"/>
      <c r="HDI36" s="7"/>
      <c r="HDJ36" s="7"/>
      <c r="HDK36" s="7"/>
      <c r="HDL36" s="7"/>
      <c r="HDM36" s="7"/>
      <c r="HDN36" s="7"/>
      <c r="HDO36" s="7"/>
      <c r="HDP36" s="7"/>
      <c r="HDQ36" s="7"/>
      <c r="HDR36" s="7"/>
      <c r="HDS36" s="7"/>
      <c r="HDT36" s="7"/>
      <c r="HDU36" s="7"/>
      <c r="HDV36" s="7"/>
      <c r="HDW36" s="7"/>
      <c r="HDX36" s="7"/>
      <c r="HDY36" s="7"/>
      <c r="HDZ36" s="7"/>
      <c r="HEA36" s="7"/>
      <c r="HEB36" s="7"/>
      <c r="HEC36" s="7"/>
      <c r="HED36" s="7"/>
      <c r="HEE36" s="7"/>
      <c r="HEF36" s="7"/>
      <c r="HEG36" s="7"/>
      <c r="HEH36" s="7"/>
      <c r="HEI36" s="7"/>
      <c r="HEJ36" s="7"/>
      <c r="HEK36" s="7"/>
      <c r="HEL36" s="7"/>
      <c r="HEM36" s="7"/>
      <c r="HEN36" s="7"/>
      <c r="HEO36" s="7"/>
      <c r="HEP36" s="7"/>
      <c r="HEQ36" s="7"/>
      <c r="HER36" s="7"/>
      <c r="HES36" s="7"/>
      <c r="HET36" s="7"/>
      <c r="HEU36" s="7"/>
      <c r="HEV36" s="7"/>
      <c r="HEW36" s="7"/>
      <c r="HEX36" s="7"/>
      <c r="HEY36" s="7"/>
      <c r="HEZ36" s="7"/>
      <c r="HFA36" s="7"/>
      <c r="HFB36" s="7"/>
      <c r="HFC36" s="7"/>
      <c r="HFD36" s="7"/>
      <c r="HFE36" s="7"/>
      <c r="HFF36" s="7"/>
      <c r="HFG36" s="7"/>
      <c r="HFH36" s="7"/>
      <c r="HFI36" s="7"/>
      <c r="HFJ36" s="7"/>
      <c r="HFK36" s="7"/>
      <c r="HFL36" s="7"/>
      <c r="HFM36" s="7"/>
      <c r="HFN36" s="7"/>
      <c r="HFO36" s="7"/>
      <c r="HFP36" s="7"/>
      <c r="HFQ36" s="7"/>
      <c r="HFR36" s="7"/>
      <c r="HFS36" s="7"/>
      <c r="HFT36" s="7"/>
      <c r="HFU36" s="7"/>
      <c r="HFV36" s="7"/>
      <c r="HFW36" s="7"/>
      <c r="HFX36" s="7"/>
      <c r="HFY36" s="7"/>
      <c r="HFZ36" s="7"/>
      <c r="HGA36" s="7"/>
      <c r="HGB36" s="7"/>
      <c r="HGC36" s="7"/>
      <c r="HGD36" s="7"/>
      <c r="HGE36" s="7"/>
      <c r="HGF36" s="7"/>
      <c r="HGG36" s="7"/>
      <c r="HGH36" s="7"/>
      <c r="HGI36" s="7"/>
      <c r="HGJ36" s="7"/>
      <c r="HGK36" s="7"/>
      <c r="HGL36" s="7"/>
      <c r="HGM36" s="7"/>
      <c r="HGN36" s="7"/>
      <c r="HGO36" s="7"/>
      <c r="HGP36" s="7"/>
      <c r="HGQ36" s="7"/>
      <c r="HGR36" s="7"/>
      <c r="HGS36" s="7"/>
      <c r="HGT36" s="7"/>
      <c r="HGU36" s="7"/>
      <c r="HGV36" s="7"/>
      <c r="HGW36" s="7"/>
      <c r="HGX36" s="7"/>
      <c r="HGY36" s="7"/>
      <c r="HGZ36" s="7"/>
      <c r="HHA36" s="7"/>
      <c r="HHB36" s="7"/>
      <c r="HHC36" s="7"/>
      <c r="HHD36" s="7"/>
      <c r="HHE36" s="7"/>
      <c r="HHF36" s="7"/>
      <c r="HHG36" s="7"/>
      <c r="HHH36" s="7"/>
      <c r="HHI36" s="7"/>
      <c r="HHJ36" s="7"/>
      <c r="HHK36" s="7"/>
      <c r="HHL36" s="7"/>
      <c r="HHM36" s="7"/>
      <c r="HHN36" s="7"/>
      <c r="HHO36" s="7"/>
      <c r="HHP36" s="7"/>
      <c r="HHQ36" s="7"/>
      <c r="HHR36" s="7"/>
      <c r="HHS36" s="7"/>
      <c r="HHT36" s="7"/>
      <c r="HHU36" s="7"/>
      <c r="HHV36" s="7"/>
      <c r="HHW36" s="7"/>
      <c r="HHX36" s="7"/>
      <c r="HHY36" s="7"/>
      <c r="HHZ36" s="7"/>
      <c r="HIA36" s="7"/>
      <c r="HIB36" s="7"/>
      <c r="HIC36" s="7"/>
      <c r="HID36" s="7"/>
      <c r="HIE36" s="7"/>
      <c r="HIF36" s="7"/>
      <c r="HIG36" s="7"/>
      <c r="HIH36" s="7"/>
      <c r="HII36" s="7"/>
      <c r="HIJ36" s="7"/>
      <c r="HIK36" s="7"/>
      <c r="HIL36" s="7"/>
      <c r="HIM36" s="7"/>
      <c r="HIN36" s="7"/>
      <c r="HIO36" s="7"/>
      <c r="HIP36" s="7"/>
      <c r="HIQ36" s="7"/>
      <c r="HIR36" s="7"/>
      <c r="HIS36" s="7"/>
      <c r="HIT36" s="7"/>
      <c r="HIU36" s="7"/>
      <c r="HIV36" s="7"/>
      <c r="HIW36" s="7"/>
      <c r="HIX36" s="7"/>
      <c r="HIY36" s="7"/>
      <c r="HIZ36" s="7"/>
      <c r="HJA36" s="7"/>
      <c r="HJB36" s="7"/>
      <c r="HJC36" s="7"/>
      <c r="HJD36" s="7"/>
      <c r="HJE36" s="7"/>
      <c r="HJF36" s="7"/>
      <c r="HJG36" s="7"/>
      <c r="HJH36" s="7"/>
      <c r="HJI36" s="7"/>
      <c r="HJJ36" s="7"/>
      <c r="HJK36" s="7"/>
      <c r="HJL36" s="7"/>
      <c r="HJM36" s="7"/>
      <c r="HJN36" s="7"/>
      <c r="HJO36" s="7"/>
      <c r="HJP36" s="7"/>
      <c r="HJQ36" s="7"/>
      <c r="HJR36" s="7"/>
      <c r="HJS36" s="7"/>
      <c r="HJT36" s="7"/>
      <c r="HJU36" s="7"/>
      <c r="HJV36" s="7"/>
      <c r="HJW36" s="7"/>
      <c r="HJX36" s="7"/>
      <c r="HJY36" s="7"/>
      <c r="HJZ36" s="7"/>
      <c r="HKA36" s="7"/>
      <c r="HKB36" s="7"/>
      <c r="HKC36" s="7"/>
      <c r="HKD36" s="7"/>
      <c r="HKE36" s="7"/>
      <c r="HKF36" s="7"/>
      <c r="HKG36" s="7"/>
      <c r="HKH36" s="7"/>
      <c r="HKI36" s="7"/>
      <c r="HKJ36" s="7"/>
      <c r="HKK36" s="7"/>
      <c r="HKL36" s="7"/>
      <c r="HKM36" s="7"/>
      <c r="HKN36" s="7"/>
      <c r="HKO36" s="7"/>
      <c r="HKP36" s="7"/>
      <c r="HKQ36" s="7"/>
      <c r="HKR36" s="7"/>
      <c r="HKS36" s="7"/>
      <c r="HKT36" s="7"/>
      <c r="HKU36" s="7"/>
      <c r="HKV36" s="7"/>
      <c r="HKW36" s="7"/>
      <c r="HKX36" s="7"/>
      <c r="HKY36" s="7"/>
      <c r="HKZ36" s="7"/>
      <c r="HLA36" s="7"/>
      <c r="HLB36" s="7"/>
      <c r="HLC36" s="7"/>
      <c r="HLD36" s="7"/>
      <c r="HLE36" s="7"/>
      <c r="HLF36" s="7"/>
      <c r="HLG36" s="7"/>
      <c r="HLH36" s="7"/>
      <c r="HLI36" s="7"/>
      <c r="HLJ36" s="7"/>
      <c r="HLK36" s="7"/>
      <c r="HLL36" s="7"/>
      <c r="HLM36" s="7"/>
      <c r="HLN36" s="7"/>
      <c r="HLO36" s="7"/>
      <c r="HLP36" s="7"/>
      <c r="HLQ36" s="7"/>
      <c r="HLR36" s="7"/>
      <c r="HLS36" s="7"/>
      <c r="HLT36" s="7"/>
      <c r="HLU36" s="7"/>
      <c r="HLV36" s="7"/>
      <c r="HLW36" s="7"/>
      <c r="HLX36" s="7"/>
      <c r="HLY36" s="7"/>
      <c r="HLZ36" s="7"/>
      <c r="HMA36" s="7"/>
      <c r="HMB36" s="7"/>
      <c r="HMC36" s="7"/>
      <c r="HMD36" s="7"/>
      <c r="HME36" s="7"/>
      <c r="HMF36" s="7"/>
      <c r="HMG36" s="7"/>
      <c r="HMH36" s="7"/>
      <c r="HMI36" s="7"/>
      <c r="HMJ36" s="7"/>
      <c r="HMK36" s="7"/>
      <c r="HML36" s="7"/>
      <c r="HMM36" s="7"/>
      <c r="HMN36" s="7"/>
      <c r="HMO36" s="7"/>
      <c r="HMP36" s="7"/>
      <c r="HMQ36" s="7"/>
      <c r="HMR36" s="7"/>
      <c r="HMS36" s="7"/>
      <c r="HMT36" s="7"/>
      <c r="HMU36" s="7"/>
      <c r="HMV36" s="7"/>
      <c r="HMW36" s="7"/>
      <c r="HMX36" s="7"/>
      <c r="HMY36" s="7"/>
      <c r="HMZ36" s="7"/>
      <c r="HNA36" s="7"/>
      <c r="HNB36" s="7"/>
      <c r="HNC36" s="7"/>
      <c r="HND36" s="7"/>
      <c r="HNE36" s="7"/>
      <c r="HNF36" s="7"/>
      <c r="HNG36" s="7"/>
      <c r="HNH36" s="7"/>
      <c r="HNI36" s="7"/>
      <c r="HNJ36" s="7"/>
      <c r="HNK36" s="7"/>
      <c r="HNL36" s="7"/>
      <c r="HNM36" s="7"/>
      <c r="HNN36" s="7"/>
      <c r="HNO36" s="7"/>
      <c r="HNP36" s="7"/>
      <c r="HNQ36" s="7"/>
      <c r="HNR36" s="7"/>
      <c r="HNS36" s="7"/>
      <c r="HNT36" s="7"/>
      <c r="HNU36" s="7"/>
      <c r="HNV36" s="7"/>
      <c r="HNW36" s="7"/>
      <c r="HNX36" s="7"/>
      <c r="HNY36" s="7"/>
      <c r="HNZ36" s="7"/>
      <c r="HOA36" s="7"/>
      <c r="HOB36" s="7"/>
      <c r="HOC36" s="7"/>
      <c r="HOD36" s="7"/>
      <c r="HOE36" s="7"/>
      <c r="HOF36" s="7"/>
      <c r="HOG36" s="7"/>
      <c r="HOH36" s="7"/>
      <c r="HOI36" s="7"/>
      <c r="HOJ36" s="7"/>
      <c r="HOK36" s="7"/>
      <c r="HOL36" s="7"/>
      <c r="HOM36" s="7"/>
      <c r="HON36" s="7"/>
      <c r="HOO36" s="7"/>
      <c r="HOP36" s="7"/>
      <c r="HOQ36" s="7"/>
      <c r="HOR36" s="7"/>
      <c r="HOS36" s="7"/>
      <c r="HOT36" s="7"/>
      <c r="HOU36" s="7"/>
      <c r="HOV36" s="7"/>
      <c r="HOW36" s="7"/>
      <c r="HOX36" s="7"/>
      <c r="HOY36" s="7"/>
      <c r="HOZ36" s="7"/>
      <c r="HPA36" s="7"/>
      <c r="HPB36" s="7"/>
      <c r="HPC36" s="7"/>
      <c r="HPD36" s="7"/>
      <c r="HPE36" s="7"/>
      <c r="HPF36" s="7"/>
      <c r="HPG36" s="7"/>
      <c r="HPH36" s="7"/>
      <c r="HPI36" s="7"/>
      <c r="HPJ36" s="7"/>
      <c r="HPK36" s="7"/>
      <c r="HPL36" s="7"/>
      <c r="HPM36" s="7"/>
      <c r="HPN36" s="7"/>
      <c r="HPO36" s="7"/>
      <c r="HPP36" s="7"/>
      <c r="HPQ36" s="7"/>
      <c r="HPR36" s="7"/>
      <c r="HPS36" s="7"/>
      <c r="HPT36" s="7"/>
      <c r="HPU36" s="7"/>
      <c r="HPV36" s="7"/>
      <c r="HPW36" s="7"/>
      <c r="HPX36" s="7"/>
      <c r="HPY36" s="7"/>
      <c r="HPZ36" s="7"/>
      <c r="HQA36" s="7"/>
      <c r="HQB36" s="7"/>
      <c r="HQC36" s="7"/>
      <c r="HQD36" s="7"/>
      <c r="HQE36" s="7"/>
      <c r="HQF36" s="7"/>
      <c r="HQG36" s="7"/>
      <c r="HQH36" s="7"/>
      <c r="HQI36" s="7"/>
      <c r="HQJ36" s="7"/>
      <c r="HQK36" s="7"/>
      <c r="HQL36" s="7"/>
      <c r="HQM36" s="7"/>
      <c r="HQN36" s="7"/>
      <c r="HQO36" s="7"/>
      <c r="HQP36" s="7"/>
      <c r="HQQ36" s="7"/>
      <c r="HQR36" s="7"/>
      <c r="HQS36" s="7"/>
      <c r="HQT36" s="7"/>
      <c r="HQU36" s="7"/>
      <c r="HQV36" s="7"/>
      <c r="HQW36" s="7"/>
      <c r="HQX36" s="7"/>
      <c r="HQY36" s="7"/>
      <c r="HQZ36" s="7"/>
      <c r="HRA36" s="7"/>
      <c r="HRB36" s="7"/>
      <c r="HRC36" s="7"/>
      <c r="HRD36" s="7"/>
      <c r="HRE36" s="7"/>
      <c r="HRF36" s="7"/>
      <c r="HRG36" s="7"/>
      <c r="HRH36" s="7"/>
      <c r="HRI36" s="7"/>
      <c r="HRJ36" s="7"/>
      <c r="HRK36" s="7"/>
      <c r="HRL36" s="7"/>
      <c r="HRM36" s="7"/>
      <c r="HRN36" s="7"/>
      <c r="HRO36" s="7"/>
      <c r="HRP36" s="7"/>
      <c r="HRQ36" s="7"/>
      <c r="HRR36" s="7"/>
      <c r="HRS36" s="7"/>
      <c r="HRT36" s="7"/>
      <c r="HRU36" s="7"/>
      <c r="HRV36" s="7"/>
      <c r="HRW36" s="7"/>
      <c r="HRX36" s="7"/>
      <c r="HRY36" s="7"/>
      <c r="HRZ36" s="7"/>
      <c r="HSA36" s="7"/>
      <c r="HSB36" s="7"/>
      <c r="HSC36" s="7"/>
      <c r="HSD36" s="7"/>
      <c r="HSE36" s="7"/>
      <c r="HSF36" s="7"/>
      <c r="HSG36" s="7"/>
      <c r="HSH36" s="7"/>
      <c r="HSI36" s="7"/>
      <c r="HSJ36" s="7"/>
      <c r="HSK36" s="7"/>
      <c r="HSL36" s="7"/>
      <c r="HSM36" s="7"/>
      <c r="HSN36" s="7"/>
      <c r="HSO36" s="7"/>
      <c r="HSP36" s="7"/>
      <c r="HSQ36" s="7"/>
      <c r="HSR36" s="7"/>
      <c r="HSS36" s="7"/>
      <c r="HST36" s="7"/>
      <c r="HSU36" s="7"/>
      <c r="HSV36" s="7"/>
      <c r="HSW36" s="7"/>
      <c r="HSX36" s="7"/>
      <c r="HSY36" s="7"/>
      <c r="HSZ36" s="7"/>
      <c r="HTA36" s="7"/>
      <c r="HTB36" s="7"/>
      <c r="HTC36" s="7"/>
      <c r="HTD36" s="7"/>
      <c r="HTE36" s="7"/>
      <c r="HTF36" s="7"/>
      <c r="HTG36" s="7"/>
      <c r="HTH36" s="7"/>
      <c r="HTI36" s="7"/>
      <c r="HTJ36" s="7"/>
      <c r="HTK36" s="7"/>
      <c r="HTL36" s="7"/>
      <c r="HTM36" s="7"/>
      <c r="HTN36" s="7"/>
      <c r="HTO36" s="7"/>
      <c r="HTP36" s="7"/>
      <c r="HTQ36" s="7"/>
      <c r="HTR36" s="7"/>
      <c r="HTS36" s="7"/>
      <c r="HTT36" s="7"/>
      <c r="HTU36" s="7"/>
      <c r="HTV36" s="7"/>
      <c r="HTW36" s="7"/>
      <c r="HTX36" s="7"/>
      <c r="HTY36" s="7"/>
      <c r="HTZ36" s="7"/>
      <c r="HUA36" s="7"/>
      <c r="HUB36" s="7"/>
      <c r="HUC36" s="7"/>
      <c r="HUD36" s="7"/>
      <c r="HUE36" s="7"/>
      <c r="HUF36" s="7"/>
      <c r="HUG36" s="7"/>
      <c r="HUH36" s="7"/>
      <c r="HUI36" s="7"/>
      <c r="HUJ36" s="7"/>
      <c r="HUK36" s="7"/>
      <c r="HUL36" s="7"/>
      <c r="HUM36" s="7"/>
      <c r="HUN36" s="7"/>
      <c r="HUO36" s="7"/>
      <c r="HUP36" s="7"/>
      <c r="HUQ36" s="7"/>
      <c r="HUR36" s="7"/>
      <c r="HUS36" s="7"/>
      <c r="HUT36" s="7"/>
      <c r="HUU36" s="7"/>
      <c r="HUV36" s="7"/>
      <c r="HUW36" s="7"/>
      <c r="HUX36" s="7"/>
      <c r="HUY36" s="7"/>
      <c r="HUZ36" s="7"/>
      <c r="HVA36" s="7"/>
      <c r="HVB36" s="7"/>
      <c r="HVC36" s="7"/>
      <c r="HVD36" s="7"/>
      <c r="HVE36" s="7"/>
      <c r="HVF36" s="7"/>
      <c r="HVG36" s="7"/>
      <c r="HVH36" s="7"/>
      <c r="HVI36" s="7"/>
      <c r="HVJ36" s="7"/>
      <c r="HVK36" s="7"/>
      <c r="HVL36" s="7"/>
      <c r="HVM36" s="7"/>
      <c r="HVN36" s="7"/>
      <c r="HVO36" s="7"/>
      <c r="HVP36" s="7"/>
      <c r="HVQ36" s="7"/>
      <c r="HVR36" s="7"/>
      <c r="HVS36" s="7"/>
      <c r="HVT36" s="7"/>
      <c r="HVU36" s="7"/>
      <c r="HVV36" s="7"/>
      <c r="HVW36" s="7"/>
      <c r="HVX36" s="7"/>
      <c r="HVY36" s="7"/>
      <c r="HVZ36" s="7"/>
      <c r="HWA36" s="7"/>
      <c r="HWB36" s="7"/>
      <c r="HWC36" s="7"/>
      <c r="HWD36" s="7"/>
      <c r="HWE36" s="7"/>
      <c r="HWF36" s="7"/>
      <c r="HWG36" s="7"/>
      <c r="HWH36" s="7"/>
      <c r="HWI36" s="7"/>
      <c r="HWJ36" s="7"/>
      <c r="HWK36" s="7"/>
      <c r="HWL36" s="7"/>
      <c r="HWM36" s="7"/>
      <c r="HWN36" s="7"/>
      <c r="HWO36" s="7"/>
      <c r="HWP36" s="7"/>
      <c r="HWQ36" s="7"/>
      <c r="HWR36" s="7"/>
      <c r="HWS36" s="7"/>
      <c r="HWT36" s="7"/>
      <c r="HWU36" s="7"/>
      <c r="HWV36" s="7"/>
      <c r="HWW36" s="7"/>
      <c r="HWX36" s="7"/>
      <c r="HWY36" s="7"/>
      <c r="HWZ36" s="7"/>
      <c r="HXA36" s="7"/>
      <c r="HXB36" s="7"/>
      <c r="HXC36" s="7"/>
      <c r="HXD36" s="7"/>
      <c r="HXE36" s="7"/>
      <c r="HXF36" s="7"/>
      <c r="HXG36" s="7"/>
      <c r="HXH36" s="7"/>
      <c r="HXI36" s="7"/>
      <c r="HXJ36" s="7"/>
      <c r="HXK36" s="7"/>
      <c r="HXL36" s="7"/>
      <c r="HXM36" s="7"/>
      <c r="HXN36" s="7"/>
      <c r="HXO36" s="7"/>
      <c r="HXP36" s="7"/>
      <c r="HXQ36" s="7"/>
      <c r="HXR36" s="7"/>
      <c r="HXS36" s="7"/>
      <c r="HXT36" s="7"/>
      <c r="HXU36" s="7"/>
      <c r="HXV36" s="7"/>
      <c r="HXW36" s="7"/>
      <c r="HXX36" s="7"/>
      <c r="HXY36" s="7"/>
      <c r="HXZ36" s="7"/>
      <c r="HYA36" s="7"/>
      <c r="HYB36" s="7"/>
      <c r="HYC36" s="7"/>
      <c r="HYD36" s="7"/>
      <c r="HYE36" s="7"/>
      <c r="HYF36" s="7"/>
      <c r="HYG36" s="7"/>
      <c r="HYH36" s="7"/>
      <c r="HYI36" s="7"/>
      <c r="HYJ36" s="7"/>
      <c r="HYK36" s="7"/>
      <c r="HYL36" s="7"/>
      <c r="HYM36" s="7"/>
      <c r="HYN36" s="7"/>
      <c r="HYO36" s="7"/>
      <c r="HYP36" s="7"/>
      <c r="HYQ36" s="7"/>
      <c r="HYR36" s="7"/>
      <c r="HYS36" s="7"/>
      <c r="HYT36" s="7"/>
      <c r="HYU36" s="7"/>
      <c r="HYV36" s="7"/>
      <c r="HYW36" s="7"/>
      <c r="HYX36" s="7"/>
      <c r="HYY36" s="7"/>
      <c r="HYZ36" s="7"/>
      <c r="HZA36" s="7"/>
      <c r="HZB36" s="7"/>
      <c r="HZC36" s="7"/>
      <c r="HZD36" s="7"/>
      <c r="HZE36" s="7"/>
      <c r="HZF36" s="7"/>
      <c r="HZG36" s="7"/>
      <c r="HZH36" s="7"/>
      <c r="HZI36" s="7"/>
      <c r="HZJ36" s="7"/>
      <c r="HZK36" s="7"/>
      <c r="HZL36" s="7"/>
      <c r="HZM36" s="7"/>
      <c r="HZN36" s="7"/>
      <c r="HZO36" s="7"/>
      <c r="HZP36" s="7"/>
      <c r="HZQ36" s="7"/>
      <c r="HZR36" s="7"/>
      <c r="HZS36" s="7"/>
      <c r="HZT36" s="7"/>
      <c r="HZU36" s="7"/>
      <c r="HZV36" s="7"/>
      <c r="HZW36" s="7"/>
      <c r="HZX36" s="7"/>
      <c r="HZY36" s="7"/>
      <c r="HZZ36" s="7"/>
      <c r="IAA36" s="7"/>
      <c r="IAB36" s="7"/>
      <c r="IAC36" s="7"/>
      <c r="IAD36" s="7"/>
      <c r="IAE36" s="7"/>
      <c r="IAF36" s="7"/>
      <c r="IAG36" s="7"/>
      <c r="IAH36" s="7"/>
      <c r="IAI36" s="7"/>
      <c r="IAJ36" s="7"/>
      <c r="IAK36" s="7"/>
      <c r="IAL36" s="7"/>
      <c r="IAM36" s="7"/>
      <c r="IAN36" s="7"/>
      <c r="IAO36" s="7"/>
      <c r="IAP36" s="7"/>
      <c r="IAQ36" s="7"/>
      <c r="IAR36" s="7"/>
      <c r="IAS36" s="7"/>
      <c r="IAT36" s="7"/>
      <c r="IAU36" s="7"/>
      <c r="IAV36" s="7"/>
      <c r="IAW36" s="7"/>
      <c r="IAX36" s="7"/>
      <c r="IAY36" s="7"/>
      <c r="IAZ36" s="7"/>
      <c r="IBA36" s="7"/>
      <c r="IBB36" s="7"/>
      <c r="IBC36" s="7"/>
      <c r="IBD36" s="7"/>
      <c r="IBE36" s="7"/>
      <c r="IBF36" s="7"/>
      <c r="IBG36" s="7"/>
      <c r="IBH36" s="7"/>
      <c r="IBI36" s="7"/>
      <c r="IBJ36" s="7"/>
      <c r="IBK36" s="7"/>
      <c r="IBL36" s="7"/>
      <c r="IBM36" s="7"/>
      <c r="IBN36" s="7"/>
      <c r="IBO36" s="7"/>
      <c r="IBP36" s="7"/>
      <c r="IBQ36" s="7"/>
      <c r="IBR36" s="7"/>
      <c r="IBS36" s="7"/>
      <c r="IBT36" s="7"/>
      <c r="IBU36" s="7"/>
      <c r="IBV36" s="7"/>
      <c r="IBW36" s="7"/>
      <c r="IBX36" s="7"/>
      <c r="IBY36" s="7"/>
      <c r="IBZ36" s="7"/>
      <c r="ICA36" s="7"/>
      <c r="ICB36" s="7"/>
      <c r="ICC36" s="7"/>
      <c r="ICD36" s="7"/>
      <c r="ICE36" s="7"/>
      <c r="ICF36" s="7"/>
      <c r="ICG36" s="7"/>
      <c r="ICH36" s="7"/>
      <c r="ICI36" s="7"/>
      <c r="ICJ36" s="7"/>
      <c r="ICK36" s="7"/>
      <c r="ICL36" s="7"/>
      <c r="ICM36" s="7"/>
      <c r="ICN36" s="7"/>
      <c r="ICO36" s="7"/>
      <c r="ICP36" s="7"/>
      <c r="ICQ36" s="7"/>
      <c r="ICR36" s="7"/>
      <c r="ICS36" s="7"/>
      <c r="ICT36" s="7"/>
      <c r="ICU36" s="7"/>
      <c r="ICV36" s="7"/>
      <c r="ICW36" s="7"/>
      <c r="ICX36" s="7"/>
      <c r="ICY36" s="7"/>
      <c r="ICZ36" s="7"/>
      <c r="IDA36" s="7"/>
      <c r="IDB36" s="7"/>
      <c r="IDC36" s="7"/>
      <c r="IDD36" s="7"/>
      <c r="IDE36" s="7"/>
      <c r="IDF36" s="7"/>
      <c r="IDG36" s="7"/>
      <c r="IDH36" s="7"/>
      <c r="IDI36" s="7"/>
      <c r="IDJ36" s="7"/>
      <c r="IDK36" s="7"/>
      <c r="IDL36" s="7"/>
      <c r="IDM36" s="7"/>
      <c r="IDN36" s="7"/>
      <c r="IDO36" s="7"/>
      <c r="IDP36" s="7"/>
      <c r="IDQ36" s="7"/>
      <c r="IDR36" s="7"/>
      <c r="IDS36" s="7"/>
      <c r="IDT36" s="7"/>
      <c r="IDU36" s="7"/>
      <c r="IDV36" s="7"/>
      <c r="IDW36" s="7"/>
      <c r="IDX36" s="7"/>
      <c r="IDY36" s="7"/>
      <c r="IDZ36" s="7"/>
      <c r="IEA36" s="7"/>
      <c r="IEB36" s="7"/>
      <c r="IEC36" s="7"/>
      <c r="IED36" s="7"/>
      <c r="IEE36" s="7"/>
      <c r="IEF36" s="7"/>
      <c r="IEG36" s="7"/>
      <c r="IEH36" s="7"/>
      <c r="IEI36" s="7"/>
      <c r="IEJ36" s="7"/>
      <c r="IEK36" s="7"/>
      <c r="IEL36" s="7"/>
      <c r="IEM36" s="7"/>
      <c r="IEN36" s="7"/>
      <c r="IEO36" s="7"/>
      <c r="IEP36" s="7"/>
      <c r="IEQ36" s="7"/>
      <c r="IER36" s="7"/>
      <c r="IES36" s="7"/>
      <c r="IET36" s="7"/>
      <c r="IEU36" s="7"/>
      <c r="IEV36" s="7"/>
      <c r="IEW36" s="7"/>
      <c r="IEX36" s="7"/>
      <c r="IEY36" s="7"/>
      <c r="IEZ36" s="7"/>
      <c r="IFA36" s="7"/>
      <c r="IFB36" s="7"/>
      <c r="IFC36" s="7"/>
      <c r="IFD36" s="7"/>
      <c r="IFE36" s="7"/>
      <c r="IFF36" s="7"/>
      <c r="IFG36" s="7"/>
      <c r="IFH36" s="7"/>
      <c r="IFI36" s="7"/>
      <c r="IFJ36" s="7"/>
      <c r="IFK36" s="7"/>
      <c r="IFL36" s="7"/>
      <c r="IFM36" s="7"/>
      <c r="IFN36" s="7"/>
      <c r="IFO36" s="7"/>
      <c r="IFP36" s="7"/>
      <c r="IFQ36" s="7"/>
      <c r="IFR36" s="7"/>
      <c r="IFS36" s="7"/>
      <c r="IFT36" s="7"/>
      <c r="IFU36" s="7"/>
      <c r="IFV36" s="7"/>
      <c r="IFW36" s="7"/>
      <c r="IFX36" s="7"/>
      <c r="IFY36" s="7"/>
      <c r="IFZ36" s="7"/>
      <c r="IGA36" s="7"/>
      <c r="IGB36" s="7"/>
      <c r="IGC36" s="7"/>
      <c r="IGD36" s="7"/>
      <c r="IGE36" s="7"/>
      <c r="IGF36" s="7"/>
      <c r="IGG36" s="7"/>
      <c r="IGH36" s="7"/>
      <c r="IGI36" s="7"/>
      <c r="IGJ36" s="7"/>
      <c r="IGK36" s="7"/>
      <c r="IGL36" s="7"/>
      <c r="IGM36" s="7"/>
      <c r="IGN36" s="7"/>
      <c r="IGO36" s="7"/>
      <c r="IGP36" s="7"/>
      <c r="IGQ36" s="7"/>
      <c r="IGR36" s="7"/>
      <c r="IGS36" s="7"/>
      <c r="IGT36" s="7"/>
      <c r="IGU36" s="7"/>
      <c r="IGV36" s="7"/>
      <c r="IGW36" s="7"/>
      <c r="IGX36" s="7"/>
      <c r="IGY36" s="7"/>
      <c r="IGZ36" s="7"/>
      <c r="IHA36" s="7"/>
      <c r="IHB36" s="7"/>
      <c r="IHC36" s="7"/>
      <c r="IHD36" s="7"/>
      <c r="IHE36" s="7"/>
      <c r="IHF36" s="7"/>
      <c r="IHG36" s="7"/>
      <c r="IHH36" s="7"/>
      <c r="IHI36" s="7"/>
      <c r="IHJ36" s="7"/>
      <c r="IHK36" s="7"/>
      <c r="IHL36" s="7"/>
      <c r="IHM36" s="7"/>
      <c r="IHN36" s="7"/>
      <c r="IHO36" s="7"/>
      <c r="IHP36" s="7"/>
      <c r="IHQ36" s="7"/>
      <c r="IHR36" s="7"/>
      <c r="IHS36" s="7"/>
      <c r="IHT36" s="7"/>
      <c r="IHU36" s="7"/>
      <c r="IHV36" s="7"/>
      <c r="IHW36" s="7"/>
      <c r="IHX36" s="7"/>
      <c r="IHY36" s="7"/>
      <c r="IHZ36" s="7"/>
      <c r="IIA36" s="7"/>
      <c r="IIB36" s="7"/>
      <c r="IIC36" s="7"/>
      <c r="IID36" s="7"/>
      <c r="IIE36" s="7"/>
      <c r="IIF36" s="7"/>
      <c r="IIG36" s="7"/>
      <c r="IIH36" s="7"/>
      <c r="III36" s="7"/>
      <c r="IIJ36" s="7"/>
      <c r="IIK36" s="7"/>
      <c r="IIL36" s="7"/>
      <c r="IIM36" s="7"/>
      <c r="IIN36" s="7"/>
      <c r="IIO36" s="7"/>
      <c r="IIP36" s="7"/>
      <c r="IIQ36" s="7"/>
      <c r="IIR36" s="7"/>
      <c r="IIS36" s="7"/>
      <c r="IIT36" s="7"/>
      <c r="IIU36" s="7"/>
      <c r="IIV36" s="7"/>
      <c r="IIW36" s="7"/>
      <c r="IIX36" s="7"/>
      <c r="IIY36" s="7"/>
      <c r="IIZ36" s="7"/>
      <c r="IJA36" s="7"/>
      <c r="IJB36" s="7"/>
      <c r="IJC36" s="7"/>
      <c r="IJD36" s="7"/>
      <c r="IJE36" s="7"/>
      <c r="IJF36" s="7"/>
      <c r="IJG36" s="7"/>
      <c r="IJH36" s="7"/>
      <c r="IJI36" s="7"/>
      <c r="IJJ36" s="7"/>
      <c r="IJK36" s="7"/>
      <c r="IJL36" s="7"/>
      <c r="IJM36" s="7"/>
      <c r="IJN36" s="7"/>
      <c r="IJO36" s="7"/>
      <c r="IJP36" s="7"/>
      <c r="IJQ36" s="7"/>
      <c r="IJR36" s="7"/>
      <c r="IJS36" s="7"/>
      <c r="IJT36" s="7"/>
      <c r="IJU36" s="7"/>
      <c r="IJV36" s="7"/>
      <c r="IJW36" s="7"/>
      <c r="IJX36" s="7"/>
      <c r="IJY36" s="7"/>
      <c r="IJZ36" s="7"/>
      <c r="IKA36" s="7"/>
      <c r="IKB36" s="7"/>
      <c r="IKC36" s="7"/>
      <c r="IKD36" s="7"/>
      <c r="IKE36" s="7"/>
      <c r="IKF36" s="7"/>
      <c r="IKG36" s="7"/>
      <c r="IKH36" s="7"/>
      <c r="IKI36" s="7"/>
      <c r="IKJ36" s="7"/>
      <c r="IKK36" s="7"/>
      <c r="IKL36" s="7"/>
      <c r="IKM36" s="7"/>
      <c r="IKN36" s="7"/>
      <c r="IKO36" s="7"/>
      <c r="IKP36" s="7"/>
      <c r="IKQ36" s="7"/>
      <c r="IKR36" s="7"/>
      <c r="IKS36" s="7"/>
      <c r="IKT36" s="7"/>
      <c r="IKU36" s="7"/>
      <c r="IKV36" s="7"/>
      <c r="IKW36" s="7"/>
      <c r="IKX36" s="7"/>
      <c r="IKY36" s="7"/>
      <c r="IKZ36" s="7"/>
      <c r="ILA36" s="7"/>
      <c r="ILB36" s="7"/>
      <c r="ILC36" s="7"/>
      <c r="ILD36" s="7"/>
      <c r="ILE36" s="7"/>
      <c r="ILF36" s="7"/>
      <c r="ILG36" s="7"/>
      <c r="ILH36" s="7"/>
      <c r="ILI36" s="7"/>
      <c r="ILJ36" s="7"/>
      <c r="ILK36" s="7"/>
      <c r="ILL36" s="7"/>
      <c r="ILM36" s="7"/>
      <c r="ILN36" s="7"/>
      <c r="ILO36" s="7"/>
      <c r="ILP36" s="7"/>
      <c r="ILQ36" s="7"/>
      <c r="ILR36" s="7"/>
      <c r="ILS36" s="7"/>
      <c r="ILT36" s="7"/>
      <c r="ILU36" s="7"/>
      <c r="ILV36" s="7"/>
      <c r="ILW36" s="7"/>
      <c r="ILX36" s="7"/>
      <c r="ILY36" s="7"/>
      <c r="ILZ36" s="7"/>
      <c r="IMA36" s="7"/>
      <c r="IMB36" s="7"/>
      <c r="IMC36" s="7"/>
      <c r="IMD36" s="7"/>
      <c r="IME36" s="7"/>
      <c r="IMF36" s="7"/>
      <c r="IMG36" s="7"/>
      <c r="IMH36" s="7"/>
      <c r="IMI36" s="7"/>
      <c r="IMJ36" s="7"/>
      <c r="IMK36" s="7"/>
      <c r="IML36" s="7"/>
      <c r="IMM36" s="7"/>
      <c r="IMN36" s="7"/>
      <c r="IMO36" s="7"/>
      <c r="IMP36" s="7"/>
      <c r="IMQ36" s="7"/>
      <c r="IMR36" s="7"/>
      <c r="IMS36" s="7"/>
      <c r="IMT36" s="7"/>
      <c r="IMU36" s="7"/>
      <c r="IMV36" s="7"/>
      <c r="IMW36" s="7"/>
      <c r="IMX36" s="7"/>
      <c r="IMY36" s="7"/>
      <c r="IMZ36" s="7"/>
      <c r="INA36" s="7"/>
      <c r="INB36" s="7"/>
      <c r="INC36" s="7"/>
      <c r="IND36" s="7"/>
      <c r="INE36" s="7"/>
      <c r="INF36" s="7"/>
      <c r="ING36" s="7"/>
      <c r="INH36" s="7"/>
      <c r="INI36" s="7"/>
      <c r="INJ36" s="7"/>
      <c r="INK36" s="7"/>
      <c r="INL36" s="7"/>
      <c r="INM36" s="7"/>
      <c r="INN36" s="7"/>
      <c r="INO36" s="7"/>
      <c r="INP36" s="7"/>
      <c r="INQ36" s="7"/>
      <c r="INR36" s="7"/>
      <c r="INS36" s="7"/>
      <c r="INT36" s="7"/>
      <c r="INU36" s="7"/>
      <c r="INV36" s="7"/>
      <c r="INW36" s="7"/>
      <c r="INX36" s="7"/>
      <c r="INY36" s="7"/>
      <c r="INZ36" s="7"/>
      <c r="IOA36" s="7"/>
      <c r="IOB36" s="7"/>
      <c r="IOC36" s="7"/>
      <c r="IOD36" s="7"/>
      <c r="IOE36" s="7"/>
      <c r="IOF36" s="7"/>
      <c r="IOG36" s="7"/>
      <c r="IOH36" s="7"/>
      <c r="IOI36" s="7"/>
      <c r="IOJ36" s="7"/>
      <c r="IOK36" s="7"/>
      <c r="IOL36" s="7"/>
      <c r="IOM36" s="7"/>
      <c r="ION36" s="7"/>
      <c r="IOO36" s="7"/>
      <c r="IOP36" s="7"/>
      <c r="IOQ36" s="7"/>
      <c r="IOR36" s="7"/>
      <c r="IOS36" s="7"/>
      <c r="IOT36" s="7"/>
      <c r="IOU36" s="7"/>
      <c r="IOV36" s="7"/>
      <c r="IOW36" s="7"/>
      <c r="IOX36" s="7"/>
      <c r="IOY36" s="7"/>
      <c r="IOZ36" s="7"/>
      <c r="IPA36" s="7"/>
      <c r="IPB36" s="7"/>
      <c r="IPC36" s="7"/>
      <c r="IPD36" s="7"/>
      <c r="IPE36" s="7"/>
      <c r="IPF36" s="7"/>
      <c r="IPG36" s="7"/>
      <c r="IPH36" s="7"/>
      <c r="IPI36" s="7"/>
      <c r="IPJ36" s="7"/>
      <c r="IPK36" s="7"/>
      <c r="IPL36" s="7"/>
      <c r="IPM36" s="7"/>
      <c r="IPN36" s="7"/>
      <c r="IPO36" s="7"/>
      <c r="IPP36" s="7"/>
      <c r="IPQ36" s="7"/>
      <c r="IPR36" s="7"/>
      <c r="IPS36" s="7"/>
      <c r="IPT36" s="7"/>
      <c r="IPU36" s="7"/>
      <c r="IPV36" s="7"/>
      <c r="IPW36" s="7"/>
      <c r="IPX36" s="7"/>
      <c r="IPY36" s="7"/>
      <c r="IPZ36" s="7"/>
      <c r="IQA36" s="7"/>
      <c r="IQB36" s="7"/>
      <c r="IQC36" s="7"/>
      <c r="IQD36" s="7"/>
      <c r="IQE36" s="7"/>
      <c r="IQF36" s="7"/>
      <c r="IQG36" s="7"/>
      <c r="IQH36" s="7"/>
      <c r="IQI36" s="7"/>
      <c r="IQJ36" s="7"/>
      <c r="IQK36" s="7"/>
      <c r="IQL36" s="7"/>
      <c r="IQM36" s="7"/>
      <c r="IQN36" s="7"/>
      <c r="IQO36" s="7"/>
      <c r="IQP36" s="7"/>
      <c r="IQQ36" s="7"/>
      <c r="IQR36" s="7"/>
      <c r="IQS36" s="7"/>
      <c r="IQT36" s="7"/>
      <c r="IQU36" s="7"/>
      <c r="IQV36" s="7"/>
      <c r="IQW36" s="7"/>
      <c r="IQX36" s="7"/>
      <c r="IQY36" s="7"/>
      <c r="IQZ36" s="7"/>
      <c r="IRA36" s="7"/>
      <c r="IRB36" s="7"/>
      <c r="IRC36" s="7"/>
      <c r="IRD36" s="7"/>
      <c r="IRE36" s="7"/>
      <c r="IRF36" s="7"/>
      <c r="IRG36" s="7"/>
      <c r="IRH36" s="7"/>
      <c r="IRI36" s="7"/>
      <c r="IRJ36" s="7"/>
      <c r="IRK36" s="7"/>
      <c r="IRL36" s="7"/>
      <c r="IRM36" s="7"/>
      <c r="IRN36" s="7"/>
      <c r="IRO36" s="7"/>
      <c r="IRP36" s="7"/>
      <c r="IRQ36" s="7"/>
      <c r="IRR36" s="7"/>
      <c r="IRS36" s="7"/>
      <c r="IRT36" s="7"/>
      <c r="IRU36" s="7"/>
      <c r="IRV36" s="7"/>
      <c r="IRW36" s="7"/>
      <c r="IRX36" s="7"/>
      <c r="IRY36" s="7"/>
      <c r="IRZ36" s="7"/>
      <c r="ISA36" s="7"/>
      <c r="ISB36" s="7"/>
      <c r="ISC36" s="7"/>
      <c r="ISD36" s="7"/>
      <c r="ISE36" s="7"/>
      <c r="ISF36" s="7"/>
      <c r="ISG36" s="7"/>
      <c r="ISH36" s="7"/>
      <c r="ISI36" s="7"/>
      <c r="ISJ36" s="7"/>
      <c r="ISK36" s="7"/>
      <c r="ISL36" s="7"/>
      <c r="ISM36" s="7"/>
      <c r="ISN36" s="7"/>
      <c r="ISO36" s="7"/>
      <c r="ISP36" s="7"/>
      <c r="ISQ36" s="7"/>
      <c r="ISR36" s="7"/>
      <c r="ISS36" s="7"/>
      <c r="IST36" s="7"/>
      <c r="ISU36" s="7"/>
      <c r="ISV36" s="7"/>
      <c r="ISW36" s="7"/>
      <c r="ISX36" s="7"/>
      <c r="ISY36" s="7"/>
      <c r="ISZ36" s="7"/>
      <c r="ITA36" s="7"/>
      <c r="ITB36" s="7"/>
      <c r="ITC36" s="7"/>
      <c r="ITD36" s="7"/>
      <c r="ITE36" s="7"/>
      <c r="ITF36" s="7"/>
      <c r="ITG36" s="7"/>
      <c r="ITH36" s="7"/>
      <c r="ITI36" s="7"/>
      <c r="ITJ36" s="7"/>
      <c r="ITK36" s="7"/>
      <c r="ITL36" s="7"/>
      <c r="ITM36" s="7"/>
      <c r="ITN36" s="7"/>
      <c r="ITO36" s="7"/>
      <c r="ITP36" s="7"/>
      <c r="ITQ36" s="7"/>
      <c r="ITR36" s="7"/>
      <c r="ITS36" s="7"/>
      <c r="ITT36" s="7"/>
      <c r="ITU36" s="7"/>
      <c r="ITV36" s="7"/>
      <c r="ITW36" s="7"/>
      <c r="ITX36" s="7"/>
      <c r="ITY36" s="7"/>
      <c r="ITZ36" s="7"/>
      <c r="IUA36" s="7"/>
      <c r="IUB36" s="7"/>
      <c r="IUC36" s="7"/>
      <c r="IUD36" s="7"/>
      <c r="IUE36" s="7"/>
      <c r="IUF36" s="7"/>
      <c r="IUG36" s="7"/>
      <c r="IUH36" s="7"/>
      <c r="IUI36" s="7"/>
      <c r="IUJ36" s="7"/>
      <c r="IUK36" s="7"/>
      <c r="IUL36" s="7"/>
      <c r="IUM36" s="7"/>
      <c r="IUN36" s="7"/>
      <c r="IUO36" s="7"/>
      <c r="IUP36" s="7"/>
      <c r="IUQ36" s="7"/>
      <c r="IUR36" s="7"/>
      <c r="IUS36" s="7"/>
      <c r="IUT36" s="7"/>
      <c r="IUU36" s="7"/>
      <c r="IUV36" s="7"/>
      <c r="IUW36" s="7"/>
      <c r="IUX36" s="7"/>
      <c r="IUY36" s="7"/>
      <c r="IUZ36" s="7"/>
      <c r="IVA36" s="7"/>
      <c r="IVB36" s="7"/>
      <c r="IVC36" s="7"/>
      <c r="IVD36" s="7"/>
      <c r="IVE36" s="7"/>
      <c r="IVF36" s="7"/>
      <c r="IVG36" s="7"/>
      <c r="IVH36" s="7"/>
      <c r="IVI36" s="7"/>
      <c r="IVJ36" s="7"/>
      <c r="IVK36" s="7"/>
      <c r="IVL36" s="7"/>
      <c r="IVM36" s="7"/>
      <c r="IVN36" s="7"/>
      <c r="IVO36" s="7"/>
      <c r="IVP36" s="7"/>
      <c r="IVQ36" s="7"/>
      <c r="IVR36" s="7"/>
      <c r="IVS36" s="7"/>
      <c r="IVT36" s="7"/>
      <c r="IVU36" s="7"/>
      <c r="IVV36" s="7"/>
      <c r="IVW36" s="7"/>
      <c r="IVX36" s="7"/>
      <c r="IVY36" s="7"/>
      <c r="IVZ36" s="7"/>
      <c r="IWA36" s="7"/>
      <c r="IWB36" s="7"/>
      <c r="IWC36" s="7"/>
      <c r="IWD36" s="7"/>
      <c r="IWE36" s="7"/>
      <c r="IWF36" s="7"/>
      <c r="IWG36" s="7"/>
      <c r="IWH36" s="7"/>
      <c r="IWI36" s="7"/>
      <c r="IWJ36" s="7"/>
      <c r="IWK36" s="7"/>
      <c r="IWL36" s="7"/>
      <c r="IWM36" s="7"/>
      <c r="IWN36" s="7"/>
      <c r="IWO36" s="7"/>
      <c r="IWP36" s="7"/>
      <c r="IWQ36" s="7"/>
      <c r="IWR36" s="7"/>
      <c r="IWS36" s="7"/>
      <c r="IWT36" s="7"/>
      <c r="IWU36" s="7"/>
      <c r="IWV36" s="7"/>
      <c r="IWW36" s="7"/>
      <c r="IWX36" s="7"/>
      <c r="IWY36" s="7"/>
      <c r="IWZ36" s="7"/>
      <c r="IXA36" s="7"/>
      <c r="IXB36" s="7"/>
      <c r="IXC36" s="7"/>
      <c r="IXD36" s="7"/>
      <c r="IXE36" s="7"/>
      <c r="IXF36" s="7"/>
      <c r="IXG36" s="7"/>
      <c r="IXH36" s="7"/>
      <c r="IXI36" s="7"/>
      <c r="IXJ36" s="7"/>
      <c r="IXK36" s="7"/>
      <c r="IXL36" s="7"/>
      <c r="IXM36" s="7"/>
      <c r="IXN36" s="7"/>
      <c r="IXO36" s="7"/>
      <c r="IXP36" s="7"/>
      <c r="IXQ36" s="7"/>
      <c r="IXR36" s="7"/>
      <c r="IXS36" s="7"/>
      <c r="IXT36" s="7"/>
      <c r="IXU36" s="7"/>
      <c r="IXV36" s="7"/>
      <c r="IXW36" s="7"/>
      <c r="IXX36" s="7"/>
      <c r="IXY36" s="7"/>
      <c r="IXZ36" s="7"/>
      <c r="IYA36" s="7"/>
      <c r="IYB36" s="7"/>
      <c r="IYC36" s="7"/>
      <c r="IYD36" s="7"/>
      <c r="IYE36" s="7"/>
      <c r="IYF36" s="7"/>
      <c r="IYG36" s="7"/>
      <c r="IYH36" s="7"/>
      <c r="IYI36" s="7"/>
      <c r="IYJ36" s="7"/>
      <c r="IYK36" s="7"/>
      <c r="IYL36" s="7"/>
      <c r="IYM36" s="7"/>
      <c r="IYN36" s="7"/>
      <c r="IYO36" s="7"/>
      <c r="IYP36" s="7"/>
      <c r="IYQ36" s="7"/>
      <c r="IYR36" s="7"/>
      <c r="IYS36" s="7"/>
      <c r="IYT36" s="7"/>
      <c r="IYU36" s="7"/>
      <c r="IYV36" s="7"/>
      <c r="IYW36" s="7"/>
      <c r="IYX36" s="7"/>
      <c r="IYY36" s="7"/>
      <c r="IYZ36" s="7"/>
      <c r="IZA36" s="7"/>
      <c r="IZB36" s="7"/>
      <c r="IZC36" s="7"/>
      <c r="IZD36" s="7"/>
      <c r="IZE36" s="7"/>
      <c r="IZF36" s="7"/>
      <c r="IZG36" s="7"/>
      <c r="IZH36" s="7"/>
      <c r="IZI36" s="7"/>
      <c r="IZJ36" s="7"/>
      <c r="IZK36" s="7"/>
      <c r="IZL36" s="7"/>
      <c r="IZM36" s="7"/>
      <c r="IZN36" s="7"/>
      <c r="IZO36" s="7"/>
      <c r="IZP36" s="7"/>
      <c r="IZQ36" s="7"/>
      <c r="IZR36" s="7"/>
      <c r="IZS36" s="7"/>
      <c r="IZT36" s="7"/>
      <c r="IZU36" s="7"/>
      <c r="IZV36" s="7"/>
      <c r="IZW36" s="7"/>
      <c r="IZX36" s="7"/>
      <c r="IZY36" s="7"/>
      <c r="IZZ36" s="7"/>
      <c r="JAA36" s="7"/>
      <c r="JAB36" s="7"/>
      <c r="JAC36" s="7"/>
      <c r="JAD36" s="7"/>
      <c r="JAE36" s="7"/>
      <c r="JAF36" s="7"/>
      <c r="JAG36" s="7"/>
      <c r="JAH36" s="7"/>
      <c r="JAI36" s="7"/>
      <c r="JAJ36" s="7"/>
      <c r="JAK36" s="7"/>
      <c r="JAL36" s="7"/>
      <c r="JAM36" s="7"/>
      <c r="JAN36" s="7"/>
      <c r="JAO36" s="7"/>
      <c r="JAP36" s="7"/>
      <c r="JAQ36" s="7"/>
      <c r="JAR36" s="7"/>
      <c r="JAS36" s="7"/>
      <c r="JAT36" s="7"/>
      <c r="JAU36" s="7"/>
      <c r="JAV36" s="7"/>
      <c r="JAW36" s="7"/>
      <c r="JAX36" s="7"/>
      <c r="JAY36" s="7"/>
      <c r="JAZ36" s="7"/>
      <c r="JBA36" s="7"/>
      <c r="JBB36" s="7"/>
      <c r="JBC36" s="7"/>
      <c r="JBD36" s="7"/>
      <c r="JBE36" s="7"/>
      <c r="JBF36" s="7"/>
      <c r="JBG36" s="7"/>
      <c r="JBH36" s="7"/>
      <c r="JBI36" s="7"/>
      <c r="JBJ36" s="7"/>
      <c r="JBK36" s="7"/>
      <c r="JBL36" s="7"/>
      <c r="JBM36" s="7"/>
      <c r="JBN36" s="7"/>
      <c r="JBO36" s="7"/>
      <c r="JBP36" s="7"/>
      <c r="JBQ36" s="7"/>
      <c r="JBR36" s="7"/>
      <c r="JBS36" s="7"/>
      <c r="JBT36" s="7"/>
      <c r="JBU36" s="7"/>
      <c r="JBV36" s="7"/>
      <c r="JBW36" s="7"/>
      <c r="JBX36" s="7"/>
      <c r="JBY36" s="7"/>
      <c r="JBZ36" s="7"/>
      <c r="JCA36" s="7"/>
      <c r="JCB36" s="7"/>
      <c r="JCC36" s="7"/>
      <c r="JCD36" s="7"/>
      <c r="JCE36" s="7"/>
      <c r="JCF36" s="7"/>
      <c r="JCG36" s="7"/>
      <c r="JCH36" s="7"/>
      <c r="JCI36" s="7"/>
      <c r="JCJ36" s="7"/>
      <c r="JCK36" s="7"/>
      <c r="JCL36" s="7"/>
      <c r="JCM36" s="7"/>
      <c r="JCN36" s="7"/>
      <c r="JCO36" s="7"/>
      <c r="JCP36" s="7"/>
      <c r="JCQ36" s="7"/>
      <c r="JCR36" s="7"/>
      <c r="JCS36" s="7"/>
      <c r="JCT36" s="7"/>
      <c r="JCU36" s="7"/>
      <c r="JCV36" s="7"/>
      <c r="JCW36" s="7"/>
      <c r="JCX36" s="7"/>
      <c r="JCY36" s="7"/>
      <c r="JCZ36" s="7"/>
      <c r="JDA36" s="7"/>
      <c r="JDB36" s="7"/>
      <c r="JDC36" s="7"/>
      <c r="JDD36" s="7"/>
      <c r="JDE36" s="7"/>
      <c r="JDF36" s="7"/>
      <c r="JDG36" s="7"/>
      <c r="JDH36" s="7"/>
      <c r="JDI36" s="7"/>
      <c r="JDJ36" s="7"/>
      <c r="JDK36" s="7"/>
      <c r="JDL36" s="7"/>
      <c r="JDM36" s="7"/>
      <c r="JDN36" s="7"/>
      <c r="JDO36" s="7"/>
      <c r="JDP36" s="7"/>
      <c r="JDQ36" s="7"/>
      <c r="JDR36" s="7"/>
      <c r="JDS36" s="7"/>
      <c r="JDT36" s="7"/>
      <c r="JDU36" s="7"/>
      <c r="JDV36" s="7"/>
      <c r="JDW36" s="7"/>
      <c r="JDX36" s="7"/>
      <c r="JDY36" s="7"/>
      <c r="JDZ36" s="7"/>
      <c r="JEA36" s="7"/>
      <c r="JEB36" s="7"/>
      <c r="JEC36" s="7"/>
      <c r="JED36" s="7"/>
      <c r="JEE36" s="7"/>
      <c r="JEF36" s="7"/>
      <c r="JEG36" s="7"/>
      <c r="JEH36" s="7"/>
      <c r="JEI36" s="7"/>
      <c r="JEJ36" s="7"/>
      <c r="JEK36" s="7"/>
      <c r="JEL36" s="7"/>
      <c r="JEM36" s="7"/>
      <c r="JEN36" s="7"/>
      <c r="JEO36" s="7"/>
      <c r="JEP36" s="7"/>
      <c r="JEQ36" s="7"/>
      <c r="JER36" s="7"/>
      <c r="JES36" s="7"/>
      <c r="JET36" s="7"/>
      <c r="JEU36" s="7"/>
      <c r="JEV36" s="7"/>
      <c r="JEW36" s="7"/>
      <c r="JEX36" s="7"/>
      <c r="JEY36" s="7"/>
      <c r="JEZ36" s="7"/>
      <c r="JFA36" s="7"/>
      <c r="JFB36" s="7"/>
      <c r="JFC36" s="7"/>
      <c r="JFD36" s="7"/>
      <c r="JFE36" s="7"/>
      <c r="JFF36" s="7"/>
      <c r="JFG36" s="7"/>
      <c r="JFH36" s="7"/>
      <c r="JFI36" s="7"/>
      <c r="JFJ36" s="7"/>
      <c r="JFK36" s="7"/>
      <c r="JFL36" s="7"/>
      <c r="JFM36" s="7"/>
      <c r="JFN36" s="7"/>
      <c r="JFO36" s="7"/>
      <c r="JFP36" s="7"/>
      <c r="JFQ36" s="7"/>
      <c r="JFR36" s="7"/>
      <c r="JFS36" s="7"/>
      <c r="JFT36" s="7"/>
      <c r="JFU36" s="7"/>
      <c r="JFV36" s="7"/>
      <c r="JFW36" s="7"/>
      <c r="JFX36" s="7"/>
      <c r="JFY36" s="7"/>
      <c r="JFZ36" s="7"/>
      <c r="JGA36" s="7"/>
      <c r="JGB36" s="7"/>
      <c r="JGC36" s="7"/>
      <c r="JGD36" s="7"/>
      <c r="JGE36" s="7"/>
      <c r="JGF36" s="7"/>
      <c r="JGG36" s="7"/>
      <c r="JGH36" s="7"/>
      <c r="JGI36" s="7"/>
      <c r="JGJ36" s="7"/>
      <c r="JGK36" s="7"/>
      <c r="JGL36" s="7"/>
      <c r="JGM36" s="7"/>
      <c r="JGN36" s="7"/>
      <c r="JGO36" s="7"/>
      <c r="JGP36" s="7"/>
      <c r="JGQ36" s="7"/>
      <c r="JGR36" s="7"/>
      <c r="JGS36" s="7"/>
      <c r="JGT36" s="7"/>
      <c r="JGU36" s="7"/>
      <c r="JGV36" s="7"/>
      <c r="JGW36" s="7"/>
      <c r="JGX36" s="7"/>
      <c r="JGY36" s="7"/>
      <c r="JGZ36" s="7"/>
      <c r="JHA36" s="7"/>
      <c r="JHB36" s="7"/>
      <c r="JHC36" s="7"/>
      <c r="JHD36" s="7"/>
      <c r="JHE36" s="7"/>
      <c r="JHF36" s="7"/>
      <c r="JHG36" s="7"/>
      <c r="JHH36" s="7"/>
      <c r="JHI36" s="7"/>
      <c r="JHJ36" s="7"/>
      <c r="JHK36" s="7"/>
      <c r="JHL36" s="7"/>
      <c r="JHM36" s="7"/>
      <c r="JHN36" s="7"/>
      <c r="JHO36" s="7"/>
      <c r="JHP36" s="7"/>
      <c r="JHQ36" s="7"/>
      <c r="JHR36" s="7"/>
      <c r="JHS36" s="7"/>
      <c r="JHT36" s="7"/>
      <c r="JHU36" s="7"/>
      <c r="JHV36" s="7"/>
      <c r="JHW36" s="7"/>
      <c r="JHX36" s="7"/>
      <c r="JHY36" s="7"/>
      <c r="JHZ36" s="7"/>
      <c r="JIA36" s="7"/>
      <c r="JIB36" s="7"/>
      <c r="JIC36" s="7"/>
      <c r="JID36" s="7"/>
      <c r="JIE36" s="7"/>
      <c r="JIF36" s="7"/>
      <c r="JIG36" s="7"/>
      <c r="JIH36" s="7"/>
      <c r="JII36" s="7"/>
      <c r="JIJ36" s="7"/>
      <c r="JIK36" s="7"/>
      <c r="JIL36" s="7"/>
      <c r="JIM36" s="7"/>
      <c r="JIN36" s="7"/>
      <c r="JIO36" s="7"/>
      <c r="JIP36" s="7"/>
      <c r="JIQ36" s="7"/>
      <c r="JIR36" s="7"/>
      <c r="JIS36" s="7"/>
      <c r="JIT36" s="7"/>
      <c r="JIU36" s="7"/>
      <c r="JIV36" s="7"/>
      <c r="JIW36" s="7"/>
      <c r="JIX36" s="7"/>
      <c r="JIY36" s="7"/>
      <c r="JIZ36" s="7"/>
      <c r="JJA36" s="7"/>
      <c r="JJB36" s="7"/>
      <c r="JJC36" s="7"/>
      <c r="JJD36" s="7"/>
      <c r="JJE36" s="7"/>
      <c r="JJF36" s="7"/>
      <c r="JJG36" s="7"/>
      <c r="JJH36" s="7"/>
      <c r="JJI36" s="7"/>
      <c r="JJJ36" s="7"/>
      <c r="JJK36" s="7"/>
      <c r="JJL36" s="7"/>
      <c r="JJM36" s="7"/>
      <c r="JJN36" s="7"/>
      <c r="JJO36" s="7"/>
      <c r="JJP36" s="7"/>
      <c r="JJQ36" s="7"/>
      <c r="JJR36" s="7"/>
      <c r="JJS36" s="7"/>
      <c r="JJT36" s="7"/>
      <c r="JJU36" s="7"/>
      <c r="JJV36" s="7"/>
      <c r="JJW36" s="7"/>
      <c r="JJX36" s="7"/>
      <c r="JJY36" s="7"/>
      <c r="JJZ36" s="7"/>
      <c r="JKA36" s="7"/>
      <c r="JKB36" s="7"/>
      <c r="JKC36" s="7"/>
      <c r="JKD36" s="7"/>
      <c r="JKE36" s="7"/>
      <c r="JKF36" s="7"/>
      <c r="JKG36" s="7"/>
      <c r="JKH36" s="7"/>
      <c r="JKI36" s="7"/>
      <c r="JKJ36" s="7"/>
      <c r="JKK36" s="7"/>
      <c r="JKL36" s="7"/>
      <c r="JKM36" s="7"/>
      <c r="JKN36" s="7"/>
      <c r="JKO36" s="7"/>
      <c r="JKP36" s="7"/>
      <c r="JKQ36" s="7"/>
      <c r="JKR36" s="7"/>
      <c r="JKS36" s="7"/>
      <c r="JKT36" s="7"/>
      <c r="JKU36" s="7"/>
      <c r="JKV36" s="7"/>
      <c r="JKW36" s="7"/>
      <c r="JKX36" s="7"/>
      <c r="JKY36" s="7"/>
      <c r="JKZ36" s="7"/>
      <c r="JLA36" s="7"/>
      <c r="JLB36" s="7"/>
      <c r="JLC36" s="7"/>
      <c r="JLD36" s="7"/>
      <c r="JLE36" s="7"/>
      <c r="JLF36" s="7"/>
      <c r="JLG36" s="7"/>
      <c r="JLH36" s="7"/>
      <c r="JLI36" s="7"/>
      <c r="JLJ36" s="7"/>
      <c r="JLK36" s="7"/>
      <c r="JLL36" s="7"/>
      <c r="JLM36" s="7"/>
      <c r="JLN36" s="7"/>
      <c r="JLO36" s="7"/>
      <c r="JLP36" s="7"/>
      <c r="JLQ36" s="7"/>
      <c r="JLR36" s="7"/>
      <c r="JLS36" s="7"/>
      <c r="JLT36" s="7"/>
      <c r="JLU36" s="7"/>
      <c r="JLV36" s="7"/>
      <c r="JLW36" s="7"/>
      <c r="JLX36" s="7"/>
      <c r="JLY36" s="7"/>
      <c r="JLZ36" s="7"/>
      <c r="JMA36" s="7"/>
      <c r="JMB36" s="7"/>
      <c r="JMC36" s="7"/>
      <c r="JMD36" s="7"/>
      <c r="JME36" s="7"/>
      <c r="JMF36" s="7"/>
      <c r="JMG36" s="7"/>
      <c r="JMH36" s="7"/>
      <c r="JMI36" s="7"/>
      <c r="JMJ36" s="7"/>
      <c r="JMK36" s="7"/>
      <c r="JML36" s="7"/>
      <c r="JMM36" s="7"/>
      <c r="JMN36" s="7"/>
      <c r="JMO36" s="7"/>
      <c r="JMP36" s="7"/>
      <c r="JMQ36" s="7"/>
      <c r="JMR36" s="7"/>
      <c r="JMS36" s="7"/>
      <c r="JMT36" s="7"/>
      <c r="JMU36" s="7"/>
      <c r="JMV36" s="7"/>
      <c r="JMW36" s="7"/>
      <c r="JMX36" s="7"/>
      <c r="JMY36" s="7"/>
      <c r="JMZ36" s="7"/>
      <c r="JNA36" s="7"/>
      <c r="JNB36" s="7"/>
      <c r="JNC36" s="7"/>
      <c r="JND36" s="7"/>
      <c r="JNE36" s="7"/>
      <c r="JNF36" s="7"/>
      <c r="JNG36" s="7"/>
      <c r="JNH36" s="7"/>
      <c r="JNI36" s="7"/>
      <c r="JNJ36" s="7"/>
      <c r="JNK36" s="7"/>
      <c r="JNL36" s="7"/>
      <c r="JNM36" s="7"/>
      <c r="JNN36" s="7"/>
      <c r="JNO36" s="7"/>
      <c r="JNP36" s="7"/>
      <c r="JNQ36" s="7"/>
      <c r="JNR36" s="7"/>
      <c r="JNS36" s="7"/>
      <c r="JNT36" s="7"/>
      <c r="JNU36" s="7"/>
      <c r="JNV36" s="7"/>
      <c r="JNW36" s="7"/>
      <c r="JNX36" s="7"/>
      <c r="JNY36" s="7"/>
      <c r="JNZ36" s="7"/>
      <c r="JOA36" s="7"/>
      <c r="JOB36" s="7"/>
      <c r="JOC36" s="7"/>
      <c r="JOD36" s="7"/>
      <c r="JOE36" s="7"/>
      <c r="JOF36" s="7"/>
      <c r="JOG36" s="7"/>
      <c r="JOH36" s="7"/>
      <c r="JOI36" s="7"/>
      <c r="JOJ36" s="7"/>
      <c r="JOK36" s="7"/>
      <c r="JOL36" s="7"/>
      <c r="JOM36" s="7"/>
      <c r="JON36" s="7"/>
      <c r="JOO36" s="7"/>
      <c r="JOP36" s="7"/>
      <c r="JOQ36" s="7"/>
      <c r="JOR36" s="7"/>
      <c r="JOS36" s="7"/>
      <c r="JOT36" s="7"/>
      <c r="JOU36" s="7"/>
      <c r="JOV36" s="7"/>
      <c r="JOW36" s="7"/>
      <c r="JOX36" s="7"/>
      <c r="JOY36" s="7"/>
      <c r="JOZ36" s="7"/>
      <c r="JPA36" s="7"/>
      <c r="JPB36" s="7"/>
      <c r="JPC36" s="7"/>
      <c r="JPD36" s="7"/>
      <c r="JPE36" s="7"/>
      <c r="JPF36" s="7"/>
      <c r="JPG36" s="7"/>
      <c r="JPH36" s="7"/>
      <c r="JPI36" s="7"/>
      <c r="JPJ36" s="7"/>
      <c r="JPK36" s="7"/>
      <c r="JPL36" s="7"/>
      <c r="JPM36" s="7"/>
      <c r="JPN36" s="7"/>
      <c r="JPO36" s="7"/>
      <c r="JPP36" s="7"/>
      <c r="JPQ36" s="7"/>
      <c r="JPR36" s="7"/>
      <c r="JPS36" s="7"/>
      <c r="JPT36" s="7"/>
      <c r="JPU36" s="7"/>
      <c r="JPV36" s="7"/>
      <c r="JPW36" s="7"/>
      <c r="JPX36" s="7"/>
      <c r="JPY36" s="7"/>
      <c r="JPZ36" s="7"/>
      <c r="JQA36" s="7"/>
      <c r="JQB36" s="7"/>
      <c r="JQC36" s="7"/>
      <c r="JQD36" s="7"/>
      <c r="JQE36" s="7"/>
      <c r="JQF36" s="7"/>
      <c r="JQG36" s="7"/>
      <c r="JQH36" s="7"/>
      <c r="JQI36" s="7"/>
      <c r="JQJ36" s="7"/>
      <c r="JQK36" s="7"/>
      <c r="JQL36" s="7"/>
      <c r="JQM36" s="7"/>
      <c r="JQN36" s="7"/>
      <c r="JQO36" s="7"/>
      <c r="JQP36" s="7"/>
      <c r="JQQ36" s="7"/>
      <c r="JQR36" s="7"/>
      <c r="JQS36" s="7"/>
      <c r="JQT36" s="7"/>
      <c r="JQU36" s="7"/>
      <c r="JQV36" s="7"/>
      <c r="JQW36" s="7"/>
      <c r="JQX36" s="7"/>
      <c r="JQY36" s="7"/>
      <c r="JQZ36" s="7"/>
      <c r="JRA36" s="7"/>
      <c r="JRB36" s="7"/>
      <c r="JRC36" s="7"/>
      <c r="JRD36" s="7"/>
      <c r="JRE36" s="7"/>
      <c r="JRF36" s="7"/>
      <c r="JRG36" s="7"/>
      <c r="JRH36" s="7"/>
      <c r="JRI36" s="7"/>
      <c r="JRJ36" s="7"/>
      <c r="JRK36" s="7"/>
      <c r="JRL36" s="7"/>
      <c r="JRM36" s="7"/>
      <c r="JRN36" s="7"/>
      <c r="JRO36" s="7"/>
      <c r="JRP36" s="7"/>
      <c r="JRQ36" s="7"/>
      <c r="JRR36" s="7"/>
      <c r="JRS36" s="7"/>
      <c r="JRT36" s="7"/>
      <c r="JRU36" s="7"/>
      <c r="JRV36" s="7"/>
      <c r="JRW36" s="7"/>
      <c r="JRX36" s="7"/>
      <c r="JRY36" s="7"/>
      <c r="JRZ36" s="7"/>
      <c r="JSA36" s="7"/>
      <c r="JSB36" s="7"/>
      <c r="JSC36" s="7"/>
      <c r="JSD36" s="7"/>
      <c r="JSE36" s="7"/>
      <c r="JSF36" s="7"/>
      <c r="JSG36" s="7"/>
      <c r="JSH36" s="7"/>
      <c r="JSI36" s="7"/>
      <c r="JSJ36" s="7"/>
      <c r="JSK36" s="7"/>
      <c r="JSL36" s="7"/>
      <c r="JSM36" s="7"/>
      <c r="JSN36" s="7"/>
      <c r="JSO36" s="7"/>
      <c r="JSP36" s="7"/>
      <c r="JSQ36" s="7"/>
      <c r="JSR36" s="7"/>
      <c r="JSS36" s="7"/>
      <c r="JST36" s="7"/>
      <c r="JSU36" s="7"/>
      <c r="JSV36" s="7"/>
      <c r="JSW36" s="7"/>
      <c r="JSX36" s="7"/>
      <c r="JSY36" s="7"/>
      <c r="JSZ36" s="7"/>
      <c r="JTA36" s="7"/>
      <c r="JTB36" s="7"/>
      <c r="JTC36" s="7"/>
      <c r="JTD36" s="7"/>
      <c r="JTE36" s="7"/>
      <c r="JTF36" s="7"/>
      <c r="JTG36" s="7"/>
      <c r="JTH36" s="7"/>
      <c r="JTI36" s="7"/>
      <c r="JTJ36" s="7"/>
      <c r="JTK36" s="7"/>
      <c r="JTL36" s="7"/>
      <c r="JTM36" s="7"/>
      <c r="JTN36" s="7"/>
      <c r="JTO36" s="7"/>
      <c r="JTP36" s="7"/>
      <c r="JTQ36" s="7"/>
      <c r="JTR36" s="7"/>
      <c r="JTS36" s="7"/>
      <c r="JTT36" s="7"/>
      <c r="JTU36" s="7"/>
      <c r="JTV36" s="7"/>
      <c r="JTW36" s="7"/>
      <c r="JTX36" s="7"/>
      <c r="JTY36" s="7"/>
      <c r="JTZ36" s="7"/>
      <c r="JUA36" s="7"/>
      <c r="JUB36" s="7"/>
      <c r="JUC36" s="7"/>
      <c r="JUD36" s="7"/>
      <c r="JUE36" s="7"/>
      <c r="JUF36" s="7"/>
      <c r="JUG36" s="7"/>
      <c r="JUH36" s="7"/>
      <c r="JUI36" s="7"/>
      <c r="JUJ36" s="7"/>
      <c r="JUK36" s="7"/>
      <c r="JUL36" s="7"/>
      <c r="JUM36" s="7"/>
      <c r="JUN36" s="7"/>
      <c r="JUO36" s="7"/>
      <c r="JUP36" s="7"/>
      <c r="JUQ36" s="7"/>
      <c r="JUR36" s="7"/>
      <c r="JUS36" s="7"/>
      <c r="JUT36" s="7"/>
      <c r="JUU36" s="7"/>
      <c r="JUV36" s="7"/>
      <c r="JUW36" s="7"/>
      <c r="JUX36" s="7"/>
      <c r="JUY36" s="7"/>
      <c r="JUZ36" s="7"/>
      <c r="JVA36" s="7"/>
      <c r="JVB36" s="7"/>
      <c r="JVC36" s="7"/>
      <c r="JVD36" s="7"/>
      <c r="JVE36" s="7"/>
      <c r="JVF36" s="7"/>
      <c r="JVG36" s="7"/>
      <c r="JVH36" s="7"/>
      <c r="JVI36" s="7"/>
      <c r="JVJ36" s="7"/>
      <c r="JVK36" s="7"/>
      <c r="JVL36" s="7"/>
      <c r="JVM36" s="7"/>
      <c r="JVN36" s="7"/>
      <c r="JVO36" s="7"/>
      <c r="JVP36" s="7"/>
      <c r="JVQ36" s="7"/>
      <c r="JVR36" s="7"/>
      <c r="JVS36" s="7"/>
      <c r="JVT36" s="7"/>
      <c r="JVU36" s="7"/>
      <c r="JVV36" s="7"/>
      <c r="JVW36" s="7"/>
      <c r="JVX36" s="7"/>
      <c r="JVY36" s="7"/>
      <c r="JVZ36" s="7"/>
      <c r="JWA36" s="7"/>
      <c r="JWB36" s="7"/>
      <c r="JWC36" s="7"/>
      <c r="JWD36" s="7"/>
      <c r="JWE36" s="7"/>
      <c r="JWF36" s="7"/>
      <c r="JWG36" s="7"/>
      <c r="JWH36" s="7"/>
      <c r="JWI36" s="7"/>
      <c r="JWJ36" s="7"/>
      <c r="JWK36" s="7"/>
      <c r="JWL36" s="7"/>
      <c r="JWM36" s="7"/>
      <c r="JWN36" s="7"/>
      <c r="JWO36" s="7"/>
      <c r="JWP36" s="7"/>
      <c r="JWQ36" s="7"/>
      <c r="JWR36" s="7"/>
      <c r="JWS36" s="7"/>
      <c r="JWT36" s="7"/>
      <c r="JWU36" s="7"/>
      <c r="JWV36" s="7"/>
      <c r="JWW36" s="7"/>
      <c r="JWX36" s="7"/>
      <c r="JWY36" s="7"/>
      <c r="JWZ36" s="7"/>
      <c r="JXA36" s="7"/>
      <c r="JXB36" s="7"/>
      <c r="JXC36" s="7"/>
      <c r="JXD36" s="7"/>
      <c r="JXE36" s="7"/>
      <c r="JXF36" s="7"/>
      <c r="JXG36" s="7"/>
      <c r="JXH36" s="7"/>
      <c r="JXI36" s="7"/>
      <c r="JXJ36" s="7"/>
      <c r="JXK36" s="7"/>
      <c r="JXL36" s="7"/>
      <c r="JXM36" s="7"/>
      <c r="JXN36" s="7"/>
      <c r="JXO36" s="7"/>
      <c r="JXP36" s="7"/>
      <c r="JXQ36" s="7"/>
      <c r="JXR36" s="7"/>
      <c r="JXS36" s="7"/>
      <c r="JXT36" s="7"/>
      <c r="JXU36" s="7"/>
      <c r="JXV36" s="7"/>
      <c r="JXW36" s="7"/>
      <c r="JXX36" s="7"/>
      <c r="JXY36" s="7"/>
      <c r="JXZ36" s="7"/>
      <c r="JYA36" s="7"/>
      <c r="JYB36" s="7"/>
      <c r="JYC36" s="7"/>
      <c r="JYD36" s="7"/>
      <c r="JYE36" s="7"/>
      <c r="JYF36" s="7"/>
      <c r="JYG36" s="7"/>
      <c r="JYH36" s="7"/>
      <c r="JYI36" s="7"/>
      <c r="JYJ36" s="7"/>
      <c r="JYK36" s="7"/>
      <c r="JYL36" s="7"/>
      <c r="JYM36" s="7"/>
      <c r="JYN36" s="7"/>
      <c r="JYO36" s="7"/>
      <c r="JYP36" s="7"/>
      <c r="JYQ36" s="7"/>
      <c r="JYR36" s="7"/>
      <c r="JYS36" s="7"/>
      <c r="JYT36" s="7"/>
      <c r="JYU36" s="7"/>
      <c r="JYV36" s="7"/>
      <c r="JYW36" s="7"/>
      <c r="JYX36" s="7"/>
      <c r="JYY36" s="7"/>
      <c r="JYZ36" s="7"/>
      <c r="JZA36" s="7"/>
      <c r="JZB36" s="7"/>
      <c r="JZC36" s="7"/>
      <c r="JZD36" s="7"/>
      <c r="JZE36" s="7"/>
      <c r="JZF36" s="7"/>
      <c r="JZG36" s="7"/>
      <c r="JZH36" s="7"/>
      <c r="JZI36" s="7"/>
      <c r="JZJ36" s="7"/>
      <c r="JZK36" s="7"/>
      <c r="JZL36" s="7"/>
      <c r="JZM36" s="7"/>
      <c r="JZN36" s="7"/>
      <c r="JZO36" s="7"/>
      <c r="JZP36" s="7"/>
      <c r="JZQ36" s="7"/>
      <c r="JZR36" s="7"/>
      <c r="JZS36" s="7"/>
      <c r="JZT36" s="7"/>
      <c r="JZU36" s="7"/>
      <c r="JZV36" s="7"/>
      <c r="JZW36" s="7"/>
      <c r="JZX36" s="7"/>
      <c r="JZY36" s="7"/>
      <c r="JZZ36" s="7"/>
      <c r="KAA36" s="7"/>
      <c r="KAB36" s="7"/>
      <c r="KAC36" s="7"/>
      <c r="KAD36" s="7"/>
      <c r="KAE36" s="7"/>
      <c r="KAF36" s="7"/>
      <c r="KAG36" s="7"/>
      <c r="KAH36" s="7"/>
      <c r="KAI36" s="7"/>
      <c r="KAJ36" s="7"/>
      <c r="KAK36" s="7"/>
      <c r="KAL36" s="7"/>
      <c r="KAM36" s="7"/>
      <c r="KAN36" s="7"/>
      <c r="KAO36" s="7"/>
      <c r="KAP36" s="7"/>
      <c r="KAQ36" s="7"/>
      <c r="KAR36" s="7"/>
      <c r="KAS36" s="7"/>
      <c r="KAT36" s="7"/>
      <c r="KAU36" s="7"/>
      <c r="KAV36" s="7"/>
      <c r="KAW36" s="7"/>
      <c r="KAX36" s="7"/>
      <c r="KAY36" s="7"/>
      <c r="KAZ36" s="7"/>
      <c r="KBA36" s="7"/>
      <c r="KBB36" s="7"/>
      <c r="KBC36" s="7"/>
      <c r="KBD36" s="7"/>
      <c r="KBE36" s="7"/>
      <c r="KBF36" s="7"/>
      <c r="KBG36" s="7"/>
      <c r="KBH36" s="7"/>
      <c r="KBI36" s="7"/>
      <c r="KBJ36" s="7"/>
      <c r="KBK36" s="7"/>
      <c r="KBL36" s="7"/>
      <c r="KBM36" s="7"/>
      <c r="KBN36" s="7"/>
      <c r="KBO36" s="7"/>
      <c r="KBP36" s="7"/>
      <c r="KBQ36" s="7"/>
      <c r="KBR36" s="7"/>
      <c r="KBS36" s="7"/>
      <c r="KBT36" s="7"/>
      <c r="KBU36" s="7"/>
      <c r="KBV36" s="7"/>
      <c r="KBW36" s="7"/>
      <c r="KBX36" s="7"/>
      <c r="KBY36" s="7"/>
      <c r="KBZ36" s="7"/>
      <c r="KCA36" s="7"/>
      <c r="KCB36" s="7"/>
      <c r="KCC36" s="7"/>
      <c r="KCD36" s="7"/>
      <c r="KCE36" s="7"/>
      <c r="KCF36" s="7"/>
      <c r="KCG36" s="7"/>
      <c r="KCH36" s="7"/>
      <c r="KCI36" s="7"/>
      <c r="KCJ36" s="7"/>
      <c r="KCK36" s="7"/>
      <c r="KCL36" s="7"/>
      <c r="KCM36" s="7"/>
      <c r="KCN36" s="7"/>
      <c r="KCO36" s="7"/>
      <c r="KCP36" s="7"/>
      <c r="KCQ36" s="7"/>
      <c r="KCR36" s="7"/>
      <c r="KCS36" s="7"/>
      <c r="KCT36" s="7"/>
      <c r="KCU36" s="7"/>
      <c r="KCV36" s="7"/>
      <c r="KCW36" s="7"/>
      <c r="KCX36" s="7"/>
      <c r="KCY36" s="7"/>
      <c r="KCZ36" s="7"/>
      <c r="KDA36" s="7"/>
      <c r="KDB36" s="7"/>
      <c r="KDC36" s="7"/>
      <c r="KDD36" s="7"/>
      <c r="KDE36" s="7"/>
      <c r="KDF36" s="7"/>
      <c r="KDG36" s="7"/>
      <c r="KDH36" s="7"/>
      <c r="KDI36" s="7"/>
      <c r="KDJ36" s="7"/>
      <c r="KDK36" s="7"/>
      <c r="KDL36" s="7"/>
      <c r="KDM36" s="7"/>
      <c r="KDN36" s="7"/>
      <c r="KDO36" s="7"/>
      <c r="KDP36" s="7"/>
      <c r="KDQ36" s="7"/>
      <c r="KDR36" s="7"/>
      <c r="KDS36" s="7"/>
      <c r="KDT36" s="7"/>
      <c r="KDU36" s="7"/>
      <c r="KDV36" s="7"/>
      <c r="KDW36" s="7"/>
      <c r="KDX36" s="7"/>
      <c r="KDY36" s="7"/>
      <c r="KDZ36" s="7"/>
      <c r="KEA36" s="7"/>
      <c r="KEB36" s="7"/>
      <c r="KEC36" s="7"/>
      <c r="KED36" s="7"/>
      <c r="KEE36" s="7"/>
      <c r="KEF36" s="7"/>
      <c r="KEG36" s="7"/>
      <c r="KEH36" s="7"/>
      <c r="KEI36" s="7"/>
      <c r="KEJ36" s="7"/>
      <c r="KEK36" s="7"/>
      <c r="KEL36" s="7"/>
      <c r="KEM36" s="7"/>
      <c r="KEN36" s="7"/>
      <c r="KEO36" s="7"/>
      <c r="KEP36" s="7"/>
      <c r="KEQ36" s="7"/>
      <c r="KER36" s="7"/>
      <c r="KES36" s="7"/>
      <c r="KET36" s="7"/>
      <c r="KEU36" s="7"/>
      <c r="KEV36" s="7"/>
      <c r="KEW36" s="7"/>
      <c r="KEX36" s="7"/>
      <c r="KEY36" s="7"/>
      <c r="KEZ36" s="7"/>
      <c r="KFA36" s="7"/>
      <c r="KFB36" s="7"/>
      <c r="KFC36" s="7"/>
      <c r="KFD36" s="7"/>
      <c r="KFE36" s="7"/>
      <c r="KFF36" s="7"/>
      <c r="KFG36" s="7"/>
      <c r="KFH36" s="7"/>
      <c r="KFI36" s="7"/>
      <c r="KFJ36" s="7"/>
      <c r="KFK36" s="7"/>
      <c r="KFL36" s="7"/>
      <c r="KFM36" s="7"/>
      <c r="KFN36" s="7"/>
      <c r="KFO36" s="7"/>
      <c r="KFP36" s="7"/>
      <c r="KFQ36" s="7"/>
      <c r="KFR36" s="7"/>
      <c r="KFS36" s="7"/>
      <c r="KFT36" s="7"/>
      <c r="KFU36" s="7"/>
      <c r="KFV36" s="7"/>
      <c r="KFW36" s="7"/>
      <c r="KFX36" s="7"/>
      <c r="KFY36" s="7"/>
      <c r="KFZ36" s="7"/>
      <c r="KGA36" s="7"/>
      <c r="KGB36" s="7"/>
      <c r="KGC36" s="7"/>
      <c r="KGD36" s="7"/>
      <c r="KGE36" s="7"/>
      <c r="KGF36" s="7"/>
      <c r="KGG36" s="7"/>
      <c r="KGH36" s="7"/>
      <c r="KGI36" s="7"/>
      <c r="KGJ36" s="7"/>
      <c r="KGK36" s="7"/>
      <c r="KGL36" s="7"/>
      <c r="KGM36" s="7"/>
      <c r="KGN36" s="7"/>
      <c r="KGO36" s="7"/>
      <c r="KGP36" s="7"/>
      <c r="KGQ36" s="7"/>
      <c r="KGR36" s="7"/>
      <c r="KGS36" s="7"/>
      <c r="KGT36" s="7"/>
      <c r="KGU36" s="7"/>
      <c r="KGV36" s="7"/>
      <c r="KGW36" s="7"/>
      <c r="KGX36" s="7"/>
      <c r="KGY36" s="7"/>
      <c r="KGZ36" s="7"/>
      <c r="KHA36" s="7"/>
      <c r="KHB36" s="7"/>
      <c r="KHC36" s="7"/>
      <c r="KHD36" s="7"/>
      <c r="KHE36" s="7"/>
      <c r="KHF36" s="7"/>
      <c r="KHG36" s="7"/>
      <c r="KHH36" s="7"/>
      <c r="KHI36" s="7"/>
      <c r="KHJ36" s="7"/>
      <c r="KHK36" s="7"/>
      <c r="KHL36" s="7"/>
      <c r="KHM36" s="7"/>
      <c r="KHN36" s="7"/>
      <c r="KHO36" s="7"/>
      <c r="KHP36" s="7"/>
      <c r="KHQ36" s="7"/>
      <c r="KHR36" s="7"/>
      <c r="KHS36" s="7"/>
      <c r="KHT36" s="7"/>
      <c r="KHU36" s="7"/>
      <c r="KHV36" s="7"/>
      <c r="KHW36" s="7"/>
      <c r="KHX36" s="7"/>
      <c r="KHY36" s="7"/>
      <c r="KHZ36" s="7"/>
      <c r="KIA36" s="7"/>
      <c r="KIB36" s="7"/>
      <c r="KIC36" s="7"/>
      <c r="KID36" s="7"/>
      <c r="KIE36" s="7"/>
      <c r="KIF36" s="7"/>
      <c r="KIG36" s="7"/>
      <c r="KIH36" s="7"/>
      <c r="KII36" s="7"/>
      <c r="KIJ36" s="7"/>
      <c r="KIK36" s="7"/>
      <c r="KIL36" s="7"/>
      <c r="KIM36" s="7"/>
      <c r="KIN36" s="7"/>
      <c r="KIO36" s="7"/>
      <c r="KIP36" s="7"/>
      <c r="KIQ36" s="7"/>
      <c r="KIR36" s="7"/>
      <c r="KIS36" s="7"/>
      <c r="KIT36" s="7"/>
      <c r="KIU36" s="7"/>
      <c r="KIV36" s="7"/>
      <c r="KIW36" s="7"/>
      <c r="KIX36" s="7"/>
      <c r="KIY36" s="7"/>
      <c r="KIZ36" s="7"/>
      <c r="KJA36" s="7"/>
      <c r="KJB36" s="7"/>
      <c r="KJC36" s="7"/>
      <c r="KJD36" s="7"/>
      <c r="KJE36" s="7"/>
      <c r="KJF36" s="7"/>
      <c r="KJG36" s="7"/>
      <c r="KJH36" s="7"/>
      <c r="KJI36" s="7"/>
      <c r="KJJ36" s="7"/>
      <c r="KJK36" s="7"/>
      <c r="KJL36" s="7"/>
      <c r="KJM36" s="7"/>
      <c r="KJN36" s="7"/>
      <c r="KJO36" s="7"/>
      <c r="KJP36" s="7"/>
      <c r="KJQ36" s="7"/>
      <c r="KJR36" s="7"/>
      <c r="KJS36" s="7"/>
      <c r="KJT36" s="7"/>
      <c r="KJU36" s="7"/>
      <c r="KJV36" s="7"/>
      <c r="KJW36" s="7"/>
      <c r="KJX36" s="7"/>
      <c r="KJY36" s="7"/>
      <c r="KJZ36" s="7"/>
      <c r="KKA36" s="7"/>
      <c r="KKB36" s="7"/>
      <c r="KKC36" s="7"/>
      <c r="KKD36" s="7"/>
      <c r="KKE36" s="7"/>
      <c r="KKF36" s="7"/>
      <c r="KKG36" s="7"/>
      <c r="KKH36" s="7"/>
      <c r="KKI36" s="7"/>
      <c r="KKJ36" s="7"/>
      <c r="KKK36" s="7"/>
      <c r="KKL36" s="7"/>
      <c r="KKM36" s="7"/>
      <c r="KKN36" s="7"/>
      <c r="KKO36" s="7"/>
      <c r="KKP36" s="7"/>
      <c r="KKQ36" s="7"/>
      <c r="KKR36" s="7"/>
      <c r="KKS36" s="7"/>
      <c r="KKT36" s="7"/>
      <c r="KKU36" s="7"/>
      <c r="KKV36" s="7"/>
      <c r="KKW36" s="7"/>
      <c r="KKX36" s="7"/>
      <c r="KKY36" s="7"/>
      <c r="KKZ36" s="7"/>
      <c r="KLA36" s="7"/>
      <c r="KLB36" s="7"/>
      <c r="KLC36" s="7"/>
      <c r="KLD36" s="7"/>
      <c r="KLE36" s="7"/>
      <c r="KLF36" s="7"/>
      <c r="KLG36" s="7"/>
      <c r="KLH36" s="7"/>
      <c r="KLI36" s="7"/>
      <c r="KLJ36" s="7"/>
      <c r="KLK36" s="7"/>
      <c r="KLL36" s="7"/>
      <c r="KLM36" s="7"/>
      <c r="KLN36" s="7"/>
      <c r="KLO36" s="7"/>
      <c r="KLP36" s="7"/>
      <c r="KLQ36" s="7"/>
      <c r="KLR36" s="7"/>
      <c r="KLS36" s="7"/>
      <c r="KLT36" s="7"/>
      <c r="KLU36" s="7"/>
      <c r="KLV36" s="7"/>
      <c r="KLW36" s="7"/>
      <c r="KLX36" s="7"/>
      <c r="KLY36" s="7"/>
      <c r="KLZ36" s="7"/>
      <c r="KMA36" s="7"/>
      <c r="KMB36" s="7"/>
      <c r="KMC36" s="7"/>
      <c r="KMD36" s="7"/>
      <c r="KME36" s="7"/>
      <c r="KMF36" s="7"/>
      <c r="KMG36" s="7"/>
      <c r="KMH36" s="7"/>
      <c r="KMI36" s="7"/>
      <c r="KMJ36" s="7"/>
      <c r="KMK36" s="7"/>
      <c r="KML36" s="7"/>
      <c r="KMM36" s="7"/>
      <c r="KMN36" s="7"/>
      <c r="KMO36" s="7"/>
      <c r="KMP36" s="7"/>
      <c r="KMQ36" s="7"/>
      <c r="KMR36" s="7"/>
      <c r="KMS36" s="7"/>
      <c r="KMT36" s="7"/>
      <c r="KMU36" s="7"/>
      <c r="KMV36" s="7"/>
      <c r="KMW36" s="7"/>
      <c r="KMX36" s="7"/>
      <c r="KMY36" s="7"/>
      <c r="KMZ36" s="7"/>
      <c r="KNA36" s="7"/>
      <c r="KNB36" s="7"/>
      <c r="KNC36" s="7"/>
      <c r="KND36" s="7"/>
      <c r="KNE36" s="7"/>
      <c r="KNF36" s="7"/>
      <c r="KNG36" s="7"/>
      <c r="KNH36" s="7"/>
      <c r="KNI36" s="7"/>
      <c r="KNJ36" s="7"/>
      <c r="KNK36" s="7"/>
      <c r="KNL36" s="7"/>
      <c r="KNM36" s="7"/>
      <c r="KNN36" s="7"/>
      <c r="KNO36" s="7"/>
      <c r="KNP36" s="7"/>
      <c r="KNQ36" s="7"/>
      <c r="KNR36" s="7"/>
      <c r="KNS36" s="7"/>
      <c r="KNT36" s="7"/>
      <c r="KNU36" s="7"/>
      <c r="KNV36" s="7"/>
      <c r="KNW36" s="7"/>
      <c r="KNX36" s="7"/>
      <c r="KNY36" s="7"/>
      <c r="KNZ36" s="7"/>
      <c r="KOA36" s="7"/>
      <c r="KOB36" s="7"/>
      <c r="KOC36" s="7"/>
      <c r="KOD36" s="7"/>
      <c r="KOE36" s="7"/>
      <c r="KOF36" s="7"/>
      <c r="KOG36" s="7"/>
      <c r="KOH36" s="7"/>
      <c r="KOI36" s="7"/>
      <c r="KOJ36" s="7"/>
      <c r="KOK36" s="7"/>
      <c r="KOL36" s="7"/>
      <c r="KOM36" s="7"/>
      <c r="KON36" s="7"/>
      <c r="KOO36" s="7"/>
      <c r="KOP36" s="7"/>
      <c r="KOQ36" s="7"/>
      <c r="KOR36" s="7"/>
      <c r="KOS36" s="7"/>
      <c r="KOT36" s="7"/>
      <c r="KOU36" s="7"/>
      <c r="KOV36" s="7"/>
      <c r="KOW36" s="7"/>
      <c r="KOX36" s="7"/>
      <c r="KOY36" s="7"/>
      <c r="KOZ36" s="7"/>
      <c r="KPA36" s="7"/>
      <c r="KPB36" s="7"/>
      <c r="KPC36" s="7"/>
      <c r="KPD36" s="7"/>
      <c r="KPE36" s="7"/>
      <c r="KPF36" s="7"/>
      <c r="KPG36" s="7"/>
      <c r="KPH36" s="7"/>
      <c r="KPI36" s="7"/>
      <c r="KPJ36" s="7"/>
      <c r="KPK36" s="7"/>
      <c r="KPL36" s="7"/>
      <c r="KPM36" s="7"/>
      <c r="KPN36" s="7"/>
      <c r="KPO36" s="7"/>
      <c r="KPP36" s="7"/>
      <c r="KPQ36" s="7"/>
      <c r="KPR36" s="7"/>
      <c r="KPS36" s="7"/>
      <c r="KPT36" s="7"/>
      <c r="KPU36" s="7"/>
      <c r="KPV36" s="7"/>
      <c r="KPW36" s="7"/>
      <c r="KPX36" s="7"/>
      <c r="KPY36" s="7"/>
      <c r="KPZ36" s="7"/>
      <c r="KQA36" s="7"/>
      <c r="KQB36" s="7"/>
      <c r="KQC36" s="7"/>
      <c r="KQD36" s="7"/>
      <c r="KQE36" s="7"/>
      <c r="KQF36" s="7"/>
      <c r="KQG36" s="7"/>
      <c r="KQH36" s="7"/>
      <c r="KQI36" s="7"/>
      <c r="KQJ36" s="7"/>
      <c r="KQK36" s="7"/>
      <c r="KQL36" s="7"/>
      <c r="KQM36" s="7"/>
      <c r="KQN36" s="7"/>
      <c r="KQO36" s="7"/>
      <c r="KQP36" s="7"/>
      <c r="KQQ36" s="7"/>
      <c r="KQR36" s="7"/>
      <c r="KQS36" s="7"/>
      <c r="KQT36" s="7"/>
      <c r="KQU36" s="7"/>
      <c r="KQV36" s="7"/>
      <c r="KQW36" s="7"/>
      <c r="KQX36" s="7"/>
      <c r="KQY36" s="7"/>
      <c r="KQZ36" s="7"/>
      <c r="KRA36" s="7"/>
      <c r="KRB36" s="7"/>
      <c r="KRC36" s="7"/>
      <c r="KRD36" s="7"/>
      <c r="KRE36" s="7"/>
      <c r="KRF36" s="7"/>
      <c r="KRG36" s="7"/>
      <c r="KRH36" s="7"/>
      <c r="KRI36" s="7"/>
      <c r="KRJ36" s="7"/>
      <c r="KRK36" s="7"/>
      <c r="KRL36" s="7"/>
      <c r="KRM36" s="7"/>
      <c r="KRN36" s="7"/>
      <c r="KRO36" s="7"/>
      <c r="KRP36" s="7"/>
      <c r="KRQ36" s="7"/>
      <c r="KRR36" s="7"/>
      <c r="KRS36" s="7"/>
      <c r="KRT36" s="7"/>
      <c r="KRU36" s="7"/>
      <c r="KRV36" s="7"/>
      <c r="KRW36" s="7"/>
      <c r="KRX36" s="7"/>
      <c r="KRY36" s="7"/>
      <c r="KRZ36" s="7"/>
      <c r="KSA36" s="7"/>
      <c r="KSB36" s="7"/>
      <c r="KSC36" s="7"/>
      <c r="KSD36" s="7"/>
      <c r="KSE36" s="7"/>
      <c r="KSF36" s="7"/>
      <c r="KSG36" s="7"/>
      <c r="KSH36" s="7"/>
      <c r="KSI36" s="7"/>
      <c r="KSJ36" s="7"/>
      <c r="KSK36" s="7"/>
      <c r="KSL36" s="7"/>
      <c r="KSM36" s="7"/>
      <c r="KSN36" s="7"/>
      <c r="KSO36" s="7"/>
      <c r="KSP36" s="7"/>
      <c r="KSQ36" s="7"/>
      <c r="KSR36" s="7"/>
      <c r="KSS36" s="7"/>
      <c r="KST36" s="7"/>
      <c r="KSU36" s="7"/>
      <c r="KSV36" s="7"/>
      <c r="KSW36" s="7"/>
      <c r="KSX36" s="7"/>
      <c r="KSY36" s="7"/>
      <c r="KSZ36" s="7"/>
      <c r="KTA36" s="7"/>
      <c r="KTB36" s="7"/>
      <c r="KTC36" s="7"/>
      <c r="KTD36" s="7"/>
      <c r="KTE36" s="7"/>
      <c r="KTF36" s="7"/>
      <c r="KTG36" s="7"/>
      <c r="KTH36" s="7"/>
      <c r="KTI36" s="7"/>
      <c r="KTJ36" s="7"/>
      <c r="KTK36" s="7"/>
      <c r="KTL36" s="7"/>
      <c r="KTM36" s="7"/>
      <c r="KTN36" s="7"/>
      <c r="KTO36" s="7"/>
      <c r="KTP36" s="7"/>
      <c r="KTQ36" s="7"/>
      <c r="KTR36" s="7"/>
      <c r="KTS36" s="7"/>
      <c r="KTT36" s="7"/>
      <c r="KTU36" s="7"/>
      <c r="KTV36" s="7"/>
      <c r="KTW36" s="7"/>
      <c r="KTX36" s="7"/>
      <c r="KTY36" s="7"/>
      <c r="KTZ36" s="7"/>
      <c r="KUA36" s="7"/>
      <c r="KUB36" s="7"/>
      <c r="KUC36" s="7"/>
      <c r="KUD36" s="7"/>
      <c r="KUE36" s="7"/>
      <c r="KUF36" s="7"/>
      <c r="KUG36" s="7"/>
      <c r="KUH36" s="7"/>
      <c r="KUI36" s="7"/>
      <c r="KUJ36" s="7"/>
      <c r="KUK36" s="7"/>
      <c r="KUL36" s="7"/>
      <c r="KUM36" s="7"/>
      <c r="KUN36" s="7"/>
      <c r="KUO36" s="7"/>
      <c r="KUP36" s="7"/>
      <c r="KUQ36" s="7"/>
      <c r="KUR36" s="7"/>
      <c r="KUS36" s="7"/>
      <c r="KUT36" s="7"/>
      <c r="KUU36" s="7"/>
      <c r="KUV36" s="7"/>
      <c r="KUW36" s="7"/>
      <c r="KUX36" s="7"/>
      <c r="KUY36" s="7"/>
      <c r="KUZ36" s="7"/>
      <c r="KVA36" s="7"/>
      <c r="KVB36" s="7"/>
      <c r="KVC36" s="7"/>
      <c r="KVD36" s="7"/>
      <c r="KVE36" s="7"/>
      <c r="KVF36" s="7"/>
      <c r="KVG36" s="7"/>
      <c r="KVH36" s="7"/>
      <c r="KVI36" s="7"/>
      <c r="KVJ36" s="7"/>
      <c r="KVK36" s="7"/>
      <c r="KVL36" s="7"/>
      <c r="KVM36" s="7"/>
      <c r="KVN36" s="7"/>
      <c r="KVO36" s="7"/>
      <c r="KVP36" s="7"/>
      <c r="KVQ36" s="7"/>
      <c r="KVR36" s="7"/>
      <c r="KVS36" s="7"/>
      <c r="KVT36" s="7"/>
      <c r="KVU36" s="7"/>
      <c r="KVV36" s="7"/>
      <c r="KVW36" s="7"/>
      <c r="KVX36" s="7"/>
      <c r="KVY36" s="7"/>
      <c r="KVZ36" s="7"/>
      <c r="KWA36" s="7"/>
      <c r="KWB36" s="7"/>
      <c r="KWC36" s="7"/>
      <c r="KWD36" s="7"/>
      <c r="KWE36" s="7"/>
      <c r="KWF36" s="7"/>
      <c r="KWG36" s="7"/>
      <c r="KWH36" s="7"/>
      <c r="KWI36" s="7"/>
      <c r="KWJ36" s="7"/>
      <c r="KWK36" s="7"/>
      <c r="KWL36" s="7"/>
      <c r="KWM36" s="7"/>
      <c r="KWN36" s="7"/>
      <c r="KWO36" s="7"/>
      <c r="KWP36" s="7"/>
      <c r="KWQ36" s="7"/>
      <c r="KWR36" s="7"/>
      <c r="KWS36" s="7"/>
      <c r="KWT36" s="7"/>
      <c r="KWU36" s="7"/>
      <c r="KWV36" s="7"/>
      <c r="KWW36" s="7"/>
      <c r="KWX36" s="7"/>
      <c r="KWY36" s="7"/>
      <c r="KWZ36" s="7"/>
      <c r="KXA36" s="7"/>
      <c r="KXB36" s="7"/>
      <c r="KXC36" s="7"/>
      <c r="KXD36" s="7"/>
      <c r="KXE36" s="7"/>
      <c r="KXF36" s="7"/>
      <c r="KXG36" s="7"/>
      <c r="KXH36" s="7"/>
      <c r="KXI36" s="7"/>
      <c r="KXJ36" s="7"/>
      <c r="KXK36" s="7"/>
      <c r="KXL36" s="7"/>
      <c r="KXM36" s="7"/>
      <c r="KXN36" s="7"/>
      <c r="KXO36" s="7"/>
      <c r="KXP36" s="7"/>
      <c r="KXQ36" s="7"/>
      <c r="KXR36" s="7"/>
      <c r="KXS36" s="7"/>
      <c r="KXT36" s="7"/>
      <c r="KXU36" s="7"/>
      <c r="KXV36" s="7"/>
      <c r="KXW36" s="7"/>
      <c r="KXX36" s="7"/>
      <c r="KXY36" s="7"/>
      <c r="KXZ36" s="7"/>
      <c r="KYA36" s="7"/>
      <c r="KYB36" s="7"/>
      <c r="KYC36" s="7"/>
      <c r="KYD36" s="7"/>
      <c r="KYE36" s="7"/>
      <c r="KYF36" s="7"/>
      <c r="KYG36" s="7"/>
      <c r="KYH36" s="7"/>
      <c r="KYI36" s="7"/>
      <c r="KYJ36" s="7"/>
      <c r="KYK36" s="7"/>
      <c r="KYL36" s="7"/>
      <c r="KYM36" s="7"/>
      <c r="KYN36" s="7"/>
      <c r="KYO36" s="7"/>
      <c r="KYP36" s="7"/>
      <c r="KYQ36" s="7"/>
      <c r="KYR36" s="7"/>
      <c r="KYS36" s="7"/>
      <c r="KYT36" s="7"/>
      <c r="KYU36" s="7"/>
      <c r="KYV36" s="7"/>
      <c r="KYW36" s="7"/>
      <c r="KYX36" s="7"/>
      <c r="KYY36" s="7"/>
      <c r="KYZ36" s="7"/>
      <c r="KZA36" s="7"/>
      <c r="KZB36" s="7"/>
      <c r="KZC36" s="7"/>
      <c r="KZD36" s="7"/>
      <c r="KZE36" s="7"/>
      <c r="KZF36" s="7"/>
      <c r="KZG36" s="7"/>
      <c r="KZH36" s="7"/>
      <c r="KZI36" s="7"/>
      <c r="KZJ36" s="7"/>
      <c r="KZK36" s="7"/>
      <c r="KZL36" s="7"/>
      <c r="KZM36" s="7"/>
      <c r="KZN36" s="7"/>
      <c r="KZO36" s="7"/>
      <c r="KZP36" s="7"/>
      <c r="KZQ36" s="7"/>
      <c r="KZR36" s="7"/>
      <c r="KZS36" s="7"/>
      <c r="KZT36" s="7"/>
      <c r="KZU36" s="7"/>
      <c r="KZV36" s="7"/>
      <c r="KZW36" s="7"/>
      <c r="KZX36" s="7"/>
      <c r="KZY36" s="7"/>
      <c r="KZZ36" s="7"/>
      <c r="LAA36" s="7"/>
      <c r="LAB36" s="7"/>
      <c r="LAC36" s="7"/>
      <c r="LAD36" s="7"/>
      <c r="LAE36" s="7"/>
      <c r="LAF36" s="7"/>
      <c r="LAG36" s="7"/>
      <c r="LAH36" s="7"/>
      <c r="LAI36" s="7"/>
      <c r="LAJ36" s="7"/>
      <c r="LAK36" s="7"/>
      <c r="LAL36" s="7"/>
      <c r="LAM36" s="7"/>
      <c r="LAN36" s="7"/>
      <c r="LAO36" s="7"/>
      <c r="LAP36" s="7"/>
      <c r="LAQ36" s="7"/>
      <c r="LAR36" s="7"/>
      <c r="LAS36" s="7"/>
      <c r="LAT36" s="7"/>
      <c r="LAU36" s="7"/>
      <c r="LAV36" s="7"/>
      <c r="LAW36" s="7"/>
      <c r="LAX36" s="7"/>
      <c r="LAY36" s="7"/>
      <c r="LAZ36" s="7"/>
      <c r="LBA36" s="7"/>
      <c r="LBB36" s="7"/>
      <c r="LBC36" s="7"/>
      <c r="LBD36" s="7"/>
      <c r="LBE36" s="7"/>
      <c r="LBF36" s="7"/>
      <c r="LBG36" s="7"/>
      <c r="LBH36" s="7"/>
      <c r="LBI36" s="7"/>
      <c r="LBJ36" s="7"/>
      <c r="LBK36" s="7"/>
      <c r="LBL36" s="7"/>
      <c r="LBM36" s="7"/>
      <c r="LBN36" s="7"/>
      <c r="LBO36" s="7"/>
      <c r="LBP36" s="7"/>
      <c r="LBQ36" s="7"/>
      <c r="LBR36" s="7"/>
      <c r="LBS36" s="7"/>
      <c r="LBT36" s="7"/>
      <c r="LBU36" s="7"/>
      <c r="LBV36" s="7"/>
      <c r="LBW36" s="7"/>
      <c r="LBX36" s="7"/>
      <c r="LBY36" s="7"/>
      <c r="LBZ36" s="7"/>
      <c r="LCA36" s="7"/>
      <c r="LCB36" s="7"/>
      <c r="LCC36" s="7"/>
      <c r="LCD36" s="7"/>
      <c r="LCE36" s="7"/>
      <c r="LCF36" s="7"/>
      <c r="LCG36" s="7"/>
      <c r="LCH36" s="7"/>
      <c r="LCI36" s="7"/>
      <c r="LCJ36" s="7"/>
      <c r="LCK36" s="7"/>
      <c r="LCL36" s="7"/>
      <c r="LCM36" s="7"/>
      <c r="LCN36" s="7"/>
      <c r="LCO36" s="7"/>
      <c r="LCP36" s="7"/>
      <c r="LCQ36" s="7"/>
      <c r="LCR36" s="7"/>
      <c r="LCS36" s="7"/>
      <c r="LCT36" s="7"/>
      <c r="LCU36" s="7"/>
      <c r="LCV36" s="7"/>
      <c r="LCW36" s="7"/>
      <c r="LCX36" s="7"/>
      <c r="LCY36" s="7"/>
      <c r="LCZ36" s="7"/>
      <c r="LDA36" s="7"/>
      <c r="LDB36" s="7"/>
      <c r="LDC36" s="7"/>
      <c r="LDD36" s="7"/>
      <c r="LDE36" s="7"/>
      <c r="LDF36" s="7"/>
      <c r="LDG36" s="7"/>
      <c r="LDH36" s="7"/>
      <c r="LDI36" s="7"/>
      <c r="LDJ36" s="7"/>
      <c r="LDK36" s="7"/>
      <c r="LDL36" s="7"/>
      <c r="LDM36" s="7"/>
      <c r="LDN36" s="7"/>
      <c r="LDO36" s="7"/>
      <c r="LDP36" s="7"/>
      <c r="LDQ36" s="7"/>
      <c r="LDR36" s="7"/>
      <c r="LDS36" s="7"/>
      <c r="LDT36" s="7"/>
      <c r="LDU36" s="7"/>
      <c r="LDV36" s="7"/>
      <c r="LDW36" s="7"/>
      <c r="LDX36" s="7"/>
      <c r="LDY36" s="7"/>
      <c r="LDZ36" s="7"/>
      <c r="LEA36" s="7"/>
      <c r="LEB36" s="7"/>
      <c r="LEC36" s="7"/>
      <c r="LED36" s="7"/>
      <c r="LEE36" s="7"/>
      <c r="LEF36" s="7"/>
      <c r="LEG36" s="7"/>
      <c r="LEH36" s="7"/>
      <c r="LEI36" s="7"/>
      <c r="LEJ36" s="7"/>
      <c r="LEK36" s="7"/>
      <c r="LEL36" s="7"/>
      <c r="LEM36" s="7"/>
      <c r="LEN36" s="7"/>
      <c r="LEO36" s="7"/>
      <c r="LEP36" s="7"/>
      <c r="LEQ36" s="7"/>
      <c r="LER36" s="7"/>
      <c r="LES36" s="7"/>
      <c r="LET36" s="7"/>
      <c r="LEU36" s="7"/>
      <c r="LEV36" s="7"/>
      <c r="LEW36" s="7"/>
      <c r="LEX36" s="7"/>
      <c r="LEY36" s="7"/>
      <c r="LEZ36" s="7"/>
      <c r="LFA36" s="7"/>
      <c r="LFB36" s="7"/>
      <c r="LFC36" s="7"/>
      <c r="LFD36" s="7"/>
      <c r="LFE36" s="7"/>
      <c r="LFF36" s="7"/>
      <c r="LFG36" s="7"/>
      <c r="LFH36" s="7"/>
      <c r="LFI36" s="7"/>
      <c r="LFJ36" s="7"/>
      <c r="LFK36" s="7"/>
      <c r="LFL36" s="7"/>
      <c r="LFM36" s="7"/>
      <c r="LFN36" s="7"/>
      <c r="LFO36" s="7"/>
      <c r="LFP36" s="7"/>
      <c r="LFQ36" s="7"/>
      <c r="LFR36" s="7"/>
      <c r="LFS36" s="7"/>
      <c r="LFT36" s="7"/>
      <c r="LFU36" s="7"/>
      <c r="LFV36" s="7"/>
      <c r="LFW36" s="7"/>
      <c r="LFX36" s="7"/>
      <c r="LFY36" s="7"/>
      <c r="LFZ36" s="7"/>
      <c r="LGA36" s="7"/>
      <c r="LGB36" s="7"/>
      <c r="LGC36" s="7"/>
      <c r="LGD36" s="7"/>
      <c r="LGE36" s="7"/>
      <c r="LGF36" s="7"/>
      <c r="LGG36" s="7"/>
      <c r="LGH36" s="7"/>
      <c r="LGI36" s="7"/>
      <c r="LGJ36" s="7"/>
      <c r="LGK36" s="7"/>
      <c r="LGL36" s="7"/>
      <c r="LGM36" s="7"/>
      <c r="LGN36" s="7"/>
      <c r="LGO36" s="7"/>
      <c r="LGP36" s="7"/>
      <c r="LGQ36" s="7"/>
      <c r="LGR36" s="7"/>
      <c r="LGS36" s="7"/>
      <c r="LGT36" s="7"/>
      <c r="LGU36" s="7"/>
      <c r="LGV36" s="7"/>
      <c r="LGW36" s="7"/>
      <c r="LGX36" s="7"/>
      <c r="LGY36" s="7"/>
      <c r="LGZ36" s="7"/>
      <c r="LHA36" s="7"/>
      <c r="LHB36" s="7"/>
      <c r="LHC36" s="7"/>
      <c r="LHD36" s="7"/>
      <c r="LHE36" s="7"/>
      <c r="LHF36" s="7"/>
      <c r="LHG36" s="7"/>
      <c r="LHH36" s="7"/>
      <c r="LHI36" s="7"/>
      <c r="LHJ36" s="7"/>
      <c r="LHK36" s="7"/>
      <c r="LHL36" s="7"/>
      <c r="LHM36" s="7"/>
      <c r="LHN36" s="7"/>
      <c r="LHO36" s="7"/>
      <c r="LHP36" s="7"/>
      <c r="LHQ36" s="7"/>
      <c r="LHR36" s="7"/>
      <c r="LHS36" s="7"/>
      <c r="LHT36" s="7"/>
      <c r="LHU36" s="7"/>
      <c r="LHV36" s="7"/>
      <c r="LHW36" s="7"/>
      <c r="LHX36" s="7"/>
      <c r="LHY36" s="7"/>
      <c r="LHZ36" s="7"/>
      <c r="LIA36" s="7"/>
      <c r="LIB36" s="7"/>
      <c r="LIC36" s="7"/>
      <c r="LID36" s="7"/>
      <c r="LIE36" s="7"/>
      <c r="LIF36" s="7"/>
      <c r="LIG36" s="7"/>
      <c r="LIH36" s="7"/>
      <c r="LII36" s="7"/>
      <c r="LIJ36" s="7"/>
      <c r="LIK36" s="7"/>
      <c r="LIL36" s="7"/>
      <c r="LIM36" s="7"/>
      <c r="LIN36" s="7"/>
      <c r="LIO36" s="7"/>
      <c r="LIP36" s="7"/>
      <c r="LIQ36" s="7"/>
      <c r="LIR36" s="7"/>
      <c r="LIS36" s="7"/>
      <c r="LIT36" s="7"/>
      <c r="LIU36" s="7"/>
      <c r="LIV36" s="7"/>
      <c r="LIW36" s="7"/>
      <c r="LIX36" s="7"/>
      <c r="LIY36" s="7"/>
      <c r="LIZ36" s="7"/>
      <c r="LJA36" s="7"/>
      <c r="LJB36" s="7"/>
      <c r="LJC36" s="7"/>
      <c r="LJD36" s="7"/>
      <c r="LJE36" s="7"/>
      <c r="LJF36" s="7"/>
      <c r="LJG36" s="7"/>
      <c r="LJH36" s="7"/>
      <c r="LJI36" s="7"/>
      <c r="LJJ36" s="7"/>
      <c r="LJK36" s="7"/>
      <c r="LJL36" s="7"/>
      <c r="LJM36" s="7"/>
      <c r="LJN36" s="7"/>
      <c r="LJO36" s="7"/>
      <c r="LJP36" s="7"/>
      <c r="LJQ36" s="7"/>
      <c r="LJR36" s="7"/>
      <c r="LJS36" s="7"/>
      <c r="LJT36" s="7"/>
      <c r="LJU36" s="7"/>
      <c r="LJV36" s="7"/>
      <c r="LJW36" s="7"/>
      <c r="LJX36" s="7"/>
      <c r="LJY36" s="7"/>
      <c r="LJZ36" s="7"/>
      <c r="LKA36" s="7"/>
      <c r="LKB36" s="7"/>
      <c r="LKC36" s="7"/>
      <c r="LKD36" s="7"/>
      <c r="LKE36" s="7"/>
      <c r="LKF36" s="7"/>
      <c r="LKG36" s="7"/>
      <c r="LKH36" s="7"/>
      <c r="LKI36" s="7"/>
      <c r="LKJ36" s="7"/>
      <c r="LKK36" s="7"/>
      <c r="LKL36" s="7"/>
      <c r="LKM36" s="7"/>
      <c r="LKN36" s="7"/>
      <c r="LKO36" s="7"/>
      <c r="LKP36" s="7"/>
      <c r="LKQ36" s="7"/>
      <c r="LKR36" s="7"/>
      <c r="LKS36" s="7"/>
      <c r="LKT36" s="7"/>
      <c r="LKU36" s="7"/>
      <c r="LKV36" s="7"/>
      <c r="LKW36" s="7"/>
      <c r="LKX36" s="7"/>
      <c r="LKY36" s="7"/>
      <c r="LKZ36" s="7"/>
      <c r="LLA36" s="7"/>
      <c r="LLB36" s="7"/>
      <c r="LLC36" s="7"/>
      <c r="LLD36" s="7"/>
      <c r="LLE36" s="7"/>
      <c r="LLF36" s="7"/>
      <c r="LLG36" s="7"/>
      <c r="LLH36" s="7"/>
      <c r="LLI36" s="7"/>
      <c r="LLJ36" s="7"/>
      <c r="LLK36" s="7"/>
      <c r="LLL36" s="7"/>
      <c r="LLM36" s="7"/>
      <c r="LLN36" s="7"/>
      <c r="LLO36" s="7"/>
      <c r="LLP36" s="7"/>
      <c r="LLQ36" s="7"/>
      <c r="LLR36" s="7"/>
      <c r="LLS36" s="7"/>
      <c r="LLT36" s="7"/>
      <c r="LLU36" s="7"/>
      <c r="LLV36" s="7"/>
      <c r="LLW36" s="7"/>
      <c r="LLX36" s="7"/>
      <c r="LLY36" s="7"/>
      <c r="LLZ36" s="7"/>
      <c r="LMA36" s="7"/>
      <c r="LMB36" s="7"/>
      <c r="LMC36" s="7"/>
      <c r="LMD36" s="7"/>
      <c r="LME36" s="7"/>
      <c r="LMF36" s="7"/>
      <c r="LMG36" s="7"/>
      <c r="LMH36" s="7"/>
      <c r="LMI36" s="7"/>
      <c r="LMJ36" s="7"/>
      <c r="LMK36" s="7"/>
      <c r="LML36" s="7"/>
      <c r="LMM36" s="7"/>
      <c r="LMN36" s="7"/>
      <c r="LMO36" s="7"/>
      <c r="LMP36" s="7"/>
      <c r="LMQ36" s="7"/>
      <c r="LMR36" s="7"/>
      <c r="LMS36" s="7"/>
      <c r="LMT36" s="7"/>
      <c r="LMU36" s="7"/>
      <c r="LMV36" s="7"/>
      <c r="LMW36" s="7"/>
      <c r="LMX36" s="7"/>
      <c r="LMY36" s="7"/>
      <c r="LMZ36" s="7"/>
      <c r="LNA36" s="7"/>
      <c r="LNB36" s="7"/>
      <c r="LNC36" s="7"/>
      <c r="LND36" s="7"/>
      <c r="LNE36" s="7"/>
      <c r="LNF36" s="7"/>
      <c r="LNG36" s="7"/>
      <c r="LNH36" s="7"/>
      <c r="LNI36" s="7"/>
      <c r="LNJ36" s="7"/>
      <c r="LNK36" s="7"/>
      <c r="LNL36" s="7"/>
      <c r="LNM36" s="7"/>
      <c r="LNN36" s="7"/>
      <c r="LNO36" s="7"/>
      <c r="LNP36" s="7"/>
      <c r="LNQ36" s="7"/>
      <c r="LNR36" s="7"/>
      <c r="LNS36" s="7"/>
      <c r="LNT36" s="7"/>
      <c r="LNU36" s="7"/>
      <c r="LNV36" s="7"/>
      <c r="LNW36" s="7"/>
      <c r="LNX36" s="7"/>
      <c r="LNY36" s="7"/>
      <c r="LNZ36" s="7"/>
      <c r="LOA36" s="7"/>
      <c r="LOB36" s="7"/>
      <c r="LOC36" s="7"/>
      <c r="LOD36" s="7"/>
      <c r="LOE36" s="7"/>
      <c r="LOF36" s="7"/>
      <c r="LOG36" s="7"/>
      <c r="LOH36" s="7"/>
      <c r="LOI36" s="7"/>
      <c r="LOJ36" s="7"/>
      <c r="LOK36" s="7"/>
      <c r="LOL36" s="7"/>
      <c r="LOM36" s="7"/>
      <c r="LON36" s="7"/>
      <c r="LOO36" s="7"/>
      <c r="LOP36" s="7"/>
      <c r="LOQ36" s="7"/>
      <c r="LOR36" s="7"/>
      <c r="LOS36" s="7"/>
      <c r="LOT36" s="7"/>
      <c r="LOU36" s="7"/>
      <c r="LOV36" s="7"/>
      <c r="LOW36" s="7"/>
      <c r="LOX36" s="7"/>
      <c r="LOY36" s="7"/>
      <c r="LOZ36" s="7"/>
      <c r="LPA36" s="7"/>
      <c r="LPB36" s="7"/>
      <c r="LPC36" s="7"/>
      <c r="LPD36" s="7"/>
      <c r="LPE36" s="7"/>
      <c r="LPF36" s="7"/>
      <c r="LPG36" s="7"/>
      <c r="LPH36" s="7"/>
      <c r="LPI36" s="7"/>
      <c r="LPJ36" s="7"/>
      <c r="LPK36" s="7"/>
      <c r="LPL36" s="7"/>
      <c r="LPM36" s="7"/>
      <c r="LPN36" s="7"/>
      <c r="LPO36" s="7"/>
      <c r="LPP36" s="7"/>
      <c r="LPQ36" s="7"/>
      <c r="LPR36" s="7"/>
      <c r="LPS36" s="7"/>
      <c r="LPT36" s="7"/>
      <c r="LPU36" s="7"/>
      <c r="LPV36" s="7"/>
      <c r="LPW36" s="7"/>
      <c r="LPX36" s="7"/>
      <c r="LPY36" s="7"/>
      <c r="LPZ36" s="7"/>
      <c r="LQA36" s="7"/>
      <c r="LQB36" s="7"/>
      <c r="LQC36" s="7"/>
      <c r="LQD36" s="7"/>
      <c r="LQE36" s="7"/>
      <c r="LQF36" s="7"/>
      <c r="LQG36" s="7"/>
      <c r="LQH36" s="7"/>
      <c r="LQI36" s="7"/>
      <c r="LQJ36" s="7"/>
      <c r="LQK36" s="7"/>
      <c r="LQL36" s="7"/>
      <c r="LQM36" s="7"/>
      <c r="LQN36" s="7"/>
      <c r="LQO36" s="7"/>
      <c r="LQP36" s="7"/>
      <c r="LQQ36" s="7"/>
      <c r="LQR36" s="7"/>
      <c r="LQS36" s="7"/>
      <c r="LQT36" s="7"/>
      <c r="LQU36" s="7"/>
      <c r="LQV36" s="7"/>
      <c r="LQW36" s="7"/>
      <c r="LQX36" s="7"/>
      <c r="LQY36" s="7"/>
      <c r="LQZ36" s="7"/>
      <c r="LRA36" s="7"/>
      <c r="LRB36" s="7"/>
      <c r="LRC36" s="7"/>
      <c r="LRD36" s="7"/>
      <c r="LRE36" s="7"/>
      <c r="LRF36" s="7"/>
      <c r="LRG36" s="7"/>
      <c r="LRH36" s="7"/>
      <c r="LRI36" s="7"/>
      <c r="LRJ36" s="7"/>
      <c r="LRK36" s="7"/>
      <c r="LRL36" s="7"/>
      <c r="LRM36" s="7"/>
      <c r="LRN36" s="7"/>
      <c r="LRO36" s="7"/>
      <c r="LRP36" s="7"/>
      <c r="LRQ36" s="7"/>
      <c r="LRR36" s="7"/>
      <c r="LRS36" s="7"/>
      <c r="LRT36" s="7"/>
      <c r="LRU36" s="7"/>
      <c r="LRV36" s="7"/>
      <c r="LRW36" s="7"/>
      <c r="LRX36" s="7"/>
      <c r="LRY36" s="7"/>
      <c r="LRZ36" s="7"/>
      <c r="LSA36" s="7"/>
      <c r="LSB36" s="7"/>
      <c r="LSC36" s="7"/>
      <c r="LSD36" s="7"/>
      <c r="LSE36" s="7"/>
      <c r="LSF36" s="7"/>
      <c r="LSG36" s="7"/>
      <c r="LSH36" s="7"/>
      <c r="LSI36" s="7"/>
      <c r="LSJ36" s="7"/>
      <c r="LSK36" s="7"/>
      <c r="LSL36" s="7"/>
      <c r="LSM36" s="7"/>
      <c r="LSN36" s="7"/>
      <c r="LSO36" s="7"/>
      <c r="LSP36" s="7"/>
      <c r="LSQ36" s="7"/>
      <c r="LSR36" s="7"/>
      <c r="LSS36" s="7"/>
      <c r="LST36" s="7"/>
      <c r="LSU36" s="7"/>
      <c r="LSV36" s="7"/>
      <c r="LSW36" s="7"/>
      <c r="LSX36" s="7"/>
      <c r="LSY36" s="7"/>
      <c r="LSZ36" s="7"/>
      <c r="LTA36" s="7"/>
      <c r="LTB36" s="7"/>
      <c r="LTC36" s="7"/>
      <c r="LTD36" s="7"/>
      <c r="LTE36" s="7"/>
      <c r="LTF36" s="7"/>
      <c r="LTG36" s="7"/>
      <c r="LTH36" s="7"/>
      <c r="LTI36" s="7"/>
      <c r="LTJ36" s="7"/>
      <c r="LTK36" s="7"/>
      <c r="LTL36" s="7"/>
      <c r="LTM36" s="7"/>
      <c r="LTN36" s="7"/>
      <c r="LTO36" s="7"/>
      <c r="LTP36" s="7"/>
      <c r="LTQ36" s="7"/>
      <c r="LTR36" s="7"/>
      <c r="LTS36" s="7"/>
      <c r="LTT36" s="7"/>
      <c r="LTU36" s="7"/>
      <c r="LTV36" s="7"/>
      <c r="LTW36" s="7"/>
      <c r="LTX36" s="7"/>
      <c r="LTY36" s="7"/>
      <c r="LTZ36" s="7"/>
      <c r="LUA36" s="7"/>
      <c r="LUB36" s="7"/>
      <c r="LUC36" s="7"/>
      <c r="LUD36" s="7"/>
      <c r="LUE36" s="7"/>
      <c r="LUF36" s="7"/>
      <c r="LUG36" s="7"/>
      <c r="LUH36" s="7"/>
      <c r="LUI36" s="7"/>
      <c r="LUJ36" s="7"/>
      <c r="LUK36" s="7"/>
      <c r="LUL36" s="7"/>
      <c r="LUM36" s="7"/>
      <c r="LUN36" s="7"/>
      <c r="LUO36" s="7"/>
      <c r="LUP36" s="7"/>
      <c r="LUQ36" s="7"/>
      <c r="LUR36" s="7"/>
      <c r="LUS36" s="7"/>
      <c r="LUT36" s="7"/>
      <c r="LUU36" s="7"/>
      <c r="LUV36" s="7"/>
      <c r="LUW36" s="7"/>
      <c r="LUX36" s="7"/>
      <c r="LUY36" s="7"/>
      <c r="LUZ36" s="7"/>
      <c r="LVA36" s="7"/>
      <c r="LVB36" s="7"/>
      <c r="LVC36" s="7"/>
      <c r="LVD36" s="7"/>
      <c r="LVE36" s="7"/>
      <c r="LVF36" s="7"/>
      <c r="LVG36" s="7"/>
      <c r="LVH36" s="7"/>
      <c r="LVI36" s="7"/>
      <c r="LVJ36" s="7"/>
      <c r="LVK36" s="7"/>
      <c r="LVL36" s="7"/>
      <c r="LVM36" s="7"/>
      <c r="LVN36" s="7"/>
      <c r="LVO36" s="7"/>
      <c r="LVP36" s="7"/>
      <c r="LVQ36" s="7"/>
      <c r="LVR36" s="7"/>
      <c r="LVS36" s="7"/>
      <c r="LVT36" s="7"/>
      <c r="LVU36" s="7"/>
      <c r="LVV36" s="7"/>
      <c r="LVW36" s="7"/>
      <c r="LVX36" s="7"/>
      <c r="LVY36" s="7"/>
      <c r="LVZ36" s="7"/>
      <c r="LWA36" s="7"/>
      <c r="LWB36" s="7"/>
      <c r="LWC36" s="7"/>
      <c r="LWD36" s="7"/>
      <c r="LWE36" s="7"/>
      <c r="LWF36" s="7"/>
      <c r="LWG36" s="7"/>
      <c r="LWH36" s="7"/>
      <c r="LWI36" s="7"/>
      <c r="LWJ36" s="7"/>
      <c r="LWK36" s="7"/>
      <c r="LWL36" s="7"/>
      <c r="LWM36" s="7"/>
      <c r="LWN36" s="7"/>
      <c r="LWO36" s="7"/>
      <c r="LWP36" s="7"/>
      <c r="LWQ36" s="7"/>
      <c r="LWR36" s="7"/>
      <c r="LWS36" s="7"/>
      <c r="LWT36" s="7"/>
      <c r="LWU36" s="7"/>
      <c r="LWV36" s="7"/>
      <c r="LWW36" s="7"/>
      <c r="LWX36" s="7"/>
      <c r="LWY36" s="7"/>
      <c r="LWZ36" s="7"/>
      <c r="LXA36" s="7"/>
      <c r="LXB36" s="7"/>
      <c r="LXC36" s="7"/>
      <c r="LXD36" s="7"/>
      <c r="LXE36" s="7"/>
      <c r="LXF36" s="7"/>
      <c r="LXG36" s="7"/>
      <c r="LXH36" s="7"/>
      <c r="LXI36" s="7"/>
      <c r="LXJ36" s="7"/>
      <c r="LXK36" s="7"/>
      <c r="LXL36" s="7"/>
      <c r="LXM36" s="7"/>
      <c r="LXN36" s="7"/>
      <c r="LXO36" s="7"/>
      <c r="LXP36" s="7"/>
      <c r="LXQ36" s="7"/>
      <c r="LXR36" s="7"/>
      <c r="LXS36" s="7"/>
      <c r="LXT36" s="7"/>
      <c r="LXU36" s="7"/>
      <c r="LXV36" s="7"/>
      <c r="LXW36" s="7"/>
      <c r="LXX36" s="7"/>
      <c r="LXY36" s="7"/>
      <c r="LXZ36" s="7"/>
      <c r="LYA36" s="7"/>
      <c r="LYB36" s="7"/>
      <c r="LYC36" s="7"/>
      <c r="LYD36" s="7"/>
      <c r="LYE36" s="7"/>
      <c r="LYF36" s="7"/>
      <c r="LYG36" s="7"/>
      <c r="LYH36" s="7"/>
      <c r="LYI36" s="7"/>
      <c r="LYJ36" s="7"/>
      <c r="LYK36" s="7"/>
      <c r="LYL36" s="7"/>
      <c r="LYM36" s="7"/>
      <c r="LYN36" s="7"/>
      <c r="LYO36" s="7"/>
      <c r="LYP36" s="7"/>
      <c r="LYQ36" s="7"/>
      <c r="LYR36" s="7"/>
      <c r="LYS36" s="7"/>
      <c r="LYT36" s="7"/>
      <c r="LYU36" s="7"/>
      <c r="LYV36" s="7"/>
      <c r="LYW36" s="7"/>
      <c r="LYX36" s="7"/>
      <c r="LYY36" s="7"/>
      <c r="LYZ36" s="7"/>
      <c r="LZA36" s="7"/>
      <c r="LZB36" s="7"/>
      <c r="LZC36" s="7"/>
      <c r="LZD36" s="7"/>
      <c r="LZE36" s="7"/>
      <c r="LZF36" s="7"/>
      <c r="LZG36" s="7"/>
      <c r="LZH36" s="7"/>
      <c r="LZI36" s="7"/>
      <c r="LZJ36" s="7"/>
      <c r="LZK36" s="7"/>
      <c r="LZL36" s="7"/>
      <c r="LZM36" s="7"/>
      <c r="LZN36" s="7"/>
      <c r="LZO36" s="7"/>
      <c r="LZP36" s="7"/>
      <c r="LZQ36" s="7"/>
      <c r="LZR36" s="7"/>
      <c r="LZS36" s="7"/>
      <c r="LZT36" s="7"/>
      <c r="LZU36" s="7"/>
      <c r="LZV36" s="7"/>
      <c r="LZW36" s="7"/>
      <c r="LZX36" s="7"/>
      <c r="LZY36" s="7"/>
      <c r="LZZ36" s="7"/>
      <c r="MAA36" s="7"/>
      <c r="MAB36" s="7"/>
      <c r="MAC36" s="7"/>
      <c r="MAD36" s="7"/>
      <c r="MAE36" s="7"/>
      <c r="MAF36" s="7"/>
      <c r="MAG36" s="7"/>
      <c r="MAH36" s="7"/>
      <c r="MAI36" s="7"/>
      <c r="MAJ36" s="7"/>
      <c r="MAK36" s="7"/>
      <c r="MAL36" s="7"/>
      <c r="MAM36" s="7"/>
      <c r="MAN36" s="7"/>
      <c r="MAO36" s="7"/>
      <c r="MAP36" s="7"/>
      <c r="MAQ36" s="7"/>
      <c r="MAR36" s="7"/>
      <c r="MAS36" s="7"/>
      <c r="MAT36" s="7"/>
      <c r="MAU36" s="7"/>
      <c r="MAV36" s="7"/>
      <c r="MAW36" s="7"/>
      <c r="MAX36" s="7"/>
      <c r="MAY36" s="7"/>
      <c r="MAZ36" s="7"/>
      <c r="MBA36" s="7"/>
      <c r="MBB36" s="7"/>
      <c r="MBC36" s="7"/>
      <c r="MBD36" s="7"/>
      <c r="MBE36" s="7"/>
      <c r="MBF36" s="7"/>
      <c r="MBG36" s="7"/>
      <c r="MBH36" s="7"/>
      <c r="MBI36" s="7"/>
      <c r="MBJ36" s="7"/>
      <c r="MBK36" s="7"/>
      <c r="MBL36" s="7"/>
      <c r="MBM36" s="7"/>
      <c r="MBN36" s="7"/>
      <c r="MBO36" s="7"/>
      <c r="MBP36" s="7"/>
      <c r="MBQ36" s="7"/>
      <c r="MBR36" s="7"/>
      <c r="MBS36" s="7"/>
      <c r="MBT36" s="7"/>
      <c r="MBU36" s="7"/>
      <c r="MBV36" s="7"/>
      <c r="MBW36" s="7"/>
      <c r="MBX36" s="7"/>
      <c r="MBY36" s="7"/>
      <c r="MBZ36" s="7"/>
      <c r="MCA36" s="7"/>
      <c r="MCB36" s="7"/>
      <c r="MCC36" s="7"/>
      <c r="MCD36" s="7"/>
      <c r="MCE36" s="7"/>
      <c r="MCF36" s="7"/>
      <c r="MCG36" s="7"/>
      <c r="MCH36" s="7"/>
      <c r="MCI36" s="7"/>
      <c r="MCJ36" s="7"/>
      <c r="MCK36" s="7"/>
      <c r="MCL36" s="7"/>
      <c r="MCM36" s="7"/>
      <c r="MCN36" s="7"/>
      <c r="MCO36" s="7"/>
      <c r="MCP36" s="7"/>
      <c r="MCQ36" s="7"/>
      <c r="MCR36" s="7"/>
      <c r="MCS36" s="7"/>
      <c r="MCT36" s="7"/>
      <c r="MCU36" s="7"/>
      <c r="MCV36" s="7"/>
      <c r="MCW36" s="7"/>
      <c r="MCX36" s="7"/>
      <c r="MCY36" s="7"/>
      <c r="MCZ36" s="7"/>
      <c r="MDA36" s="7"/>
      <c r="MDB36" s="7"/>
      <c r="MDC36" s="7"/>
      <c r="MDD36" s="7"/>
      <c r="MDE36" s="7"/>
      <c r="MDF36" s="7"/>
      <c r="MDG36" s="7"/>
      <c r="MDH36" s="7"/>
      <c r="MDI36" s="7"/>
      <c r="MDJ36" s="7"/>
      <c r="MDK36" s="7"/>
      <c r="MDL36" s="7"/>
      <c r="MDM36" s="7"/>
      <c r="MDN36" s="7"/>
      <c r="MDO36" s="7"/>
      <c r="MDP36" s="7"/>
      <c r="MDQ36" s="7"/>
      <c r="MDR36" s="7"/>
      <c r="MDS36" s="7"/>
      <c r="MDT36" s="7"/>
      <c r="MDU36" s="7"/>
      <c r="MDV36" s="7"/>
      <c r="MDW36" s="7"/>
      <c r="MDX36" s="7"/>
      <c r="MDY36" s="7"/>
      <c r="MDZ36" s="7"/>
      <c r="MEA36" s="7"/>
      <c r="MEB36" s="7"/>
      <c r="MEC36" s="7"/>
      <c r="MED36" s="7"/>
      <c r="MEE36" s="7"/>
      <c r="MEF36" s="7"/>
      <c r="MEG36" s="7"/>
      <c r="MEH36" s="7"/>
      <c r="MEI36" s="7"/>
      <c r="MEJ36" s="7"/>
      <c r="MEK36" s="7"/>
      <c r="MEL36" s="7"/>
      <c r="MEM36" s="7"/>
      <c r="MEN36" s="7"/>
      <c r="MEO36" s="7"/>
      <c r="MEP36" s="7"/>
      <c r="MEQ36" s="7"/>
      <c r="MER36" s="7"/>
      <c r="MES36" s="7"/>
      <c r="MET36" s="7"/>
      <c r="MEU36" s="7"/>
      <c r="MEV36" s="7"/>
      <c r="MEW36" s="7"/>
      <c r="MEX36" s="7"/>
      <c r="MEY36" s="7"/>
      <c r="MEZ36" s="7"/>
      <c r="MFA36" s="7"/>
      <c r="MFB36" s="7"/>
      <c r="MFC36" s="7"/>
      <c r="MFD36" s="7"/>
      <c r="MFE36" s="7"/>
      <c r="MFF36" s="7"/>
      <c r="MFG36" s="7"/>
      <c r="MFH36" s="7"/>
      <c r="MFI36" s="7"/>
      <c r="MFJ36" s="7"/>
      <c r="MFK36" s="7"/>
      <c r="MFL36" s="7"/>
      <c r="MFM36" s="7"/>
      <c r="MFN36" s="7"/>
      <c r="MFO36" s="7"/>
      <c r="MFP36" s="7"/>
      <c r="MFQ36" s="7"/>
      <c r="MFR36" s="7"/>
      <c r="MFS36" s="7"/>
      <c r="MFT36" s="7"/>
      <c r="MFU36" s="7"/>
      <c r="MFV36" s="7"/>
      <c r="MFW36" s="7"/>
      <c r="MFX36" s="7"/>
      <c r="MFY36" s="7"/>
      <c r="MFZ36" s="7"/>
      <c r="MGA36" s="7"/>
      <c r="MGB36" s="7"/>
      <c r="MGC36" s="7"/>
      <c r="MGD36" s="7"/>
      <c r="MGE36" s="7"/>
      <c r="MGF36" s="7"/>
      <c r="MGG36" s="7"/>
      <c r="MGH36" s="7"/>
      <c r="MGI36" s="7"/>
      <c r="MGJ36" s="7"/>
      <c r="MGK36" s="7"/>
      <c r="MGL36" s="7"/>
      <c r="MGM36" s="7"/>
      <c r="MGN36" s="7"/>
      <c r="MGO36" s="7"/>
      <c r="MGP36" s="7"/>
      <c r="MGQ36" s="7"/>
      <c r="MGR36" s="7"/>
      <c r="MGS36" s="7"/>
      <c r="MGT36" s="7"/>
      <c r="MGU36" s="7"/>
      <c r="MGV36" s="7"/>
      <c r="MGW36" s="7"/>
      <c r="MGX36" s="7"/>
      <c r="MGY36" s="7"/>
      <c r="MGZ36" s="7"/>
      <c r="MHA36" s="7"/>
      <c r="MHB36" s="7"/>
      <c r="MHC36" s="7"/>
      <c r="MHD36" s="7"/>
      <c r="MHE36" s="7"/>
      <c r="MHF36" s="7"/>
      <c r="MHG36" s="7"/>
      <c r="MHH36" s="7"/>
      <c r="MHI36" s="7"/>
      <c r="MHJ36" s="7"/>
      <c r="MHK36" s="7"/>
      <c r="MHL36" s="7"/>
      <c r="MHM36" s="7"/>
      <c r="MHN36" s="7"/>
      <c r="MHO36" s="7"/>
      <c r="MHP36" s="7"/>
      <c r="MHQ36" s="7"/>
      <c r="MHR36" s="7"/>
      <c r="MHS36" s="7"/>
      <c r="MHT36" s="7"/>
      <c r="MHU36" s="7"/>
      <c r="MHV36" s="7"/>
      <c r="MHW36" s="7"/>
      <c r="MHX36" s="7"/>
      <c r="MHY36" s="7"/>
      <c r="MHZ36" s="7"/>
      <c r="MIA36" s="7"/>
      <c r="MIB36" s="7"/>
      <c r="MIC36" s="7"/>
      <c r="MID36" s="7"/>
      <c r="MIE36" s="7"/>
      <c r="MIF36" s="7"/>
      <c r="MIG36" s="7"/>
      <c r="MIH36" s="7"/>
      <c r="MII36" s="7"/>
      <c r="MIJ36" s="7"/>
      <c r="MIK36" s="7"/>
      <c r="MIL36" s="7"/>
      <c r="MIM36" s="7"/>
      <c r="MIN36" s="7"/>
      <c r="MIO36" s="7"/>
      <c r="MIP36" s="7"/>
      <c r="MIQ36" s="7"/>
      <c r="MIR36" s="7"/>
      <c r="MIS36" s="7"/>
      <c r="MIT36" s="7"/>
      <c r="MIU36" s="7"/>
      <c r="MIV36" s="7"/>
      <c r="MIW36" s="7"/>
      <c r="MIX36" s="7"/>
      <c r="MIY36" s="7"/>
      <c r="MIZ36" s="7"/>
      <c r="MJA36" s="7"/>
      <c r="MJB36" s="7"/>
      <c r="MJC36" s="7"/>
      <c r="MJD36" s="7"/>
      <c r="MJE36" s="7"/>
      <c r="MJF36" s="7"/>
      <c r="MJG36" s="7"/>
      <c r="MJH36" s="7"/>
      <c r="MJI36" s="7"/>
      <c r="MJJ36" s="7"/>
      <c r="MJK36" s="7"/>
      <c r="MJL36" s="7"/>
      <c r="MJM36" s="7"/>
      <c r="MJN36" s="7"/>
      <c r="MJO36" s="7"/>
      <c r="MJP36" s="7"/>
      <c r="MJQ36" s="7"/>
      <c r="MJR36" s="7"/>
      <c r="MJS36" s="7"/>
      <c r="MJT36" s="7"/>
      <c r="MJU36" s="7"/>
      <c r="MJV36" s="7"/>
      <c r="MJW36" s="7"/>
      <c r="MJX36" s="7"/>
      <c r="MJY36" s="7"/>
      <c r="MJZ36" s="7"/>
      <c r="MKA36" s="7"/>
      <c r="MKB36" s="7"/>
      <c r="MKC36" s="7"/>
      <c r="MKD36" s="7"/>
      <c r="MKE36" s="7"/>
      <c r="MKF36" s="7"/>
      <c r="MKG36" s="7"/>
      <c r="MKH36" s="7"/>
      <c r="MKI36" s="7"/>
      <c r="MKJ36" s="7"/>
      <c r="MKK36" s="7"/>
      <c r="MKL36" s="7"/>
      <c r="MKM36" s="7"/>
      <c r="MKN36" s="7"/>
      <c r="MKO36" s="7"/>
      <c r="MKP36" s="7"/>
      <c r="MKQ36" s="7"/>
      <c r="MKR36" s="7"/>
      <c r="MKS36" s="7"/>
      <c r="MKT36" s="7"/>
      <c r="MKU36" s="7"/>
      <c r="MKV36" s="7"/>
      <c r="MKW36" s="7"/>
      <c r="MKX36" s="7"/>
      <c r="MKY36" s="7"/>
      <c r="MKZ36" s="7"/>
      <c r="MLA36" s="7"/>
      <c r="MLB36" s="7"/>
      <c r="MLC36" s="7"/>
      <c r="MLD36" s="7"/>
      <c r="MLE36" s="7"/>
      <c r="MLF36" s="7"/>
      <c r="MLG36" s="7"/>
      <c r="MLH36" s="7"/>
      <c r="MLI36" s="7"/>
      <c r="MLJ36" s="7"/>
      <c r="MLK36" s="7"/>
      <c r="MLL36" s="7"/>
      <c r="MLM36" s="7"/>
      <c r="MLN36" s="7"/>
      <c r="MLO36" s="7"/>
      <c r="MLP36" s="7"/>
      <c r="MLQ36" s="7"/>
      <c r="MLR36" s="7"/>
      <c r="MLS36" s="7"/>
      <c r="MLT36" s="7"/>
      <c r="MLU36" s="7"/>
      <c r="MLV36" s="7"/>
      <c r="MLW36" s="7"/>
      <c r="MLX36" s="7"/>
      <c r="MLY36" s="7"/>
      <c r="MLZ36" s="7"/>
      <c r="MMA36" s="7"/>
      <c r="MMB36" s="7"/>
      <c r="MMC36" s="7"/>
      <c r="MMD36" s="7"/>
      <c r="MME36" s="7"/>
      <c r="MMF36" s="7"/>
      <c r="MMG36" s="7"/>
      <c r="MMH36" s="7"/>
      <c r="MMI36" s="7"/>
      <c r="MMJ36" s="7"/>
      <c r="MMK36" s="7"/>
      <c r="MML36" s="7"/>
      <c r="MMM36" s="7"/>
      <c r="MMN36" s="7"/>
      <c r="MMO36" s="7"/>
      <c r="MMP36" s="7"/>
      <c r="MMQ36" s="7"/>
      <c r="MMR36" s="7"/>
      <c r="MMS36" s="7"/>
      <c r="MMT36" s="7"/>
      <c r="MMU36" s="7"/>
      <c r="MMV36" s="7"/>
      <c r="MMW36" s="7"/>
      <c r="MMX36" s="7"/>
      <c r="MMY36" s="7"/>
      <c r="MMZ36" s="7"/>
      <c r="MNA36" s="7"/>
      <c r="MNB36" s="7"/>
      <c r="MNC36" s="7"/>
      <c r="MND36" s="7"/>
      <c r="MNE36" s="7"/>
      <c r="MNF36" s="7"/>
      <c r="MNG36" s="7"/>
      <c r="MNH36" s="7"/>
      <c r="MNI36" s="7"/>
      <c r="MNJ36" s="7"/>
      <c r="MNK36" s="7"/>
      <c r="MNL36" s="7"/>
      <c r="MNM36" s="7"/>
      <c r="MNN36" s="7"/>
      <c r="MNO36" s="7"/>
      <c r="MNP36" s="7"/>
      <c r="MNQ36" s="7"/>
      <c r="MNR36" s="7"/>
      <c r="MNS36" s="7"/>
      <c r="MNT36" s="7"/>
      <c r="MNU36" s="7"/>
      <c r="MNV36" s="7"/>
      <c r="MNW36" s="7"/>
      <c r="MNX36" s="7"/>
      <c r="MNY36" s="7"/>
      <c r="MNZ36" s="7"/>
      <c r="MOA36" s="7"/>
      <c r="MOB36" s="7"/>
      <c r="MOC36" s="7"/>
      <c r="MOD36" s="7"/>
      <c r="MOE36" s="7"/>
      <c r="MOF36" s="7"/>
      <c r="MOG36" s="7"/>
      <c r="MOH36" s="7"/>
      <c r="MOI36" s="7"/>
      <c r="MOJ36" s="7"/>
      <c r="MOK36" s="7"/>
      <c r="MOL36" s="7"/>
      <c r="MOM36" s="7"/>
      <c r="MON36" s="7"/>
      <c r="MOO36" s="7"/>
      <c r="MOP36" s="7"/>
      <c r="MOQ36" s="7"/>
      <c r="MOR36" s="7"/>
      <c r="MOS36" s="7"/>
      <c r="MOT36" s="7"/>
      <c r="MOU36" s="7"/>
      <c r="MOV36" s="7"/>
      <c r="MOW36" s="7"/>
      <c r="MOX36" s="7"/>
      <c r="MOY36" s="7"/>
      <c r="MOZ36" s="7"/>
      <c r="MPA36" s="7"/>
      <c r="MPB36" s="7"/>
      <c r="MPC36" s="7"/>
      <c r="MPD36" s="7"/>
      <c r="MPE36" s="7"/>
      <c r="MPF36" s="7"/>
      <c r="MPG36" s="7"/>
      <c r="MPH36" s="7"/>
      <c r="MPI36" s="7"/>
      <c r="MPJ36" s="7"/>
      <c r="MPK36" s="7"/>
      <c r="MPL36" s="7"/>
      <c r="MPM36" s="7"/>
      <c r="MPN36" s="7"/>
      <c r="MPO36" s="7"/>
      <c r="MPP36" s="7"/>
      <c r="MPQ36" s="7"/>
      <c r="MPR36" s="7"/>
      <c r="MPS36" s="7"/>
      <c r="MPT36" s="7"/>
      <c r="MPU36" s="7"/>
      <c r="MPV36" s="7"/>
      <c r="MPW36" s="7"/>
      <c r="MPX36" s="7"/>
      <c r="MPY36" s="7"/>
      <c r="MPZ36" s="7"/>
      <c r="MQA36" s="7"/>
      <c r="MQB36" s="7"/>
      <c r="MQC36" s="7"/>
      <c r="MQD36" s="7"/>
      <c r="MQE36" s="7"/>
      <c r="MQF36" s="7"/>
      <c r="MQG36" s="7"/>
      <c r="MQH36" s="7"/>
      <c r="MQI36" s="7"/>
      <c r="MQJ36" s="7"/>
      <c r="MQK36" s="7"/>
      <c r="MQL36" s="7"/>
      <c r="MQM36" s="7"/>
      <c r="MQN36" s="7"/>
      <c r="MQO36" s="7"/>
      <c r="MQP36" s="7"/>
      <c r="MQQ36" s="7"/>
      <c r="MQR36" s="7"/>
      <c r="MQS36" s="7"/>
      <c r="MQT36" s="7"/>
      <c r="MQU36" s="7"/>
      <c r="MQV36" s="7"/>
      <c r="MQW36" s="7"/>
      <c r="MQX36" s="7"/>
      <c r="MQY36" s="7"/>
      <c r="MQZ36" s="7"/>
      <c r="MRA36" s="7"/>
      <c r="MRB36" s="7"/>
      <c r="MRC36" s="7"/>
      <c r="MRD36" s="7"/>
      <c r="MRE36" s="7"/>
      <c r="MRF36" s="7"/>
      <c r="MRG36" s="7"/>
      <c r="MRH36" s="7"/>
      <c r="MRI36" s="7"/>
      <c r="MRJ36" s="7"/>
      <c r="MRK36" s="7"/>
      <c r="MRL36" s="7"/>
      <c r="MRM36" s="7"/>
      <c r="MRN36" s="7"/>
      <c r="MRO36" s="7"/>
      <c r="MRP36" s="7"/>
      <c r="MRQ36" s="7"/>
      <c r="MRR36" s="7"/>
      <c r="MRS36" s="7"/>
      <c r="MRT36" s="7"/>
      <c r="MRU36" s="7"/>
      <c r="MRV36" s="7"/>
      <c r="MRW36" s="7"/>
      <c r="MRX36" s="7"/>
      <c r="MRY36" s="7"/>
      <c r="MRZ36" s="7"/>
      <c r="MSA36" s="7"/>
      <c r="MSB36" s="7"/>
      <c r="MSC36" s="7"/>
      <c r="MSD36" s="7"/>
      <c r="MSE36" s="7"/>
      <c r="MSF36" s="7"/>
      <c r="MSG36" s="7"/>
      <c r="MSH36" s="7"/>
      <c r="MSI36" s="7"/>
      <c r="MSJ36" s="7"/>
      <c r="MSK36" s="7"/>
      <c r="MSL36" s="7"/>
      <c r="MSM36" s="7"/>
      <c r="MSN36" s="7"/>
      <c r="MSO36" s="7"/>
      <c r="MSP36" s="7"/>
      <c r="MSQ36" s="7"/>
      <c r="MSR36" s="7"/>
      <c r="MSS36" s="7"/>
      <c r="MST36" s="7"/>
      <c r="MSU36" s="7"/>
      <c r="MSV36" s="7"/>
      <c r="MSW36" s="7"/>
      <c r="MSX36" s="7"/>
      <c r="MSY36" s="7"/>
      <c r="MSZ36" s="7"/>
      <c r="MTA36" s="7"/>
      <c r="MTB36" s="7"/>
      <c r="MTC36" s="7"/>
      <c r="MTD36" s="7"/>
      <c r="MTE36" s="7"/>
      <c r="MTF36" s="7"/>
      <c r="MTG36" s="7"/>
      <c r="MTH36" s="7"/>
      <c r="MTI36" s="7"/>
      <c r="MTJ36" s="7"/>
      <c r="MTK36" s="7"/>
      <c r="MTL36" s="7"/>
      <c r="MTM36" s="7"/>
      <c r="MTN36" s="7"/>
      <c r="MTO36" s="7"/>
      <c r="MTP36" s="7"/>
      <c r="MTQ36" s="7"/>
      <c r="MTR36" s="7"/>
      <c r="MTS36" s="7"/>
      <c r="MTT36" s="7"/>
      <c r="MTU36" s="7"/>
      <c r="MTV36" s="7"/>
      <c r="MTW36" s="7"/>
      <c r="MTX36" s="7"/>
      <c r="MTY36" s="7"/>
      <c r="MTZ36" s="7"/>
      <c r="MUA36" s="7"/>
      <c r="MUB36" s="7"/>
      <c r="MUC36" s="7"/>
      <c r="MUD36" s="7"/>
      <c r="MUE36" s="7"/>
      <c r="MUF36" s="7"/>
      <c r="MUG36" s="7"/>
      <c r="MUH36" s="7"/>
      <c r="MUI36" s="7"/>
      <c r="MUJ36" s="7"/>
      <c r="MUK36" s="7"/>
      <c r="MUL36" s="7"/>
      <c r="MUM36" s="7"/>
      <c r="MUN36" s="7"/>
      <c r="MUO36" s="7"/>
      <c r="MUP36" s="7"/>
      <c r="MUQ36" s="7"/>
      <c r="MUR36" s="7"/>
      <c r="MUS36" s="7"/>
      <c r="MUT36" s="7"/>
      <c r="MUU36" s="7"/>
      <c r="MUV36" s="7"/>
      <c r="MUW36" s="7"/>
      <c r="MUX36" s="7"/>
      <c r="MUY36" s="7"/>
      <c r="MUZ36" s="7"/>
      <c r="MVA36" s="7"/>
      <c r="MVB36" s="7"/>
      <c r="MVC36" s="7"/>
      <c r="MVD36" s="7"/>
      <c r="MVE36" s="7"/>
      <c r="MVF36" s="7"/>
      <c r="MVG36" s="7"/>
      <c r="MVH36" s="7"/>
      <c r="MVI36" s="7"/>
      <c r="MVJ36" s="7"/>
      <c r="MVK36" s="7"/>
      <c r="MVL36" s="7"/>
      <c r="MVM36" s="7"/>
      <c r="MVN36" s="7"/>
      <c r="MVO36" s="7"/>
      <c r="MVP36" s="7"/>
      <c r="MVQ36" s="7"/>
      <c r="MVR36" s="7"/>
      <c r="MVS36" s="7"/>
      <c r="MVT36" s="7"/>
      <c r="MVU36" s="7"/>
      <c r="MVV36" s="7"/>
      <c r="MVW36" s="7"/>
      <c r="MVX36" s="7"/>
      <c r="MVY36" s="7"/>
      <c r="MVZ36" s="7"/>
      <c r="MWA36" s="7"/>
      <c r="MWB36" s="7"/>
      <c r="MWC36" s="7"/>
      <c r="MWD36" s="7"/>
      <c r="MWE36" s="7"/>
      <c r="MWF36" s="7"/>
      <c r="MWG36" s="7"/>
      <c r="MWH36" s="7"/>
      <c r="MWI36" s="7"/>
      <c r="MWJ36" s="7"/>
      <c r="MWK36" s="7"/>
      <c r="MWL36" s="7"/>
      <c r="MWM36" s="7"/>
      <c r="MWN36" s="7"/>
      <c r="MWO36" s="7"/>
      <c r="MWP36" s="7"/>
      <c r="MWQ36" s="7"/>
      <c r="MWR36" s="7"/>
      <c r="MWS36" s="7"/>
      <c r="MWT36" s="7"/>
      <c r="MWU36" s="7"/>
      <c r="MWV36" s="7"/>
      <c r="MWW36" s="7"/>
      <c r="MWX36" s="7"/>
      <c r="MWY36" s="7"/>
      <c r="MWZ36" s="7"/>
      <c r="MXA36" s="7"/>
      <c r="MXB36" s="7"/>
      <c r="MXC36" s="7"/>
      <c r="MXD36" s="7"/>
      <c r="MXE36" s="7"/>
      <c r="MXF36" s="7"/>
      <c r="MXG36" s="7"/>
      <c r="MXH36" s="7"/>
      <c r="MXI36" s="7"/>
      <c r="MXJ36" s="7"/>
      <c r="MXK36" s="7"/>
      <c r="MXL36" s="7"/>
      <c r="MXM36" s="7"/>
      <c r="MXN36" s="7"/>
      <c r="MXO36" s="7"/>
      <c r="MXP36" s="7"/>
      <c r="MXQ36" s="7"/>
      <c r="MXR36" s="7"/>
      <c r="MXS36" s="7"/>
      <c r="MXT36" s="7"/>
      <c r="MXU36" s="7"/>
      <c r="MXV36" s="7"/>
      <c r="MXW36" s="7"/>
      <c r="MXX36" s="7"/>
      <c r="MXY36" s="7"/>
      <c r="MXZ36" s="7"/>
      <c r="MYA36" s="7"/>
      <c r="MYB36" s="7"/>
      <c r="MYC36" s="7"/>
      <c r="MYD36" s="7"/>
      <c r="MYE36" s="7"/>
      <c r="MYF36" s="7"/>
      <c r="MYG36" s="7"/>
      <c r="MYH36" s="7"/>
      <c r="MYI36" s="7"/>
      <c r="MYJ36" s="7"/>
      <c r="MYK36" s="7"/>
      <c r="MYL36" s="7"/>
      <c r="MYM36" s="7"/>
      <c r="MYN36" s="7"/>
      <c r="MYO36" s="7"/>
      <c r="MYP36" s="7"/>
      <c r="MYQ36" s="7"/>
      <c r="MYR36" s="7"/>
      <c r="MYS36" s="7"/>
      <c r="MYT36" s="7"/>
      <c r="MYU36" s="7"/>
      <c r="MYV36" s="7"/>
      <c r="MYW36" s="7"/>
      <c r="MYX36" s="7"/>
      <c r="MYY36" s="7"/>
      <c r="MYZ36" s="7"/>
      <c r="MZA36" s="7"/>
      <c r="MZB36" s="7"/>
      <c r="MZC36" s="7"/>
      <c r="MZD36" s="7"/>
      <c r="MZE36" s="7"/>
      <c r="MZF36" s="7"/>
      <c r="MZG36" s="7"/>
      <c r="MZH36" s="7"/>
      <c r="MZI36" s="7"/>
      <c r="MZJ36" s="7"/>
      <c r="MZK36" s="7"/>
      <c r="MZL36" s="7"/>
      <c r="MZM36" s="7"/>
      <c r="MZN36" s="7"/>
      <c r="MZO36" s="7"/>
      <c r="MZP36" s="7"/>
      <c r="MZQ36" s="7"/>
      <c r="MZR36" s="7"/>
      <c r="MZS36" s="7"/>
      <c r="MZT36" s="7"/>
      <c r="MZU36" s="7"/>
      <c r="MZV36" s="7"/>
      <c r="MZW36" s="7"/>
      <c r="MZX36" s="7"/>
      <c r="MZY36" s="7"/>
      <c r="MZZ36" s="7"/>
      <c r="NAA36" s="7"/>
      <c r="NAB36" s="7"/>
      <c r="NAC36" s="7"/>
      <c r="NAD36" s="7"/>
      <c r="NAE36" s="7"/>
      <c r="NAF36" s="7"/>
      <c r="NAG36" s="7"/>
      <c r="NAH36" s="7"/>
      <c r="NAI36" s="7"/>
      <c r="NAJ36" s="7"/>
      <c r="NAK36" s="7"/>
      <c r="NAL36" s="7"/>
      <c r="NAM36" s="7"/>
      <c r="NAN36" s="7"/>
      <c r="NAO36" s="7"/>
      <c r="NAP36" s="7"/>
      <c r="NAQ36" s="7"/>
      <c r="NAR36" s="7"/>
      <c r="NAS36" s="7"/>
      <c r="NAT36" s="7"/>
      <c r="NAU36" s="7"/>
      <c r="NAV36" s="7"/>
      <c r="NAW36" s="7"/>
      <c r="NAX36" s="7"/>
      <c r="NAY36" s="7"/>
      <c r="NAZ36" s="7"/>
      <c r="NBA36" s="7"/>
      <c r="NBB36" s="7"/>
      <c r="NBC36" s="7"/>
      <c r="NBD36" s="7"/>
      <c r="NBE36" s="7"/>
      <c r="NBF36" s="7"/>
      <c r="NBG36" s="7"/>
      <c r="NBH36" s="7"/>
      <c r="NBI36" s="7"/>
      <c r="NBJ36" s="7"/>
      <c r="NBK36" s="7"/>
      <c r="NBL36" s="7"/>
      <c r="NBM36" s="7"/>
      <c r="NBN36" s="7"/>
      <c r="NBO36" s="7"/>
      <c r="NBP36" s="7"/>
      <c r="NBQ36" s="7"/>
      <c r="NBR36" s="7"/>
      <c r="NBS36" s="7"/>
      <c r="NBT36" s="7"/>
      <c r="NBU36" s="7"/>
      <c r="NBV36" s="7"/>
      <c r="NBW36" s="7"/>
      <c r="NBX36" s="7"/>
      <c r="NBY36" s="7"/>
      <c r="NBZ36" s="7"/>
      <c r="NCA36" s="7"/>
      <c r="NCB36" s="7"/>
      <c r="NCC36" s="7"/>
      <c r="NCD36" s="7"/>
      <c r="NCE36" s="7"/>
      <c r="NCF36" s="7"/>
      <c r="NCG36" s="7"/>
      <c r="NCH36" s="7"/>
      <c r="NCI36" s="7"/>
      <c r="NCJ36" s="7"/>
      <c r="NCK36" s="7"/>
      <c r="NCL36" s="7"/>
      <c r="NCM36" s="7"/>
      <c r="NCN36" s="7"/>
      <c r="NCO36" s="7"/>
      <c r="NCP36" s="7"/>
      <c r="NCQ36" s="7"/>
      <c r="NCR36" s="7"/>
      <c r="NCS36" s="7"/>
      <c r="NCT36" s="7"/>
      <c r="NCU36" s="7"/>
      <c r="NCV36" s="7"/>
      <c r="NCW36" s="7"/>
      <c r="NCX36" s="7"/>
      <c r="NCY36" s="7"/>
      <c r="NCZ36" s="7"/>
      <c r="NDA36" s="7"/>
      <c r="NDB36" s="7"/>
      <c r="NDC36" s="7"/>
      <c r="NDD36" s="7"/>
      <c r="NDE36" s="7"/>
      <c r="NDF36" s="7"/>
      <c r="NDG36" s="7"/>
      <c r="NDH36" s="7"/>
      <c r="NDI36" s="7"/>
      <c r="NDJ36" s="7"/>
      <c r="NDK36" s="7"/>
      <c r="NDL36" s="7"/>
      <c r="NDM36" s="7"/>
      <c r="NDN36" s="7"/>
      <c r="NDO36" s="7"/>
      <c r="NDP36" s="7"/>
      <c r="NDQ36" s="7"/>
      <c r="NDR36" s="7"/>
      <c r="NDS36" s="7"/>
      <c r="NDT36" s="7"/>
      <c r="NDU36" s="7"/>
      <c r="NDV36" s="7"/>
      <c r="NDW36" s="7"/>
      <c r="NDX36" s="7"/>
      <c r="NDY36" s="7"/>
      <c r="NDZ36" s="7"/>
      <c r="NEA36" s="7"/>
      <c r="NEB36" s="7"/>
      <c r="NEC36" s="7"/>
      <c r="NED36" s="7"/>
      <c r="NEE36" s="7"/>
      <c r="NEF36" s="7"/>
      <c r="NEG36" s="7"/>
      <c r="NEH36" s="7"/>
      <c r="NEI36" s="7"/>
      <c r="NEJ36" s="7"/>
      <c r="NEK36" s="7"/>
      <c r="NEL36" s="7"/>
      <c r="NEM36" s="7"/>
      <c r="NEN36" s="7"/>
      <c r="NEO36" s="7"/>
      <c r="NEP36" s="7"/>
      <c r="NEQ36" s="7"/>
      <c r="NER36" s="7"/>
      <c r="NES36" s="7"/>
      <c r="NET36" s="7"/>
      <c r="NEU36" s="7"/>
      <c r="NEV36" s="7"/>
      <c r="NEW36" s="7"/>
      <c r="NEX36" s="7"/>
      <c r="NEY36" s="7"/>
      <c r="NEZ36" s="7"/>
      <c r="NFA36" s="7"/>
      <c r="NFB36" s="7"/>
      <c r="NFC36" s="7"/>
      <c r="NFD36" s="7"/>
      <c r="NFE36" s="7"/>
      <c r="NFF36" s="7"/>
      <c r="NFG36" s="7"/>
      <c r="NFH36" s="7"/>
      <c r="NFI36" s="7"/>
      <c r="NFJ36" s="7"/>
      <c r="NFK36" s="7"/>
      <c r="NFL36" s="7"/>
      <c r="NFM36" s="7"/>
      <c r="NFN36" s="7"/>
      <c r="NFO36" s="7"/>
      <c r="NFP36" s="7"/>
      <c r="NFQ36" s="7"/>
      <c r="NFR36" s="7"/>
      <c r="NFS36" s="7"/>
      <c r="NFT36" s="7"/>
      <c r="NFU36" s="7"/>
      <c r="NFV36" s="7"/>
      <c r="NFW36" s="7"/>
      <c r="NFX36" s="7"/>
      <c r="NFY36" s="7"/>
      <c r="NFZ36" s="7"/>
      <c r="NGA36" s="7"/>
      <c r="NGB36" s="7"/>
      <c r="NGC36" s="7"/>
      <c r="NGD36" s="7"/>
      <c r="NGE36" s="7"/>
      <c r="NGF36" s="7"/>
      <c r="NGG36" s="7"/>
      <c r="NGH36" s="7"/>
      <c r="NGI36" s="7"/>
      <c r="NGJ36" s="7"/>
      <c r="NGK36" s="7"/>
      <c r="NGL36" s="7"/>
      <c r="NGM36" s="7"/>
      <c r="NGN36" s="7"/>
      <c r="NGO36" s="7"/>
      <c r="NGP36" s="7"/>
      <c r="NGQ36" s="7"/>
      <c r="NGR36" s="7"/>
      <c r="NGS36" s="7"/>
      <c r="NGT36" s="7"/>
      <c r="NGU36" s="7"/>
      <c r="NGV36" s="7"/>
      <c r="NGW36" s="7"/>
      <c r="NGX36" s="7"/>
      <c r="NGY36" s="7"/>
      <c r="NGZ36" s="7"/>
      <c r="NHA36" s="7"/>
      <c r="NHB36" s="7"/>
      <c r="NHC36" s="7"/>
      <c r="NHD36" s="7"/>
      <c r="NHE36" s="7"/>
      <c r="NHF36" s="7"/>
      <c r="NHG36" s="7"/>
      <c r="NHH36" s="7"/>
      <c r="NHI36" s="7"/>
      <c r="NHJ36" s="7"/>
      <c r="NHK36" s="7"/>
      <c r="NHL36" s="7"/>
      <c r="NHM36" s="7"/>
      <c r="NHN36" s="7"/>
      <c r="NHO36" s="7"/>
      <c r="NHP36" s="7"/>
      <c r="NHQ36" s="7"/>
      <c r="NHR36" s="7"/>
      <c r="NHS36" s="7"/>
      <c r="NHT36" s="7"/>
      <c r="NHU36" s="7"/>
      <c r="NHV36" s="7"/>
      <c r="NHW36" s="7"/>
      <c r="NHX36" s="7"/>
      <c r="NHY36" s="7"/>
      <c r="NHZ36" s="7"/>
      <c r="NIA36" s="7"/>
      <c r="NIB36" s="7"/>
      <c r="NIC36" s="7"/>
      <c r="NID36" s="7"/>
      <c r="NIE36" s="7"/>
      <c r="NIF36" s="7"/>
      <c r="NIG36" s="7"/>
      <c r="NIH36" s="7"/>
      <c r="NII36" s="7"/>
      <c r="NIJ36" s="7"/>
      <c r="NIK36" s="7"/>
      <c r="NIL36" s="7"/>
      <c r="NIM36" s="7"/>
      <c r="NIN36" s="7"/>
      <c r="NIO36" s="7"/>
      <c r="NIP36" s="7"/>
      <c r="NIQ36" s="7"/>
      <c r="NIR36" s="7"/>
      <c r="NIS36" s="7"/>
      <c r="NIT36" s="7"/>
      <c r="NIU36" s="7"/>
      <c r="NIV36" s="7"/>
      <c r="NIW36" s="7"/>
      <c r="NIX36" s="7"/>
      <c r="NIY36" s="7"/>
      <c r="NIZ36" s="7"/>
      <c r="NJA36" s="7"/>
      <c r="NJB36" s="7"/>
      <c r="NJC36" s="7"/>
      <c r="NJD36" s="7"/>
      <c r="NJE36" s="7"/>
      <c r="NJF36" s="7"/>
      <c r="NJG36" s="7"/>
      <c r="NJH36" s="7"/>
      <c r="NJI36" s="7"/>
      <c r="NJJ36" s="7"/>
      <c r="NJK36" s="7"/>
      <c r="NJL36" s="7"/>
      <c r="NJM36" s="7"/>
      <c r="NJN36" s="7"/>
      <c r="NJO36" s="7"/>
      <c r="NJP36" s="7"/>
      <c r="NJQ36" s="7"/>
      <c r="NJR36" s="7"/>
      <c r="NJS36" s="7"/>
      <c r="NJT36" s="7"/>
      <c r="NJU36" s="7"/>
      <c r="NJV36" s="7"/>
      <c r="NJW36" s="7"/>
      <c r="NJX36" s="7"/>
      <c r="NJY36" s="7"/>
      <c r="NJZ36" s="7"/>
      <c r="NKA36" s="7"/>
      <c r="NKB36" s="7"/>
      <c r="NKC36" s="7"/>
      <c r="NKD36" s="7"/>
      <c r="NKE36" s="7"/>
      <c r="NKF36" s="7"/>
      <c r="NKG36" s="7"/>
      <c r="NKH36" s="7"/>
      <c r="NKI36" s="7"/>
      <c r="NKJ36" s="7"/>
      <c r="NKK36" s="7"/>
      <c r="NKL36" s="7"/>
      <c r="NKM36" s="7"/>
      <c r="NKN36" s="7"/>
      <c r="NKO36" s="7"/>
      <c r="NKP36" s="7"/>
      <c r="NKQ36" s="7"/>
      <c r="NKR36" s="7"/>
      <c r="NKS36" s="7"/>
      <c r="NKT36" s="7"/>
      <c r="NKU36" s="7"/>
      <c r="NKV36" s="7"/>
      <c r="NKW36" s="7"/>
      <c r="NKX36" s="7"/>
      <c r="NKY36" s="7"/>
      <c r="NKZ36" s="7"/>
      <c r="NLA36" s="7"/>
      <c r="NLB36" s="7"/>
      <c r="NLC36" s="7"/>
      <c r="NLD36" s="7"/>
      <c r="NLE36" s="7"/>
      <c r="NLF36" s="7"/>
      <c r="NLG36" s="7"/>
      <c r="NLH36" s="7"/>
      <c r="NLI36" s="7"/>
      <c r="NLJ36" s="7"/>
      <c r="NLK36" s="7"/>
      <c r="NLL36" s="7"/>
      <c r="NLM36" s="7"/>
      <c r="NLN36" s="7"/>
      <c r="NLO36" s="7"/>
      <c r="NLP36" s="7"/>
      <c r="NLQ36" s="7"/>
      <c r="NLR36" s="7"/>
      <c r="NLS36" s="7"/>
      <c r="NLT36" s="7"/>
      <c r="NLU36" s="7"/>
      <c r="NLV36" s="7"/>
      <c r="NLW36" s="7"/>
      <c r="NLX36" s="7"/>
      <c r="NLY36" s="7"/>
      <c r="NLZ36" s="7"/>
      <c r="NMA36" s="7"/>
      <c r="NMB36" s="7"/>
      <c r="NMC36" s="7"/>
      <c r="NMD36" s="7"/>
      <c r="NME36" s="7"/>
      <c r="NMF36" s="7"/>
      <c r="NMG36" s="7"/>
      <c r="NMH36" s="7"/>
      <c r="NMI36" s="7"/>
      <c r="NMJ36" s="7"/>
      <c r="NMK36" s="7"/>
      <c r="NML36" s="7"/>
      <c r="NMM36" s="7"/>
      <c r="NMN36" s="7"/>
      <c r="NMO36" s="7"/>
      <c r="NMP36" s="7"/>
      <c r="NMQ36" s="7"/>
      <c r="NMR36" s="7"/>
      <c r="NMS36" s="7"/>
      <c r="NMT36" s="7"/>
      <c r="NMU36" s="7"/>
      <c r="NMV36" s="7"/>
      <c r="NMW36" s="7"/>
      <c r="NMX36" s="7"/>
      <c r="NMY36" s="7"/>
      <c r="NMZ36" s="7"/>
      <c r="NNA36" s="7"/>
      <c r="NNB36" s="7"/>
      <c r="NNC36" s="7"/>
      <c r="NND36" s="7"/>
      <c r="NNE36" s="7"/>
      <c r="NNF36" s="7"/>
      <c r="NNG36" s="7"/>
      <c r="NNH36" s="7"/>
      <c r="NNI36" s="7"/>
      <c r="NNJ36" s="7"/>
      <c r="NNK36" s="7"/>
      <c r="NNL36" s="7"/>
      <c r="NNM36" s="7"/>
      <c r="NNN36" s="7"/>
      <c r="NNO36" s="7"/>
      <c r="NNP36" s="7"/>
      <c r="NNQ36" s="7"/>
      <c r="NNR36" s="7"/>
      <c r="NNS36" s="7"/>
      <c r="NNT36" s="7"/>
      <c r="NNU36" s="7"/>
      <c r="NNV36" s="7"/>
      <c r="NNW36" s="7"/>
      <c r="NNX36" s="7"/>
      <c r="NNY36" s="7"/>
      <c r="NNZ36" s="7"/>
      <c r="NOA36" s="7"/>
      <c r="NOB36" s="7"/>
      <c r="NOC36" s="7"/>
      <c r="NOD36" s="7"/>
      <c r="NOE36" s="7"/>
      <c r="NOF36" s="7"/>
      <c r="NOG36" s="7"/>
      <c r="NOH36" s="7"/>
      <c r="NOI36" s="7"/>
      <c r="NOJ36" s="7"/>
      <c r="NOK36" s="7"/>
      <c r="NOL36" s="7"/>
      <c r="NOM36" s="7"/>
      <c r="NON36" s="7"/>
      <c r="NOO36" s="7"/>
      <c r="NOP36" s="7"/>
      <c r="NOQ36" s="7"/>
      <c r="NOR36" s="7"/>
      <c r="NOS36" s="7"/>
      <c r="NOT36" s="7"/>
      <c r="NOU36" s="7"/>
      <c r="NOV36" s="7"/>
      <c r="NOW36" s="7"/>
      <c r="NOX36" s="7"/>
      <c r="NOY36" s="7"/>
      <c r="NOZ36" s="7"/>
      <c r="NPA36" s="7"/>
      <c r="NPB36" s="7"/>
      <c r="NPC36" s="7"/>
      <c r="NPD36" s="7"/>
      <c r="NPE36" s="7"/>
      <c r="NPF36" s="7"/>
      <c r="NPG36" s="7"/>
      <c r="NPH36" s="7"/>
      <c r="NPI36" s="7"/>
      <c r="NPJ36" s="7"/>
      <c r="NPK36" s="7"/>
      <c r="NPL36" s="7"/>
      <c r="NPM36" s="7"/>
      <c r="NPN36" s="7"/>
      <c r="NPO36" s="7"/>
      <c r="NPP36" s="7"/>
      <c r="NPQ36" s="7"/>
      <c r="NPR36" s="7"/>
      <c r="NPS36" s="7"/>
      <c r="NPT36" s="7"/>
      <c r="NPU36" s="7"/>
      <c r="NPV36" s="7"/>
      <c r="NPW36" s="7"/>
      <c r="NPX36" s="7"/>
      <c r="NPY36" s="7"/>
      <c r="NPZ36" s="7"/>
      <c r="NQA36" s="7"/>
      <c r="NQB36" s="7"/>
      <c r="NQC36" s="7"/>
      <c r="NQD36" s="7"/>
      <c r="NQE36" s="7"/>
      <c r="NQF36" s="7"/>
      <c r="NQG36" s="7"/>
      <c r="NQH36" s="7"/>
      <c r="NQI36" s="7"/>
      <c r="NQJ36" s="7"/>
      <c r="NQK36" s="7"/>
      <c r="NQL36" s="7"/>
      <c r="NQM36" s="7"/>
      <c r="NQN36" s="7"/>
      <c r="NQO36" s="7"/>
      <c r="NQP36" s="7"/>
      <c r="NQQ36" s="7"/>
      <c r="NQR36" s="7"/>
      <c r="NQS36" s="7"/>
      <c r="NQT36" s="7"/>
      <c r="NQU36" s="7"/>
      <c r="NQV36" s="7"/>
      <c r="NQW36" s="7"/>
      <c r="NQX36" s="7"/>
      <c r="NQY36" s="7"/>
      <c r="NQZ36" s="7"/>
      <c r="NRA36" s="7"/>
      <c r="NRB36" s="7"/>
      <c r="NRC36" s="7"/>
      <c r="NRD36" s="7"/>
      <c r="NRE36" s="7"/>
      <c r="NRF36" s="7"/>
      <c r="NRG36" s="7"/>
      <c r="NRH36" s="7"/>
      <c r="NRI36" s="7"/>
      <c r="NRJ36" s="7"/>
      <c r="NRK36" s="7"/>
      <c r="NRL36" s="7"/>
      <c r="NRM36" s="7"/>
      <c r="NRN36" s="7"/>
      <c r="NRO36" s="7"/>
      <c r="NRP36" s="7"/>
      <c r="NRQ36" s="7"/>
      <c r="NRR36" s="7"/>
      <c r="NRS36" s="7"/>
      <c r="NRT36" s="7"/>
      <c r="NRU36" s="7"/>
      <c r="NRV36" s="7"/>
      <c r="NRW36" s="7"/>
      <c r="NRX36" s="7"/>
      <c r="NRY36" s="7"/>
      <c r="NRZ36" s="7"/>
      <c r="NSA36" s="7"/>
      <c r="NSB36" s="7"/>
      <c r="NSC36" s="7"/>
      <c r="NSD36" s="7"/>
      <c r="NSE36" s="7"/>
      <c r="NSF36" s="7"/>
      <c r="NSG36" s="7"/>
      <c r="NSH36" s="7"/>
      <c r="NSI36" s="7"/>
      <c r="NSJ36" s="7"/>
      <c r="NSK36" s="7"/>
      <c r="NSL36" s="7"/>
      <c r="NSM36" s="7"/>
      <c r="NSN36" s="7"/>
      <c r="NSO36" s="7"/>
      <c r="NSP36" s="7"/>
      <c r="NSQ36" s="7"/>
      <c r="NSR36" s="7"/>
      <c r="NSS36" s="7"/>
      <c r="NST36" s="7"/>
      <c r="NSU36" s="7"/>
      <c r="NSV36" s="7"/>
      <c r="NSW36" s="7"/>
      <c r="NSX36" s="7"/>
      <c r="NSY36" s="7"/>
      <c r="NSZ36" s="7"/>
      <c r="NTA36" s="7"/>
      <c r="NTB36" s="7"/>
      <c r="NTC36" s="7"/>
      <c r="NTD36" s="7"/>
      <c r="NTE36" s="7"/>
      <c r="NTF36" s="7"/>
      <c r="NTG36" s="7"/>
      <c r="NTH36" s="7"/>
      <c r="NTI36" s="7"/>
      <c r="NTJ36" s="7"/>
      <c r="NTK36" s="7"/>
      <c r="NTL36" s="7"/>
      <c r="NTM36" s="7"/>
      <c r="NTN36" s="7"/>
      <c r="NTO36" s="7"/>
      <c r="NTP36" s="7"/>
      <c r="NTQ36" s="7"/>
      <c r="NTR36" s="7"/>
      <c r="NTS36" s="7"/>
      <c r="NTT36" s="7"/>
      <c r="NTU36" s="7"/>
      <c r="NTV36" s="7"/>
      <c r="NTW36" s="7"/>
      <c r="NTX36" s="7"/>
      <c r="NTY36" s="7"/>
      <c r="NTZ36" s="7"/>
      <c r="NUA36" s="7"/>
      <c r="NUB36" s="7"/>
      <c r="NUC36" s="7"/>
      <c r="NUD36" s="7"/>
      <c r="NUE36" s="7"/>
      <c r="NUF36" s="7"/>
      <c r="NUG36" s="7"/>
      <c r="NUH36" s="7"/>
      <c r="NUI36" s="7"/>
      <c r="NUJ36" s="7"/>
      <c r="NUK36" s="7"/>
      <c r="NUL36" s="7"/>
      <c r="NUM36" s="7"/>
      <c r="NUN36" s="7"/>
      <c r="NUO36" s="7"/>
      <c r="NUP36" s="7"/>
      <c r="NUQ36" s="7"/>
      <c r="NUR36" s="7"/>
      <c r="NUS36" s="7"/>
      <c r="NUT36" s="7"/>
      <c r="NUU36" s="7"/>
      <c r="NUV36" s="7"/>
      <c r="NUW36" s="7"/>
      <c r="NUX36" s="7"/>
      <c r="NUY36" s="7"/>
      <c r="NUZ36" s="7"/>
      <c r="NVA36" s="7"/>
      <c r="NVB36" s="7"/>
      <c r="NVC36" s="7"/>
      <c r="NVD36" s="7"/>
      <c r="NVE36" s="7"/>
      <c r="NVF36" s="7"/>
      <c r="NVG36" s="7"/>
      <c r="NVH36" s="7"/>
      <c r="NVI36" s="7"/>
      <c r="NVJ36" s="7"/>
      <c r="NVK36" s="7"/>
      <c r="NVL36" s="7"/>
      <c r="NVM36" s="7"/>
      <c r="NVN36" s="7"/>
      <c r="NVO36" s="7"/>
      <c r="NVP36" s="7"/>
      <c r="NVQ36" s="7"/>
      <c r="NVR36" s="7"/>
      <c r="NVS36" s="7"/>
      <c r="NVT36" s="7"/>
      <c r="NVU36" s="7"/>
      <c r="NVV36" s="7"/>
      <c r="NVW36" s="7"/>
      <c r="NVX36" s="7"/>
      <c r="NVY36" s="7"/>
      <c r="NVZ36" s="7"/>
      <c r="NWA36" s="7"/>
      <c r="NWB36" s="7"/>
      <c r="NWC36" s="7"/>
      <c r="NWD36" s="7"/>
      <c r="NWE36" s="7"/>
      <c r="NWF36" s="7"/>
      <c r="NWG36" s="7"/>
      <c r="NWH36" s="7"/>
      <c r="NWI36" s="7"/>
      <c r="NWJ36" s="7"/>
      <c r="NWK36" s="7"/>
      <c r="NWL36" s="7"/>
      <c r="NWM36" s="7"/>
      <c r="NWN36" s="7"/>
      <c r="NWO36" s="7"/>
      <c r="NWP36" s="7"/>
      <c r="NWQ36" s="7"/>
      <c r="NWR36" s="7"/>
      <c r="NWS36" s="7"/>
      <c r="NWT36" s="7"/>
      <c r="NWU36" s="7"/>
      <c r="NWV36" s="7"/>
      <c r="NWW36" s="7"/>
      <c r="NWX36" s="7"/>
      <c r="NWY36" s="7"/>
      <c r="NWZ36" s="7"/>
      <c r="NXA36" s="7"/>
      <c r="NXB36" s="7"/>
      <c r="NXC36" s="7"/>
      <c r="NXD36" s="7"/>
      <c r="NXE36" s="7"/>
      <c r="NXF36" s="7"/>
      <c r="NXG36" s="7"/>
      <c r="NXH36" s="7"/>
      <c r="NXI36" s="7"/>
      <c r="NXJ36" s="7"/>
      <c r="NXK36" s="7"/>
      <c r="NXL36" s="7"/>
      <c r="NXM36" s="7"/>
      <c r="NXN36" s="7"/>
      <c r="NXO36" s="7"/>
      <c r="NXP36" s="7"/>
      <c r="NXQ36" s="7"/>
      <c r="NXR36" s="7"/>
      <c r="NXS36" s="7"/>
      <c r="NXT36" s="7"/>
      <c r="NXU36" s="7"/>
      <c r="NXV36" s="7"/>
      <c r="NXW36" s="7"/>
      <c r="NXX36" s="7"/>
      <c r="NXY36" s="7"/>
      <c r="NXZ36" s="7"/>
      <c r="NYA36" s="7"/>
      <c r="NYB36" s="7"/>
      <c r="NYC36" s="7"/>
      <c r="NYD36" s="7"/>
      <c r="NYE36" s="7"/>
      <c r="NYF36" s="7"/>
      <c r="NYG36" s="7"/>
      <c r="NYH36" s="7"/>
      <c r="NYI36" s="7"/>
      <c r="NYJ36" s="7"/>
      <c r="NYK36" s="7"/>
      <c r="NYL36" s="7"/>
      <c r="NYM36" s="7"/>
      <c r="NYN36" s="7"/>
      <c r="NYO36" s="7"/>
      <c r="NYP36" s="7"/>
      <c r="NYQ36" s="7"/>
      <c r="NYR36" s="7"/>
      <c r="NYS36" s="7"/>
      <c r="NYT36" s="7"/>
      <c r="NYU36" s="7"/>
      <c r="NYV36" s="7"/>
      <c r="NYW36" s="7"/>
      <c r="NYX36" s="7"/>
      <c r="NYY36" s="7"/>
      <c r="NYZ36" s="7"/>
      <c r="NZA36" s="7"/>
      <c r="NZB36" s="7"/>
      <c r="NZC36" s="7"/>
      <c r="NZD36" s="7"/>
      <c r="NZE36" s="7"/>
      <c r="NZF36" s="7"/>
      <c r="NZG36" s="7"/>
      <c r="NZH36" s="7"/>
      <c r="NZI36" s="7"/>
      <c r="NZJ36" s="7"/>
      <c r="NZK36" s="7"/>
      <c r="NZL36" s="7"/>
      <c r="NZM36" s="7"/>
      <c r="NZN36" s="7"/>
      <c r="NZO36" s="7"/>
      <c r="NZP36" s="7"/>
      <c r="NZQ36" s="7"/>
      <c r="NZR36" s="7"/>
      <c r="NZS36" s="7"/>
      <c r="NZT36" s="7"/>
      <c r="NZU36" s="7"/>
      <c r="NZV36" s="7"/>
      <c r="NZW36" s="7"/>
      <c r="NZX36" s="7"/>
      <c r="NZY36" s="7"/>
      <c r="NZZ36" s="7"/>
      <c r="OAA36" s="7"/>
      <c r="OAB36" s="7"/>
      <c r="OAC36" s="7"/>
      <c r="OAD36" s="7"/>
      <c r="OAE36" s="7"/>
      <c r="OAF36" s="7"/>
      <c r="OAG36" s="7"/>
      <c r="OAH36" s="7"/>
      <c r="OAI36" s="7"/>
      <c r="OAJ36" s="7"/>
      <c r="OAK36" s="7"/>
      <c r="OAL36" s="7"/>
      <c r="OAM36" s="7"/>
      <c r="OAN36" s="7"/>
      <c r="OAO36" s="7"/>
      <c r="OAP36" s="7"/>
      <c r="OAQ36" s="7"/>
      <c r="OAR36" s="7"/>
      <c r="OAS36" s="7"/>
      <c r="OAT36" s="7"/>
      <c r="OAU36" s="7"/>
      <c r="OAV36" s="7"/>
      <c r="OAW36" s="7"/>
      <c r="OAX36" s="7"/>
      <c r="OAY36" s="7"/>
      <c r="OAZ36" s="7"/>
      <c r="OBA36" s="7"/>
      <c r="OBB36" s="7"/>
      <c r="OBC36" s="7"/>
      <c r="OBD36" s="7"/>
      <c r="OBE36" s="7"/>
      <c r="OBF36" s="7"/>
      <c r="OBG36" s="7"/>
      <c r="OBH36" s="7"/>
      <c r="OBI36" s="7"/>
      <c r="OBJ36" s="7"/>
      <c r="OBK36" s="7"/>
      <c r="OBL36" s="7"/>
      <c r="OBM36" s="7"/>
      <c r="OBN36" s="7"/>
      <c r="OBO36" s="7"/>
      <c r="OBP36" s="7"/>
      <c r="OBQ36" s="7"/>
      <c r="OBR36" s="7"/>
      <c r="OBS36" s="7"/>
      <c r="OBT36" s="7"/>
      <c r="OBU36" s="7"/>
      <c r="OBV36" s="7"/>
      <c r="OBW36" s="7"/>
      <c r="OBX36" s="7"/>
      <c r="OBY36" s="7"/>
      <c r="OBZ36" s="7"/>
      <c r="OCA36" s="7"/>
      <c r="OCB36" s="7"/>
      <c r="OCC36" s="7"/>
      <c r="OCD36" s="7"/>
      <c r="OCE36" s="7"/>
      <c r="OCF36" s="7"/>
      <c r="OCG36" s="7"/>
      <c r="OCH36" s="7"/>
      <c r="OCI36" s="7"/>
      <c r="OCJ36" s="7"/>
      <c r="OCK36" s="7"/>
      <c r="OCL36" s="7"/>
      <c r="OCM36" s="7"/>
      <c r="OCN36" s="7"/>
      <c r="OCO36" s="7"/>
      <c r="OCP36" s="7"/>
      <c r="OCQ36" s="7"/>
      <c r="OCR36" s="7"/>
      <c r="OCS36" s="7"/>
      <c r="OCT36" s="7"/>
      <c r="OCU36" s="7"/>
      <c r="OCV36" s="7"/>
      <c r="OCW36" s="7"/>
      <c r="OCX36" s="7"/>
      <c r="OCY36" s="7"/>
      <c r="OCZ36" s="7"/>
      <c r="ODA36" s="7"/>
      <c r="ODB36" s="7"/>
      <c r="ODC36" s="7"/>
      <c r="ODD36" s="7"/>
      <c r="ODE36" s="7"/>
      <c r="ODF36" s="7"/>
      <c r="ODG36" s="7"/>
      <c r="ODH36" s="7"/>
      <c r="ODI36" s="7"/>
      <c r="ODJ36" s="7"/>
      <c r="ODK36" s="7"/>
      <c r="ODL36" s="7"/>
      <c r="ODM36" s="7"/>
      <c r="ODN36" s="7"/>
      <c r="ODO36" s="7"/>
      <c r="ODP36" s="7"/>
      <c r="ODQ36" s="7"/>
      <c r="ODR36" s="7"/>
      <c r="ODS36" s="7"/>
      <c r="ODT36" s="7"/>
      <c r="ODU36" s="7"/>
      <c r="ODV36" s="7"/>
      <c r="ODW36" s="7"/>
      <c r="ODX36" s="7"/>
      <c r="ODY36" s="7"/>
      <c r="ODZ36" s="7"/>
      <c r="OEA36" s="7"/>
      <c r="OEB36" s="7"/>
      <c r="OEC36" s="7"/>
      <c r="OED36" s="7"/>
      <c r="OEE36" s="7"/>
      <c r="OEF36" s="7"/>
      <c r="OEG36" s="7"/>
      <c r="OEH36" s="7"/>
      <c r="OEI36" s="7"/>
      <c r="OEJ36" s="7"/>
      <c r="OEK36" s="7"/>
      <c r="OEL36" s="7"/>
      <c r="OEM36" s="7"/>
      <c r="OEN36" s="7"/>
      <c r="OEO36" s="7"/>
      <c r="OEP36" s="7"/>
      <c r="OEQ36" s="7"/>
      <c r="OER36" s="7"/>
      <c r="OES36" s="7"/>
      <c r="OET36" s="7"/>
      <c r="OEU36" s="7"/>
      <c r="OEV36" s="7"/>
      <c r="OEW36" s="7"/>
      <c r="OEX36" s="7"/>
      <c r="OEY36" s="7"/>
      <c r="OEZ36" s="7"/>
      <c r="OFA36" s="7"/>
      <c r="OFB36" s="7"/>
      <c r="OFC36" s="7"/>
      <c r="OFD36" s="7"/>
      <c r="OFE36" s="7"/>
      <c r="OFF36" s="7"/>
      <c r="OFG36" s="7"/>
      <c r="OFH36" s="7"/>
      <c r="OFI36" s="7"/>
      <c r="OFJ36" s="7"/>
      <c r="OFK36" s="7"/>
      <c r="OFL36" s="7"/>
      <c r="OFM36" s="7"/>
      <c r="OFN36" s="7"/>
      <c r="OFO36" s="7"/>
      <c r="OFP36" s="7"/>
      <c r="OFQ36" s="7"/>
      <c r="OFR36" s="7"/>
      <c r="OFS36" s="7"/>
      <c r="OFT36" s="7"/>
      <c r="OFU36" s="7"/>
      <c r="OFV36" s="7"/>
      <c r="OFW36" s="7"/>
      <c r="OFX36" s="7"/>
      <c r="OFY36" s="7"/>
      <c r="OFZ36" s="7"/>
      <c r="OGA36" s="7"/>
      <c r="OGB36" s="7"/>
      <c r="OGC36" s="7"/>
      <c r="OGD36" s="7"/>
      <c r="OGE36" s="7"/>
      <c r="OGF36" s="7"/>
      <c r="OGG36" s="7"/>
      <c r="OGH36" s="7"/>
      <c r="OGI36" s="7"/>
      <c r="OGJ36" s="7"/>
      <c r="OGK36" s="7"/>
      <c r="OGL36" s="7"/>
      <c r="OGM36" s="7"/>
      <c r="OGN36" s="7"/>
      <c r="OGO36" s="7"/>
      <c r="OGP36" s="7"/>
      <c r="OGQ36" s="7"/>
      <c r="OGR36" s="7"/>
      <c r="OGS36" s="7"/>
      <c r="OGT36" s="7"/>
      <c r="OGU36" s="7"/>
      <c r="OGV36" s="7"/>
      <c r="OGW36" s="7"/>
      <c r="OGX36" s="7"/>
      <c r="OGY36" s="7"/>
      <c r="OGZ36" s="7"/>
      <c r="OHA36" s="7"/>
      <c r="OHB36" s="7"/>
      <c r="OHC36" s="7"/>
      <c r="OHD36" s="7"/>
      <c r="OHE36" s="7"/>
      <c r="OHF36" s="7"/>
      <c r="OHG36" s="7"/>
      <c r="OHH36" s="7"/>
      <c r="OHI36" s="7"/>
      <c r="OHJ36" s="7"/>
      <c r="OHK36" s="7"/>
      <c r="OHL36" s="7"/>
      <c r="OHM36" s="7"/>
      <c r="OHN36" s="7"/>
      <c r="OHO36" s="7"/>
      <c r="OHP36" s="7"/>
      <c r="OHQ36" s="7"/>
      <c r="OHR36" s="7"/>
      <c r="OHS36" s="7"/>
      <c r="OHT36" s="7"/>
      <c r="OHU36" s="7"/>
      <c r="OHV36" s="7"/>
      <c r="OHW36" s="7"/>
      <c r="OHX36" s="7"/>
      <c r="OHY36" s="7"/>
      <c r="OHZ36" s="7"/>
      <c r="OIA36" s="7"/>
      <c r="OIB36" s="7"/>
      <c r="OIC36" s="7"/>
      <c r="OID36" s="7"/>
      <c r="OIE36" s="7"/>
      <c r="OIF36" s="7"/>
      <c r="OIG36" s="7"/>
      <c r="OIH36" s="7"/>
      <c r="OII36" s="7"/>
      <c r="OIJ36" s="7"/>
      <c r="OIK36" s="7"/>
      <c r="OIL36" s="7"/>
      <c r="OIM36" s="7"/>
      <c r="OIN36" s="7"/>
      <c r="OIO36" s="7"/>
      <c r="OIP36" s="7"/>
      <c r="OIQ36" s="7"/>
      <c r="OIR36" s="7"/>
      <c r="OIS36" s="7"/>
      <c r="OIT36" s="7"/>
      <c r="OIU36" s="7"/>
      <c r="OIV36" s="7"/>
      <c r="OIW36" s="7"/>
      <c r="OIX36" s="7"/>
      <c r="OIY36" s="7"/>
      <c r="OIZ36" s="7"/>
      <c r="OJA36" s="7"/>
      <c r="OJB36" s="7"/>
      <c r="OJC36" s="7"/>
      <c r="OJD36" s="7"/>
      <c r="OJE36" s="7"/>
      <c r="OJF36" s="7"/>
      <c r="OJG36" s="7"/>
      <c r="OJH36" s="7"/>
      <c r="OJI36" s="7"/>
      <c r="OJJ36" s="7"/>
      <c r="OJK36" s="7"/>
      <c r="OJL36" s="7"/>
      <c r="OJM36" s="7"/>
      <c r="OJN36" s="7"/>
      <c r="OJO36" s="7"/>
      <c r="OJP36" s="7"/>
      <c r="OJQ36" s="7"/>
      <c r="OJR36" s="7"/>
      <c r="OJS36" s="7"/>
      <c r="OJT36" s="7"/>
      <c r="OJU36" s="7"/>
      <c r="OJV36" s="7"/>
      <c r="OJW36" s="7"/>
      <c r="OJX36" s="7"/>
      <c r="OJY36" s="7"/>
      <c r="OJZ36" s="7"/>
      <c r="OKA36" s="7"/>
      <c r="OKB36" s="7"/>
      <c r="OKC36" s="7"/>
      <c r="OKD36" s="7"/>
      <c r="OKE36" s="7"/>
      <c r="OKF36" s="7"/>
      <c r="OKG36" s="7"/>
      <c r="OKH36" s="7"/>
      <c r="OKI36" s="7"/>
      <c r="OKJ36" s="7"/>
      <c r="OKK36" s="7"/>
      <c r="OKL36" s="7"/>
      <c r="OKM36" s="7"/>
      <c r="OKN36" s="7"/>
      <c r="OKO36" s="7"/>
      <c r="OKP36" s="7"/>
      <c r="OKQ36" s="7"/>
      <c r="OKR36" s="7"/>
      <c r="OKS36" s="7"/>
      <c r="OKT36" s="7"/>
      <c r="OKU36" s="7"/>
      <c r="OKV36" s="7"/>
      <c r="OKW36" s="7"/>
      <c r="OKX36" s="7"/>
      <c r="OKY36" s="7"/>
      <c r="OKZ36" s="7"/>
      <c r="OLA36" s="7"/>
      <c r="OLB36" s="7"/>
      <c r="OLC36" s="7"/>
      <c r="OLD36" s="7"/>
      <c r="OLE36" s="7"/>
      <c r="OLF36" s="7"/>
      <c r="OLG36" s="7"/>
      <c r="OLH36" s="7"/>
      <c r="OLI36" s="7"/>
      <c r="OLJ36" s="7"/>
      <c r="OLK36" s="7"/>
      <c r="OLL36" s="7"/>
      <c r="OLM36" s="7"/>
      <c r="OLN36" s="7"/>
      <c r="OLO36" s="7"/>
      <c r="OLP36" s="7"/>
      <c r="OLQ36" s="7"/>
      <c r="OLR36" s="7"/>
      <c r="OLS36" s="7"/>
      <c r="OLT36" s="7"/>
      <c r="OLU36" s="7"/>
      <c r="OLV36" s="7"/>
      <c r="OLW36" s="7"/>
      <c r="OLX36" s="7"/>
      <c r="OLY36" s="7"/>
      <c r="OLZ36" s="7"/>
      <c r="OMA36" s="7"/>
      <c r="OMB36" s="7"/>
      <c r="OMC36" s="7"/>
      <c r="OMD36" s="7"/>
      <c r="OME36" s="7"/>
      <c r="OMF36" s="7"/>
      <c r="OMG36" s="7"/>
      <c r="OMH36" s="7"/>
      <c r="OMI36" s="7"/>
      <c r="OMJ36" s="7"/>
      <c r="OMK36" s="7"/>
      <c r="OML36" s="7"/>
      <c r="OMM36" s="7"/>
      <c r="OMN36" s="7"/>
      <c r="OMO36" s="7"/>
      <c r="OMP36" s="7"/>
      <c r="OMQ36" s="7"/>
      <c r="OMR36" s="7"/>
      <c r="OMS36" s="7"/>
      <c r="OMT36" s="7"/>
      <c r="OMU36" s="7"/>
      <c r="OMV36" s="7"/>
      <c r="OMW36" s="7"/>
      <c r="OMX36" s="7"/>
      <c r="OMY36" s="7"/>
      <c r="OMZ36" s="7"/>
      <c r="ONA36" s="7"/>
      <c r="ONB36" s="7"/>
      <c r="ONC36" s="7"/>
      <c r="OND36" s="7"/>
      <c r="ONE36" s="7"/>
      <c r="ONF36" s="7"/>
      <c r="ONG36" s="7"/>
      <c r="ONH36" s="7"/>
      <c r="ONI36" s="7"/>
      <c r="ONJ36" s="7"/>
      <c r="ONK36" s="7"/>
      <c r="ONL36" s="7"/>
      <c r="ONM36" s="7"/>
      <c r="ONN36" s="7"/>
      <c r="ONO36" s="7"/>
      <c r="ONP36" s="7"/>
      <c r="ONQ36" s="7"/>
      <c r="ONR36" s="7"/>
      <c r="ONS36" s="7"/>
      <c r="ONT36" s="7"/>
      <c r="ONU36" s="7"/>
      <c r="ONV36" s="7"/>
      <c r="ONW36" s="7"/>
      <c r="ONX36" s="7"/>
      <c r="ONY36" s="7"/>
      <c r="ONZ36" s="7"/>
      <c r="OOA36" s="7"/>
      <c r="OOB36" s="7"/>
      <c r="OOC36" s="7"/>
      <c r="OOD36" s="7"/>
      <c r="OOE36" s="7"/>
      <c r="OOF36" s="7"/>
      <c r="OOG36" s="7"/>
      <c r="OOH36" s="7"/>
      <c r="OOI36" s="7"/>
      <c r="OOJ36" s="7"/>
      <c r="OOK36" s="7"/>
      <c r="OOL36" s="7"/>
      <c r="OOM36" s="7"/>
      <c r="OON36" s="7"/>
      <c r="OOO36" s="7"/>
      <c r="OOP36" s="7"/>
      <c r="OOQ36" s="7"/>
      <c r="OOR36" s="7"/>
      <c r="OOS36" s="7"/>
      <c r="OOT36" s="7"/>
      <c r="OOU36" s="7"/>
      <c r="OOV36" s="7"/>
      <c r="OOW36" s="7"/>
      <c r="OOX36" s="7"/>
      <c r="OOY36" s="7"/>
      <c r="OOZ36" s="7"/>
      <c r="OPA36" s="7"/>
      <c r="OPB36" s="7"/>
      <c r="OPC36" s="7"/>
      <c r="OPD36" s="7"/>
      <c r="OPE36" s="7"/>
      <c r="OPF36" s="7"/>
      <c r="OPG36" s="7"/>
      <c r="OPH36" s="7"/>
      <c r="OPI36" s="7"/>
      <c r="OPJ36" s="7"/>
      <c r="OPK36" s="7"/>
      <c r="OPL36" s="7"/>
      <c r="OPM36" s="7"/>
      <c r="OPN36" s="7"/>
      <c r="OPO36" s="7"/>
      <c r="OPP36" s="7"/>
      <c r="OPQ36" s="7"/>
      <c r="OPR36" s="7"/>
      <c r="OPS36" s="7"/>
      <c r="OPT36" s="7"/>
      <c r="OPU36" s="7"/>
      <c r="OPV36" s="7"/>
      <c r="OPW36" s="7"/>
      <c r="OPX36" s="7"/>
      <c r="OPY36" s="7"/>
      <c r="OPZ36" s="7"/>
      <c r="OQA36" s="7"/>
      <c r="OQB36" s="7"/>
      <c r="OQC36" s="7"/>
      <c r="OQD36" s="7"/>
      <c r="OQE36" s="7"/>
      <c r="OQF36" s="7"/>
      <c r="OQG36" s="7"/>
      <c r="OQH36" s="7"/>
      <c r="OQI36" s="7"/>
      <c r="OQJ36" s="7"/>
      <c r="OQK36" s="7"/>
      <c r="OQL36" s="7"/>
      <c r="OQM36" s="7"/>
      <c r="OQN36" s="7"/>
      <c r="OQO36" s="7"/>
      <c r="OQP36" s="7"/>
      <c r="OQQ36" s="7"/>
      <c r="OQR36" s="7"/>
      <c r="OQS36" s="7"/>
      <c r="OQT36" s="7"/>
      <c r="OQU36" s="7"/>
      <c r="OQV36" s="7"/>
      <c r="OQW36" s="7"/>
      <c r="OQX36" s="7"/>
      <c r="OQY36" s="7"/>
      <c r="OQZ36" s="7"/>
      <c r="ORA36" s="7"/>
      <c r="ORB36" s="7"/>
      <c r="ORC36" s="7"/>
      <c r="ORD36" s="7"/>
      <c r="ORE36" s="7"/>
      <c r="ORF36" s="7"/>
      <c r="ORG36" s="7"/>
      <c r="ORH36" s="7"/>
      <c r="ORI36" s="7"/>
      <c r="ORJ36" s="7"/>
      <c r="ORK36" s="7"/>
      <c r="ORL36" s="7"/>
      <c r="ORM36" s="7"/>
      <c r="ORN36" s="7"/>
      <c r="ORO36" s="7"/>
      <c r="ORP36" s="7"/>
      <c r="ORQ36" s="7"/>
      <c r="ORR36" s="7"/>
      <c r="ORS36" s="7"/>
      <c r="ORT36" s="7"/>
      <c r="ORU36" s="7"/>
      <c r="ORV36" s="7"/>
      <c r="ORW36" s="7"/>
      <c r="ORX36" s="7"/>
      <c r="ORY36" s="7"/>
      <c r="ORZ36" s="7"/>
      <c r="OSA36" s="7"/>
      <c r="OSB36" s="7"/>
      <c r="OSC36" s="7"/>
      <c r="OSD36" s="7"/>
      <c r="OSE36" s="7"/>
      <c r="OSF36" s="7"/>
      <c r="OSG36" s="7"/>
      <c r="OSH36" s="7"/>
      <c r="OSI36" s="7"/>
      <c r="OSJ36" s="7"/>
      <c r="OSK36" s="7"/>
      <c r="OSL36" s="7"/>
      <c r="OSM36" s="7"/>
      <c r="OSN36" s="7"/>
      <c r="OSO36" s="7"/>
      <c r="OSP36" s="7"/>
      <c r="OSQ36" s="7"/>
      <c r="OSR36" s="7"/>
      <c r="OSS36" s="7"/>
      <c r="OST36" s="7"/>
      <c r="OSU36" s="7"/>
      <c r="OSV36" s="7"/>
      <c r="OSW36" s="7"/>
      <c r="OSX36" s="7"/>
      <c r="OSY36" s="7"/>
      <c r="OSZ36" s="7"/>
      <c r="OTA36" s="7"/>
      <c r="OTB36" s="7"/>
      <c r="OTC36" s="7"/>
      <c r="OTD36" s="7"/>
      <c r="OTE36" s="7"/>
      <c r="OTF36" s="7"/>
      <c r="OTG36" s="7"/>
      <c r="OTH36" s="7"/>
      <c r="OTI36" s="7"/>
      <c r="OTJ36" s="7"/>
      <c r="OTK36" s="7"/>
      <c r="OTL36" s="7"/>
      <c r="OTM36" s="7"/>
      <c r="OTN36" s="7"/>
      <c r="OTO36" s="7"/>
      <c r="OTP36" s="7"/>
      <c r="OTQ36" s="7"/>
      <c r="OTR36" s="7"/>
      <c r="OTS36" s="7"/>
      <c r="OTT36" s="7"/>
      <c r="OTU36" s="7"/>
      <c r="OTV36" s="7"/>
      <c r="OTW36" s="7"/>
      <c r="OTX36" s="7"/>
      <c r="OTY36" s="7"/>
      <c r="OTZ36" s="7"/>
      <c r="OUA36" s="7"/>
      <c r="OUB36" s="7"/>
      <c r="OUC36" s="7"/>
      <c r="OUD36" s="7"/>
      <c r="OUE36" s="7"/>
      <c r="OUF36" s="7"/>
      <c r="OUG36" s="7"/>
      <c r="OUH36" s="7"/>
      <c r="OUI36" s="7"/>
      <c r="OUJ36" s="7"/>
      <c r="OUK36" s="7"/>
      <c r="OUL36" s="7"/>
      <c r="OUM36" s="7"/>
      <c r="OUN36" s="7"/>
      <c r="OUO36" s="7"/>
      <c r="OUP36" s="7"/>
      <c r="OUQ36" s="7"/>
      <c r="OUR36" s="7"/>
      <c r="OUS36" s="7"/>
      <c r="OUT36" s="7"/>
      <c r="OUU36" s="7"/>
      <c r="OUV36" s="7"/>
      <c r="OUW36" s="7"/>
      <c r="OUX36" s="7"/>
      <c r="OUY36" s="7"/>
      <c r="OUZ36" s="7"/>
      <c r="OVA36" s="7"/>
      <c r="OVB36" s="7"/>
      <c r="OVC36" s="7"/>
      <c r="OVD36" s="7"/>
      <c r="OVE36" s="7"/>
      <c r="OVF36" s="7"/>
      <c r="OVG36" s="7"/>
      <c r="OVH36" s="7"/>
      <c r="OVI36" s="7"/>
      <c r="OVJ36" s="7"/>
      <c r="OVK36" s="7"/>
      <c r="OVL36" s="7"/>
      <c r="OVM36" s="7"/>
      <c r="OVN36" s="7"/>
      <c r="OVO36" s="7"/>
      <c r="OVP36" s="7"/>
      <c r="OVQ36" s="7"/>
      <c r="OVR36" s="7"/>
      <c r="OVS36" s="7"/>
      <c r="OVT36" s="7"/>
      <c r="OVU36" s="7"/>
      <c r="OVV36" s="7"/>
      <c r="OVW36" s="7"/>
      <c r="OVX36" s="7"/>
      <c r="OVY36" s="7"/>
      <c r="OVZ36" s="7"/>
      <c r="OWA36" s="7"/>
      <c r="OWB36" s="7"/>
      <c r="OWC36" s="7"/>
      <c r="OWD36" s="7"/>
      <c r="OWE36" s="7"/>
      <c r="OWF36" s="7"/>
      <c r="OWG36" s="7"/>
      <c r="OWH36" s="7"/>
      <c r="OWI36" s="7"/>
      <c r="OWJ36" s="7"/>
      <c r="OWK36" s="7"/>
      <c r="OWL36" s="7"/>
      <c r="OWM36" s="7"/>
      <c r="OWN36" s="7"/>
      <c r="OWO36" s="7"/>
      <c r="OWP36" s="7"/>
      <c r="OWQ36" s="7"/>
      <c r="OWR36" s="7"/>
      <c r="OWS36" s="7"/>
      <c r="OWT36" s="7"/>
      <c r="OWU36" s="7"/>
      <c r="OWV36" s="7"/>
      <c r="OWW36" s="7"/>
      <c r="OWX36" s="7"/>
      <c r="OWY36" s="7"/>
      <c r="OWZ36" s="7"/>
      <c r="OXA36" s="7"/>
      <c r="OXB36" s="7"/>
      <c r="OXC36" s="7"/>
      <c r="OXD36" s="7"/>
      <c r="OXE36" s="7"/>
      <c r="OXF36" s="7"/>
      <c r="OXG36" s="7"/>
      <c r="OXH36" s="7"/>
      <c r="OXI36" s="7"/>
      <c r="OXJ36" s="7"/>
      <c r="OXK36" s="7"/>
      <c r="OXL36" s="7"/>
      <c r="OXM36" s="7"/>
      <c r="OXN36" s="7"/>
      <c r="OXO36" s="7"/>
      <c r="OXP36" s="7"/>
      <c r="OXQ36" s="7"/>
      <c r="OXR36" s="7"/>
      <c r="OXS36" s="7"/>
      <c r="OXT36" s="7"/>
      <c r="OXU36" s="7"/>
      <c r="OXV36" s="7"/>
      <c r="OXW36" s="7"/>
      <c r="OXX36" s="7"/>
      <c r="OXY36" s="7"/>
      <c r="OXZ36" s="7"/>
      <c r="OYA36" s="7"/>
      <c r="OYB36" s="7"/>
      <c r="OYC36" s="7"/>
      <c r="OYD36" s="7"/>
      <c r="OYE36" s="7"/>
      <c r="OYF36" s="7"/>
      <c r="OYG36" s="7"/>
      <c r="OYH36" s="7"/>
      <c r="OYI36" s="7"/>
      <c r="OYJ36" s="7"/>
      <c r="OYK36" s="7"/>
      <c r="OYL36" s="7"/>
      <c r="OYM36" s="7"/>
      <c r="OYN36" s="7"/>
      <c r="OYO36" s="7"/>
      <c r="OYP36" s="7"/>
      <c r="OYQ36" s="7"/>
      <c r="OYR36" s="7"/>
      <c r="OYS36" s="7"/>
      <c r="OYT36" s="7"/>
      <c r="OYU36" s="7"/>
      <c r="OYV36" s="7"/>
      <c r="OYW36" s="7"/>
      <c r="OYX36" s="7"/>
      <c r="OYY36" s="7"/>
      <c r="OYZ36" s="7"/>
      <c r="OZA36" s="7"/>
      <c r="OZB36" s="7"/>
      <c r="OZC36" s="7"/>
      <c r="OZD36" s="7"/>
      <c r="OZE36" s="7"/>
      <c r="OZF36" s="7"/>
      <c r="OZG36" s="7"/>
      <c r="OZH36" s="7"/>
      <c r="OZI36" s="7"/>
      <c r="OZJ36" s="7"/>
      <c r="OZK36" s="7"/>
      <c r="OZL36" s="7"/>
      <c r="OZM36" s="7"/>
      <c r="OZN36" s="7"/>
      <c r="OZO36" s="7"/>
      <c r="OZP36" s="7"/>
      <c r="OZQ36" s="7"/>
      <c r="OZR36" s="7"/>
      <c r="OZS36" s="7"/>
      <c r="OZT36" s="7"/>
      <c r="OZU36" s="7"/>
      <c r="OZV36" s="7"/>
      <c r="OZW36" s="7"/>
      <c r="OZX36" s="7"/>
      <c r="OZY36" s="7"/>
      <c r="OZZ36" s="7"/>
      <c r="PAA36" s="7"/>
      <c r="PAB36" s="7"/>
      <c r="PAC36" s="7"/>
      <c r="PAD36" s="7"/>
      <c r="PAE36" s="7"/>
      <c r="PAF36" s="7"/>
      <c r="PAG36" s="7"/>
      <c r="PAH36" s="7"/>
      <c r="PAI36" s="7"/>
      <c r="PAJ36" s="7"/>
      <c r="PAK36" s="7"/>
      <c r="PAL36" s="7"/>
      <c r="PAM36" s="7"/>
      <c r="PAN36" s="7"/>
      <c r="PAO36" s="7"/>
      <c r="PAP36" s="7"/>
      <c r="PAQ36" s="7"/>
      <c r="PAR36" s="7"/>
      <c r="PAS36" s="7"/>
      <c r="PAT36" s="7"/>
      <c r="PAU36" s="7"/>
      <c r="PAV36" s="7"/>
      <c r="PAW36" s="7"/>
      <c r="PAX36" s="7"/>
      <c r="PAY36" s="7"/>
      <c r="PAZ36" s="7"/>
      <c r="PBA36" s="7"/>
      <c r="PBB36" s="7"/>
      <c r="PBC36" s="7"/>
      <c r="PBD36" s="7"/>
      <c r="PBE36" s="7"/>
      <c r="PBF36" s="7"/>
      <c r="PBG36" s="7"/>
      <c r="PBH36" s="7"/>
      <c r="PBI36" s="7"/>
      <c r="PBJ36" s="7"/>
      <c r="PBK36" s="7"/>
      <c r="PBL36" s="7"/>
      <c r="PBM36" s="7"/>
      <c r="PBN36" s="7"/>
      <c r="PBO36" s="7"/>
      <c r="PBP36" s="7"/>
      <c r="PBQ36" s="7"/>
      <c r="PBR36" s="7"/>
      <c r="PBS36" s="7"/>
      <c r="PBT36" s="7"/>
      <c r="PBU36" s="7"/>
      <c r="PBV36" s="7"/>
      <c r="PBW36" s="7"/>
      <c r="PBX36" s="7"/>
      <c r="PBY36" s="7"/>
      <c r="PBZ36" s="7"/>
      <c r="PCA36" s="7"/>
      <c r="PCB36" s="7"/>
      <c r="PCC36" s="7"/>
      <c r="PCD36" s="7"/>
      <c r="PCE36" s="7"/>
      <c r="PCF36" s="7"/>
      <c r="PCG36" s="7"/>
      <c r="PCH36" s="7"/>
      <c r="PCI36" s="7"/>
      <c r="PCJ36" s="7"/>
      <c r="PCK36" s="7"/>
      <c r="PCL36" s="7"/>
      <c r="PCM36" s="7"/>
      <c r="PCN36" s="7"/>
      <c r="PCO36" s="7"/>
      <c r="PCP36" s="7"/>
      <c r="PCQ36" s="7"/>
      <c r="PCR36" s="7"/>
      <c r="PCS36" s="7"/>
      <c r="PCT36" s="7"/>
      <c r="PCU36" s="7"/>
      <c r="PCV36" s="7"/>
      <c r="PCW36" s="7"/>
      <c r="PCX36" s="7"/>
      <c r="PCY36" s="7"/>
      <c r="PCZ36" s="7"/>
      <c r="PDA36" s="7"/>
      <c r="PDB36" s="7"/>
      <c r="PDC36" s="7"/>
      <c r="PDD36" s="7"/>
      <c r="PDE36" s="7"/>
      <c r="PDF36" s="7"/>
      <c r="PDG36" s="7"/>
      <c r="PDH36" s="7"/>
      <c r="PDI36" s="7"/>
      <c r="PDJ36" s="7"/>
      <c r="PDK36" s="7"/>
      <c r="PDL36" s="7"/>
      <c r="PDM36" s="7"/>
      <c r="PDN36" s="7"/>
      <c r="PDO36" s="7"/>
      <c r="PDP36" s="7"/>
      <c r="PDQ36" s="7"/>
      <c r="PDR36" s="7"/>
      <c r="PDS36" s="7"/>
      <c r="PDT36" s="7"/>
      <c r="PDU36" s="7"/>
      <c r="PDV36" s="7"/>
      <c r="PDW36" s="7"/>
      <c r="PDX36" s="7"/>
      <c r="PDY36" s="7"/>
      <c r="PDZ36" s="7"/>
      <c r="PEA36" s="7"/>
      <c r="PEB36" s="7"/>
      <c r="PEC36" s="7"/>
      <c r="PED36" s="7"/>
      <c r="PEE36" s="7"/>
      <c r="PEF36" s="7"/>
      <c r="PEG36" s="7"/>
      <c r="PEH36" s="7"/>
      <c r="PEI36" s="7"/>
      <c r="PEJ36" s="7"/>
      <c r="PEK36" s="7"/>
      <c r="PEL36" s="7"/>
      <c r="PEM36" s="7"/>
      <c r="PEN36" s="7"/>
      <c r="PEO36" s="7"/>
      <c r="PEP36" s="7"/>
      <c r="PEQ36" s="7"/>
      <c r="PER36" s="7"/>
      <c r="PES36" s="7"/>
      <c r="PET36" s="7"/>
      <c r="PEU36" s="7"/>
      <c r="PEV36" s="7"/>
      <c r="PEW36" s="7"/>
      <c r="PEX36" s="7"/>
      <c r="PEY36" s="7"/>
      <c r="PEZ36" s="7"/>
      <c r="PFA36" s="7"/>
      <c r="PFB36" s="7"/>
      <c r="PFC36" s="7"/>
      <c r="PFD36" s="7"/>
      <c r="PFE36" s="7"/>
      <c r="PFF36" s="7"/>
      <c r="PFG36" s="7"/>
      <c r="PFH36" s="7"/>
      <c r="PFI36" s="7"/>
      <c r="PFJ36" s="7"/>
      <c r="PFK36" s="7"/>
      <c r="PFL36" s="7"/>
      <c r="PFM36" s="7"/>
      <c r="PFN36" s="7"/>
      <c r="PFO36" s="7"/>
      <c r="PFP36" s="7"/>
      <c r="PFQ36" s="7"/>
      <c r="PFR36" s="7"/>
      <c r="PFS36" s="7"/>
      <c r="PFT36" s="7"/>
      <c r="PFU36" s="7"/>
      <c r="PFV36" s="7"/>
      <c r="PFW36" s="7"/>
      <c r="PFX36" s="7"/>
      <c r="PFY36" s="7"/>
      <c r="PFZ36" s="7"/>
      <c r="PGA36" s="7"/>
      <c r="PGB36" s="7"/>
      <c r="PGC36" s="7"/>
      <c r="PGD36" s="7"/>
      <c r="PGE36" s="7"/>
      <c r="PGF36" s="7"/>
      <c r="PGG36" s="7"/>
      <c r="PGH36" s="7"/>
      <c r="PGI36" s="7"/>
      <c r="PGJ36" s="7"/>
      <c r="PGK36" s="7"/>
      <c r="PGL36" s="7"/>
      <c r="PGM36" s="7"/>
      <c r="PGN36" s="7"/>
      <c r="PGO36" s="7"/>
      <c r="PGP36" s="7"/>
      <c r="PGQ36" s="7"/>
      <c r="PGR36" s="7"/>
      <c r="PGS36" s="7"/>
      <c r="PGT36" s="7"/>
      <c r="PGU36" s="7"/>
      <c r="PGV36" s="7"/>
      <c r="PGW36" s="7"/>
      <c r="PGX36" s="7"/>
      <c r="PGY36" s="7"/>
      <c r="PGZ36" s="7"/>
      <c r="PHA36" s="7"/>
      <c r="PHB36" s="7"/>
      <c r="PHC36" s="7"/>
      <c r="PHD36" s="7"/>
      <c r="PHE36" s="7"/>
      <c r="PHF36" s="7"/>
      <c r="PHG36" s="7"/>
      <c r="PHH36" s="7"/>
      <c r="PHI36" s="7"/>
      <c r="PHJ36" s="7"/>
      <c r="PHK36" s="7"/>
      <c r="PHL36" s="7"/>
      <c r="PHM36" s="7"/>
      <c r="PHN36" s="7"/>
      <c r="PHO36" s="7"/>
      <c r="PHP36" s="7"/>
      <c r="PHQ36" s="7"/>
      <c r="PHR36" s="7"/>
      <c r="PHS36" s="7"/>
      <c r="PHT36" s="7"/>
      <c r="PHU36" s="7"/>
      <c r="PHV36" s="7"/>
      <c r="PHW36" s="7"/>
      <c r="PHX36" s="7"/>
      <c r="PHY36" s="7"/>
      <c r="PHZ36" s="7"/>
      <c r="PIA36" s="7"/>
      <c r="PIB36" s="7"/>
      <c r="PIC36" s="7"/>
      <c r="PID36" s="7"/>
      <c r="PIE36" s="7"/>
      <c r="PIF36" s="7"/>
      <c r="PIG36" s="7"/>
      <c r="PIH36" s="7"/>
      <c r="PII36" s="7"/>
      <c r="PIJ36" s="7"/>
      <c r="PIK36" s="7"/>
      <c r="PIL36" s="7"/>
      <c r="PIM36" s="7"/>
      <c r="PIN36" s="7"/>
      <c r="PIO36" s="7"/>
      <c r="PIP36" s="7"/>
      <c r="PIQ36" s="7"/>
      <c r="PIR36" s="7"/>
      <c r="PIS36" s="7"/>
      <c r="PIT36" s="7"/>
      <c r="PIU36" s="7"/>
      <c r="PIV36" s="7"/>
      <c r="PIW36" s="7"/>
      <c r="PIX36" s="7"/>
      <c r="PIY36" s="7"/>
      <c r="PIZ36" s="7"/>
      <c r="PJA36" s="7"/>
      <c r="PJB36" s="7"/>
      <c r="PJC36" s="7"/>
      <c r="PJD36" s="7"/>
      <c r="PJE36" s="7"/>
      <c r="PJF36" s="7"/>
      <c r="PJG36" s="7"/>
      <c r="PJH36" s="7"/>
      <c r="PJI36" s="7"/>
      <c r="PJJ36" s="7"/>
      <c r="PJK36" s="7"/>
      <c r="PJL36" s="7"/>
      <c r="PJM36" s="7"/>
      <c r="PJN36" s="7"/>
      <c r="PJO36" s="7"/>
      <c r="PJP36" s="7"/>
      <c r="PJQ36" s="7"/>
      <c r="PJR36" s="7"/>
      <c r="PJS36" s="7"/>
      <c r="PJT36" s="7"/>
      <c r="PJU36" s="7"/>
      <c r="PJV36" s="7"/>
      <c r="PJW36" s="7"/>
      <c r="PJX36" s="7"/>
      <c r="PJY36" s="7"/>
      <c r="PJZ36" s="7"/>
      <c r="PKA36" s="7"/>
      <c r="PKB36" s="7"/>
      <c r="PKC36" s="7"/>
      <c r="PKD36" s="7"/>
      <c r="PKE36" s="7"/>
      <c r="PKF36" s="7"/>
      <c r="PKG36" s="7"/>
      <c r="PKH36" s="7"/>
      <c r="PKI36" s="7"/>
      <c r="PKJ36" s="7"/>
      <c r="PKK36" s="7"/>
      <c r="PKL36" s="7"/>
      <c r="PKM36" s="7"/>
      <c r="PKN36" s="7"/>
      <c r="PKO36" s="7"/>
      <c r="PKP36" s="7"/>
      <c r="PKQ36" s="7"/>
      <c r="PKR36" s="7"/>
      <c r="PKS36" s="7"/>
      <c r="PKT36" s="7"/>
      <c r="PKU36" s="7"/>
      <c r="PKV36" s="7"/>
      <c r="PKW36" s="7"/>
      <c r="PKX36" s="7"/>
      <c r="PKY36" s="7"/>
      <c r="PKZ36" s="7"/>
      <c r="PLA36" s="7"/>
      <c r="PLB36" s="7"/>
      <c r="PLC36" s="7"/>
      <c r="PLD36" s="7"/>
      <c r="PLE36" s="7"/>
      <c r="PLF36" s="7"/>
      <c r="PLG36" s="7"/>
      <c r="PLH36" s="7"/>
      <c r="PLI36" s="7"/>
      <c r="PLJ36" s="7"/>
      <c r="PLK36" s="7"/>
      <c r="PLL36" s="7"/>
      <c r="PLM36" s="7"/>
      <c r="PLN36" s="7"/>
      <c r="PLO36" s="7"/>
      <c r="PLP36" s="7"/>
      <c r="PLQ36" s="7"/>
      <c r="PLR36" s="7"/>
      <c r="PLS36" s="7"/>
      <c r="PLT36" s="7"/>
      <c r="PLU36" s="7"/>
      <c r="PLV36" s="7"/>
      <c r="PLW36" s="7"/>
      <c r="PLX36" s="7"/>
      <c r="PLY36" s="7"/>
      <c r="PLZ36" s="7"/>
      <c r="PMA36" s="7"/>
      <c r="PMB36" s="7"/>
      <c r="PMC36" s="7"/>
      <c r="PMD36" s="7"/>
      <c r="PME36" s="7"/>
      <c r="PMF36" s="7"/>
      <c r="PMG36" s="7"/>
      <c r="PMH36" s="7"/>
      <c r="PMI36" s="7"/>
      <c r="PMJ36" s="7"/>
      <c r="PMK36" s="7"/>
      <c r="PML36" s="7"/>
      <c r="PMM36" s="7"/>
      <c r="PMN36" s="7"/>
      <c r="PMO36" s="7"/>
      <c r="PMP36" s="7"/>
      <c r="PMQ36" s="7"/>
      <c r="PMR36" s="7"/>
      <c r="PMS36" s="7"/>
      <c r="PMT36" s="7"/>
      <c r="PMU36" s="7"/>
      <c r="PMV36" s="7"/>
      <c r="PMW36" s="7"/>
      <c r="PMX36" s="7"/>
      <c r="PMY36" s="7"/>
      <c r="PMZ36" s="7"/>
      <c r="PNA36" s="7"/>
      <c r="PNB36" s="7"/>
      <c r="PNC36" s="7"/>
      <c r="PND36" s="7"/>
      <c r="PNE36" s="7"/>
      <c r="PNF36" s="7"/>
      <c r="PNG36" s="7"/>
      <c r="PNH36" s="7"/>
      <c r="PNI36" s="7"/>
      <c r="PNJ36" s="7"/>
      <c r="PNK36" s="7"/>
      <c r="PNL36" s="7"/>
      <c r="PNM36" s="7"/>
      <c r="PNN36" s="7"/>
      <c r="PNO36" s="7"/>
      <c r="PNP36" s="7"/>
      <c r="PNQ36" s="7"/>
      <c r="PNR36" s="7"/>
      <c r="PNS36" s="7"/>
      <c r="PNT36" s="7"/>
      <c r="PNU36" s="7"/>
      <c r="PNV36" s="7"/>
      <c r="PNW36" s="7"/>
      <c r="PNX36" s="7"/>
      <c r="PNY36" s="7"/>
      <c r="PNZ36" s="7"/>
      <c r="POA36" s="7"/>
      <c r="POB36" s="7"/>
      <c r="POC36" s="7"/>
      <c r="POD36" s="7"/>
      <c r="POE36" s="7"/>
      <c r="POF36" s="7"/>
      <c r="POG36" s="7"/>
      <c r="POH36" s="7"/>
      <c r="POI36" s="7"/>
      <c r="POJ36" s="7"/>
      <c r="POK36" s="7"/>
      <c r="POL36" s="7"/>
      <c r="POM36" s="7"/>
      <c r="PON36" s="7"/>
      <c r="POO36" s="7"/>
      <c r="POP36" s="7"/>
      <c r="POQ36" s="7"/>
      <c r="POR36" s="7"/>
      <c r="POS36" s="7"/>
      <c r="POT36" s="7"/>
      <c r="POU36" s="7"/>
      <c r="POV36" s="7"/>
      <c r="POW36" s="7"/>
      <c r="POX36" s="7"/>
      <c r="POY36" s="7"/>
      <c r="POZ36" s="7"/>
      <c r="PPA36" s="7"/>
      <c r="PPB36" s="7"/>
      <c r="PPC36" s="7"/>
      <c r="PPD36" s="7"/>
      <c r="PPE36" s="7"/>
      <c r="PPF36" s="7"/>
      <c r="PPG36" s="7"/>
      <c r="PPH36" s="7"/>
      <c r="PPI36" s="7"/>
      <c r="PPJ36" s="7"/>
      <c r="PPK36" s="7"/>
      <c r="PPL36" s="7"/>
      <c r="PPM36" s="7"/>
      <c r="PPN36" s="7"/>
      <c r="PPO36" s="7"/>
      <c r="PPP36" s="7"/>
      <c r="PPQ36" s="7"/>
      <c r="PPR36" s="7"/>
      <c r="PPS36" s="7"/>
      <c r="PPT36" s="7"/>
      <c r="PPU36" s="7"/>
      <c r="PPV36" s="7"/>
      <c r="PPW36" s="7"/>
      <c r="PPX36" s="7"/>
      <c r="PPY36" s="7"/>
      <c r="PPZ36" s="7"/>
      <c r="PQA36" s="7"/>
      <c r="PQB36" s="7"/>
      <c r="PQC36" s="7"/>
      <c r="PQD36" s="7"/>
      <c r="PQE36" s="7"/>
      <c r="PQF36" s="7"/>
      <c r="PQG36" s="7"/>
      <c r="PQH36" s="7"/>
      <c r="PQI36" s="7"/>
      <c r="PQJ36" s="7"/>
      <c r="PQK36" s="7"/>
      <c r="PQL36" s="7"/>
      <c r="PQM36" s="7"/>
      <c r="PQN36" s="7"/>
      <c r="PQO36" s="7"/>
      <c r="PQP36" s="7"/>
      <c r="PQQ36" s="7"/>
      <c r="PQR36" s="7"/>
      <c r="PQS36" s="7"/>
      <c r="PQT36" s="7"/>
      <c r="PQU36" s="7"/>
      <c r="PQV36" s="7"/>
      <c r="PQW36" s="7"/>
      <c r="PQX36" s="7"/>
      <c r="PQY36" s="7"/>
      <c r="PQZ36" s="7"/>
      <c r="PRA36" s="7"/>
      <c r="PRB36" s="7"/>
      <c r="PRC36" s="7"/>
      <c r="PRD36" s="7"/>
      <c r="PRE36" s="7"/>
      <c r="PRF36" s="7"/>
      <c r="PRG36" s="7"/>
      <c r="PRH36" s="7"/>
      <c r="PRI36" s="7"/>
      <c r="PRJ36" s="7"/>
      <c r="PRK36" s="7"/>
      <c r="PRL36" s="7"/>
      <c r="PRM36" s="7"/>
      <c r="PRN36" s="7"/>
      <c r="PRO36" s="7"/>
      <c r="PRP36" s="7"/>
      <c r="PRQ36" s="7"/>
      <c r="PRR36" s="7"/>
      <c r="PRS36" s="7"/>
      <c r="PRT36" s="7"/>
      <c r="PRU36" s="7"/>
      <c r="PRV36" s="7"/>
      <c r="PRW36" s="7"/>
      <c r="PRX36" s="7"/>
      <c r="PRY36" s="7"/>
      <c r="PRZ36" s="7"/>
      <c r="PSA36" s="7"/>
      <c r="PSB36" s="7"/>
      <c r="PSC36" s="7"/>
      <c r="PSD36" s="7"/>
      <c r="PSE36" s="7"/>
      <c r="PSF36" s="7"/>
      <c r="PSG36" s="7"/>
      <c r="PSH36" s="7"/>
      <c r="PSI36" s="7"/>
      <c r="PSJ36" s="7"/>
      <c r="PSK36" s="7"/>
      <c r="PSL36" s="7"/>
      <c r="PSM36" s="7"/>
      <c r="PSN36" s="7"/>
      <c r="PSO36" s="7"/>
      <c r="PSP36" s="7"/>
      <c r="PSQ36" s="7"/>
      <c r="PSR36" s="7"/>
      <c r="PSS36" s="7"/>
      <c r="PST36" s="7"/>
      <c r="PSU36" s="7"/>
      <c r="PSV36" s="7"/>
      <c r="PSW36" s="7"/>
      <c r="PSX36" s="7"/>
      <c r="PSY36" s="7"/>
      <c r="PSZ36" s="7"/>
      <c r="PTA36" s="7"/>
      <c r="PTB36" s="7"/>
      <c r="PTC36" s="7"/>
      <c r="PTD36" s="7"/>
      <c r="PTE36" s="7"/>
      <c r="PTF36" s="7"/>
      <c r="PTG36" s="7"/>
      <c r="PTH36" s="7"/>
      <c r="PTI36" s="7"/>
      <c r="PTJ36" s="7"/>
      <c r="PTK36" s="7"/>
      <c r="PTL36" s="7"/>
      <c r="PTM36" s="7"/>
      <c r="PTN36" s="7"/>
      <c r="PTO36" s="7"/>
      <c r="PTP36" s="7"/>
      <c r="PTQ36" s="7"/>
      <c r="PTR36" s="7"/>
      <c r="PTS36" s="7"/>
      <c r="PTT36" s="7"/>
      <c r="PTU36" s="7"/>
      <c r="PTV36" s="7"/>
      <c r="PTW36" s="7"/>
      <c r="PTX36" s="7"/>
      <c r="PTY36" s="7"/>
      <c r="PTZ36" s="7"/>
      <c r="PUA36" s="7"/>
      <c r="PUB36" s="7"/>
      <c r="PUC36" s="7"/>
      <c r="PUD36" s="7"/>
      <c r="PUE36" s="7"/>
      <c r="PUF36" s="7"/>
      <c r="PUG36" s="7"/>
      <c r="PUH36" s="7"/>
      <c r="PUI36" s="7"/>
      <c r="PUJ36" s="7"/>
      <c r="PUK36" s="7"/>
      <c r="PUL36" s="7"/>
      <c r="PUM36" s="7"/>
      <c r="PUN36" s="7"/>
      <c r="PUO36" s="7"/>
      <c r="PUP36" s="7"/>
      <c r="PUQ36" s="7"/>
      <c r="PUR36" s="7"/>
      <c r="PUS36" s="7"/>
      <c r="PUT36" s="7"/>
      <c r="PUU36" s="7"/>
      <c r="PUV36" s="7"/>
      <c r="PUW36" s="7"/>
      <c r="PUX36" s="7"/>
      <c r="PUY36" s="7"/>
      <c r="PUZ36" s="7"/>
      <c r="PVA36" s="7"/>
      <c r="PVB36" s="7"/>
      <c r="PVC36" s="7"/>
      <c r="PVD36" s="7"/>
      <c r="PVE36" s="7"/>
      <c r="PVF36" s="7"/>
      <c r="PVG36" s="7"/>
      <c r="PVH36" s="7"/>
      <c r="PVI36" s="7"/>
      <c r="PVJ36" s="7"/>
      <c r="PVK36" s="7"/>
      <c r="PVL36" s="7"/>
      <c r="PVM36" s="7"/>
      <c r="PVN36" s="7"/>
      <c r="PVO36" s="7"/>
      <c r="PVP36" s="7"/>
      <c r="PVQ36" s="7"/>
      <c r="PVR36" s="7"/>
      <c r="PVS36" s="7"/>
      <c r="PVT36" s="7"/>
      <c r="PVU36" s="7"/>
      <c r="PVV36" s="7"/>
      <c r="PVW36" s="7"/>
      <c r="PVX36" s="7"/>
      <c r="PVY36" s="7"/>
      <c r="PVZ36" s="7"/>
      <c r="PWA36" s="7"/>
      <c r="PWB36" s="7"/>
      <c r="PWC36" s="7"/>
      <c r="PWD36" s="7"/>
      <c r="PWE36" s="7"/>
      <c r="PWF36" s="7"/>
      <c r="PWG36" s="7"/>
      <c r="PWH36" s="7"/>
      <c r="PWI36" s="7"/>
      <c r="PWJ36" s="7"/>
      <c r="PWK36" s="7"/>
      <c r="PWL36" s="7"/>
      <c r="PWM36" s="7"/>
      <c r="PWN36" s="7"/>
      <c r="PWO36" s="7"/>
      <c r="PWP36" s="7"/>
      <c r="PWQ36" s="7"/>
      <c r="PWR36" s="7"/>
      <c r="PWS36" s="7"/>
      <c r="PWT36" s="7"/>
      <c r="PWU36" s="7"/>
      <c r="PWV36" s="7"/>
      <c r="PWW36" s="7"/>
      <c r="PWX36" s="7"/>
      <c r="PWY36" s="7"/>
      <c r="PWZ36" s="7"/>
      <c r="PXA36" s="7"/>
      <c r="PXB36" s="7"/>
      <c r="PXC36" s="7"/>
      <c r="PXD36" s="7"/>
      <c r="PXE36" s="7"/>
      <c r="PXF36" s="7"/>
      <c r="PXG36" s="7"/>
      <c r="PXH36" s="7"/>
      <c r="PXI36" s="7"/>
      <c r="PXJ36" s="7"/>
      <c r="PXK36" s="7"/>
      <c r="PXL36" s="7"/>
      <c r="PXM36" s="7"/>
      <c r="PXN36" s="7"/>
      <c r="PXO36" s="7"/>
      <c r="PXP36" s="7"/>
      <c r="PXQ36" s="7"/>
      <c r="PXR36" s="7"/>
      <c r="PXS36" s="7"/>
      <c r="PXT36" s="7"/>
      <c r="PXU36" s="7"/>
      <c r="PXV36" s="7"/>
      <c r="PXW36" s="7"/>
      <c r="PXX36" s="7"/>
      <c r="PXY36" s="7"/>
      <c r="PXZ36" s="7"/>
      <c r="PYA36" s="7"/>
      <c r="PYB36" s="7"/>
      <c r="PYC36" s="7"/>
      <c r="PYD36" s="7"/>
      <c r="PYE36" s="7"/>
      <c r="PYF36" s="7"/>
      <c r="PYG36" s="7"/>
      <c r="PYH36" s="7"/>
      <c r="PYI36" s="7"/>
      <c r="PYJ36" s="7"/>
      <c r="PYK36" s="7"/>
      <c r="PYL36" s="7"/>
      <c r="PYM36" s="7"/>
      <c r="PYN36" s="7"/>
      <c r="PYO36" s="7"/>
      <c r="PYP36" s="7"/>
      <c r="PYQ36" s="7"/>
      <c r="PYR36" s="7"/>
      <c r="PYS36" s="7"/>
      <c r="PYT36" s="7"/>
      <c r="PYU36" s="7"/>
      <c r="PYV36" s="7"/>
      <c r="PYW36" s="7"/>
      <c r="PYX36" s="7"/>
      <c r="PYY36" s="7"/>
      <c r="PYZ36" s="7"/>
      <c r="PZA36" s="7"/>
      <c r="PZB36" s="7"/>
      <c r="PZC36" s="7"/>
      <c r="PZD36" s="7"/>
      <c r="PZE36" s="7"/>
      <c r="PZF36" s="7"/>
      <c r="PZG36" s="7"/>
      <c r="PZH36" s="7"/>
      <c r="PZI36" s="7"/>
      <c r="PZJ36" s="7"/>
      <c r="PZK36" s="7"/>
      <c r="PZL36" s="7"/>
      <c r="PZM36" s="7"/>
      <c r="PZN36" s="7"/>
      <c r="PZO36" s="7"/>
      <c r="PZP36" s="7"/>
      <c r="PZQ36" s="7"/>
      <c r="PZR36" s="7"/>
      <c r="PZS36" s="7"/>
      <c r="PZT36" s="7"/>
      <c r="PZU36" s="7"/>
      <c r="PZV36" s="7"/>
      <c r="PZW36" s="7"/>
      <c r="PZX36" s="7"/>
      <c r="PZY36" s="7"/>
      <c r="PZZ36" s="7"/>
      <c r="QAA36" s="7"/>
      <c r="QAB36" s="7"/>
      <c r="QAC36" s="7"/>
      <c r="QAD36" s="7"/>
      <c r="QAE36" s="7"/>
      <c r="QAF36" s="7"/>
      <c r="QAG36" s="7"/>
      <c r="QAH36" s="7"/>
      <c r="QAI36" s="7"/>
      <c r="QAJ36" s="7"/>
      <c r="QAK36" s="7"/>
      <c r="QAL36" s="7"/>
      <c r="QAM36" s="7"/>
      <c r="QAN36" s="7"/>
      <c r="QAO36" s="7"/>
      <c r="QAP36" s="7"/>
      <c r="QAQ36" s="7"/>
      <c r="QAR36" s="7"/>
      <c r="QAS36" s="7"/>
      <c r="QAT36" s="7"/>
      <c r="QAU36" s="7"/>
      <c r="QAV36" s="7"/>
      <c r="QAW36" s="7"/>
      <c r="QAX36" s="7"/>
      <c r="QAY36" s="7"/>
      <c r="QAZ36" s="7"/>
      <c r="QBA36" s="7"/>
      <c r="QBB36" s="7"/>
      <c r="QBC36" s="7"/>
      <c r="QBD36" s="7"/>
      <c r="QBE36" s="7"/>
      <c r="QBF36" s="7"/>
      <c r="QBG36" s="7"/>
      <c r="QBH36" s="7"/>
      <c r="QBI36" s="7"/>
      <c r="QBJ36" s="7"/>
      <c r="QBK36" s="7"/>
      <c r="QBL36" s="7"/>
      <c r="QBM36" s="7"/>
      <c r="QBN36" s="7"/>
      <c r="QBO36" s="7"/>
      <c r="QBP36" s="7"/>
      <c r="QBQ36" s="7"/>
      <c r="QBR36" s="7"/>
      <c r="QBS36" s="7"/>
      <c r="QBT36" s="7"/>
      <c r="QBU36" s="7"/>
      <c r="QBV36" s="7"/>
      <c r="QBW36" s="7"/>
      <c r="QBX36" s="7"/>
      <c r="QBY36" s="7"/>
      <c r="QBZ36" s="7"/>
      <c r="QCA36" s="7"/>
      <c r="QCB36" s="7"/>
      <c r="QCC36" s="7"/>
      <c r="QCD36" s="7"/>
      <c r="QCE36" s="7"/>
      <c r="QCF36" s="7"/>
      <c r="QCG36" s="7"/>
      <c r="QCH36" s="7"/>
      <c r="QCI36" s="7"/>
      <c r="QCJ36" s="7"/>
      <c r="QCK36" s="7"/>
      <c r="QCL36" s="7"/>
      <c r="QCM36" s="7"/>
      <c r="QCN36" s="7"/>
      <c r="QCO36" s="7"/>
      <c r="QCP36" s="7"/>
      <c r="QCQ36" s="7"/>
      <c r="QCR36" s="7"/>
      <c r="QCS36" s="7"/>
      <c r="QCT36" s="7"/>
      <c r="QCU36" s="7"/>
      <c r="QCV36" s="7"/>
      <c r="QCW36" s="7"/>
      <c r="QCX36" s="7"/>
      <c r="QCY36" s="7"/>
      <c r="QCZ36" s="7"/>
      <c r="QDA36" s="7"/>
      <c r="QDB36" s="7"/>
      <c r="QDC36" s="7"/>
      <c r="QDD36" s="7"/>
      <c r="QDE36" s="7"/>
      <c r="QDF36" s="7"/>
      <c r="QDG36" s="7"/>
      <c r="QDH36" s="7"/>
      <c r="QDI36" s="7"/>
      <c r="QDJ36" s="7"/>
      <c r="QDK36" s="7"/>
      <c r="QDL36" s="7"/>
      <c r="QDM36" s="7"/>
      <c r="QDN36" s="7"/>
      <c r="QDO36" s="7"/>
      <c r="QDP36" s="7"/>
      <c r="QDQ36" s="7"/>
      <c r="QDR36" s="7"/>
      <c r="QDS36" s="7"/>
      <c r="QDT36" s="7"/>
      <c r="QDU36" s="7"/>
      <c r="QDV36" s="7"/>
      <c r="QDW36" s="7"/>
      <c r="QDX36" s="7"/>
      <c r="QDY36" s="7"/>
      <c r="QDZ36" s="7"/>
      <c r="QEA36" s="7"/>
      <c r="QEB36" s="7"/>
      <c r="QEC36" s="7"/>
      <c r="QED36" s="7"/>
      <c r="QEE36" s="7"/>
      <c r="QEF36" s="7"/>
      <c r="QEG36" s="7"/>
      <c r="QEH36" s="7"/>
      <c r="QEI36" s="7"/>
      <c r="QEJ36" s="7"/>
      <c r="QEK36" s="7"/>
      <c r="QEL36" s="7"/>
      <c r="QEM36" s="7"/>
      <c r="QEN36" s="7"/>
      <c r="QEO36" s="7"/>
      <c r="QEP36" s="7"/>
      <c r="QEQ36" s="7"/>
      <c r="QER36" s="7"/>
      <c r="QES36" s="7"/>
      <c r="QET36" s="7"/>
      <c r="QEU36" s="7"/>
      <c r="QEV36" s="7"/>
      <c r="QEW36" s="7"/>
      <c r="QEX36" s="7"/>
      <c r="QEY36" s="7"/>
      <c r="QEZ36" s="7"/>
      <c r="QFA36" s="7"/>
      <c r="QFB36" s="7"/>
      <c r="QFC36" s="7"/>
      <c r="QFD36" s="7"/>
      <c r="QFE36" s="7"/>
      <c r="QFF36" s="7"/>
      <c r="QFG36" s="7"/>
      <c r="QFH36" s="7"/>
      <c r="QFI36" s="7"/>
      <c r="QFJ36" s="7"/>
      <c r="QFK36" s="7"/>
      <c r="QFL36" s="7"/>
      <c r="QFM36" s="7"/>
      <c r="QFN36" s="7"/>
      <c r="QFO36" s="7"/>
      <c r="QFP36" s="7"/>
      <c r="QFQ36" s="7"/>
      <c r="QFR36" s="7"/>
      <c r="QFS36" s="7"/>
      <c r="QFT36" s="7"/>
      <c r="QFU36" s="7"/>
      <c r="QFV36" s="7"/>
      <c r="QFW36" s="7"/>
      <c r="QFX36" s="7"/>
      <c r="QFY36" s="7"/>
      <c r="QFZ36" s="7"/>
      <c r="QGA36" s="7"/>
      <c r="QGB36" s="7"/>
      <c r="QGC36" s="7"/>
      <c r="QGD36" s="7"/>
      <c r="QGE36" s="7"/>
      <c r="QGF36" s="7"/>
      <c r="QGG36" s="7"/>
      <c r="QGH36" s="7"/>
      <c r="QGI36" s="7"/>
      <c r="QGJ36" s="7"/>
      <c r="QGK36" s="7"/>
      <c r="QGL36" s="7"/>
      <c r="QGM36" s="7"/>
      <c r="QGN36" s="7"/>
      <c r="QGO36" s="7"/>
      <c r="QGP36" s="7"/>
      <c r="QGQ36" s="7"/>
      <c r="QGR36" s="7"/>
      <c r="QGS36" s="7"/>
      <c r="QGT36" s="7"/>
      <c r="QGU36" s="7"/>
      <c r="QGV36" s="7"/>
      <c r="QGW36" s="7"/>
      <c r="QGX36" s="7"/>
      <c r="QGY36" s="7"/>
      <c r="QGZ36" s="7"/>
      <c r="QHA36" s="7"/>
      <c r="QHB36" s="7"/>
      <c r="QHC36" s="7"/>
      <c r="QHD36" s="7"/>
      <c r="QHE36" s="7"/>
      <c r="QHF36" s="7"/>
      <c r="QHG36" s="7"/>
      <c r="QHH36" s="7"/>
      <c r="QHI36" s="7"/>
      <c r="QHJ36" s="7"/>
      <c r="QHK36" s="7"/>
      <c r="QHL36" s="7"/>
      <c r="QHM36" s="7"/>
      <c r="QHN36" s="7"/>
      <c r="QHO36" s="7"/>
      <c r="QHP36" s="7"/>
      <c r="QHQ36" s="7"/>
      <c r="QHR36" s="7"/>
      <c r="QHS36" s="7"/>
      <c r="QHT36" s="7"/>
      <c r="QHU36" s="7"/>
      <c r="QHV36" s="7"/>
      <c r="QHW36" s="7"/>
      <c r="QHX36" s="7"/>
      <c r="QHY36" s="7"/>
      <c r="QHZ36" s="7"/>
      <c r="QIA36" s="7"/>
      <c r="QIB36" s="7"/>
      <c r="QIC36" s="7"/>
      <c r="QID36" s="7"/>
      <c r="QIE36" s="7"/>
      <c r="QIF36" s="7"/>
      <c r="QIG36" s="7"/>
      <c r="QIH36" s="7"/>
      <c r="QII36" s="7"/>
      <c r="QIJ36" s="7"/>
      <c r="QIK36" s="7"/>
      <c r="QIL36" s="7"/>
      <c r="QIM36" s="7"/>
      <c r="QIN36" s="7"/>
      <c r="QIO36" s="7"/>
      <c r="QIP36" s="7"/>
      <c r="QIQ36" s="7"/>
      <c r="QIR36" s="7"/>
      <c r="QIS36" s="7"/>
      <c r="QIT36" s="7"/>
      <c r="QIU36" s="7"/>
      <c r="QIV36" s="7"/>
      <c r="QIW36" s="7"/>
      <c r="QIX36" s="7"/>
      <c r="QIY36" s="7"/>
      <c r="QIZ36" s="7"/>
      <c r="QJA36" s="7"/>
      <c r="QJB36" s="7"/>
      <c r="QJC36" s="7"/>
      <c r="QJD36" s="7"/>
      <c r="QJE36" s="7"/>
      <c r="QJF36" s="7"/>
      <c r="QJG36" s="7"/>
      <c r="QJH36" s="7"/>
      <c r="QJI36" s="7"/>
      <c r="QJJ36" s="7"/>
      <c r="QJK36" s="7"/>
      <c r="QJL36" s="7"/>
      <c r="QJM36" s="7"/>
      <c r="QJN36" s="7"/>
      <c r="QJO36" s="7"/>
      <c r="QJP36" s="7"/>
      <c r="QJQ36" s="7"/>
      <c r="QJR36" s="7"/>
      <c r="QJS36" s="7"/>
      <c r="QJT36" s="7"/>
      <c r="QJU36" s="7"/>
      <c r="QJV36" s="7"/>
      <c r="QJW36" s="7"/>
      <c r="QJX36" s="7"/>
      <c r="QJY36" s="7"/>
      <c r="QJZ36" s="7"/>
      <c r="QKA36" s="7"/>
      <c r="QKB36" s="7"/>
      <c r="QKC36" s="7"/>
      <c r="QKD36" s="7"/>
      <c r="QKE36" s="7"/>
      <c r="QKF36" s="7"/>
      <c r="QKG36" s="7"/>
      <c r="QKH36" s="7"/>
      <c r="QKI36" s="7"/>
      <c r="QKJ36" s="7"/>
      <c r="QKK36" s="7"/>
      <c r="QKL36" s="7"/>
      <c r="QKM36" s="7"/>
      <c r="QKN36" s="7"/>
      <c r="QKO36" s="7"/>
      <c r="QKP36" s="7"/>
      <c r="QKQ36" s="7"/>
      <c r="QKR36" s="7"/>
      <c r="QKS36" s="7"/>
      <c r="QKT36" s="7"/>
      <c r="QKU36" s="7"/>
      <c r="QKV36" s="7"/>
      <c r="QKW36" s="7"/>
      <c r="QKX36" s="7"/>
      <c r="QKY36" s="7"/>
      <c r="QKZ36" s="7"/>
      <c r="QLA36" s="7"/>
      <c r="QLB36" s="7"/>
      <c r="QLC36" s="7"/>
      <c r="QLD36" s="7"/>
      <c r="QLE36" s="7"/>
      <c r="QLF36" s="7"/>
      <c r="QLG36" s="7"/>
      <c r="QLH36" s="7"/>
      <c r="QLI36" s="7"/>
      <c r="QLJ36" s="7"/>
      <c r="QLK36" s="7"/>
      <c r="QLL36" s="7"/>
      <c r="QLM36" s="7"/>
      <c r="QLN36" s="7"/>
      <c r="QLO36" s="7"/>
      <c r="QLP36" s="7"/>
      <c r="QLQ36" s="7"/>
      <c r="QLR36" s="7"/>
      <c r="QLS36" s="7"/>
      <c r="QLT36" s="7"/>
      <c r="QLU36" s="7"/>
      <c r="QLV36" s="7"/>
      <c r="QLW36" s="7"/>
      <c r="QLX36" s="7"/>
      <c r="QLY36" s="7"/>
      <c r="QLZ36" s="7"/>
      <c r="QMA36" s="7"/>
      <c r="QMB36" s="7"/>
      <c r="QMC36" s="7"/>
      <c r="QMD36" s="7"/>
      <c r="QME36" s="7"/>
      <c r="QMF36" s="7"/>
      <c r="QMG36" s="7"/>
      <c r="QMH36" s="7"/>
      <c r="QMI36" s="7"/>
      <c r="QMJ36" s="7"/>
      <c r="QMK36" s="7"/>
      <c r="QML36" s="7"/>
      <c r="QMM36" s="7"/>
      <c r="QMN36" s="7"/>
      <c r="QMO36" s="7"/>
      <c r="QMP36" s="7"/>
      <c r="QMQ36" s="7"/>
      <c r="QMR36" s="7"/>
      <c r="QMS36" s="7"/>
      <c r="QMT36" s="7"/>
      <c r="QMU36" s="7"/>
      <c r="QMV36" s="7"/>
      <c r="QMW36" s="7"/>
      <c r="QMX36" s="7"/>
      <c r="QMY36" s="7"/>
      <c r="QMZ36" s="7"/>
      <c r="QNA36" s="7"/>
      <c r="QNB36" s="7"/>
      <c r="QNC36" s="7"/>
      <c r="QND36" s="7"/>
      <c r="QNE36" s="7"/>
      <c r="QNF36" s="7"/>
      <c r="QNG36" s="7"/>
      <c r="QNH36" s="7"/>
      <c r="QNI36" s="7"/>
      <c r="QNJ36" s="7"/>
      <c r="QNK36" s="7"/>
      <c r="QNL36" s="7"/>
      <c r="QNM36" s="7"/>
      <c r="QNN36" s="7"/>
      <c r="QNO36" s="7"/>
      <c r="QNP36" s="7"/>
      <c r="QNQ36" s="7"/>
      <c r="QNR36" s="7"/>
      <c r="QNS36" s="7"/>
      <c r="QNT36" s="7"/>
      <c r="QNU36" s="7"/>
      <c r="QNV36" s="7"/>
      <c r="QNW36" s="7"/>
      <c r="QNX36" s="7"/>
      <c r="QNY36" s="7"/>
      <c r="QNZ36" s="7"/>
      <c r="QOA36" s="7"/>
      <c r="QOB36" s="7"/>
      <c r="QOC36" s="7"/>
      <c r="QOD36" s="7"/>
      <c r="QOE36" s="7"/>
      <c r="QOF36" s="7"/>
      <c r="QOG36" s="7"/>
      <c r="QOH36" s="7"/>
      <c r="QOI36" s="7"/>
      <c r="QOJ36" s="7"/>
      <c r="QOK36" s="7"/>
      <c r="QOL36" s="7"/>
      <c r="QOM36" s="7"/>
      <c r="QON36" s="7"/>
      <c r="QOO36" s="7"/>
      <c r="QOP36" s="7"/>
      <c r="QOQ36" s="7"/>
      <c r="QOR36" s="7"/>
      <c r="QOS36" s="7"/>
      <c r="QOT36" s="7"/>
      <c r="QOU36" s="7"/>
      <c r="QOV36" s="7"/>
      <c r="QOW36" s="7"/>
      <c r="QOX36" s="7"/>
      <c r="QOY36" s="7"/>
      <c r="QOZ36" s="7"/>
      <c r="QPA36" s="7"/>
      <c r="QPB36" s="7"/>
      <c r="QPC36" s="7"/>
      <c r="QPD36" s="7"/>
      <c r="QPE36" s="7"/>
      <c r="QPF36" s="7"/>
      <c r="QPG36" s="7"/>
      <c r="QPH36" s="7"/>
      <c r="QPI36" s="7"/>
      <c r="QPJ36" s="7"/>
      <c r="QPK36" s="7"/>
      <c r="QPL36" s="7"/>
      <c r="QPM36" s="7"/>
      <c r="QPN36" s="7"/>
      <c r="QPO36" s="7"/>
      <c r="QPP36" s="7"/>
      <c r="QPQ36" s="7"/>
      <c r="QPR36" s="7"/>
      <c r="QPS36" s="7"/>
      <c r="QPT36" s="7"/>
      <c r="QPU36" s="7"/>
      <c r="QPV36" s="7"/>
      <c r="QPW36" s="7"/>
      <c r="QPX36" s="7"/>
      <c r="QPY36" s="7"/>
      <c r="QPZ36" s="7"/>
      <c r="QQA36" s="7"/>
      <c r="QQB36" s="7"/>
      <c r="QQC36" s="7"/>
      <c r="QQD36" s="7"/>
      <c r="QQE36" s="7"/>
      <c r="QQF36" s="7"/>
      <c r="QQG36" s="7"/>
      <c r="QQH36" s="7"/>
      <c r="QQI36" s="7"/>
      <c r="QQJ36" s="7"/>
      <c r="QQK36" s="7"/>
      <c r="QQL36" s="7"/>
      <c r="QQM36" s="7"/>
      <c r="QQN36" s="7"/>
      <c r="QQO36" s="7"/>
      <c r="QQP36" s="7"/>
      <c r="QQQ36" s="7"/>
      <c r="QQR36" s="7"/>
      <c r="QQS36" s="7"/>
      <c r="QQT36" s="7"/>
      <c r="QQU36" s="7"/>
      <c r="QQV36" s="7"/>
      <c r="QQW36" s="7"/>
      <c r="QQX36" s="7"/>
      <c r="QQY36" s="7"/>
      <c r="QQZ36" s="7"/>
      <c r="QRA36" s="7"/>
      <c r="QRB36" s="7"/>
      <c r="QRC36" s="7"/>
      <c r="QRD36" s="7"/>
      <c r="QRE36" s="7"/>
      <c r="QRF36" s="7"/>
      <c r="QRG36" s="7"/>
      <c r="QRH36" s="7"/>
      <c r="QRI36" s="7"/>
      <c r="QRJ36" s="7"/>
      <c r="QRK36" s="7"/>
      <c r="QRL36" s="7"/>
      <c r="QRM36" s="7"/>
      <c r="QRN36" s="7"/>
      <c r="QRO36" s="7"/>
      <c r="QRP36" s="7"/>
      <c r="QRQ36" s="7"/>
      <c r="QRR36" s="7"/>
      <c r="QRS36" s="7"/>
      <c r="QRT36" s="7"/>
      <c r="QRU36" s="7"/>
      <c r="QRV36" s="7"/>
      <c r="QRW36" s="7"/>
      <c r="QRX36" s="7"/>
      <c r="QRY36" s="7"/>
      <c r="QRZ36" s="7"/>
      <c r="QSA36" s="7"/>
      <c r="QSB36" s="7"/>
      <c r="QSC36" s="7"/>
      <c r="QSD36" s="7"/>
      <c r="QSE36" s="7"/>
      <c r="QSF36" s="7"/>
      <c r="QSG36" s="7"/>
      <c r="QSH36" s="7"/>
      <c r="QSI36" s="7"/>
      <c r="QSJ36" s="7"/>
      <c r="QSK36" s="7"/>
      <c r="QSL36" s="7"/>
      <c r="QSM36" s="7"/>
      <c r="QSN36" s="7"/>
      <c r="QSO36" s="7"/>
      <c r="QSP36" s="7"/>
      <c r="QSQ36" s="7"/>
      <c r="QSR36" s="7"/>
      <c r="QSS36" s="7"/>
      <c r="QST36" s="7"/>
      <c r="QSU36" s="7"/>
      <c r="QSV36" s="7"/>
      <c r="QSW36" s="7"/>
      <c r="QSX36" s="7"/>
      <c r="QSY36" s="7"/>
      <c r="QSZ36" s="7"/>
      <c r="QTA36" s="7"/>
      <c r="QTB36" s="7"/>
      <c r="QTC36" s="7"/>
      <c r="QTD36" s="7"/>
      <c r="QTE36" s="7"/>
      <c r="QTF36" s="7"/>
      <c r="QTG36" s="7"/>
      <c r="QTH36" s="7"/>
      <c r="QTI36" s="7"/>
      <c r="QTJ36" s="7"/>
      <c r="QTK36" s="7"/>
      <c r="QTL36" s="7"/>
      <c r="QTM36" s="7"/>
      <c r="QTN36" s="7"/>
      <c r="QTO36" s="7"/>
      <c r="QTP36" s="7"/>
      <c r="QTQ36" s="7"/>
      <c r="QTR36" s="7"/>
      <c r="QTS36" s="7"/>
      <c r="QTT36" s="7"/>
      <c r="QTU36" s="7"/>
      <c r="QTV36" s="7"/>
      <c r="QTW36" s="7"/>
      <c r="QTX36" s="7"/>
      <c r="QTY36" s="7"/>
      <c r="QTZ36" s="7"/>
      <c r="QUA36" s="7"/>
      <c r="QUB36" s="7"/>
      <c r="QUC36" s="7"/>
      <c r="QUD36" s="7"/>
      <c r="QUE36" s="7"/>
      <c r="QUF36" s="7"/>
      <c r="QUG36" s="7"/>
      <c r="QUH36" s="7"/>
      <c r="QUI36" s="7"/>
      <c r="QUJ36" s="7"/>
      <c r="QUK36" s="7"/>
      <c r="QUL36" s="7"/>
      <c r="QUM36" s="7"/>
      <c r="QUN36" s="7"/>
      <c r="QUO36" s="7"/>
      <c r="QUP36" s="7"/>
      <c r="QUQ36" s="7"/>
      <c r="QUR36" s="7"/>
      <c r="QUS36" s="7"/>
      <c r="QUT36" s="7"/>
      <c r="QUU36" s="7"/>
      <c r="QUV36" s="7"/>
      <c r="QUW36" s="7"/>
      <c r="QUX36" s="7"/>
      <c r="QUY36" s="7"/>
      <c r="QUZ36" s="7"/>
      <c r="QVA36" s="7"/>
      <c r="QVB36" s="7"/>
      <c r="QVC36" s="7"/>
      <c r="QVD36" s="7"/>
      <c r="QVE36" s="7"/>
      <c r="QVF36" s="7"/>
      <c r="QVG36" s="7"/>
      <c r="QVH36" s="7"/>
      <c r="QVI36" s="7"/>
      <c r="QVJ36" s="7"/>
      <c r="QVK36" s="7"/>
      <c r="QVL36" s="7"/>
      <c r="QVM36" s="7"/>
      <c r="QVN36" s="7"/>
      <c r="QVO36" s="7"/>
      <c r="QVP36" s="7"/>
      <c r="QVQ36" s="7"/>
      <c r="QVR36" s="7"/>
      <c r="QVS36" s="7"/>
      <c r="QVT36" s="7"/>
      <c r="QVU36" s="7"/>
      <c r="QVV36" s="7"/>
      <c r="QVW36" s="7"/>
      <c r="QVX36" s="7"/>
      <c r="QVY36" s="7"/>
      <c r="QVZ36" s="7"/>
      <c r="QWA36" s="7"/>
      <c r="QWB36" s="7"/>
      <c r="QWC36" s="7"/>
      <c r="QWD36" s="7"/>
      <c r="QWE36" s="7"/>
      <c r="QWF36" s="7"/>
      <c r="QWG36" s="7"/>
      <c r="QWH36" s="7"/>
      <c r="QWI36" s="7"/>
      <c r="QWJ36" s="7"/>
      <c r="QWK36" s="7"/>
      <c r="QWL36" s="7"/>
      <c r="QWM36" s="7"/>
      <c r="QWN36" s="7"/>
      <c r="QWO36" s="7"/>
      <c r="QWP36" s="7"/>
      <c r="QWQ36" s="7"/>
      <c r="QWR36" s="7"/>
      <c r="QWS36" s="7"/>
      <c r="QWT36" s="7"/>
      <c r="QWU36" s="7"/>
      <c r="QWV36" s="7"/>
      <c r="QWW36" s="7"/>
      <c r="QWX36" s="7"/>
      <c r="QWY36" s="7"/>
      <c r="QWZ36" s="7"/>
      <c r="QXA36" s="7"/>
      <c r="QXB36" s="7"/>
      <c r="QXC36" s="7"/>
      <c r="QXD36" s="7"/>
      <c r="QXE36" s="7"/>
      <c r="QXF36" s="7"/>
      <c r="QXG36" s="7"/>
      <c r="QXH36" s="7"/>
      <c r="QXI36" s="7"/>
      <c r="QXJ36" s="7"/>
      <c r="QXK36" s="7"/>
      <c r="QXL36" s="7"/>
      <c r="QXM36" s="7"/>
      <c r="QXN36" s="7"/>
      <c r="QXO36" s="7"/>
      <c r="QXP36" s="7"/>
      <c r="QXQ36" s="7"/>
      <c r="QXR36" s="7"/>
      <c r="QXS36" s="7"/>
      <c r="QXT36" s="7"/>
      <c r="QXU36" s="7"/>
      <c r="QXV36" s="7"/>
      <c r="QXW36" s="7"/>
      <c r="QXX36" s="7"/>
      <c r="QXY36" s="7"/>
      <c r="QXZ36" s="7"/>
      <c r="QYA36" s="7"/>
      <c r="QYB36" s="7"/>
      <c r="QYC36" s="7"/>
      <c r="QYD36" s="7"/>
      <c r="QYE36" s="7"/>
      <c r="QYF36" s="7"/>
      <c r="QYG36" s="7"/>
      <c r="QYH36" s="7"/>
      <c r="QYI36" s="7"/>
      <c r="QYJ36" s="7"/>
      <c r="QYK36" s="7"/>
      <c r="QYL36" s="7"/>
      <c r="QYM36" s="7"/>
      <c r="QYN36" s="7"/>
      <c r="QYO36" s="7"/>
      <c r="QYP36" s="7"/>
      <c r="QYQ36" s="7"/>
      <c r="QYR36" s="7"/>
      <c r="QYS36" s="7"/>
      <c r="QYT36" s="7"/>
      <c r="QYU36" s="7"/>
      <c r="QYV36" s="7"/>
      <c r="QYW36" s="7"/>
      <c r="QYX36" s="7"/>
      <c r="QYY36" s="7"/>
      <c r="QYZ36" s="7"/>
      <c r="QZA36" s="7"/>
      <c r="QZB36" s="7"/>
      <c r="QZC36" s="7"/>
      <c r="QZD36" s="7"/>
      <c r="QZE36" s="7"/>
      <c r="QZF36" s="7"/>
      <c r="QZG36" s="7"/>
      <c r="QZH36" s="7"/>
      <c r="QZI36" s="7"/>
      <c r="QZJ36" s="7"/>
      <c r="QZK36" s="7"/>
      <c r="QZL36" s="7"/>
      <c r="QZM36" s="7"/>
      <c r="QZN36" s="7"/>
      <c r="QZO36" s="7"/>
      <c r="QZP36" s="7"/>
      <c r="QZQ36" s="7"/>
      <c r="QZR36" s="7"/>
      <c r="QZS36" s="7"/>
      <c r="QZT36" s="7"/>
      <c r="QZU36" s="7"/>
      <c r="QZV36" s="7"/>
      <c r="QZW36" s="7"/>
      <c r="QZX36" s="7"/>
      <c r="QZY36" s="7"/>
      <c r="QZZ36" s="7"/>
      <c r="RAA36" s="7"/>
      <c r="RAB36" s="7"/>
      <c r="RAC36" s="7"/>
      <c r="RAD36" s="7"/>
      <c r="RAE36" s="7"/>
      <c r="RAF36" s="7"/>
      <c r="RAG36" s="7"/>
      <c r="RAH36" s="7"/>
      <c r="RAI36" s="7"/>
      <c r="RAJ36" s="7"/>
      <c r="RAK36" s="7"/>
      <c r="RAL36" s="7"/>
      <c r="RAM36" s="7"/>
      <c r="RAN36" s="7"/>
      <c r="RAO36" s="7"/>
      <c r="RAP36" s="7"/>
      <c r="RAQ36" s="7"/>
      <c r="RAR36" s="7"/>
      <c r="RAS36" s="7"/>
      <c r="RAT36" s="7"/>
      <c r="RAU36" s="7"/>
      <c r="RAV36" s="7"/>
      <c r="RAW36" s="7"/>
      <c r="RAX36" s="7"/>
      <c r="RAY36" s="7"/>
      <c r="RAZ36" s="7"/>
      <c r="RBA36" s="7"/>
      <c r="RBB36" s="7"/>
      <c r="RBC36" s="7"/>
      <c r="RBD36" s="7"/>
      <c r="RBE36" s="7"/>
      <c r="RBF36" s="7"/>
      <c r="RBG36" s="7"/>
      <c r="RBH36" s="7"/>
      <c r="RBI36" s="7"/>
      <c r="RBJ36" s="7"/>
      <c r="RBK36" s="7"/>
      <c r="RBL36" s="7"/>
      <c r="RBM36" s="7"/>
      <c r="RBN36" s="7"/>
      <c r="RBO36" s="7"/>
      <c r="RBP36" s="7"/>
      <c r="RBQ36" s="7"/>
      <c r="RBR36" s="7"/>
      <c r="RBS36" s="7"/>
      <c r="RBT36" s="7"/>
      <c r="RBU36" s="7"/>
      <c r="RBV36" s="7"/>
      <c r="RBW36" s="7"/>
      <c r="RBX36" s="7"/>
      <c r="RBY36" s="7"/>
      <c r="RBZ36" s="7"/>
      <c r="RCA36" s="7"/>
      <c r="RCB36" s="7"/>
      <c r="RCC36" s="7"/>
      <c r="RCD36" s="7"/>
      <c r="RCE36" s="7"/>
      <c r="RCF36" s="7"/>
      <c r="RCG36" s="7"/>
      <c r="RCH36" s="7"/>
      <c r="RCI36" s="7"/>
      <c r="RCJ36" s="7"/>
      <c r="RCK36" s="7"/>
      <c r="RCL36" s="7"/>
      <c r="RCM36" s="7"/>
      <c r="RCN36" s="7"/>
      <c r="RCO36" s="7"/>
      <c r="RCP36" s="7"/>
      <c r="RCQ36" s="7"/>
      <c r="RCR36" s="7"/>
      <c r="RCS36" s="7"/>
      <c r="RCT36" s="7"/>
      <c r="RCU36" s="7"/>
      <c r="RCV36" s="7"/>
      <c r="RCW36" s="7"/>
      <c r="RCX36" s="7"/>
      <c r="RCY36" s="7"/>
      <c r="RCZ36" s="7"/>
      <c r="RDA36" s="7"/>
      <c r="RDB36" s="7"/>
      <c r="RDC36" s="7"/>
      <c r="RDD36" s="7"/>
      <c r="RDE36" s="7"/>
      <c r="RDF36" s="7"/>
      <c r="RDG36" s="7"/>
      <c r="RDH36" s="7"/>
      <c r="RDI36" s="7"/>
      <c r="RDJ36" s="7"/>
      <c r="RDK36" s="7"/>
      <c r="RDL36" s="7"/>
      <c r="RDM36" s="7"/>
      <c r="RDN36" s="7"/>
      <c r="RDO36" s="7"/>
      <c r="RDP36" s="7"/>
      <c r="RDQ36" s="7"/>
      <c r="RDR36" s="7"/>
      <c r="RDS36" s="7"/>
      <c r="RDT36" s="7"/>
      <c r="RDU36" s="7"/>
      <c r="RDV36" s="7"/>
      <c r="RDW36" s="7"/>
      <c r="RDX36" s="7"/>
      <c r="RDY36" s="7"/>
      <c r="RDZ36" s="7"/>
      <c r="REA36" s="7"/>
      <c r="REB36" s="7"/>
      <c r="REC36" s="7"/>
      <c r="RED36" s="7"/>
      <c r="REE36" s="7"/>
      <c r="REF36" s="7"/>
      <c r="REG36" s="7"/>
      <c r="REH36" s="7"/>
      <c r="REI36" s="7"/>
      <c r="REJ36" s="7"/>
      <c r="REK36" s="7"/>
      <c r="REL36" s="7"/>
      <c r="REM36" s="7"/>
      <c r="REN36" s="7"/>
      <c r="REO36" s="7"/>
      <c r="REP36" s="7"/>
      <c r="REQ36" s="7"/>
      <c r="RER36" s="7"/>
      <c r="RES36" s="7"/>
      <c r="RET36" s="7"/>
      <c r="REU36" s="7"/>
      <c r="REV36" s="7"/>
      <c r="REW36" s="7"/>
      <c r="REX36" s="7"/>
      <c r="REY36" s="7"/>
      <c r="REZ36" s="7"/>
      <c r="RFA36" s="7"/>
      <c r="RFB36" s="7"/>
      <c r="RFC36" s="7"/>
      <c r="RFD36" s="7"/>
      <c r="RFE36" s="7"/>
      <c r="RFF36" s="7"/>
      <c r="RFG36" s="7"/>
      <c r="RFH36" s="7"/>
      <c r="RFI36" s="7"/>
      <c r="RFJ36" s="7"/>
      <c r="RFK36" s="7"/>
      <c r="RFL36" s="7"/>
      <c r="RFM36" s="7"/>
      <c r="RFN36" s="7"/>
      <c r="RFO36" s="7"/>
      <c r="RFP36" s="7"/>
      <c r="RFQ36" s="7"/>
      <c r="RFR36" s="7"/>
      <c r="RFS36" s="7"/>
      <c r="RFT36" s="7"/>
      <c r="RFU36" s="7"/>
      <c r="RFV36" s="7"/>
      <c r="RFW36" s="7"/>
      <c r="RFX36" s="7"/>
      <c r="RFY36" s="7"/>
      <c r="RFZ36" s="7"/>
      <c r="RGA36" s="7"/>
      <c r="RGB36" s="7"/>
      <c r="RGC36" s="7"/>
      <c r="RGD36" s="7"/>
      <c r="RGE36" s="7"/>
      <c r="RGF36" s="7"/>
      <c r="RGG36" s="7"/>
      <c r="RGH36" s="7"/>
      <c r="RGI36" s="7"/>
      <c r="RGJ36" s="7"/>
      <c r="RGK36" s="7"/>
      <c r="RGL36" s="7"/>
      <c r="RGM36" s="7"/>
      <c r="RGN36" s="7"/>
      <c r="RGO36" s="7"/>
      <c r="RGP36" s="7"/>
      <c r="RGQ36" s="7"/>
      <c r="RGR36" s="7"/>
      <c r="RGS36" s="7"/>
      <c r="RGT36" s="7"/>
      <c r="RGU36" s="7"/>
      <c r="RGV36" s="7"/>
      <c r="RGW36" s="7"/>
      <c r="RGX36" s="7"/>
      <c r="RGY36" s="7"/>
      <c r="RGZ36" s="7"/>
      <c r="RHA36" s="7"/>
      <c r="RHB36" s="7"/>
      <c r="RHC36" s="7"/>
      <c r="RHD36" s="7"/>
      <c r="RHE36" s="7"/>
      <c r="RHF36" s="7"/>
      <c r="RHG36" s="7"/>
      <c r="RHH36" s="7"/>
      <c r="RHI36" s="7"/>
      <c r="RHJ36" s="7"/>
      <c r="RHK36" s="7"/>
      <c r="RHL36" s="7"/>
      <c r="RHM36" s="7"/>
      <c r="RHN36" s="7"/>
      <c r="RHO36" s="7"/>
      <c r="RHP36" s="7"/>
      <c r="RHQ36" s="7"/>
      <c r="RHR36" s="7"/>
      <c r="RHS36" s="7"/>
      <c r="RHT36" s="7"/>
      <c r="RHU36" s="7"/>
      <c r="RHV36" s="7"/>
      <c r="RHW36" s="7"/>
      <c r="RHX36" s="7"/>
      <c r="RHY36" s="7"/>
      <c r="RHZ36" s="7"/>
      <c r="RIA36" s="7"/>
      <c r="RIB36" s="7"/>
      <c r="RIC36" s="7"/>
      <c r="RID36" s="7"/>
      <c r="RIE36" s="7"/>
      <c r="RIF36" s="7"/>
      <c r="RIG36" s="7"/>
      <c r="RIH36" s="7"/>
      <c r="RII36" s="7"/>
      <c r="RIJ36" s="7"/>
      <c r="RIK36" s="7"/>
      <c r="RIL36" s="7"/>
      <c r="RIM36" s="7"/>
      <c r="RIN36" s="7"/>
      <c r="RIO36" s="7"/>
      <c r="RIP36" s="7"/>
      <c r="RIQ36" s="7"/>
      <c r="RIR36" s="7"/>
      <c r="RIS36" s="7"/>
      <c r="RIT36" s="7"/>
      <c r="RIU36" s="7"/>
      <c r="RIV36" s="7"/>
      <c r="RIW36" s="7"/>
      <c r="RIX36" s="7"/>
      <c r="RIY36" s="7"/>
      <c r="RIZ36" s="7"/>
      <c r="RJA36" s="7"/>
      <c r="RJB36" s="7"/>
      <c r="RJC36" s="7"/>
      <c r="RJD36" s="7"/>
      <c r="RJE36" s="7"/>
      <c r="RJF36" s="7"/>
      <c r="RJG36" s="7"/>
      <c r="RJH36" s="7"/>
      <c r="RJI36" s="7"/>
      <c r="RJJ36" s="7"/>
      <c r="RJK36" s="7"/>
      <c r="RJL36" s="7"/>
      <c r="RJM36" s="7"/>
      <c r="RJN36" s="7"/>
      <c r="RJO36" s="7"/>
      <c r="RJP36" s="7"/>
      <c r="RJQ36" s="7"/>
      <c r="RJR36" s="7"/>
      <c r="RJS36" s="7"/>
      <c r="RJT36" s="7"/>
      <c r="RJU36" s="7"/>
      <c r="RJV36" s="7"/>
      <c r="RJW36" s="7"/>
      <c r="RJX36" s="7"/>
      <c r="RJY36" s="7"/>
      <c r="RJZ36" s="7"/>
      <c r="RKA36" s="7"/>
      <c r="RKB36" s="7"/>
      <c r="RKC36" s="7"/>
      <c r="RKD36" s="7"/>
      <c r="RKE36" s="7"/>
      <c r="RKF36" s="7"/>
      <c r="RKG36" s="7"/>
      <c r="RKH36" s="7"/>
      <c r="RKI36" s="7"/>
      <c r="RKJ36" s="7"/>
      <c r="RKK36" s="7"/>
      <c r="RKL36" s="7"/>
      <c r="RKM36" s="7"/>
      <c r="RKN36" s="7"/>
      <c r="RKO36" s="7"/>
      <c r="RKP36" s="7"/>
      <c r="RKQ36" s="7"/>
      <c r="RKR36" s="7"/>
      <c r="RKS36" s="7"/>
      <c r="RKT36" s="7"/>
      <c r="RKU36" s="7"/>
      <c r="RKV36" s="7"/>
      <c r="RKW36" s="7"/>
      <c r="RKX36" s="7"/>
      <c r="RKY36" s="7"/>
      <c r="RKZ36" s="7"/>
      <c r="RLA36" s="7"/>
      <c r="RLB36" s="7"/>
      <c r="RLC36" s="7"/>
      <c r="RLD36" s="7"/>
      <c r="RLE36" s="7"/>
      <c r="RLF36" s="7"/>
      <c r="RLG36" s="7"/>
      <c r="RLH36" s="7"/>
      <c r="RLI36" s="7"/>
      <c r="RLJ36" s="7"/>
      <c r="RLK36" s="7"/>
      <c r="RLL36" s="7"/>
      <c r="RLM36" s="7"/>
      <c r="RLN36" s="7"/>
      <c r="RLO36" s="7"/>
      <c r="RLP36" s="7"/>
      <c r="RLQ36" s="7"/>
      <c r="RLR36" s="7"/>
      <c r="RLS36" s="7"/>
      <c r="RLT36" s="7"/>
      <c r="RLU36" s="7"/>
      <c r="RLV36" s="7"/>
      <c r="RLW36" s="7"/>
      <c r="RLX36" s="7"/>
      <c r="RLY36" s="7"/>
      <c r="RLZ36" s="7"/>
      <c r="RMA36" s="7"/>
      <c r="RMB36" s="7"/>
      <c r="RMC36" s="7"/>
      <c r="RMD36" s="7"/>
      <c r="RME36" s="7"/>
      <c r="RMF36" s="7"/>
      <c r="RMG36" s="7"/>
      <c r="RMH36" s="7"/>
      <c r="RMI36" s="7"/>
      <c r="RMJ36" s="7"/>
      <c r="RMK36" s="7"/>
      <c r="RML36" s="7"/>
      <c r="RMM36" s="7"/>
      <c r="RMN36" s="7"/>
      <c r="RMO36" s="7"/>
      <c r="RMP36" s="7"/>
      <c r="RMQ36" s="7"/>
      <c r="RMR36" s="7"/>
      <c r="RMS36" s="7"/>
      <c r="RMT36" s="7"/>
      <c r="RMU36" s="7"/>
      <c r="RMV36" s="7"/>
      <c r="RMW36" s="7"/>
      <c r="RMX36" s="7"/>
      <c r="RMY36" s="7"/>
      <c r="RMZ36" s="7"/>
      <c r="RNA36" s="7"/>
      <c r="RNB36" s="7"/>
      <c r="RNC36" s="7"/>
      <c r="RND36" s="7"/>
      <c r="RNE36" s="7"/>
      <c r="RNF36" s="7"/>
      <c r="RNG36" s="7"/>
      <c r="RNH36" s="7"/>
      <c r="RNI36" s="7"/>
      <c r="RNJ36" s="7"/>
      <c r="RNK36" s="7"/>
      <c r="RNL36" s="7"/>
      <c r="RNM36" s="7"/>
      <c r="RNN36" s="7"/>
      <c r="RNO36" s="7"/>
      <c r="RNP36" s="7"/>
      <c r="RNQ36" s="7"/>
      <c r="RNR36" s="7"/>
      <c r="RNS36" s="7"/>
      <c r="RNT36" s="7"/>
      <c r="RNU36" s="7"/>
      <c r="RNV36" s="7"/>
      <c r="RNW36" s="7"/>
      <c r="RNX36" s="7"/>
      <c r="RNY36" s="7"/>
      <c r="RNZ36" s="7"/>
      <c r="ROA36" s="7"/>
      <c r="ROB36" s="7"/>
      <c r="ROC36" s="7"/>
      <c r="ROD36" s="7"/>
      <c r="ROE36" s="7"/>
      <c r="ROF36" s="7"/>
      <c r="ROG36" s="7"/>
      <c r="ROH36" s="7"/>
      <c r="ROI36" s="7"/>
      <c r="ROJ36" s="7"/>
      <c r="ROK36" s="7"/>
      <c r="ROL36" s="7"/>
      <c r="ROM36" s="7"/>
      <c r="RON36" s="7"/>
      <c r="ROO36" s="7"/>
      <c r="ROP36" s="7"/>
      <c r="ROQ36" s="7"/>
      <c r="ROR36" s="7"/>
      <c r="ROS36" s="7"/>
      <c r="ROT36" s="7"/>
      <c r="ROU36" s="7"/>
      <c r="ROV36" s="7"/>
      <c r="ROW36" s="7"/>
      <c r="ROX36" s="7"/>
      <c r="ROY36" s="7"/>
      <c r="ROZ36" s="7"/>
      <c r="RPA36" s="7"/>
      <c r="RPB36" s="7"/>
      <c r="RPC36" s="7"/>
      <c r="RPD36" s="7"/>
      <c r="RPE36" s="7"/>
      <c r="RPF36" s="7"/>
      <c r="RPG36" s="7"/>
      <c r="RPH36" s="7"/>
      <c r="RPI36" s="7"/>
      <c r="RPJ36" s="7"/>
      <c r="RPK36" s="7"/>
      <c r="RPL36" s="7"/>
      <c r="RPM36" s="7"/>
      <c r="RPN36" s="7"/>
      <c r="RPO36" s="7"/>
      <c r="RPP36" s="7"/>
      <c r="RPQ36" s="7"/>
      <c r="RPR36" s="7"/>
      <c r="RPS36" s="7"/>
      <c r="RPT36" s="7"/>
      <c r="RPU36" s="7"/>
      <c r="RPV36" s="7"/>
      <c r="RPW36" s="7"/>
      <c r="RPX36" s="7"/>
      <c r="RPY36" s="7"/>
      <c r="RPZ36" s="7"/>
      <c r="RQA36" s="7"/>
      <c r="RQB36" s="7"/>
      <c r="RQC36" s="7"/>
      <c r="RQD36" s="7"/>
      <c r="RQE36" s="7"/>
      <c r="RQF36" s="7"/>
      <c r="RQG36" s="7"/>
      <c r="RQH36" s="7"/>
      <c r="RQI36" s="7"/>
      <c r="RQJ36" s="7"/>
      <c r="RQK36" s="7"/>
      <c r="RQL36" s="7"/>
      <c r="RQM36" s="7"/>
      <c r="RQN36" s="7"/>
      <c r="RQO36" s="7"/>
      <c r="RQP36" s="7"/>
      <c r="RQQ36" s="7"/>
      <c r="RQR36" s="7"/>
      <c r="RQS36" s="7"/>
      <c r="RQT36" s="7"/>
      <c r="RQU36" s="7"/>
      <c r="RQV36" s="7"/>
      <c r="RQW36" s="7"/>
      <c r="RQX36" s="7"/>
      <c r="RQY36" s="7"/>
      <c r="RQZ36" s="7"/>
      <c r="RRA36" s="7"/>
      <c r="RRB36" s="7"/>
      <c r="RRC36" s="7"/>
      <c r="RRD36" s="7"/>
      <c r="RRE36" s="7"/>
      <c r="RRF36" s="7"/>
      <c r="RRG36" s="7"/>
      <c r="RRH36" s="7"/>
      <c r="RRI36" s="7"/>
      <c r="RRJ36" s="7"/>
      <c r="RRK36" s="7"/>
      <c r="RRL36" s="7"/>
      <c r="RRM36" s="7"/>
      <c r="RRN36" s="7"/>
      <c r="RRO36" s="7"/>
      <c r="RRP36" s="7"/>
      <c r="RRQ36" s="7"/>
      <c r="RRR36" s="7"/>
      <c r="RRS36" s="7"/>
      <c r="RRT36" s="7"/>
      <c r="RRU36" s="7"/>
      <c r="RRV36" s="7"/>
      <c r="RRW36" s="7"/>
      <c r="RRX36" s="7"/>
      <c r="RRY36" s="7"/>
      <c r="RRZ36" s="7"/>
      <c r="RSA36" s="7"/>
      <c r="RSB36" s="7"/>
      <c r="RSC36" s="7"/>
      <c r="RSD36" s="7"/>
      <c r="RSE36" s="7"/>
      <c r="RSF36" s="7"/>
      <c r="RSG36" s="7"/>
      <c r="RSH36" s="7"/>
      <c r="RSI36" s="7"/>
      <c r="RSJ36" s="7"/>
      <c r="RSK36" s="7"/>
      <c r="RSL36" s="7"/>
      <c r="RSM36" s="7"/>
      <c r="RSN36" s="7"/>
      <c r="RSO36" s="7"/>
      <c r="RSP36" s="7"/>
      <c r="RSQ36" s="7"/>
      <c r="RSR36" s="7"/>
      <c r="RSS36" s="7"/>
      <c r="RST36" s="7"/>
      <c r="RSU36" s="7"/>
      <c r="RSV36" s="7"/>
      <c r="RSW36" s="7"/>
      <c r="RSX36" s="7"/>
      <c r="RSY36" s="7"/>
      <c r="RSZ36" s="7"/>
      <c r="RTA36" s="7"/>
      <c r="RTB36" s="7"/>
      <c r="RTC36" s="7"/>
      <c r="RTD36" s="7"/>
      <c r="RTE36" s="7"/>
      <c r="RTF36" s="7"/>
      <c r="RTG36" s="7"/>
      <c r="RTH36" s="7"/>
      <c r="RTI36" s="7"/>
      <c r="RTJ36" s="7"/>
      <c r="RTK36" s="7"/>
      <c r="RTL36" s="7"/>
      <c r="RTM36" s="7"/>
      <c r="RTN36" s="7"/>
      <c r="RTO36" s="7"/>
      <c r="RTP36" s="7"/>
      <c r="RTQ36" s="7"/>
      <c r="RTR36" s="7"/>
      <c r="RTS36" s="7"/>
      <c r="RTT36" s="7"/>
      <c r="RTU36" s="7"/>
      <c r="RTV36" s="7"/>
      <c r="RTW36" s="7"/>
      <c r="RTX36" s="7"/>
      <c r="RTY36" s="7"/>
      <c r="RTZ36" s="7"/>
      <c r="RUA36" s="7"/>
      <c r="RUB36" s="7"/>
      <c r="RUC36" s="7"/>
      <c r="RUD36" s="7"/>
      <c r="RUE36" s="7"/>
      <c r="RUF36" s="7"/>
      <c r="RUG36" s="7"/>
      <c r="RUH36" s="7"/>
      <c r="RUI36" s="7"/>
      <c r="RUJ36" s="7"/>
      <c r="RUK36" s="7"/>
      <c r="RUL36" s="7"/>
      <c r="RUM36" s="7"/>
      <c r="RUN36" s="7"/>
      <c r="RUO36" s="7"/>
      <c r="RUP36" s="7"/>
      <c r="RUQ36" s="7"/>
      <c r="RUR36" s="7"/>
      <c r="RUS36" s="7"/>
      <c r="RUT36" s="7"/>
      <c r="RUU36" s="7"/>
      <c r="RUV36" s="7"/>
      <c r="RUW36" s="7"/>
      <c r="RUX36" s="7"/>
      <c r="RUY36" s="7"/>
      <c r="RUZ36" s="7"/>
      <c r="RVA36" s="7"/>
      <c r="RVB36" s="7"/>
      <c r="RVC36" s="7"/>
      <c r="RVD36" s="7"/>
      <c r="RVE36" s="7"/>
      <c r="RVF36" s="7"/>
      <c r="RVG36" s="7"/>
      <c r="RVH36" s="7"/>
      <c r="RVI36" s="7"/>
      <c r="RVJ36" s="7"/>
      <c r="RVK36" s="7"/>
      <c r="RVL36" s="7"/>
      <c r="RVM36" s="7"/>
      <c r="RVN36" s="7"/>
      <c r="RVO36" s="7"/>
      <c r="RVP36" s="7"/>
      <c r="RVQ36" s="7"/>
      <c r="RVR36" s="7"/>
      <c r="RVS36" s="7"/>
      <c r="RVT36" s="7"/>
      <c r="RVU36" s="7"/>
      <c r="RVV36" s="7"/>
      <c r="RVW36" s="7"/>
      <c r="RVX36" s="7"/>
      <c r="RVY36" s="7"/>
      <c r="RVZ36" s="7"/>
      <c r="RWA36" s="7"/>
      <c r="RWB36" s="7"/>
      <c r="RWC36" s="7"/>
      <c r="RWD36" s="7"/>
      <c r="RWE36" s="7"/>
      <c r="RWF36" s="7"/>
      <c r="RWG36" s="7"/>
      <c r="RWH36" s="7"/>
      <c r="RWI36" s="7"/>
      <c r="RWJ36" s="7"/>
      <c r="RWK36" s="7"/>
      <c r="RWL36" s="7"/>
      <c r="RWM36" s="7"/>
      <c r="RWN36" s="7"/>
      <c r="RWO36" s="7"/>
      <c r="RWP36" s="7"/>
      <c r="RWQ36" s="7"/>
      <c r="RWR36" s="7"/>
      <c r="RWS36" s="7"/>
      <c r="RWT36" s="7"/>
      <c r="RWU36" s="7"/>
      <c r="RWV36" s="7"/>
      <c r="RWW36" s="7"/>
      <c r="RWX36" s="7"/>
      <c r="RWY36" s="7"/>
      <c r="RWZ36" s="7"/>
      <c r="RXA36" s="7"/>
      <c r="RXB36" s="7"/>
      <c r="RXC36" s="7"/>
      <c r="RXD36" s="7"/>
      <c r="RXE36" s="7"/>
      <c r="RXF36" s="7"/>
      <c r="RXG36" s="7"/>
      <c r="RXH36" s="7"/>
      <c r="RXI36" s="7"/>
      <c r="RXJ36" s="7"/>
      <c r="RXK36" s="7"/>
      <c r="RXL36" s="7"/>
      <c r="RXM36" s="7"/>
      <c r="RXN36" s="7"/>
      <c r="RXO36" s="7"/>
      <c r="RXP36" s="7"/>
      <c r="RXQ36" s="7"/>
      <c r="RXR36" s="7"/>
      <c r="RXS36" s="7"/>
      <c r="RXT36" s="7"/>
      <c r="RXU36" s="7"/>
      <c r="RXV36" s="7"/>
      <c r="RXW36" s="7"/>
      <c r="RXX36" s="7"/>
      <c r="RXY36" s="7"/>
      <c r="RXZ36" s="7"/>
      <c r="RYA36" s="7"/>
      <c r="RYB36" s="7"/>
      <c r="RYC36" s="7"/>
      <c r="RYD36" s="7"/>
      <c r="RYE36" s="7"/>
      <c r="RYF36" s="7"/>
      <c r="RYG36" s="7"/>
      <c r="RYH36" s="7"/>
      <c r="RYI36" s="7"/>
      <c r="RYJ36" s="7"/>
      <c r="RYK36" s="7"/>
      <c r="RYL36" s="7"/>
      <c r="RYM36" s="7"/>
      <c r="RYN36" s="7"/>
      <c r="RYO36" s="7"/>
      <c r="RYP36" s="7"/>
      <c r="RYQ36" s="7"/>
      <c r="RYR36" s="7"/>
      <c r="RYS36" s="7"/>
      <c r="RYT36" s="7"/>
      <c r="RYU36" s="7"/>
      <c r="RYV36" s="7"/>
      <c r="RYW36" s="7"/>
      <c r="RYX36" s="7"/>
      <c r="RYY36" s="7"/>
      <c r="RYZ36" s="7"/>
      <c r="RZA36" s="7"/>
      <c r="RZB36" s="7"/>
      <c r="RZC36" s="7"/>
      <c r="RZD36" s="7"/>
      <c r="RZE36" s="7"/>
      <c r="RZF36" s="7"/>
      <c r="RZG36" s="7"/>
      <c r="RZH36" s="7"/>
      <c r="RZI36" s="7"/>
      <c r="RZJ36" s="7"/>
      <c r="RZK36" s="7"/>
      <c r="RZL36" s="7"/>
      <c r="RZM36" s="7"/>
      <c r="RZN36" s="7"/>
      <c r="RZO36" s="7"/>
      <c r="RZP36" s="7"/>
      <c r="RZQ36" s="7"/>
      <c r="RZR36" s="7"/>
      <c r="RZS36" s="7"/>
      <c r="RZT36" s="7"/>
      <c r="RZU36" s="7"/>
      <c r="RZV36" s="7"/>
      <c r="RZW36" s="7"/>
      <c r="RZX36" s="7"/>
      <c r="RZY36" s="7"/>
      <c r="RZZ36" s="7"/>
      <c r="SAA36" s="7"/>
      <c r="SAB36" s="7"/>
      <c r="SAC36" s="7"/>
      <c r="SAD36" s="7"/>
      <c r="SAE36" s="7"/>
      <c r="SAF36" s="7"/>
      <c r="SAG36" s="7"/>
      <c r="SAH36" s="7"/>
      <c r="SAI36" s="7"/>
      <c r="SAJ36" s="7"/>
      <c r="SAK36" s="7"/>
      <c r="SAL36" s="7"/>
      <c r="SAM36" s="7"/>
      <c r="SAN36" s="7"/>
      <c r="SAO36" s="7"/>
      <c r="SAP36" s="7"/>
      <c r="SAQ36" s="7"/>
      <c r="SAR36" s="7"/>
      <c r="SAS36" s="7"/>
      <c r="SAT36" s="7"/>
      <c r="SAU36" s="7"/>
      <c r="SAV36" s="7"/>
      <c r="SAW36" s="7"/>
      <c r="SAX36" s="7"/>
      <c r="SAY36" s="7"/>
      <c r="SAZ36" s="7"/>
      <c r="SBA36" s="7"/>
      <c r="SBB36" s="7"/>
      <c r="SBC36" s="7"/>
      <c r="SBD36" s="7"/>
      <c r="SBE36" s="7"/>
      <c r="SBF36" s="7"/>
      <c r="SBG36" s="7"/>
      <c r="SBH36" s="7"/>
      <c r="SBI36" s="7"/>
      <c r="SBJ36" s="7"/>
      <c r="SBK36" s="7"/>
      <c r="SBL36" s="7"/>
      <c r="SBM36" s="7"/>
      <c r="SBN36" s="7"/>
      <c r="SBO36" s="7"/>
      <c r="SBP36" s="7"/>
      <c r="SBQ36" s="7"/>
      <c r="SBR36" s="7"/>
      <c r="SBS36" s="7"/>
      <c r="SBT36" s="7"/>
      <c r="SBU36" s="7"/>
      <c r="SBV36" s="7"/>
      <c r="SBW36" s="7"/>
      <c r="SBX36" s="7"/>
      <c r="SBY36" s="7"/>
      <c r="SBZ36" s="7"/>
      <c r="SCA36" s="7"/>
      <c r="SCB36" s="7"/>
      <c r="SCC36" s="7"/>
      <c r="SCD36" s="7"/>
      <c r="SCE36" s="7"/>
      <c r="SCF36" s="7"/>
      <c r="SCG36" s="7"/>
      <c r="SCH36" s="7"/>
      <c r="SCI36" s="7"/>
      <c r="SCJ36" s="7"/>
      <c r="SCK36" s="7"/>
      <c r="SCL36" s="7"/>
      <c r="SCM36" s="7"/>
      <c r="SCN36" s="7"/>
      <c r="SCO36" s="7"/>
      <c r="SCP36" s="7"/>
      <c r="SCQ36" s="7"/>
      <c r="SCR36" s="7"/>
      <c r="SCS36" s="7"/>
      <c r="SCT36" s="7"/>
      <c r="SCU36" s="7"/>
      <c r="SCV36" s="7"/>
      <c r="SCW36" s="7"/>
      <c r="SCX36" s="7"/>
      <c r="SCY36" s="7"/>
      <c r="SCZ36" s="7"/>
      <c r="SDA36" s="7"/>
      <c r="SDB36" s="7"/>
      <c r="SDC36" s="7"/>
      <c r="SDD36" s="7"/>
      <c r="SDE36" s="7"/>
      <c r="SDF36" s="7"/>
      <c r="SDG36" s="7"/>
      <c r="SDH36" s="7"/>
      <c r="SDI36" s="7"/>
      <c r="SDJ36" s="7"/>
      <c r="SDK36" s="7"/>
      <c r="SDL36" s="7"/>
      <c r="SDM36" s="7"/>
      <c r="SDN36" s="7"/>
      <c r="SDO36" s="7"/>
      <c r="SDP36" s="7"/>
      <c r="SDQ36" s="7"/>
      <c r="SDR36" s="7"/>
      <c r="SDS36" s="7"/>
      <c r="SDT36" s="7"/>
      <c r="SDU36" s="7"/>
      <c r="SDV36" s="7"/>
      <c r="SDW36" s="7"/>
      <c r="SDX36" s="7"/>
      <c r="SDY36" s="7"/>
      <c r="SDZ36" s="7"/>
      <c r="SEA36" s="7"/>
      <c r="SEB36" s="7"/>
      <c r="SEC36" s="7"/>
      <c r="SED36" s="7"/>
      <c r="SEE36" s="7"/>
      <c r="SEF36" s="7"/>
      <c r="SEG36" s="7"/>
      <c r="SEH36" s="7"/>
      <c r="SEI36" s="7"/>
      <c r="SEJ36" s="7"/>
      <c r="SEK36" s="7"/>
      <c r="SEL36" s="7"/>
      <c r="SEM36" s="7"/>
      <c r="SEN36" s="7"/>
      <c r="SEO36" s="7"/>
      <c r="SEP36" s="7"/>
      <c r="SEQ36" s="7"/>
      <c r="SER36" s="7"/>
      <c r="SES36" s="7"/>
      <c r="SET36" s="7"/>
      <c r="SEU36" s="7"/>
      <c r="SEV36" s="7"/>
      <c r="SEW36" s="7"/>
      <c r="SEX36" s="7"/>
      <c r="SEY36" s="7"/>
      <c r="SEZ36" s="7"/>
      <c r="SFA36" s="7"/>
      <c r="SFB36" s="7"/>
      <c r="SFC36" s="7"/>
      <c r="SFD36" s="7"/>
      <c r="SFE36" s="7"/>
      <c r="SFF36" s="7"/>
      <c r="SFG36" s="7"/>
      <c r="SFH36" s="7"/>
      <c r="SFI36" s="7"/>
      <c r="SFJ36" s="7"/>
      <c r="SFK36" s="7"/>
      <c r="SFL36" s="7"/>
      <c r="SFM36" s="7"/>
      <c r="SFN36" s="7"/>
      <c r="SFO36" s="7"/>
      <c r="SFP36" s="7"/>
      <c r="SFQ36" s="7"/>
      <c r="SFR36" s="7"/>
      <c r="SFS36" s="7"/>
      <c r="SFT36" s="7"/>
      <c r="SFU36" s="7"/>
      <c r="SFV36" s="7"/>
      <c r="SFW36" s="7"/>
      <c r="SFX36" s="7"/>
      <c r="SFY36" s="7"/>
      <c r="SFZ36" s="7"/>
      <c r="SGA36" s="7"/>
      <c r="SGB36" s="7"/>
      <c r="SGC36" s="7"/>
      <c r="SGD36" s="7"/>
      <c r="SGE36" s="7"/>
      <c r="SGF36" s="7"/>
      <c r="SGG36" s="7"/>
      <c r="SGH36" s="7"/>
      <c r="SGI36" s="7"/>
      <c r="SGJ36" s="7"/>
      <c r="SGK36" s="7"/>
      <c r="SGL36" s="7"/>
      <c r="SGM36" s="7"/>
      <c r="SGN36" s="7"/>
      <c r="SGO36" s="7"/>
      <c r="SGP36" s="7"/>
      <c r="SGQ36" s="7"/>
      <c r="SGR36" s="7"/>
      <c r="SGS36" s="7"/>
      <c r="SGT36" s="7"/>
      <c r="SGU36" s="7"/>
      <c r="SGV36" s="7"/>
      <c r="SGW36" s="7"/>
      <c r="SGX36" s="7"/>
      <c r="SGY36" s="7"/>
      <c r="SGZ36" s="7"/>
      <c r="SHA36" s="7"/>
      <c r="SHB36" s="7"/>
      <c r="SHC36" s="7"/>
      <c r="SHD36" s="7"/>
      <c r="SHE36" s="7"/>
      <c r="SHF36" s="7"/>
      <c r="SHG36" s="7"/>
      <c r="SHH36" s="7"/>
      <c r="SHI36" s="7"/>
      <c r="SHJ36" s="7"/>
      <c r="SHK36" s="7"/>
      <c r="SHL36" s="7"/>
      <c r="SHM36" s="7"/>
      <c r="SHN36" s="7"/>
      <c r="SHO36" s="7"/>
      <c r="SHP36" s="7"/>
      <c r="SHQ36" s="7"/>
      <c r="SHR36" s="7"/>
      <c r="SHS36" s="7"/>
      <c r="SHT36" s="7"/>
      <c r="SHU36" s="7"/>
      <c r="SHV36" s="7"/>
      <c r="SHW36" s="7"/>
      <c r="SHX36" s="7"/>
      <c r="SHY36" s="7"/>
      <c r="SHZ36" s="7"/>
      <c r="SIA36" s="7"/>
      <c r="SIB36" s="7"/>
      <c r="SIC36" s="7"/>
      <c r="SID36" s="7"/>
      <c r="SIE36" s="7"/>
      <c r="SIF36" s="7"/>
      <c r="SIG36" s="7"/>
      <c r="SIH36" s="7"/>
      <c r="SII36" s="7"/>
      <c r="SIJ36" s="7"/>
      <c r="SIK36" s="7"/>
      <c r="SIL36" s="7"/>
      <c r="SIM36" s="7"/>
      <c r="SIN36" s="7"/>
      <c r="SIO36" s="7"/>
      <c r="SIP36" s="7"/>
      <c r="SIQ36" s="7"/>
      <c r="SIR36" s="7"/>
      <c r="SIS36" s="7"/>
      <c r="SIT36" s="7"/>
      <c r="SIU36" s="7"/>
      <c r="SIV36" s="7"/>
      <c r="SIW36" s="7"/>
      <c r="SIX36" s="7"/>
      <c r="SIY36" s="7"/>
      <c r="SIZ36" s="7"/>
      <c r="SJA36" s="7"/>
      <c r="SJB36" s="7"/>
      <c r="SJC36" s="7"/>
      <c r="SJD36" s="7"/>
      <c r="SJE36" s="7"/>
      <c r="SJF36" s="7"/>
      <c r="SJG36" s="7"/>
      <c r="SJH36" s="7"/>
      <c r="SJI36" s="7"/>
      <c r="SJJ36" s="7"/>
      <c r="SJK36" s="7"/>
      <c r="SJL36" s="7"/>
      <c r="SJM36" s="7"/>
      <c r="SJN36" s="7"/>
      <c r="SJO36" s="7"/>
      <c r="SJP36" s="7"/>
      <c r="SJQ36" s="7"/>
      <c r="SJR36" s="7"/>
      <c r="SJS36" s="7"/>
      <c r="SJT36" s="7"/>
      <c r="SJU36" s="7"/>
      <c r="SJV36" s="7"/>
      <c r="SJW36" s="7"/>
      <c r="SJX36" s="7"/>
      <c r="SJY36" s="7"/>
      <c r="SJZ36" s="7"/>
      <c r="SKA36" s="7"/>
      <c r="SKB36" s="7"/>
      <c r="SKC36" s="7"/>
      <c r="SKD36" s="7"/>
      <c r="SKE36" s="7"/>
      <c r="SKF36" s="7"/>
      <c r="SKG36" s="7"/>
      <c r="SKH36" s="7"/>
      <c r="SKI36" s="7"/>
      <c r="SKJ36" s="7"/>
      <c r="SKK36" s="7"/>
      <c r="SKL36" s="7"/>
      <c r="SKM36" s="7"/>
      <c r="SKN36" s="7"/>
      <c r="SKO36" s="7"/>
      <c r="SKP36" s="7"/>
      <c r="SKQ36" s="7"/>
      <c r="SKR36" s="7"/>
      <c r="SKS36" s="7"/>
      <c r="SKT36" s="7"/>
      <c r="SKU36" s="7"/>
      <c r="SKV36" s="7"/>
      <c r="SKW36" s="7"/>
      <c r="SKX36" s="7"/>
      <c r="SKY36" s="7"/>
      <c r="SKZ36" s="7"/>
      <c r="SLA36" s="7"/>
      <c r="SLB36" s="7"/>
      <c r="SLC36" s="7"/>
      <c r="SLD36" s="7"/>
      <c r="SLE36" s="7"/>
      <c r="SLF36" s="7"/>
      <c r="SLG36" s="7"/>
      <c r="SLH36" s="7"/>
      <c r="SLI36" s="7"/>
      <c r="SLJ36" s="7"/>
      <c r="SLK36" s="7"/>
      <c r="SLL36" s="7"/>
      <c r="SLM36" s="7"/>
      <c r="SLN36" s="7"/>
      <c r="SLO36" s="7"/>
      <c r="SLP36" s="7"/>
      <c r="SLQ36" s="7"/>
      <c r="SLR36" s="7"/>
      <c r="SLS36" s="7"/>
      <c r="SLT36" s="7"/>
      <c r="SLU36" s="7"/>
      <c r="SLV36" s="7"/>
      <c r="SLW36" s="7"/>
      <c r="SLX36" s="7"/>
      <c r="SLY36" s="7"/>
      <c r="SLZ36" s="7"/>
      <c r="SMA36" s="7"/>
      <c r="SMB36" s="7"/>
      <c r="SMC36" s="7"/>
      <c r="SMD36" s="7"/>
      <c r="SME36" s="7"/>
      <c r="SMF36" s="7"/>
      <c r="SMG36" s="7"/>
      <c r="SMH36" s="7"/>
      <c r="SMI36" s="7"/>
      <c r="SMJ36" s="7"/>
      <c r="SMK36" s="7"/>
      <c r="SML36" s="7"/>
      <c r="SMM36" s="7"/>
      <c r="SMN36" s="7"/>
      <c r="SMO36" s="7"/>
      <c r="SMP36" s="7"/>
      <c r="SMQ36" s="7"/>
      <c r="SMR36" s="7"/>
      <c r="SMS36" s="7"/>
      <c r="SMT36" s="7"/>
      <c r="SMU36" s="7"/>
      <c r="SMV36" s="7"/>
      <c r="SMW36" s="7"/>
      <c r="SMX36" s="7"/>
      <c r="SMY36" s="7"/>
      <c r="SMZ36" s="7"/>
      <c r="SNA36" s="7"/>
      <c r="SNB36" s="7"/>
      <c r="SNC36" s="7"/>
      <c r="SND36" s="7"/>
      <c r="SNE36" s="7"/>
      <c r="SNF36" s="7"/>
      <c r="SNG36" s="7"/>
      <c r="SNH36" s="7"/>
      <c r="SNI36" s="7"/>
      <c r="SNJ36" s="7"/>
      <c r="SNK36" s="7"/>
      <c r="SNL36" s="7"/>
      <c r="SNM36" s="7"/>
      <c r="SNN36" s="7"/>
      <c r="SNO36" s="7"/>
      <c r="SNP36" s="7"/>
      <c r="SNQ36" s="7"/>
      <c r="SNR36" s="7"/>
      <c r="SNS36" s="7"/>
      <c r="SNT36" s="7"/>
      <c r="SNU36" s="7"/>
      <c r="SNV36" s="7"/>
      <c r="SNW36" s="7"/>
      <c r="SNX36" s="7"/>
      <c r="SNY36" s="7"/>
      <c r="SNZ36" s="7"/>
      <c r="SOA36" s="7"/>
      <c r="SOB36" s="7"/>
      <c r="SOC36" s="7"/>
      <c r="SOD36" s="7"/>
      <c r="SOE36" s="7"/>
      <c r="SOF36" s="7"/>
      <c r="SOG36" s="7"/>
      <c r="SOH36" s="7"/>
      <c r="SOI36" s="7"/>
      <c r="SOJ36" s="7"/>
      <c r="SOK36" s="7"/>
      <c r="SOL36" s="7"/>
      <c r="SOM36" s="7"/>
      <c r="SON36" s="7"/>
      <c r="SOO36" s="7"/>
      <c r="SOP36" s="7"/>
      <c r="SOQ36" s="7"/>
      <c r="SOR36" s="7"/>
      <c r="SOS36" s="7"/>
      <c r="SOT36" s="7"/>
      <c r="SOU36" s="7"/>
      <c r="SOV36" s="7"/>
      <c r="SOW36" s="7"/>
      <c r="SOX36" s="7"/>
      <c r="SOY36" s="7"/>
      <c r="SOZ36" s="7"/>
      <c r="SPA36" s="7"/>
      <c r="SPB36" s="7"/>
      <c r="SPC36" s="7"/>
      <c r="SPD36" s="7"/>
      <c r="SPE36" s="7"/>
      <c r="SPF36" s="7"/>
      <c r="SPG36" s="7"/>
      <c r="SPH36" s="7"/>
      <c r="SPI36" s="7"/>
      <c r="SPJ36" s="7"/>
      <c r="SPK36" s="7"/>
      <c r="SPL36" s="7"/>
      <c r="SPM36" s="7"/>
      <c r="SPN36" s="7"/>
      <c r="SPO36" s="7"/>
      <c r="SPP36" s="7"/>
      <c r="SPQ36" s="7"/>
      <c r="SPR36" s="7"/>
      <c r="SPS36" s="7"/>
      <c r="SPT36" s="7"/>
      <c r="SPU36" s="7"/>
      <c r="SPV36" s="7"/>
      <c r="SPW36" s="7"/>
      <c r="SPX36" s="7"/>
      <c r="SPY36" s="7"/>
      <c r="SPZ36" s="7"/>
      <c r="SQA36" s="7"/>
      <c r="SQB36" s="7"/>
      <c r="SQC36" s="7"/>
      <c r="SQD36" s="7"/>
      <c r="SQE36" s="7"/>
      <c r="SQF36" s="7"/>
      <c r="SQG36" s="7"/>
      <c r="SQH36" s="7"/>
      <c r="SQI36" s="7"/>
      <c r="SQJ36" s="7"/>
      <c r="SQK36" s="7"/>
      <c r="SQL36" s="7"/>
      <c r="SQM36" s="7"/>
      <c r="SQN36" s="7"/>
      <c r="SQO36" s="7"/>
      <c r="SQP36" s="7"/>
      <c r="SQQ36" s="7"/>
      <c r="SQR36" s="7"/>
      <c r="SQS36" s="7"/>
      <c r="SQT36" s="7"/>
      <c r="SQU36" s="7"/>
      <c r="SQV36" s="7"/>
      <c r="SQW36" s="7"/>
      <c r="SQX36" s="7"/>
      <c r="SQY36" s="7"/>
      <c r="SQZ36" s="7"/>
      <c r="SRA36" s="7"/>
      <c r="SRB36" s="7"/>
      <c r="SRC36" s="7"/>
      <c r="SRD36" s="7"/>
      <c r="SRE36" s="7"/>
      <c r="SRF36" s="7"/>
      <c r="SRG36" s="7"/>
      <c r="SRH36" s="7"/>
      <c r="SRI36" s="7"/>
      <c r="SRJ36" s="7"/>
      <c r="SRK36" s="7"/>
      <c r="SRL36" s="7"/>
      <c r="SRM36" s="7"/>
      <c r="SRN36" s="7"/>
      <c r="SRO36" s="7"/>
      <c r="SRP36" s="7"/>
      <c r="SRQ36" s="7"/>
      <c r="SRR36" s="7"/>
      <c r="SRS36" s="7"/>
      <c r="SRT36" s="7"/>
      <c r="SRU36" s="7"/>
      <c r="SRV36" s="7"/>
      <c r="SRW36" s="7"/>
      <c r="SRX36" s="7"/>
      <c r="SRY36" s="7"/>
      <c r="SRZ36" s="7"/>
      <c r="SSA36" s="7"/>
      <c r="SSB36" s="7"/>
      <c r="SSC36" s="7"/>
      <c r="SSD36" s="7"/>
      <c r="SSE36" s="7"/>
      <c r="SSF36" s="7"/>
      <c r="SSG36" s="7"/>
      <c r="SSH36" s="7"/>
      <c r="SSI36" s="7"/>
      <c r="SSJ36" s="7"/>
      <c r="SSK36" s="7"/>
      <c r="SSL36" s="7"/>
      <c r="SSM36" s="7"/>
      <c r="SSN36" s="7"/>
      <c r="SSO36" s="7"/>
      <c r="SSP36" s="7"/>
      <c r="SSQ36" s="7"/>
      <c r="SSR36" s="7"/>
      <c r="SSS36" s="7"/>
      <c r="SST36" s="7"/>
      <c r="SSU36" s="7"/>
      <c r="SSV36" s="7"/>
      <c r="SSW36" s="7"/>
      <c r="SSX36" s="7"/>
      <c r="SSY36" s="7"/>
      <c r="SSZ36" s="7"/>
      <c r="STA36" s="7"/>
      <c r="STB36" s="7"/>
      <c r="STC36" s="7"/>
      <c r="STD36" s="7"/>
      <c r="STE36" s="7"/>
      <c r="STF36" s="7"/>
      <c r="STG36" s="7"/>
      <c r="STH36" s="7"/>
      <c r="STI36" s="7"/>
      <c r="STJ36" s="7"/>
      <c r="STK36" s="7"/>
      <c r="STL36" s="7"/>
      <c r="STM36" s="7"/>
      <c r="STN36" s="7"/>
      <c r="STO36" s="7"/>
      <c r="STP36" s="7"/>
      <c r="STQ36" s="7"/>
      <c r="STR36" s="7"/>
      <c r="STS36" s="7"/>
      <c r="STT36" s="7"/>
      <c r="STU36" s="7"/>
      <c r="STV36" s="7"/>
      <c r="STW36" s="7"/>
      <c r="STX36" s="7"/>
      <c r="STY36" s="7"/>
      <c r="STZ36" s="7"/>
      <c r="SUA36" s="7"/>
      <c r="SUB36" s="7"/>
      <c r="SUC36" s="7"/>
      <c r="SUD36" s="7"/>
      <c r="SUE36" s="7"/>
      <c r="SUF36" s="7"/>
      <c r="SUG36" s="7"/>
      <c r="SUH36" s="7"/>
      <c r="SUI36" s="7"/>
      <c r="SUJ36" s="7"/>
      <c r="SUK36" s="7"/>
      <c r="SUL36" s="7"/>
      <c r="SUM36" s="7"/>
      <c r="SUN36" s="7"/>
      <c r="SUO36" s="7"/>
      <c r="SUP36" s="7"/>
      <c r="SUQ36" s="7"/>
      <c r="SUR36" s="7"/>
      <c r="SUS36" s="7"/>
      <c r="SUT36" s="7"/>
      <c r="SUU36" s="7"/>
      <c r="SUV36" s="7"/>
      <c r="SUW36" s="7"/>
      <c r="SUX36" s="7"/>
      <c r="SUY36" s="7"/>
      <c r="SUZ36" s="7"/>
      <c r="SVA36" s="7"/>
      <c r="SVB36" s="7"/>
      <c r="SVC36" s="7"/>
      <c r="SVD36" s="7"/>
      <c r="SVE36" s="7"/>
      <c r="SVF36" s="7"/>
      <c r="SVG36" s="7"/>
      <c r="SVH36" s="7"/>
      <c r="SVI36" s="7"/>
      <c r="SVJ36" s="7"/>
      <c r="SVK36" s="7"/>
      <c r="SVL36" s="7"/>
      <c r="SVM36" s="7"/>
      <c r="SVN36" s="7"/>
      <c r="SVO36" s="7"/>
      <c r="SVP36" s="7"/>
      <c r="SVQ36" s="7"/>
      <c r="SVR36" s="7"/>
      <c r="SVS36" s="7"/>
      <c r="SVT36" s="7"/>
      <c r="SVU36" s="7"/>
      <c r="SVV36" s="7"/>
      <c r="SVW36" s="7"/>
      <c r="SVX36" s="7"/>
      <c r="SVY36" s="7"/>
      <c r="SVZ36" s="7"/>
      <c r="SWA36" s="7"/>
      <c r="SWB36" s="7"/>
      <c r="SWC36" s="7"/>
      <c r="SWD36" s="7"/>
      <c r="SWE36" s="7"/>
      <c r="SWF36" s="7"/>
      <c r="SWG36" s="7"/>
      <c r="SWH36" s="7"/>
      <c r="SWI36" s="7"/>
      <c r="SWJ36" s="7"/>
      <c r="SWK36" s="7"/>
      <c r="SWL36" s="7"/>
      <c r="SWM36" s="7"/>
      <c r="SWN36" s="7"/>
      <c r="SWO36" s="7"/>
      <c r="SWP36" s="7"/>
      <c r="SWQ36" s="7"/>
      <c r="SWR36" s="7"/>
      <c r="SWS36" s="7"/>
      <c r="SWT36" s="7"/>
      <c r="SWU36" s="7"/>
      <c r="SWV36" s="7"/>
      <c r="SWW36" s="7"/>
      <c r="SWX36" s="7"/>
      <c r="SWY36" s="7"/>
      <c r="SWZ36" s="7"/>
      <c r="SXA36" s="7"/>
      <c r="SXB36" s="7"/>
      <c r="SXC36" s="7"/>
      <c r="SXD36" s="7"/>
      <c r="SXE36" s="7"/>
      <c r="SXF36" s="7"/>
      <c r="SXG36" s="7"/>
      <c r="SXH36" s="7"/>
      <c r="SXI36" s="7"/>
      <c r="SXJ36" s="7"/>
      <c r="SXK36" s="7"/>
      <c r="SXL36" s="7"/>
      <c r="SXM36" s="7"/>
      <c r="SXN36" s="7"/>
      <c r="SXO36" s="7"/>
      <c r="SXP36" s="7"/>
      <c r="SXQ36" s="7"/>
      <c r="SXR36" s="7"/>
      <c r="SXS36" s="7"/>
      <c r="SXT36" s="7"/>
      <c r="SXU36" s="7"/>
      <c r="SXV36" s="7"/>
      <c r="SXW36" s="7"/>
      <c r="SXX36" s="7"/>
      <c r="SXY36" s="7"/>
      <c r="SXZ36" s="7"/>
      <c r="SYA36" s="7"/>
      <c r="SYB36" s="7"/>
      <c r="SYC36" s="7"/>
      <c r="SYD36" s="7"/>
      <c r="SYE36" s="7"/>
      <c r="SYF36" s="7"/>
      <c r="SYG36" s="7"/>
      <c r="SYH36" s="7"/>
      <c r="SYI36" s="7"/>
      <c r="SYJ36" s="7"/>
      <c r="SYK36" s="7"/>
      <c r="SYL36" s="7"/>
      <c r="SYM36" s="7"/>
      <c r="SYN36" s="7"/>
      <c r="SYO36" s="7"/>
      <c r="SYP36" s="7"/>
      <c r="SYQ36" s="7"/>
      <c r="SYR36" s="7"/>
      <c r="SYS36" s="7"/>
      <c r="SYT36" s="7"/>
      <c r="SYU36" s="7"/>
      <c r="SYV36" s="7"/>
      <c r="SYW36" s="7"/>
      <c r="SYX36" s="7"/>
      <c r="SYY36" s="7"/>
      <c r="SYZ36" s="7"/>
      <c r="SZA36" s="7"/>
      <c r="SZB36" s="7"/>
      <c r="SZC36" s="7"/>
      <c r="SZD36" s="7"/>
      <c r="SZE36" s="7"/>
      <c r="SZF36" s="7"/>
      <c r="SZG36" s="7"/>
      <c r="SZH36" s="7"/>
      <c r="SZI36" s="7"/>
      <c r="SZJ36" s="7"/>
      <c r="SZK36" s="7"/>
      <c r="SZL36" s="7"/>
      <c r="SZM36" s="7"/>
      <c r="SZN36" s="7"/>
      <c r="SZO36" s="7"/>
      <c r="SZP36" s="7"/>
      <c r="SZQ36" s="7"/>
      <c r="SZR36" s="7"/>
      <c r="SZS36" s="7"/>
      <c r="SZT36" s="7"/>
      <c r="SZU36" s="7"/>
      <c r="SZV36" s="7"/>
      <c r="SZW36" s="7"/>
      <c r="SZX36" s="7"/>
      <c r="SZY36" s="7"/>
      <c r="SZZ36" s="7"/>
      <c r="TAA36" s="7"/>
      <c r="TAB36" s="7"/>
      <c r="TAC36" s="7"/>
      <c r="TAD36" s="7"/>
      <c r="TAE36" s="7"/>
      <c r="TAF36" s="7"/>
      <c r="TAG36" s="7"/>
      <c r="TAH36" s="7"/>
      <c r="TAI36" s="7"/>
      <c r="TAJ36" s="7"/>
      <c r="TAK36" s="7"/>
      <c r="TAL36" s="7"/>
      <c r="TAM36" s="7"/>
      <c r="TAN36" s="7"/>
      <c r="TAO36" s="7"/>
      <c r="TAP36" s="7"/>
      <c r="TAQ36" s="7"/>
      <c r="TAR36" s="7"/>
      <c r="TAS36" s="7"/>
      <c r="TAT36" s="7"/>
      <c r="TAU36" s="7"/>
      <c r="TAV36" s="7"/>
      <c r="TAW36" s="7"/>
      <c r="TAX36" s="7"/>
      <c r="TAY36" s="7"/>
      <c r="TAZ36" s="7"/>
      <c r="TBA36" s="7"/>
      <c r="TBB36" s="7"/>
      <c r="TBC36" s="7"/>
      <c r="TBD36" s="7"/>
      <c r="TBE36" s="7"/>
      <c r="TBF36" s="7"/>
      <c r="TBG36" s="7"/>
      <c r="TBH36" s="7"/>
      <c r="TBI36" s="7"/>
      <c r="TBJ36" s="7"/>
      <c r="TBK36" s="7"/>
      <c r="TBL36" s="7"/>
      <c r="TBM36" s="7"/>
      <c r="TBN36" s="7"/>
      <c r="TBO36" s="7"/>
      <c r="TBP36" s="7"/>
      <c r="TBQ36" s="7"/>
      <c r="TBR36" s="7"/>
      <c r="TBS36" s="7"/>
      <c r="TBT36" s="7"/>
      <c r="TBU36" s="7"/>
      <c r="TBV36" s="7"/>
      <c r="TBW36" s="7"/>
      <c r="TBX36" s="7"/>
      <c r="TBY36" s="7"/>
      <c r="TBZ36" s="7"/>
      <c r="TCA36" s="7"/>
      <c r="TCB36" s="7"/>
      <c r="TCC36" s="7"/>
      <c r="TCD36" s="7"/>
      <c r="TCE36" s="7"/>
      <c r="TCF36" s="7"/>
      <c r="TCG36" s="7"/>
      <c r="TCH36" s="7"/>
      <c r="TCI36" s="7"/>
      <c r="TCJ36" s="7"/>
      <c r="TCK36" s="7"/>
      <c r="TCL36" s="7"/>
      <c r="TCM36" s="7"/>
      <c r="TCN36" s="7"/>
      <c r="TCO36" s="7"/>
      <c r="TCP36" s="7"/>
      <c r="TCQ36" s="7"/>
      <c r="TCR36" s="7"/>
      <c r="TCS36" s="7"/>
      <c r="TCT36" s="7"/>
      <c r="TCU36" s="7"/>
      <c r="TCV36" s="7"/>
      <c r="TCW36" s="7"/>
      <c r="TCX36" s="7"/>
      <c r="TCY36" s="7"/>
      <c r="TCZ36" s="7"/>
      <c r="TDA36" s="7"/>
      <c r="TDB36" s="7"/>
      <c r="TDC36" s="7"/>
      <c r="TDD36" s="7"/>
      <c r="TDE36" s="7"/>
      <c r="TDF36" s="7"/>
      <c r="TDG36" s="7"/>
      <c r="TDH36" s="7"/>
      <c r="TDI36" s="7"/>
      <c r="TDJ36" s="7"/>
      <c r="TDK36" s="7"/>
      <c r="TDL36" s="7"/>
      <c r="TDM36" s="7"/>
      <c r="TDN36" s="7"/>
      <c r="TDO36" s="7"/>
      <c r="TDP36" s="7"/>
      <c r="TDQ36" s="7"/>
      <c r="TDR36" s="7"/>
      <c r="TDS36" s="7"/>
      <c r="TDT36" s="7"/>
      <c r="TDU36" s="7"/>
      <c r="TDV36" s="7"/>
      <c r="TDW36" s="7"/>
      <c r="TDX36" s="7"/>
      <c r="TDY36" s="7"/>
      <c r="TDZ36" s="7"/>
      <c r="TEA36" s="7"/>
      <c r="TEB36" s="7"/>
      <c r="TEC36" s="7"/>
      <c r="TED36" s="7"/>
      <c r="TEE36" s="7"/>
      <c r="TEF36" s="7"/>
      <c r="TEG36" s="7"/>
      <c r="TEH36" s="7"/>
      <c r="TEI36" s="7"/>
      <c r="TEJ36" s="7"/>
      <c r="TEK36" s="7"/>
      <c r="TEL36" s="7"/>
      <c r="TEM36" s="7"/>
      <c r="TEN36" s="7"/>
      <c r="TEO36" s="7"/>
      <c r="TEP36" s="7"/>
      <c r="TEQ36" s="7"/>
      <c r="TER36" s="7"/>
      <c r="TES36" s="7"/>
      <c r="TET36" s="7"/>
      <c r="TEU36" s="7"/>
      <c r="TEV36" s="7"/>
      <c r="TEW36" s="7"/>
      <c r="TEX36" s="7"/>
      <c r="TEY36" s="7"/>
      <c r="TEZ36" s="7"/>
      <c r="TFA36" s="7"/>
      <c r="TFB36" s="7"/>
      <c r="TFC36" s="7"/>
      <c r="TFD36" s="7"/>
      <c r="TFE36" s="7"/>
      <c r="TFF36" s="7"/>
      <c r="TFG36" s="7"/>
      <c r="TFH36" s="7"/>
      <c r="TFI36" s="7"/>
      <c r="TFJ36" s="7"/>
      <c r="TFK36" s="7"/>
      <c r="TFL36" s="7"/>
      <c r="TFM36" s="7"/>
      <c r="TFN36" s="7"/>
      <c r="TFO36" s="7"/>
      <c r="TFP36" s="7"/>
      <c r="TFQ36" s="7"/>
      <c r="TFR36" s="7"/>
      <c r="TFS36" s="7"/>
      <c r="TFT36" s="7"/>
      <c r="TFU36" s="7"/>
      <c r="TFV36" s="7"/>
      <c r="TFW36" s="7"/>
      <c r="TFX36" s="7"/>
      <c r="TFY36" s="7"/>
      <c r="TFZ36" s="7"/>
      <c r="TGA36" s="7"/>
      <c r="TGB36" s="7"/>
      <c r="TGC36" s="7"/>
      <c r="TGD36" s="7"/>
      <c r="TGE36" s="7"/>
      <c r="TGF36" s="7"/>
      <c r="TGG36" s="7"/>
      <c r="TGH36" s="7"/>
      <c r="TGI36" s="7"/>
      <c r="TGJ36" s="7"/>
      <c r="TGK36" s="7"/>
      <c r="TGL36" s="7"/>
      <c r="TGM36" s="7"/>
      <c r="TGN36" s="7"/>
      <c r="TGO36" s="7"/>
      <c r="TGP36" s="7"/>
      <c r="TGQ36" s="7"/>
      <c r="TGR36" s="7"/>
      <c r="TGS36" s="7"/>
      <c r="TGT36" s="7"/>
      <c r="TGU36" s="7"/>
      <c r="TGV36" s="7"/>
      <c r="TGW36" s="7"/>
      <c r="TGX36" s="7"/>
      <c r="TGY36" s="7"/>
      <c r="TGZ36" s="7"/>
      <c r="THA36" s="7"/>
      <c r="THB36" s="7"/>
      <c r="THC36" s="7"/>
      <c r="THD36" s="7"/>
      <c r="THE36" s="7"/>
      <c r="THF36" s="7"/>
      <c r="THG36" s="7"/>
      <c r="THH36" s="7"/>
      <c r="THI36" s="7"/>
      <c r="THJ36" s="7"/>
      <c r="THK36" s="7"/>
      <c r="THL36" s="7"/>
      <c r="THM36" s="7"/>
      <c r="THN36" s="7"/>
      <c r="THO36" s="7"/>
      <c r="THP36" s="7"/>
      <c r="THQ36" s="7"/>
      <c r="THR36" s="7"/>
      <c r="THS36" s="7"/>
      <c r="THT36" s="7"/>
      <c r="THU36" s="7"/>
      <c r="THV36" s="7"/>
      <c r="THW36" s="7"/>
      <c r="THX36" s="7"/>
      <c r="THY36" s="7"/>
      <c r="THZ36" s="7"/>
      <c r="TIA36" s="7"/>
      <c r="TIB36" s="7"/>
      <c r="TIC36" s="7"/>
      <c r="TID36" s="7"/>
      <c r="TIE36" s="7"/>
      <c r="TIF36" s="7"/>
      <c r="TIG36" s="7"/>
      <c r="TIH36" s="7"/>
      <c r="TII36" s="7"/>
      <c r="TIJ36" s="7"/>
      <c r="TIK36" s="7"/>
      <c r="TIL36" s="7"/>
      <c r="TIM36" s="7"/>
      <c r="TIN36" s="7"/>
      <c r="TIO36" s="7"/>
      <c r="TIP36" s="7"/>
      <c r="TIQ36" s="7"/>
      <c r="TIR36" s="7"/>
      <c r="TIS36" s="7"/>
      <c r="TIT36" s="7"/>
      <c r="TIU36" s="7"/>
      <c r="TIV36" s="7"/>
      <c r="TIW36" s="7"/>
      <c r="TIX36" s="7"/>
      <c r="TIY36" s="7"/>
      <c r="TIZ36" s="7"/>
      <c r="TJA36" s="7"/>
      <c r="TJB36" s="7"/>
      <c r="TJC36" s="7"/>
      <c r="TJD36" s="7"/>
      <c r="TJE36" s="7"/>
      <c r="TJF36" s="7"/>
      <c r="TJG36" s="7"/>
      <c r="TJH36" s="7"/>
      <c r="TJI36" s="7"/>
      <c r="TJJ36" s="7"/>
      <c r="TJK36" s="7"/>
      <c r="TJL36" s="7"/>
      <c r="TJM36" s="7"/>
      <c r="TJN36" s="7"/>
      <c r="TJO36" s="7"/>
      <c r="TJP36" s="7"/>
      <c r="TJQ36" s="7"/>
      <c r="TJR36" s="7"/>
      <c r="TJS36" s="7"/>
      <c r="TJT36" s="7"/>
      <c r="TJU36" s="7"/>
      <c r="TJV36" s="7"/>
      <c r="TJW36" s="7"/>
      <c r="TJX36" s="7"/>
      <c r="TJY36" s="7"/>
      <c r="TJZ36" s="7"/>
      <c r="TKA36" s="7"/>
      <c r="TKB36" s="7"/>
      <c r="TKC36" s="7"/>
      <c r="TKD36" s="7"/>
      <c r="TKE36" s="7"/>
      <c r="TKF36" s="7"/>
      <c r="TKG36" s="7"/>
      <c r="TKH36" s="7"/>
      <c r="TKI36" s="7"/>
      <c r="TKJ36" s="7"/>
      <c r="TKK36" s="7"/>
      <c r="TKL36" s="7"/>
      <c r="TKM36" s="7"/>
      <c r="TKN36" s="7"/>
      <c r="TKO36" s="7"/>
      <c r="TKP36" s="7"/>
      <c r="TKQ36" s="7"/>
      <c r="TKR36" s="7"/>
      <c r="TKS36" s="7"/>
      <c r="TKT36" s="7"/>
      <c r="TKU36" s="7"/>
      <c r="TKV36" s="7"/>
      <c r="TKW36" s="7"/>
      <c r="TKX36" s="7"/>
      <c r="TKY36" s="7"/>
      <c r="TKZ36" s="7"/>
      <c r="TLA36" s="7"/>
      <c r="TLB36" s="7"/>
      <c r="TLC36" s="7"/>
      <c r="TLD36" s="7"/>
      <c r="TLE36" s="7"/>
      <c r="TLF36" s="7"/>
      <c r="TLG36" s="7"/>
      <c r="TLH36" s="7"/>
      <c r="TLI36" s="7"/>
      <c r="TLJ36" s="7"/>
      <c r="TLK36" s="7"/>
      <c r="TLL36" s="7"/>
      <c r="TLM36" s="7"/>
      <c r="TLN36" s="7"/>
      <c r="TLO36" s="7"/>
      <c r="TLP36" s="7"/>
      <c r="TLQ36" s="7"/>
      <c r="TLR36" s="7"/>
      <c r="TLS36" s="7"/>
      <c r="TLT36" s="7"/>
      <c r="TLU36" s="7"/>
      <c r="TLV36" s="7"/>
      <c r="TLW36" s="7"/>
      <c r="TLX36" s="7"/>
      <c r="TLY36" s="7"/>
      <c r="TLZ36" s="7"/>
      <c r="TMA36" s="7"/>
      <c r="TMB36" s="7"/>
      <c r="TMC36" s="7"/>
      <c r="TMD36" s="7"/>
      <c r="TME36" s="7"/>
      <c r="TMF36" s="7"/>
      <c r="TMG36" s="7"/>
      <c r="TMH36" s="7"/>
      <c r="TMI36" s="7"/>
      <c r="TMJ36" s="7"/>
      <c r="TMK36" s="7"/>
      <c r="TML36" s="7"/>
      <c r="TMM36" s="7"/>
      <c r="TMN36" s="7"/>
      <c r="TMO36" s="7"/>
      <c r="TMP36" s="7"/>
      <c r="TMQ36" s="7"/>
      <c r="TMR36" s="7"/>
      <c r="TMS36" s="7"/>
      <c r="TMT36" s="7"/>
      <c r="TMU36" s="7"/>
      <c r="TMV36" s="7"/>
      <c r="TMW36" s="7"/>
      <c r="TMX36" s="7"/>
      <c r="TMY36" s="7"/>
      <c r="TMZ36" s="7"/>
      <c r="TNA36" s="7"/>
      <c r="TNB36" s="7"/>
      <c r="TNC36" s="7"/>
      <c r="TND36" s="7"/>
      <c r="TNE36" s="7"/>
      <c r="TNF36" s="7"/>
      <c r="TNG36" s="7"/>
      <c r="TNH36" s="7"/>
      <c r="TNI36" s="7"/>
      <c r="TNJ36" s="7"/>
      <c r="TNK36" s="7"/>
      <c r="TNL36" s="7"/>
      <c r="TNM36" s="7"/>
      <c r="TNN36" s="7"/>
      <c r="TNO36" s="7"/>
      <c r="TNP36" s="7"/>
      <c r="TNQ36" s="7"/>
      <c r="TNR36" s="7"/>
      <c r="TNS36" s="7"/>
      <c r="TNT36" s="7"/>
      <c r="TNU36" s="7"/>
      <c r="TNV36" s="7"/>
      <c r="TNW36" s="7"/>
      <c r="TNX36" s="7"/>
      <c r="TNY36" s="7"/>
      <c r="TNZ36" s="7"/>
      <c r="TOA36" s="7"/>
      <c r="TOB36" s="7"/>
      <c r="TOC36" s="7"/>
      <c r="TOD36" s="7"/>
      <c r="TOE36" s="7"/>
      <c r="TOF36" s="7"/>
      <c r="TOG36" s="7"/>
      <c r="TOH36" s="7"/>
      <c r="TOI36" s="7"/>
      <c r="TOJ36" s="7"/>
      <c r="TOK36" s="7"/>
      <c r="TOL36" s="7"/>
      <c r="TOM36" s="7"/>
      <c r="TON36" s="7"/>
      <c r="TOO36" s="7"/>
      <c r="TOP36" s="7"/>
      <c r="TOQ36" s="7"/>
      <c r="TOR36" s="7"/>
      <c r="TOS36" s="7"/>
      <c r="TOT36" s="7"/>
      <c r="TOU36" s="7"/>
      <c r="TOV36" s="7"/>
      <c r="TOW36" s="7"/>
      <c r="TOX36" s="7"/>
      <c r="TOY36" s="7"/>
      <c r="TOZ36" s="7"/>
      <c r="TPA36" s="7"/>
      <c r="TPB36" s="7"/>
      <c r="TPC36" s="7"/>
      <c r="TPD36" s="7"/>
      <c r="TPE36" s="7"/>
      <c r="TPF36" s="7"/>
      <c r="TPG36" s="7"/>
      <c r="TPH36" s="7"/>
      <c r="TPI36" s="7"/>
      <c r="TPJ36" s="7"/>
      <c r="TPK36" s="7"/>
      <c r="TPL36" s="7"/>
      <c r="TPM36" s="7"/>
      <c r="TPN36" s="7"/>
      <c r="TPO36" s="7"/>
      <c r="TPP36" s="7"/>
      <c r="TPQ36" s="7"/>
      <c r="TPR36" s="7"/>
      <c r="TPS36" s="7"/>
      <c r="TPT36" s="7"/>
      <c r="TPU36" s="7"/>
      <c r="TPV36" s="7"/>
      <c r="TPW36" s="7"/>
      <c r="TPX36" s="7"/>
      <c r="TPY36" s="7"/>
      <c r="TPZ36" s="7"/>
      <c r="TQA36" s="7"/>
      <c r="TQB36" s="7"/>
      <c r="TQC36" s="7"/>
      <c r="TQD36" s="7"/>
      <c r="TQE36" s="7"/>
      <c r="TQF36" s="7"/>
      <c r="TQG36" s="7"/>
      <c r="TQH36" s="7"/>
      <c r="TQI36" s="7"/>
      <c r="TQJ36" s="7"/>
      <c r="TQK36" s="7"/>
      <c r="TQL36" s="7"/>
      <c r="TQM36" s="7"/>
      <c r="TQN36" s="7"/>
      <c r="TQO36" s="7"/>
      <c r="TQP36" s="7"/>
      <c r="TQQ36" s="7"/>
      <c r="TQR36" s="7"/>
      <c r="TQS36" s="7"/>
      <c r="TQT36" s="7"/>
      <c r="TQU36" s="7"/>
      <c r="TQV36" s="7"/>
      <c r="TQW36" s="7"/>
      <c r="TQX36" s="7"/>
      <c r="TQY36" s="7"/>
      <c r="TQZ36" s="7"/>
      <c r="TRA36" s="7"/>
      <c r="TRB36" s="7"/>
      <c r="TRC36" s="7"/>
      <c r="TRD36" s="7"/>
      <c r="TRE36" s="7"/>
      <c r="TRF36" s="7"/>
      <c r="TRG36" s="7"/>
      <c r="TRH36" s="7"/>
      <c r="TRI36" s="7"/>
      <c r="TRJ36" s="7"/>
      <c r="TRK36" s="7"/>
      <c r="TRL36" s="7"/>
      <c r="TRM36" s="7"/>
      <c r="TRN36" s="7"/>
      <c r="TRO36" s="7"/>
      <c r="TRP36" s="7"/>
      <c r="TRQ36" s="7"/>
      <c r="TRR36" s="7"/>
      <c r="TRS36" s="7"/>
      <c r="TRT36" s="7"/>
      <c r="TRU36" s="7"/>
      <c r="TRV36" s="7"/>
      <c r="TRW36" s="7"/>
      <c r="TRX36" s="7"/>
      <c r="TRY36" s="7"/>
      <c r="TRZ36" s="7"/>
      <c r="TSA36" s="7"/>
      <c r="TSB36" s="7"/>
      <c r="TSC36" s="7"/>
      <c r="TSD36" s="7"/>
      <c r="TSE36" s="7"/>
      <c r="TSF36" s="7"/>
      <c r="TSG36" s="7"/>
      <c r="TSH36" s="7"/>
      <c r="TSI36" s="7"/>
      <c r="TSJ36" s="7"/>
      <c r="TSK36" s="7"/>
      <c r="TSL36" s="7"/>
      <c r="TSM36" s="7"/>
      <c r="TSN36" s="7"/>
      <c r="TSO36" s="7"/>
      <c r="TSP36" s="7"/>
      <c r="TSQ36" s="7"/>
      <c r="TSR36" s="7"/>
      <c r="TSS36" s="7"/>
      <c r="TST36" s="7"/>
      <c r="TSU36" s="7"/>
      <c r="TSV36" s="7"/>
      <c r="TSW36" s="7"/>
      <c r="TSX36" s="7"/>
      <c r="TSY36" s="7"/>
      <c r="TSZ36" s="7"/>
      <c r="TTA36" s="7"/>
      <c r="TTB36" s="7"/>
      <c r="TTC36" s="7"/>
      <c r="TTD36" s="7"/>
      <c r="TTE36" s="7"/>
      <c r="TTF36" s="7"/>
      <c r="TTG36" s="7"/>
      <c r="TTH36" s="7"/>
      <c r="TTI36" s="7"/>
      <c r="TTJ36" s="7"/>
      <c r="TTK36" s="7"/>
      <c r="TTL36" s="7"/>
      <c r="TTM36" s="7"/>
      <c r="TTN36" s="7"/>
      <c r="TTO36" s="7"/>
      <c r="TTP36" s="7"/>
      <c r="TTQ36" s="7"/>
      <c r="TTR36" s="7"/>
      <c r="TTS36" s="7"/>
      <c r="TTT36" s="7"/>
      <c r="TTU36" s="7"/>
      <c r="TTV36" s="7"/>
      <c r="TTW36" s="7"/>
      <c r="TTX36" s="7"/>
      <c r="TTY36" s="7"/>
      <c r="TTZ36" s="7"/>
      <c r="TUA36" s="7"/>
      <c r="TUB36" s="7"/>
      <c r="TUC36" s="7"/>
      <c r="TUD36" s="7"/>
      <c r="TUE36" s="7"/>
      <c r="TUF36" s="7"/>
      <c r="TUG36" s="7"/>
      <c r="TUH36" s="7"/>
      <c r="TUI36" s="7"/>
      <c r="TUJ36" s="7"/>
      <c r="TUK36" s="7"/>
      <c r="TUL36" s="7"/>
      <c r="TUM36" s="7"/>
      <c r="TUN36" s="7"/>
      <c r="TUO36" s="7"/>
      <c r="TUP36" s="7"/>
      <c r="TUQ36" s="7"/>
      <c r="TUR36" s="7"/>
      <c r="TUS36" s="7"/>
      <c r="TUT36" s="7"/>
      <c r="TUU36" s="7"/>
      <c r="TUV36" s="7"/>
      <c r="TUW36" s="7"/>
      <c r="TUX36" s="7"/>
      <c r="TUY36" s="7"/>
      <c r="TUZ36" s="7"/>
      <c r="TVA36" s="7"/>
      <c r="TVB36" s="7"/>
      <c r="TVC36" s="7"/>
      <c r="TVD36" s="7"/>
      <c r="TVE36" s="7"/>
      <c r="TVF36" s="7"/>
      <c r="TVG36" s="7"/>
      <c r="TVH36" s="7"/>
      <c r="TVI36" s="7"/>
      <c r="TVJ36" s="7"/>
      <c r="TVK36" s="7"/>
      <c r="TVL36" s="7"/>
      <c r="TVM36" s="7"/>
      <c r="TVN36" s="7"/>
      <c r="TVO36" s="7"/>
      <c r="TVP36" s="7"/>
      <c r="TVQ36" s="7"/>
      <c r="TVR36" s="7"/>
      <c r="TVS36" s="7"/>
      <c r="TVT36" s="7"/>
      <c r="TVU36" s="7"/>
      <c r="TVV36" s="7"/>
      <c r="TVW36" s="7"/>
      <c r="TVX36" s="7"/>
      <c r="TVY36" s="7"/>
      <c r="TVZ36" s="7"/>
      <c r="TWA36" s="7"/>
      <c r="TWB36" s="7"/>
      <c r="TWC36" s="7"/>
      <c r="TWD36" s="7"/>
      <c r="TWE36" s="7"/>
      <c r="TWF36" s="7"/>
      <c r="TWG36" s="7"/>
      <c r="TWH36" s="7"/>
      <c r="TWI36" s="7"/>
      <c r="TWJ36" s="7"/>
      <c r="TWK36" s="7"/>
      <c r="TWL36" s="7"/>
      <c r="TWM36" s="7"/>
      <c r="TWN36" s="7"/>
      <c r="TWO36" s="7"/>
      <c r="TWP36" s="7"/>
      <c r="TWQ36" s="7"/>
      <c r="TWR36" s="7"/>
      <c r="TWS36" s="7"/>
      <c r="TWT36" s="7"/>
      <c r="TWU36" s="7"/>
      <c r="TWV36" s="7"/>
      <c r="TWW36" s="7"/>
      <c r="TWX36" s="7"/>
      <c r="TWY36" s="7"/>
      <c r="TWZ36" s="7"/>
      <c r="TXA36" s="7"/>
      <c r="TXB36" s="7"/>
      <c r="TXC36" s="7"/>
      <c r="TXD36" s="7"/>
      <c r="TXE36" s="7"/>
      <c r="TXF36" s="7"/>
      <c r="TXG36" s="7"/>
      <c r="TXH36" s="7"/>
      <c r="TXI36" s="7"/>
      <c r="TXJ36" s="7"/>
      <c r="TXK36" s="7"/>
      <c r="TXL36" s="7"/>
      <c r="TXM36" s="7"/>
      <c r="TXN36" s="7"/>
      <c r="TXO36" s="7"/>
      <c r="TXP36" s="7"/>
      <c r="TXQ36" s="7"/>
      <c r="TXR36" s="7"/>
      <c r="TXS36" s="7"/>
      <c r="TXT36" s="7"/>
      <c r="TXU36" s="7"/>
      <c r="TXV36" s="7"/>
      <c r="TXW36" s="7"/>
      <c r="TXX36" s="7"/>
      <c r="TXY36" s="7"/>
      <c r="TXZ36" s="7"/>
      <c r="TYA36" s="7"/>
      <c r="TYB36" s="7"/>
      <c r="TYC36" s="7"/>
      <c r="TYD36" s="7"/>
      <c r="TYE36" s="7"/>
      <c r="TYF36" s="7"/>
      <c r="TYG36" s="7"/>
      <c r="TYH36" s="7"/>
      <c r="TYI36" s="7"/>
      <c r="TYJ36" s="7"/>
      <c r="TYK36" s="7"/>
      <c r="TYL36" s="7"/>
      <c r="TYM36" s="7"/>
      <c r="TYN36" s="7"/>
      <c r="TYO36" s="7"/>
      <c r="TYP36" s="7"/>
      <c r="TYQ36" s="7"/>
      <c r="TYR36" s="7"/>
      <c r="TYS36" s="7"/>
      <c r="TYT36" s="7"/>
      <c r="TYU36" s="7"/>
      <c r="TYV36" s="7"/>
      <c r="TYW36" s="7"/>
      <c r="TYX36" s="7"/>
      <c r="TYY36" s="7"/>
      <c r="TYZ36" s="7"/>
      <c r="TZA36" s="7"/>
      <c r="TZB36" s="7"/>
      <c r="TZC36" s="7"/>
      <c r="TZD36" s="7"/>
      <c r="TZE36" s="7"/>
      <c r="TZF36" s="7"/>
      <c r="TZG36" s="7"/>
      <c r="TZH36" s="7"/>
      <c r="TZI36" s="7"/>
      <c r="TZJ36" s="7"/>
      <c r="TZK36" s="7"/>
      <c r="TZL36" s="7"/>
      <c r="TZM36" s="7"/>
      <c r="TZN36" s="7"/>
      <c r="TZO36" s="7"/>
      <c r="TZP36" s="7"/>
      <c r="TZQ36" s="7"/>
      <c r="TZR36" s="7"/>
      <c r="TZS36" s="7"/>
      <c r="TZT36" s="7"/>
      <c r="TZU36" s="7"/>
      <c r="TZV36" s="7"/>
      <c r="TZW36" s="7"/>
      <c r="TZX36" s="7"/>
      <c r="TZY36" s="7"/>
      <c r="TZZ36" s="7"/>
      <c r="UAA36" s="7"/>
      <c r="UAB36" s="7"/>
      <c r="UAC36" s="7"/>
      <c r="UAD36" s="7"/>
      <c r="UAE36" s="7"/>
      <c r="UAF36" s="7"/>
      <c r="UAG36" s="7"/>
      <c r="UAH36" s="7"/>
      <c r="UAI36" s="7"/>
      <c r="UAJ36" s="7"/>
      <c r="UAK36" s="7"/>
      <c r="UAL36" s="7"/>
      <c r="UAM36" s="7"/>
      <c r="UAN36" s="7"/>
      <c r="UAO36" s="7"/>
      <c r="UAP36" s="7"/>
      <c r="UAQ36" s="7"/>
      <c r="UAR36" s="7"/>
      <c r="UAS36" s="7"/>
      <c r="UAT36" s="7"/>
      <c r="UAU36" s="7"/>
      <c r="UAV36" s="7"/>
      <c r="UAW36" s="7"/>
      <c r="UAX36" s="7"/>
      <c r="UAY36" s="7"/>
      <c r="UAZ36" s="7"/>
      <c r="UBA36" s="7"/>
      <c r="UBB36" s="7"/>
      <c r="UBC36" s="7"/>
      <c r="UBD36" s="7"/>
      <c r="UBE36" s="7"/>
      <c r="UBF36" s="7"/>
      <c r="UBG36" s="7"/>
      <c r="UBH36" s="7"/>
      <c r="UBI36" s="7"/>
      <c r="UBJ36" s="7"/>
      <c r="UBK36" s="7"/>
      <c r="UBL36" s="7"/>
      <c r="UBM36" s="7"/>
      <c r="UBN36" s="7"/>
      <c r="UBO36" s="7"/>
      <c r="UBP36" s="7"/>
      <c r="UBQ36" s="7"/>
      <c r="UBR36" s="7"/>
      <c r="UBS36" s="7"/>
      <c r="UBT36" s="7"/>
      <c r="UBU36" s="7"/>
      <c r="UBV36" s="7"/>
      <c r="UBW36" s="7"/>
      <c r="UBX36" s="7"/>
      <c r="UBY36" s="7"/>
      <c r="UBZ36" s="7"/>
      <c r="UCA36" s="7"/>
      <c r="UCB36" s="7"/>
      <c r="UCC36" s="7"/>
      <c r="UCD36" s="7"/>
      <c r="UCE36" s="7"/>
      <c r="UCF36" s="7"/>
      <c r="UCG36" s="7"/>
      <c r="UCH36" s="7"/>
      <c r="UCI36" s="7"/>
      <c r="UCJ36" s="7"/>
      <c r="UCK36" s="7"/>
      <c r="UCL36" s="7"/>
      <c r="UCM36" s="7"/>
      <c r="UCN36" s="7"/>
      <c r="UCO36" s="7"/>
      <c r="UCP36" s="7"/>
      <c r="UCQ36" s="7"/>
      <c r="UCR36" s="7"/>
      <c r="UCS36" s="7"/>
      <c r="UCT36" s="7"/>
      <c r="UCU36" s="7"/>
      <c r="UCV36" s="7"/>
      <c r="UCW36" s="7"/>
      <c r="UCX36" s="7"/>
      <c r="UCY36" s="7"/>
      <c r="UCZ36" s="7"/>
      <c r="UDA36" s="7"/>
      <c r="UDB36" s="7"/>
      <c r="UDC36" s="7"/>
      <c r="UDD36" s="7"/>
      <c r="UDE36" s="7"/>
      <c r="UDF36" s="7"/>
      <c r="UDG36" s="7"/>
      <c r="UDH36" s="7"/>
      <c r="UDI36" s="7"/>
      <c r="UDJ36" s="7"/>
      <c r="UDK36" s="7"/>
      <c r="UDL36" s="7"/>
      <c r="UDM36" s="7"/>
      <c r="UDN36" s="7"/>
      <c r="UDO36" s="7"/>
      <c r="UDP36" s="7"/>
      <c r="UDQ36" s="7"/>
      <c r="UDR36" s="7"/>
      <c r="UDS36" s="7"/>
      <c r="UDT36" s="7"/>
      <c r="UDU36" s="7"/>
      <c r="UDV36" s="7"/>
      <c r="UDW36" s="7"/>
      <c r="UDX36" s="7"/>
      <c r="UDY36" s="7"/>
      <c r="UDZ36" s="7"/>
      <c r="UEA36" s="7"/>
      <c r="UEB36" s="7"/>
      <c r="UEC36" s="7"/>
      <c r="UED36" s="7"/>
      <c r="UEE36" s="7"/>
      <c r="UEF36" s="7"/>
      <c r="UEG36" s="7"/>
      <c r="UEH36" s="7"/>
      <c r="UEI36" s="7"/>
      <c r="UEJ36" s="7"/>
      <c r="UEK36" s="7"/>
      <c r="UEL36" s="7"/>
      <c r="UEM36" s="7"/>
      <c r="UEN36" s="7"/>
      <c r="UEO36" s="7"/>
      <c r="UEP36" s="7"/>
      <c r="UEQ36" s="7"/>
      <c r="UER36" s="7"/>
      <c r="UES36" s="7"/>
      <c r="UET36" s="7"/>
      <c r="UEU36" s="7"/>
      <c r="UEV36" s="7"/>
      <c r="UEW36" s="7"/>
      <c r="UEX36" s="7"/>
      <c r="UEY36" s="7"/>
      <c r="UEZ36" s="7"/>
      <c r="UFA36" s="7"/>
      <c r="UFB36" s="7"/>
      <c r="UFC36" s="7"/>
      <c r="UFD36" s="7"/>
      <c r="UFE36" s="7"/>
      <c r="UFF36" s="7"/>
      <c r="UFG36" s="7"/>
      <c r="UFH36" s="7"/>
      <c r="UFI36" s="7"/>
      <c r="UFJ36" s="7"/>
      <c r="UFK36" s="7"/>
      <c r="UFL36" s="7"/>
      <c r="UFM36" s="7"/>
      <c r="UFN36" s="7"/>
      <c r="UFO36" s="7"/>
      <c r="UFP36" s="7"/>
      <c r="UFQ36" s="7"/>
      <c r="UFR36" s="7"/>
      <c r="UFS36" s="7"/>
      <c r="UFT36" s="7"/>
      <c r="UFU36" s="7"/>
      <c r="UFV36" s="7"/>
      <c r="UFW36" s="7"/>
      <c r="UFX36" s="7"/>
      <c r="UFY36" s="7"/>
      <c r="UFZ36" s="7"/>
      <c r="UGA36" s="7"/>
      <c r="UGB36" s="7"/>
      <c r="UGC36" s="7"/>
      <c r="UGD36" s="7"/>
      <c r="UGE36" s="7"/>
      <c r="UGF36" s="7"/>
      <c r="UGG36" s="7"/>
      <c r="UGH36" s="7"/>
      <c r="UGI36" s="7"/>
      <c r="UGJ36" s="7"/>
      <c r="UGK36" s="7"/>
      <c r="UGL36" s="7"/>
      <c r="UGM36" s="7"/>
      <c r="UGN36" s="7"/>
      <c r="UGO36" s="7"/>
      <c r="UGP36" s="7"/>
      <c r="UGQ36" s="7"/>
      <c r="UGR36" s="7"/>
      <c r="UGS36" s="7"/>
      <c r="UGT36" s="7"/>
      <c r="UGU36" s="7"/>
      <c r="UGV36" s="7"/>
      <c r="UGW36" s="7"/>
      <c r="UGX36" s="7"/>
      <c r="UGY36" s="7"/>
      <c r="UGZ36" s="7"/>
      <c r="UHA36" s="7"/>
      <c r="UHB36" s="7"/>
      <c r="UHC36" s="7"/>
      <c r="UHD36" s="7"/>
      <c r="UHE36" s="7"/>
      <c r="UHF36" s="7"/>
      <c r="UHG36" s="7"/>
      <c r="UHH36" s="7"/>
      <c r="UHI36" s="7"/>
      <c r="UHJ36" s="7"/>
      <c r="UHK36" s="7"/>
      <c r="UHL36" s="7"/>
      <c r="UHM36" s="7"/>
      <c r="UHN36" s="7"/>
      <c r="UHO36" s="7"/>
      <c r="UHP36" s="7"/>
      <c r="UHQ36" s="7"/>
      <c r="UHR36" s="7"/>
      <c r="UHS36" s="7"/>
      <c r="UHT36" s="7"/>
      <c r="UHU36" s="7"/>
      <c r="UHV36" s="7"/>
      <c r="UHW36" s="7"/>
      <c r="UHX36" s="7"/>
      <c r="UHY36" s="7"/>
      <c r="UHZ36" s="7"/>
      <c r="UIA36" s="7"/>
      <c r="UIB36" s="7"/>
      <c r="UIC36" s="7"/>
      <c r="UID36" s="7"/>
      <c r="UIE36" s="7"/>
      <c r="UIF36" s="7"/>
      <c r="UIG36" s="7"/>
      <c r="UIH36" s="7"/>
      <c r="UII36" s="7"/>
      <c r="UIJ36" s="7"/>
      <c r="UIK36" s="7"/>
      <c r="UIL36" s="7"/>
      <c r="UIM36" s="7"/>
      <c r="UIN36" s="7"/>
      <c r="UIO36" s="7"/>
      <c r="UIP36" s="7"/>
      <c r="UIQ36" s="7"/>
      <c r="UIR36" s="7"/>
      <c r="UIS36" s="7"/>
      <c r="UIT36" s="7"/>
      <c r="UIU36" s="7"/>
      <c r="UIV36" s="7"/>
      <c r="UIW36" s="7"/>
      <c r="UIX36" s="7"/>
      <c r="UIY36" s="7"/>
      <c r="UIZ36" s="7"/>
      <c r="UJA36" s="7"/>
      <c r="UJB36" s="7"/>
      <c r="UJC36" s="7"/>
      <c r="UJD36" s="7"/>
      <c r="UJE36" s="7"/>
      <c r="UJF36" s="7"/>
      <c r="UJG36" s="7"/>
      <c r="UJH36" s="7"/>
      <c r="UJI36" s="7"/>
      <c r="UJJ36" s="7"/>
      <c r="UJK36" s="7"/>
      <c r="UJL36" s="7"/>
      <c r="UJM36" s="7"/>
      <c r="UJN36" s="7"/>
      <c r="UJO36" s="7"/>
      <c r="UJP36" s="7"/>
      <c r="UJQ36" s="7"/>
      <c r="UJR36" s="7"/>
      <c r="UJS36" s="7"/>
      <c r="UJT36" s="7"/>
      <c r="UJU36" s="7"/>
      <c r="UJV36" s="7"/>
      <c r="UJW36" s="7"/>
      <c r="UJX36" s="7"/>
      <c r="UJY36" s="7"/>
      <c r="UJZ36" s="7"/>
      <c r="UKA36" s="7"/>
      <c r="UKB36" s="7"/>
      <c r="UKC36" s="7"/>
      <c r="UKD36" s="7"/>
      <c r="UKE36" s="7"/>
      <c r="UKF36" s="7"/>
      <c r="UKG36" s="7"/>
      <c r="UKH36" s="7"/>
      <c r="UKI36" s="7"/>
      <c r="UKJ36" s="7"/>
      <c r="UKK36" s="7"/>
      <c r="UKL36" s="7"/>
      <c r="UKM36" s="7"/>
      <c r="UKN36" s="7"/>
      <c r="UKO36" s="7"/>
      <c r="UKP36" s="7"/>
      <c r="UKQ36" s="7"/>
      <c r="UKR36" s="7"/>
      <c r="UKS36" s="7"/>
      <c r="UKT36" s="7"/>
      <c r="UKU36" s="7"/>
      <c r="UKV36" s="7"/>
      <c r="UKW36" s="7"/>
      <c r="UKX36" s="7"/>
      <c r="UKY36" s="7"/>
      <c r="UKZ36" s="7"/>
      <c r="ULA36" s="7"/>
      <c r="ULB36" s="7"/>
      <c r="ULC36" s="7"/>
      <c r="ULD36" s="7"/>
      <c r="ULE36" s="7"/>
      <c r="ULF36" s="7"/>
      <c r="ULG36" s="7"/>
      <c r="ULH36" s="7"/>
      <c r="ULI36" s="7"/>
      <c r="ULJ36" s="7"/>
      <c r="ULK36" s="7"/>
      <c r="ULL36" s="7"/>
      <c r="ULM36" s="7"/>
      <c r="ULN36" s="7"/>
      <c r="ULO36" s="7"/>
      <c r="ULP36" s="7"/>
      <c r="ULQ36" s="7"/>
      <c r="ULR36" s="7"/>
      <c r="ULS36" s="7"/>
      <c r="ULT36" s="7"/>
      <c r="ULU36" s="7"/>
      <c r="ULV36" s="7"/>
      <c r="ULW36" s="7"/>
      <c r="ULX36" s="7"/>
      <c r="ULY36" s="7"/>
      <c r="ULZ36" s="7"/>
      <c r="UMA36" s="7"/>
      <c r="UMB36" s="7"/>
      <c r="UMC36" s="7"/>
      <c r="UMD36" s="7"/>
      <c r="UME36" s="7"/>
      <c r="UMF36" s="7"/>
      <c r="UMG36" s="7"/>
      <c r="UMH36" s="7"/>
      <c r="UMI36" s="7"/>
      <c r="UMJ36" s="7"/>
      <c r="UMK36" s="7"/>
      <c r="UML36" s="7"/>
      <c r="UMM36" s="7"/>
      <c r="UMN36" s="7"/>
      <c r="UMO36" s="7"/>
      <c r="UMP36" s="7"/>
      <c r="UMQ36" s="7"/>
      <c r="UMR36" s="7"/>
      <c r="UMS36" s="7"/>
      <c r="UMT36" s="7"/>
      <c r="UMU36" s="7"/>
      <c r="UMV36" s="7"/>
      <c r="UMW36" s="7"/>
      <c r="UMX36" s="7"/>
      <c r="UMY36" s="7"/>
      <c r="UMZ36" s="7"/>
      <c r="UNA36" s="7"/>
      <c r="UNB36" s="7"/>
      <c r="UNC36" s="7"/>
      <c r="UND36" s="7"/>
      <c r="UNE36" s="7"/>
      <c r="UNF36" s="7"/>
      <c r="UNG36" s="7"/>
      <c r="UNH36" s="7"/>
      <c r="UNI36" s="7"/>
      <c r="UNJ36" s="7"/>
      <c r="UNK36" s="7"/>
      <c r="UNL36" s="7"/>
      <c r="UNM36" s="7"/>
      <c r="UNN36" s="7"/>
      <c r="UNO36" s="7"/>
      <c r="UNP36" s="7"/>
      <c r="UNQ36" s="7"/>
      <c r="UNR36" s="7"/>
      <c r="UNS36" s="7"/>
      <c r="UNT36" s="7"/>
      <c r="UNU36" s="7"/>
      <c r="UNV36" s="7"/>
      <c r="UNW36" s="7"/>
      <c r="UNX36" s="7"/>
      <c r="UNY36" s="7"/>
      <c r="UNZ36" s="7"/>
      <c r="UOA36" s="7"/>
      <c r="UOB36" s="7"/>
      <c r="UOC36" s="7"/>
      <c r="UOD36" s="7"/>
      <c r="UOE36" s="7"/>
      <c r="UOF36" s="7"/>
      <c r="UOG36" s="7"/>
      <c r="UOH36" s="7"/>
      <c r="UOI36" s="7"/>
      <c r="UOJ36" s="7"/>
      <c r="UOK36" s="7"/>
      <c r="UOL36" s="7"/>
      <c r="UOM36" s="7"/>
      <c r="UON36" s="7"/>
      <c r="UOO36" s="7"/>
      <c r="UOP36" s="7"/>
      <c r="UOQ36" s="7"/>
      <c r="UOR36" s="7"/>
      <c r="UOS36" s="7"/>
      <c r="UOT36" s="7"/>
      <c r="UOU36" s="7"/>
      <c r="UOV36" s="7"/>
      <c r="UOW36" s="7"/>
      <c r="UOX36" s="7"/>
      <c r="UOY36" s="7"/>
      <c r="UOZ36" s="7"/>
      <c r="UPA36" s="7"/>
      <c r="UPB36" s="7"/>
      <c r="UPC36" s="7"/>
      <c r="UPD36" s="7"/>
      <c r="UPE36" s="7"/>
      <c r="UPF36" s="7"/>
      <c r="UPG36" s="7"/>
      <c r="UPH36" s="7"/>
      <c r="UPI36" s="7"/>
      <c r="UPJ36" s="7"/>
      <c r="UPK36" s="7"/>
      <c r="UPL36" s="7"/>
      <c r="UPM36" s="7"/>
      <c r="UPN36" s="7"/>
      <c r="UPO36" s="7"/>
      <c r="UPP36" s="7"/>
      <c r="UPQ36" s="7"/>
      <c r="UPR36" s="7"/>
      <c r="UPS36" s="7"/>
      <c r="UPT36" s="7"/>
      <c r="UPU36" s="7"/>
      <c r="UPV36" s="7"/>
      <c r="UPW36" s="7"/>
      <c r="UPX36" s="7"/>
      <c r="UPY36" s="7"/>
      <c r="UPZ36" s="7"/>
      <c r="UQA36" s="7"/>
      <c r="UQB36" s="7"/>
      <c r="UQC36" s="7"/>
      <c r="UQD36" s="7"/>
      <c r="UQE36" s="7"/>
      <c r="UQF36" s="7"/>
      <c r="UQG36" s="7"/>
      <c r="UQH36" s="7"/>
      <c r="UQI36" s="7"/>
      <c r="UQJ36" s="7"/>
      <c r="UQK36" s="7"/>
      <c r="UQL36" s="7"/>
      <c r="UQM36" s="7"/>
      <c r="UQN36" s="7"/>
      <c r="UQO36" s="7"/>
      <c r="UQP36" s="7"/>
      <c r="UQQ36" s="7"/>
      <c r="UQR36" s="7"/>
      <c r="UQS36" s="7"/>
      <c r="UQT36" s="7"/>
      <c r="UQU36" s="7"/>
      <c r="UQV36" s="7"/>
      <c r="UQW36" s="7"/>
      <c r="UQX36" s="7"/>
      <c r="UQY36" s="7"/>
      <c r="UQZ36" s="7"/>
      <c r="URA36" s="7"/>
      <c r="URB36" s="7"/>
      <c r="URC36" s="7"/>
      <c r="URD36" s="7"/>
      <c r="URE36" s="7"/>
      <c r="URF36" s="7"/>
      <c r="URG36" s="7"/>
      <c r="URH36" s="7"/>
      <c r="URI36" s="7"/>
      <c r="URJ36" s="7"/>
      <c r="URK36" s="7"/>
      <c r="URL36" s="7"/>
      <c r="URM36" s="7"/>
      <c r="URN36" s="7"/>
      <c r="URO36" s="7"/>
      <c r="URP36" s="7"/>
      <c r="URQ36" s="7"/>
      <c r="URR36" s="7"/>
      <c r="URS36" s="7"/>
      <c r="URT36" s="7"/>
      <c r="URU36" s="7"/>
      <c r="URV36" s="7"/>
      <c r="URW36" s="7"/>
      <c r="URX36" s="7"/>
      <c r="URY36" s="7"/>
      <c r="URZ36" s="7"/>
      <c r="USA36" s="7"/>
      <c r="USB36" s="7"/>
      <c r="USC36" s="7"/>
      <c r="USD36" s="7"/>
      <c r="USE36" s="7"/>
      <c r="USF36" s="7"/>
      <c r="USG36" s="7"/>
      <c r="USH36" s="7"/>
      <c r="USI36" s="7"/>
      <c r="USJ36" s="7"/>
      <c r="USK36" s="7"/>
      <c r="USL36" s="7"/>
      <c r="USM36" s="7"/>
      <c r="USN36" s="7"/>
      <c r="USO36" s="7"/>
      <c r="USP36" s="7"/>
      <c r="USQ36" s="7"/>
      <c r="USR36" s="7"/>
      <c r="USS36" s="7"/>
      <c r="UST36" s="7"/>
      <c r="USU36" s="7"/>
      <c r="USV36" s="7"/>
      <c r="USW36" s="7"/>
      <c r="USX36" s="7"/>
      <c r="USY36" s="7"/>
      <c r="USZ36" s="7"/>
      <c r="UTA36" s="7"/>
      <c r="UTB36" s="7"/>
      <c r="UTC36" s="7"/>
      <c r="UTD36" s="7"/>
      <c r="UTE36" s="7"/>
      <c r="UTF36" s="7"/>
      <c r="UTG36" s="7"/>
      <c r="UTH36" s="7"/>
      <c r="UTI36" s="7"/>
      <c r="UTJ36" s="7"/>
      <c r="UTK36" s="7"/>
      <c r="UTL36" s="7"/>
      <c r="UTM36" s="7"/>
      <c r="UTN36" s="7"/>
      <c r="UTO36" s="7"/>
      <c r="UTP36" s="7"/>
      <c r="UTQ36" s="7"/>
      <c r="UTR36" s="7"/>
      <c r="UTS36" s="7"/>
      <c r="UTT36" s="7"/>
      <c r="UTU36" s="7"/>
      <c r="UTV36" s="7"/>
      <c r="UTW36" s="7"/>
      <c r="UTX36" s="7"/>
      <c r="UTY36" s="7"/>
      <c r="UTZ36" s="7"/>
      <c r="UUA36" s="7"/>
      <c r="UUB36" s="7"/>
      <c r="UUC36" s="7"/>
      <c r="UUD36" s="7"/>
      <c r="UUE36" s="7"/>
      <c r="UUF36" s="7"/>
      <c r="UUG36" s="7"/>
      <c r="UUH36" s="7"/>
      <c r="UUI36" s="7"/>
      <c r="UUJ36" s="7"/>
      <c r="UUK36" s="7"/>
      <c r="UUL36" s="7"/>
      <c r="UUM36" s="7"/>
      <c r="UUN36" s="7"/>
      <c r="UUO36" s="7"/>
      <c r="UUP36" s="7"/>
      <c r="UUQ36" s="7"/>
      <c r="UUR36" s="7"/>
      <c r="UUS36" s="7"/>
      <c r="UUT36" s="7"/>
      <c r="UUU36" s="7"/>
      <c r="UUV36" s="7"/>
      <c r="UUW36" s="7"/>
      <c r="UUX36" s="7"/>
      <c r="UUY36" s="7"/>
      <c r="UUZ36" s="7"/>
      <c r="UVA36" s="7"/>
      <c r="UVB36" s="7"/>
      <c r="UVC36" s="7"/>
      <c r="UVD36" s="7"/>
      <c r="UVE36" s="7"/>
      <c r="UVF36" s="7"/>
      <c r="UVG36" s="7"/>
      <c r="UVH36" s="7"/>
      <c r="UVI36" s="7"/>
      <c r="UVJ36" s="7"/>
      <c r="UVK36" s="7"/>
      <c r="UVL36" s="7"/>
      <c r="UVM36" s="7"/>
      <c r="UVN36" s="7"/>
      <c r="UVO36" s="7"/>
      <c r="UVP36" s="7"/>
      <c r="UVQ36" s="7"/>
      <c r="UVR36" s="7"/>
      <c r="UVS36" s="7"/>
      <c r="UVT36" s="7"/>
      <c r="UVU36" s="7"/>
      <c r="UVV36" s="7"/>
      <c r="UVW36" s="7"/>
      <c r="UVX36" s="7"/>
      <c r="UVY36" s="7"/>
      <c r="UVZ36" s="7"/>
      <c r="UWA36" s="7"/>
      <c r="UWB36" s="7"/>
      <c r="UWC36" s="7"/>
      <c r="UWD36" s="7"/>
      <c r="UWE36" s="7"/>
      <c r="UWF36" s="7"/>
      <c r="UWG36" s="7"/>
      <c r="UWH36" s="7"/>
      <c r="UWI36" s="7"/>
      <c r="UWJ36" s="7"/>
      <c r="UWK36" s="7"/>
      <c r="UWL36" s="7"/>
      <c r="UWM36" s="7"/>
      <c r="UWN36" s="7"/>
      <c r="UWO36" s="7"/>
      <c r="UWP36" s="7"/>
      <c r="UWQ36" s="7"/>
      <c r="UWR36" s="7"/>
      <c r="UWS36" s="7"/>
      <c r="UWT36" s="7"/>
      <c r="UWU36" s="7"/>
      <c r="UWV36" s="7"/>
      <c r="UWW36" s="7"/>
      <c r="UWX36" s="7"/>
      <c r="UWY36" s="7"/>
      <c r="UWZ36" s="7"/>
      <c r="UXA36" s="7"/>
      <c r="UXB36" s="7"/>
      <c r="UXC36" s="7"/>
      <c r="UXD36" s="7"/>
      <c r="UXE36" s="7"/>
      <c r="UXF36" s="7"/>
      <c r="UXG36" s="7"/>
      <c r="UXH36" s="7"/>
      <c r="UXI36" s="7"/>
      <c r="UXJ36" s="7"/>
      <c r="UXK36" s="7"/>
      <c r="UXL36" s="7"/>
      <c r="UXM36" s="7"/>
      <c r="UXN36" s="7"/>
      <c r="UXO36" s="7"/>
      <c r="UXP36" s="7"/>
      <c r="UXQ36" s="7"/>
      <c r="UXR36" s="7"/>
      <c r="UXS36" s="7"/>
      <c r="UXT36" s="7"/>
      <c r="UXU36" s="7"/>
      <c r="UXV36" s="7"/>
      <c r="UXW36" s="7"/>
      <c r="UXX36" s="7"/>
      <c r="UXY36" s="7"/>
      <c r="UXZ36" s="7"/>
      <c r="UYA36" s="7"/>
      <c r="UYB36" s="7"/>
      <c r="UYC36" s="7"/>
      <c r="UYD36" s="7"/>
      <c r="UYE36" s="7"/>
      <c r="UYF36" s="7"/>
      <c r="UYG36" s="7"/>
      <c r="UYH36" s="7"/>
      <c r="UYI36" s="7"/>
      <c r="UYJ36" s="7"/>
      <c r="UYK36" s="7"/>
      <c r="UYL36" s="7"/>
      <c r="UYM36" s="7"/>
      <c r="UYN36" s="7"/>
      <c r="UYO36" s="7"/>
      <c r="UYP36" s="7"/>
      <c r="UYQ36" s="7"/>
      <c r="UYR36" s="7"/>
      <c r="UYS36" s="7"/>
      <c r="UYT36" s="7"/>
      <c r="UYU36" s="7"/>
      <c r="UYV36" s="7"/>
      <c r="UYW36" s="7"/>
      <c r="UYX36" s="7"/>
      <c r="UYY36" s="7"/>
      <c r="UYZ36" s="7"/>
      <c r="UZA36" s="7"/>
      <c r="UZB36" s="7"/>
      <c r="UZC36" s="7"/>
      <c r="UZD36" s="7"/>
      <c r="UZE36" s="7"/>
      <c r="UZF36" s="7"/>
      <c r="UZG36" s="7"/>
      <c r="UZH36" s="7"/>
      <c r="UZI36" s="7"/>
      <c r="UZJ36" s="7"/>
      <c r="UZK36" s="7"/>
      <c r="UZL36" s="7"/>
      <c r="UZM36" s="7"/>
      <c r="UZN36" s="7"/>
      <c r="UZO36" s="7"/>
      <c r="UZP36" s="7"/>
      <c r="UZQ36" s="7"/>
      <c r="UZR36" s="7"/>
      <c r="UZS36" s="7"/>
      <c r="UZT36" s="7"/>
      <c r="UZU36" s="7"/>
      <c r="UZV36" s="7"/>
      <c r="UZW36" s="7"/>
      <c r="UZX36" s="7"/>
      <c r="UZY36" s="7"/>
      <c r="UZZ36" s="7"/>
      <c r="VAA36" s="7"/>
      <c r="VAB36" s="7"/>
      <c r="VAC36" s="7"/>
      <c r="VAD36" s="7"/>
      <c r="VAE36" s="7"/>
      <c r="VAF36" s="7"/>
      <c r="VAG36" s="7"/>
      <c r="VAH36" s="7"/>
      <c r="VAI36" s="7"/>
      <c r="VAJ36" s="7"/>
      <c r="VAK36" s="7"/>
      <c r="VAL36" s="7"/>
      <c r="VAM36" s="7"/>
      <c r="VAN36" s="7"/>
      <c r="VAO36" s="7"/>
      <c r="VAP36" s="7"/>
      <c r="VAQ36" s="7"/>
      <c r="VAR36" s="7"/>
      <c r="VAS36" s="7"/>
      <c r="VAT36" s="7"/>
      <c r="VAU36" s="7"/>
      <c r="VAV36" s="7"/>
      <c r="VAW36" s="7"/>
      <c r="VAX36" s="7"/>
      <c r="VAY36" s="7"/>
      <c r="VAZ36" s="7"/>
      <c r="VBA36" s="7"/>
      <c r="VBB36" s="7"/>
      <c r="VBC36" s="7"/>
      <c r="VBD36" s="7"/>
      <c r="VBE36" s="7"/>
      <c r="VBF36" s="7"/>
      <c r="VBG36" s="7"/>
      <c r="VBH36" s="7"/>
      <c r="VBI36" s="7"/>
      <c r="VBJ36" s="7"/>
      <c r="VBK36" s="7"/>
      <c r="VBL36" s="7"/>
      <c r="VBM36" s="7"/>
      <c r="VBN36" s="7"/>
      <c r="VBO36" s="7"/>
      <c r="VBP36" s="7"/>
      <c r="VBQ36" s="7"/>
      <c r="VBR36" s="7"/>
      <c r="VBS36" s="7"/>
      <c r="VBT36" s="7"/>
      <c r="VBU36" s="7"/>
      <c r="VBV36" s="7"/>
      <c r="VBW36" s="7"/>
      <c r="VBX36" s="7"/>
      <c r="VBY36" s="7"/>
      <c r="VBZ36" s="7"/>
      <c r="VCA36" s="7"/>
      <c r="VCB36" s="7"/>
      <c r="VCC36" s="7"/>
      <c r="VCD36" s="7"/>
      <c r="VCE36" s="7"/>
      <c r="VCF36" s="7"/>
      <c r="VCG36" s="7"/>
      <c r="VCH36" s="7"/>
      <c r="VCI36" s="7"/>
      <c r="VCJ36" s="7"/>
      <c r="VCK36" s="7"/>
      <c r="VCL36" s="7"/>
      <c r="VCM36" s="7"/>
      <c r="VCN36" s="7"/>
      <c r="VCO36" s="7"/>
      <c r="VCP36" s="7"/>
      <c r="VCQ36" s="7"/>
      <c r="VCR36" s="7"/>
      <c r="VCS36" s="7"/>
      <c r="VCT36" s="7"/>
      <c r="VCU36" s="7"/>
      <c r="VCV36" s="7"/>
      <c r="VCW36" s="7"/>
      <c r="VCX36" s="7"/>
      <c r="VCY36" s="7"/>
      <c r="VCZ36" s="7"/>
      <c r="VDA36" s="7"/>
      <c r="VDB36" s="7"/>
      <c r="VDC36" s="7"/>
      <c r="VDD36" s="7"/>
      <c r="VDE36" s="7"/>
      <c r="VDF36" s="7"/>
      <c r="VDG36" s="7"/>
      <c r="VDH36" s="7"/>
      <c r="VDI36" s="7"/>
      <c r="VDJ36" s="7"/>
      <c r="VDK36" s="7"/>
      <c r="VDL36" s="7"/>
      <c r="VDM36" s="7"/>
      <c r="VDN36" s="7"/>
      <c r="VDO36" s="7"/>
      <c r="VDP36" s="7"/>
      <c r="VDQ36" s="7"/>
      <c r="VDR36" s="7"/>
      <c r="VDS36" s="7"/>
      <c r="VDT36" s="7"/>
      <c r="VDU36" s="7"/>
      <c r="VDV36" s="7"/>
      <c r="VDW36" s="7"/>
      <c r="VDX36" s="7"/>
      <c r="VDY36" s="7"/>
      <c r="VDZ36" s="7"/>
      <c r="VEA36" s="7"/>
      <c r="VEB36" s="7"/>
      <c r="VEC36" s="7"/>
      <c r="VED36" s="7"/>
      <c r="VEE36" s="7"/>
      <c r="VEF36" s="7"/>
      <c r="VEG36" s="7"/>
      <c r="VEH36" s="7"/>
      <c r="VEI36" s="7"/>
      <c r="VEJ36" s="7"/>
      <c r="VEK36" s="7"/>
      <c r="VEL36" s="7"/>
      <c r="VEM36" s="7"/>
      <c r="VEN36" s="7"/>
      <c r="VEO36" s="7"/>
      <c r="VEP36" s="7"/>
      <c r="VEQ36" s="7"/>
      <c r="VER36" s="7"/>
      <c r="VES36" s="7"/>
      <c r="VET36" s="7"/>
      <c r="VEU36" s="7"/>
      <c r="VEV36" s="7"/>
      <c r="VEW36" s="7"/>
      <c r="VEX36" s="7"/>
      <c r="VEY36" s="7"/>
      <c r="VEZ36" s="7"/>
      <c r="VFA36" s="7"/>
      <c r="VFB36" s="7"/>
      <c r="VFC36" s="7"/>
      <c r="VFD36" s="7"/>
      <c r="VFE36" s="7"/>
      <c r="VFF36" s="7"/>
      <c r="VFG36" s="7"/>
      <c r="VFH36" s="7"/>
      <c r="VFI36" s="7"/>
      <c r="VFJ36" s="7"/>
      <c r="VFK36" s="7"/>
      <c r="VFL36" s="7"/>
      <c r="VFM36" s="7"/>
      <c r="VFN36" s="7"/>
      <c r="VFO36" s="7"/>
      <c r="VFP36" s="7"/>
      <c r="VFQ36" s="7"/>
      <c r="VFR36" s="7"/>
      <c r="VFS36" s="7"/>
      <c r="VFT36" s="7"/>
      <c r="VFU36" s="7"/>
      <c r="VFV36" s="7"/>
      <c r="VFW36" s="7"/>
      <c r="VFX36" s="7"/>
      <c r="VFY36" s="7"/>
      <c r="VFZ36" s="7"/>
      <c r="VGA36" s="7"/>
      <c r="VGB36" s="7"/>
      <c r="VGC36" s="7"/>
      <c r="VGD36" s="7"/>
      <c r="VGE36" s="7"/>
      <c r="VGF36" s="7"/>
      <c r="VGG36" s="7"/>
      <c r="VGH36" s="7"/>
      <c r="VGI36" s="7"/>
      <c r="VGJ36" s="7"/>
      <c r="VGK36" s="7"/>
      <c r="VGL36" s="7"/>
      <c r="VGM36" s="7"/>
      <c r="VGN36" s="7"/>
      <c r="VGO36" s="7"/>
      <c r="VGP36" s="7"/>
      <c r="VGQ36" s="7"/>
      <c r="VGR36" s="7"/>
      <c r="VGS36" s="7"/>
      <c r="VGT36" s="7"/>
      <c r="VGU36" s="7"/>
      <c r="VGV36" s="7"/>
      <c r="VGW36" s="7"/>
      <c r="VGX36" s="7"/>
      <c r="VGY36" s="7"/>
      <c r="VGZ36" s="7"/>
      <c r="VHA36" s="7"/>
      <c r="VHB36" s="7"/>
      <c r="VHC36" s="7"/>
      <c r="VHD36" s="7"/>
      <c r="VHE36" s="7"/>
      <c r="VHF36" s="7"/>
      <c r="VHG36" s="7"/>
      <c r="VHH36" s="7"/>
      <c r="VHI36" s="7"/>
      <c r="VHJ36" s="7"/>
      <c r="VHK36" s="7"/>
      <c r="VHL36" s="7"/>
      <c r="VHM36" s="7"/>
      <c r="VHN36" s="7"/>
      <c r="VHO36" s="7"/>
      <c r="VHP36" s="7"/>
      <c r="VHQ36" s="7"/>
      <c r="VHR36" s="7"/>
      <c r="VHS36" s="7"/>
      <c r="VHT36" s="7"/>
      <c r="VHU36" s="7"/>
      <c r="VHV36" s="7"/>
      <c r="VHW36" s="7"/>
      <c r="VHX36" s="7"/>
      <c r="VHY36" s="7"/>
      <c r="VHZ36" s="7"/>
      <c r="VIA36" s="7"/>
      <c r="VIB36" s="7"/>
      <c r="VIC36" s="7"/>
      <c r="VID36" s="7"/>
      <c r="VIE36" s="7"/>
      <c r="VIF36" s="7"/>
      <c r="VIG36" s="7"/>
      <c r="VIH36" s="7"/>
      <c r="VII36" s="7"/>
      <c r="VIJ36" s="7"/>
      <c r="VIK36" s="7"/>
      <c r="VIL36" s="7"/>
      <c r="VIM36" s="7"/>
      <c r="VIN36" s="7"/>
      <c r="VIO36" s="7"/>
      <c r="VIP36" s="7"/>
      <c r="VIQ36" s="7"/>
      <c r="VIR36" s="7"/>
      <c r="VIS36" s="7"/>
      <c r="VIT36" s="7"/>
      <c r="VIU36" s="7"/>
      <c r="VIV36" s="7"/>
      <c r="VIW36" s="7"/>
      <c r="VIX36" s="7"/>
      <c r="VIY36" s="7"/>
      <c r="VIZ36" s="7"/>
      <c r="VJA36" s="7"/>
      <c r="VJB36" s="7"/>
      <c r="VJC36" s="7"/>
      <c r="VJD36" s="7"/>
      <c r="VJE36" s="7"/>
      <c r="VJF36" s="7"/>
      <c r="VJG36" s="7"/>
      <c r="VJH36" s="7"/>
      <c r="VJI36" s="7"/>
      <c r="VJJ36" s="7"/>
      <c r="VJK36" s="7"/>
      <c r="VJL36" s="7"/>
      <c r="VJM36" s="7"/>
      <c r="VJN36" s="7"/>
      <c r="VJO36" s="7"/>
      <c r="VJP36" s="7"/>
      <c r="VJQ36" s="7"/>
      <c r="VJR36" s="7"/>
      <c r="VJS36" s="7"/>
      <c r="VJT36" s="7"/>
      <c r="VJU36" s="7"/>
      <c r="VJV36" s="7"/>
      <c r="VJW36" s="7"/>
      <c r="VJX36" s="7"/>
      <c r="VJY36" s="7"/>
      <c r="VJZ36" s="7"/>
      <c r="VKA36" s="7"/>
      <c r="VKB36" s="7"/>
      <c r="VKC36" s="7"/>
      <c r="VKD36" s="7"/>
      <c r="VKE36" s="7"/>
      <c r="VKF36" s="7"/>
      <c r="VKG36" s="7"/>
      <c r="VKH36" s="7"/>
      <c r="VKI36" s="7"/>
      <c r="VKJ36" s="7"/>
      <c r="VKK36" s="7"/>
      <c r="VKL36" s="7"/>
      <c r="VKM36" s="7"/>
      <c r="VKN36" s="7"/>
      <c r="VKO36" s="7"/>
      <c r="VKP36" s="7"/>
      <c r="VKQ36" s="7"/>
      <c r="VKR36" s="7"/>
      <c r="VKS36" s="7"/>
      <c r="VKT36" s="7"/>
      <c r="VKU36" s="7"/>
      <c r="VKV36" s="7"/>
      <c r="VKW36" s="7"/>
      <c r="VKX36" s="7"/>
      <c r="VKY36" s="7"/>
      <c r="VKZ36" s="7"/>
      <c r="VLA36" s="7"/>
      <c r="VLB36" s="7"/>
      <c r="VLC36" s="7"/>
      <c r="VLD36" s="7"/>
      <c r="VLE36" s="7"/>
      <c r="VLF36" s="7"/>
      <c r="VLG36" s="7"/>
      <c r="VLH36" s="7"/>
      <c r="VLI36" s="7"/>
      <c r="VLJ36" s="7"/>
      <c r="VLK36" s="7"/>
      <c r="VLL36" s="7"/>
      <c r="VLM36" s="7"/>
      <c r="VLN36" s="7"/>
      <c r="VLO36" s="7"/>
      <c r="VLP36" s="7"/>
      <c r="VLQ36" s="7"/>
      <c r="VLR36" s="7"/>
      <c r="VLS36" s="7"/>
      <c r="VLT36" s="7"/>
      <c r="VLU36" s="7"/>
      <c r="VLV36" s="7"/>
      <c r="VLW36" s="7"/>
      <c r="VLX36" s="7"/>
      <c r="VLY36" s="7"/>
      <c r="VLZ36" s="7"/>
      <c r="VMA36" s="7"/>
      <c r="VMB36" s="7"/>
      <c r="VMC36" s="7"/>
      <c r="VMD36" s="7"/>
      <c r="VME36" s="7"/>
      <c r="VMF36" s="7"/>
      <c r="VMG36" s="7"/>
      <c r="VMH36" s="7"/>
      <c r="VMI36" s="7"/>
      <c r="VMJ36" s="7"/>
      <c r="VMK36" s="7"/>
      <c r="VML36" s="7"/>
      <c r="VMM36" s="7"/>
      <c r="VMN36" s="7"/>
      <c r="VMO36" s="7"/>
      <c r="VMP36" s="7"/>
      <c r="VMQ36" s="7"/>
      <c r="VMR36" s="7"/>
      <c r="VMS36" s="7"/>
      <c r="VMT36" s="7"/>
      <c r="VMU36" s="7"/>
      <c r="VMV36" s="7"/>
      <c r="VMW36" s="7"/>
      <c r="VMX36" s="7"/>
      <c r="VMY36" s="7"/>
      <c r="VMZ36" s="7"/>
      <c r="VNA36" s="7"/>
      <c r="VNB36" s="7"/>
      <c r="VNC36" s="7"/>
      <c r="VND36" s="7"/>
      <c r="VNE36" s="7"/>
      <c r="VNF36" s="7"/>
      <c r="VNG36" s="7"/>
      <c r="VNH36" s="7"/>
      <c r="VNI36" s="7"/>
      <c r="VNJ36" s="7"/>
      <c r="VNK36" s="7"/>
      <c r="VNL36" s="7"/>
      <c r="VNM36" s="7"/>
      <c r="VNN36" s="7"/>
      <c r="VNO36" s="7"/>
      <c r="VNP36" s="7"/>
      <c r="VNQ36" s="7"/>
      <c r="VNR36" s="7"/>
      <c r="VNS36" s="7"/>
      <c r="VNT36" s="7"/>
      <c r="VNU36" s="7"/>
      <c r="VNV36" s="7"/>
      <c r="VNW36" s="7"/>
      <c r="VNX36" s="7"/>
      <c r="VNY36" s="7"/>
      <c r="VNZ36" s="7"/>
      <c r="VOA36" s="7"/>
      <c r="VOB36" s="7"/>
      <c r="VOC36" s="7"/>
      <c r="VOD36" s="7"/>
      <c r="VOE36" s="7"/>
      <c r="VOF36" s="7"/>
      <c r="VOG36" s="7"/>
      <c r="VOH36" s="7"/>
      <c r="VOI36" s="7"/>
      <c r="VOJ36" s="7"/>
      <c r="VOK36" s="7"/>
      <c r="VOL36" s="7"/>
      <c r="VOM36" s="7"/>
      <c r="VON36" s="7"/>
      <c r="VOO36" s="7"/>
      <c r="VOP36" s="7"/>
      <c r="VOQ36" s="7"/>
      <c r="VOR36" s="7"/>
      <c r="VOS36" s="7"/>
      <c r="VOT36" s="7"/>
      <c r="VOU36" s="7"/>
      <c r="VOV36" s="7"/>
      <c r="VOW36" s="7"/>
      <c r="VOX36" s="7"/>
      <c r="VOY36" s="7"/>
      <c r="VOZ36" s="7"/>
      <c r="VPA36" s="7"/>
      <c r="VPB36" s="7"/>
      <c r="VPC36" s="7"/>
      <c r="VPD36" s="7"/>
      <c r="VPE36" s="7"/>
      <c r="VPF36" s="7"/>
      <c r="VPG36" s="7"/>
      <c r="VPH36" s="7"/>
      <c r="VPI36" s="7"/>
      <c r="VPJ36" s="7"/>
      <c r="VPK36" s="7"/>
      <c r="VPL36" s="7"/>
      <c r="VPM36" s="7"/>
      <c r="VPN36" s="7"/>
      <c r="VPO36" s="7"/>
      <c r="VPP36" s="7"/>
      <c r="VPQ36" s="7"/>
      <c r="VPR36" s="7"/>
      <c r="VPS36" s="7"/>
      <c r="VPT36" s="7"/>
      <c r="VPU36" s="7"/>
      <c r="VPV36" s="7"/>
      <c r="VPW36" s="7"/>
      <c r="VPX36" s="7"/>
      <c r="VPY36" s="7"/>
      <c r="VPZ36" s="7"/>
      <c r="VQA36" s="7"/>
      <c r="VQB36" s="7"/>
      <c r="VQC36" s="7"/>
      <c r="VQD36" s="7"/>
      <c r="VQE36" s="7"/>
      <c r="VQF36" s="7"/>
      <c r="VQG36" s="7"/>
      <c r="VQH36" s="7"/>
      <c r="VQI36" s="7"/>
      <c r="VQJ36" s="7"/>
      <c r="VQK36" s="7"/>
      <c r="VQL36" s="7"/>
      <c r="VQM36" s="7"/>
      <c r="VQN36" s="7"/>
      <c r="VQO36" s="7"/>
      <c r="VQP36" s="7"/>
      <c r="VQQ36" s="7"/>
      <c r="VQR36" s="7"/>
      <c r="VQS36" s="7"/>
      <c r="VQT36" s="7"/>
      <c r="VQU36" s="7"/>
      <c r="VQV36" s="7"/>
      <c r="VQW36" s="7"/>
      <c r="VQX36" s="7"/>
      <c r="VQY36" s="7"/>
      <c r="VQZ36" s="7"/>
      <c r="VRA36" s="7"/>
      <c r="VRB36" s="7"/>
      <c r="VRC36" s="7"/>
      <c r="VRD36" s="7"/>
      <c r="VRE36" s="7"/>
      <c r="VRF36" s="7"/>
      <c r="VRG36" s="7"/>
      <c r="VRH36" s="7"/>
      <c r="VRI36" s="7"/>
      <c r="VRJ36" s="7"/>
      <c r="VRK36" s="7"/>
      <c r="VRL36" s="7"/>
      <c r="VRM36" s="7"/>
      <c r="VRN36" s="7"/>
      <c r="VRO36" s="7"/>
      <c r="VRP36" s="7"/>
      <c r="VRQ36" s="7"/>
      <c r="VRR36" s="7"/>
      <c r="VRS36" s="7"/>
      <c r="VRT36" s="7"/>
      <c r="VRU36" s="7"/>
      <c r="VRV36" s="7"/>
      <c r="VRW36" s="7"/>
      <c r="VRX36" s="7"/>
      <c r="VRY36" s="7"/>
      <c r="VRZ36" s="7"/>
      <c r="VSA36" s="7"/>
      <c r="VSB36" s="7"/>
      <c r="VSC36" s="7"/>
      <c r="VSD36" s="7"/>
      <c r="VSE36" s="7"/>
      <c r="VSF36" s="7"/>
      <c r="VSG36" s="7"/>
      <c r="VSH36" s="7"/>
      <c r="VSI36" s="7"/>
      <c r="VSJ36" s="7"/>
      <c r="VSK36" s="7"/>
      <c r="VSL36" s="7"/>
      <c r="VSM36" s="7"/>
      <c r="VSN36" s="7"/>
      <c r="VSO36" s="7"/>
      <c r="VSP36" s="7"/>
      <c r="VSQ36" s="7"/>
      <c r="VSR36" s="7"/>
      <c r="VSS36" s="7"/>
      <c r="VST36" s="7"/>
      <c r="VSU36" s="7"/>
      <c r="VSV36" s="7"/>
      <c r="VSW36" s="7"/>
      <c r="VSX36" s="7"/>
      <c r="VSY36" s="7"/>
      <c r="VSZ36" s="7"/>
      <c r="VTA36" s="7"/>
      <c r="VTB36" s="7"/>
      <c r="VTC36" s="7"/>
      <c r="VTD36" s="7"/>
      <c r="VTE36" s="7"/>
      <c r="VTF36" s="7"/>
      <c r="VTG36" s="7"/>
      <c r="VTH36" s="7"/>
      <c r="VTI36" s="7"/>
      <c r="VTJ36" s="7"/>
      <c r="VTK36" s="7"/>
      <c r="VTL36" s="7"/>
      <c r="VTM36" s="7"/>
      <c r="VTN36" s="7"/>
      <c r="VTO36" s="7"/>
      <c r="VTP36" s="7"/>
      <c r="VTQ36" s="7"/>
      <c r="VTR36" s="7"/>
      <c r="VTS36" s="7"/>
      <c r="VTT36" s="7"/>
      <c r="VTU36" s="7"/>
      <c r="VTV36" s="7"/>
      <c r="VTW36" s="7"/>
      <c r="VTX36" s="7"/>
      <c r="VTY36" s="7"/>
      <c r="VTZ36" s="7"/>
      <c r="VUA36" s="7"/>
      <c r="VUB36" s="7"/>
      <c r="VUC36" s="7"/>
      <c r="VUD36" s="7"/>
      <c r="VUE36" s="7"/>
      <c r="VUF36" s="7"/>
      <c r="VUG36" s="7"/>
      <c r="VUH36" s="7"/>
      <c r="VUI36" s="7"/>
      <c r="VUJ36" s="7"/>
      <c r="VUK36" s="7"/>
      <c r="VUL36" s="7"/>
      <c r="VUM36" s="7"/>
      <c r="VUN36" s="7"/>
      <c r="VUO36" s="7"/>
      <c r="VUP36" s="7"/>
      <c r="VUQ36" s="7"/>
      <c r="VUR36" s="7"/>
      <c r="VUS36" s="7"/>
      <c r="VUT36" s="7"/>
      <c r="VUU36" s="7"/>
      <c r="VUV36" s="7"/>
      <c r="VUW36" s="7"/>
      <c r="VUX36" s="7"/>
      <c r="VUY36" s="7"/>
      <c r="VUZ36" s="7"/>
      <c r="VVA36" s="7"/>
      <c r="VVB36" s="7"/>
      <c r="VVC36" s="7"/>
      <c r="VVD36" s="7"/>
      <c r="VVE36" s="7"/>
      <c r="VVF36" s="7"/>
      <c r="VVG36" s="7"/>
      <c r="VVH36" s="7"/>
      <c r="VVI36" s="7"/>
      <c r="VVJ36" s="7"/>
      <c r="VVK36" s="7"/>
      <c r="VVL36" s="7"/>
      <c r="VVM36" s="7"/>
      <c r="VVN36" s="7"/>
      <c r="VVO36" s="7"/>
      <c r="VVP36" s="7"/>
      <c r="VVQ36" s="7"/>
      <c r="VVR36" s="7"/>
      <c r="VVS36" s="7"/>
      <c r="VVT36" s="7"/>
      <c r="VVU36" s="7"/>
      <c r="VVV36" s="7"/>
      <c r="VVW36" s="7"/>
      <c r="VVX36" s="7"/>
      <c r="VVY36" s="7"/>
      <c r="VVZ36" s="7"/>
      <c r="VWA36" s="7"/>
      <c r="VWB36" s="7"/>
      <c r="VWC36" s="7"/>
      <c r="VWD36" s="7"/>
      <c r="VWE36" s="7"/>
      <c r="VWF36" s="7"/>
      <c r="VWG36" s="7"/>
      <c r="VWH36" s="7"/>
      <c r="VWI36" s="7"/>
      <c r="VWJ36" s="7"/>
      <c r="VWK36" s="7"/>
      <c r="VWL36" s="7"/>
      <c r="VWM36" s="7"/>
      <c r="VWN36" s="7"/>
      <c r="VWO36" s="7"/>
      <c r="VWP36" s="7"/>
      <c r="VWQ36" s="7"/>
      <c r="VWR36" s="7"/>
      <c r="VWS36" s="7"/>
      <c r="VWT36" s="7"/>
      <c r="VWU36" s="7"/>
      <c r="VWV36" s="7"/>
      <c r="VWW36" s="7"/>
      <c r="VWX36" s="7"/>
      <c r="VWY36" s="7"/>
      <c r="VWZ36" s="7"/>
      <c r="VXA36" s="7"/>
      <c r="VXB36" s="7"/>
      <c r="VXC36" s="7"/>
      <c r="VXD36" s="7"/>
      <c r="VXE36" s="7"/>
      <c r="VXF36" s="7"/>
      <c r="VXG36" s="7"/>
      <c r="VXH36" s="7"/>
      <c r="VXI36" s="7"/>
      <c r="VXJ36" s="7"/>
      <c r="VXK36" s="7"/>
      <c r="VXL36" s="7"/>
      <c r="VXM36" s="7"/>
      <c r="VXN36" s="7"/>
      <c r="VXO36" s="7"/>
      <c r="VXP36" s="7"/>
      <c r="VXQ36" s="7"/>
      <c r="VXR36" s="7"/>
      <c r="VXS36" s="7"/>
      <c r="VXT36" s="7"/>
      <c r="VXU36" s="7"/>
      <c r="VXV36" s="7"/>
      <c r="VXW36" s="7"/>
      <c r="VXX36" s="7"/>
      <c r="VXY36" s="7"/>
      <c r="VXZ36" s="7"/>
      <c r="VYA36" s="7"/>
      <c r="VYB36" s="7"/>
      <c r="VYC36" s="7"/>
      <c r="VYD36" s="7"/>
      <c r="VYE36" s="7"/>
      <c r="VYF36" s="7"/>
      <c r="VYG36" s="7"/>
      <c r="VYH36" s="7"/>
      <c r="VYI36" s="7"/>
      <c r="VYJ36" s="7"/>
      <c r="VYK36" s="7"/>
      <c r="VYL36" s="7"/>
      <c r="VYM36" s="7"/>
      <c r="VYN36" s="7"/>
      <c r="VYO36" s="7"/>
      <c r="VYP36" s="7"/>
      <c r="VYQ36" s="7"/>
      <c r="VYR36" s="7"/>
      <c r="VYS36" s="7"/>
      <c r="VYT36" s="7"/>
      <c r="VYU36" s="7"/>
      <c r="VYV36" s="7"/>
      <c r="VYW36" s="7"/>
      <c r="VYX36" s="7"/>
      <c r="VYY36" s="7"/>
      <c r="VYZ36" s="7"/>
      <c r="VZA36" s="7"/>
      <c r="VZB36" s="7"/>
      <c r="VZC36" s="7"/>
      <c r="VZD36" s="7"/>
      <c r="VZE36" s="7"/>
      <c r="VZF36" s="7"/>
      <c r="VZG36" s="7"/>
      <c r="VZH36" s="7"/>
      <c r="VZI36" s="7"/>
      <c r="VZJ36" s="7"/>
      <c r="VZK36" s="7"/>
      <c r="VZL36" s="7"/>
      <c r="VZM36" s="7"/>
      <c r="VZN36" s="7"/>
      <c r="VZO36" s="7"/>
      <c r="VZP36" s="7"/>
      <c r="VZQ36" s="7"/>
      <c r="VZR36" s="7"/>
      <c r="VZS36" s="7"/>
      <c r="VZT36" s="7"/>
      <c r="VZU36" s="7"/>
      <c r="VZV36" s="7"/>
      <c r="VZW36" s="7"/>
      <c r="VZX36" s="7"/>
      <c r="VZY36" s="7"/>
      <c r="VZZ36" s="7"/>
      <c r="WAA36" s="7"/>
      <c r="WAB36" s="7"/>
      <c r="WAC36" s="7"/>
      <c r="WAD36" s="7"/>
      <c r="WAE36" s="7"/>
      <c r="WAF36" s="7"/>
      <c r="WAG36" s="7"/>
      <c r="WAH36" s="7"/>
      <c r="WAI36" s="7"/>
      <c r="WAJ36" s="7"/>
      <c r="WAK36" s="7"/>
      <c r="WAL36" s="7"/>
      <c r="WAM36" s="7"/>
      <c r="WAN36" s="7"/>
      <c r="WAO36" s="7"/>
      <c r="WAP36" s="7"/>
      <c r="WAQ36" s="7"/>
      <c r="WAR36" s="7"/>
      <c r="WAS36" s="7"/>
      <c r="WAT36" s="7"/>
      <c r="WAU36" s="7"/>
      <c r="WAV36" s="7"/>
      <c r="WAW36" s="7"/>
      <c r="WAX36" s="7"/>
      <c r="WAY36" s="7"/>
      <c r="WAZ36" s="7"/>
      <c r="WBA36" s="7"/>
      <c r="WBB36" s="7"/>
      <c r="WBC36" s="7"/>
      <c r="WBD36" s="7"/>
      <c r="WBE36" s="7"/>
      <c r="WBF36" s="7"/>
      <c r="WBG36" s="7"/>
      <c r="WBH36" s="7"/>
      <c r="WBI36" s="7"/>
      <c r="WBJ36" s="7"/>
      <c r="WBK36" s="7"/>
      <c r="WBL36" s="7"/>
      <c r="WBM36" s="7"/>
      <c r="WBN36" s="7"/>
      <c r="WBO36" s="7"/>
      <c r="WBP36" s="7"/>
      <c r="WBQ36" s="7"/>
      <c r="WBR36" s="7"/>
      <c r="WBS36" s="7"/>
      <c r="WBT36" s="7"/>
      <c r="WBU36" s="7"/>
      <c r="WBV36" s="7"/>
      <c r="WBW36" s="7"/>
      <c r="WBX36" s="7"/>
      <c r="WBY36" s="7"/>
      <c r="WBZ36" s="7"/>
      <c r="WCA36" s="7"/>
      <c r="WCB36" s="7"/>
      <c r="WCC36" s="7"/>
      <c r="WCD36" s="7"/>
      <c r="WCE36" s="7"/>
      <c r="WCF36" s="7"/>
      <c r="WCG36" s="7"/>
      <c r="WCH36" s="7"/>
      <c r="WCI36" s="7"/>
      <c r="WCJ36" s="7"/>
      <c r="WCK36" s="7"/>
      <c r="WCL36" s="7"/>
      <c r="WCM36" s="7"/>
      <c r="WCN36" s="7"/>
      <c r="WCO36" s="7"/>
      <c r="WCP36" s="7"/>
      <c r="WCQ36" s="7"/>
      <c r="WCR36" s="7"/>
      <c r="WCS36" s="7"/>
      <c r="WCT36" s="7"/>
      <c r="WCU36" s="7"/>
      <c r="WCV36" s="7"/>
      <c r="WCW36" s="7"/>
      <c r="WCX36" s="7"/>
      <c r="WCY36" s="7"/>
      <c r="WCZ36" s="7"/>
      <c r="WDA36" s="7"/>
      <c r="WDB36" s="7"/>
      <c r="WDC36" s="7"/>
      <c r="WDD36" s="7"/>
      <c r="WDE36" s="7"/>
      <c r="WDF36" s="7"/>
      <c r="WDG36" s="7"/>
      <c r="WDH36" s="7"/>
      <c r="WDI36" s="7"/>
      <c r="WDJ36" s="7"/>
      <c r="WDK36" s="7"/>
      <c r="WDL36" s="7"/>
      <c r="WDM36" s="7"/>
      <c r="WDN36" s="7"/>
      <c r="WDO36" s="7"/>
      <c r="WDP36" s="7"/>
      <c r="WDQ36" s="7"/>
      <c r="WDR36" s="7"/>
      <c r="WDS36" s="7"/>
      <c r="WDT36" s="7"/>
      <c r="WDU36" s="7"/>
      <c r="WDV36" s="7"/>
      <c r="WDW36" s="7"/>
      <c r="WDX36" s="7"/>
      <c r="WDY36" s="7"/>
      <c r="WDZ36" s="7"/>
      <c r="WEA36" s="7"/>
      <c r="WEB36" s="7"/>
      <c r="WEC36" s="7"/>
      <c r="WED36" s="7"/>
      <c r="WEE36" s="7"/>
      <c r="WEF36" s="7"/>
      <c r="WEG36" s="7"/>
      <c r="WEH36" s="7"/>
      <c r="WEI36" s="7"/>
      <c r="WEJ36" s="7"/>
      <c r="WEK36" s="7"/>
      <c r="WEL36" s="7"/>
      <c r="WEM36" s="7"/>
      <c r="WEN36" s="7"/>
      <c r="WEO36" s="7"/>
      <c r="WEP36" s="7"/>
      <c r="WEQ36" s="7"/>
      <c r="WER36" s="7"/>
      <c r="WES36" s="7"/>
      <c r="WET36" s="7"/>
      <c r="WEU36" s="7"/>
      <c r="WEV36" s="7"/>
      <c r="WEW36" s="7"/>
      <c r="WEX36" s="7"/>
      <c r="WEY36" s="7"/>
      <c r="WEZ36" s="7"/>
      <c r="WFA36" s="7"/>
      <c r="WFB36" s="7"/>
      <c r="WFC36" s="7"/>
      <c r="WFD36" s="7"/>
      <c r="WFE36" s="7"/>
      <c r="WFF36" s="7"/>
      <c r="WFG36" s="7"/>
      <c r="WFH36" s="7"/>
      <c r="WFI36" s="7"/>
      <c r="WFJ36" s="7"/>
      <c r="WFK36" s="7"/>
      <c r="WFL36" s="7"/>
      <c r="WFM36" s="7"/>
      <c r="WFN36" s="7"/>
      <c r="WFO36" s="7"/>
      <c r="WFP36" s="7"/>
      <c r="WFQ36" s="7"/>
      <c r="WFR36" s="7"/>
      <c r="WFS36" s="7"/>
      <c r="WFT36" s="7"/>
      <c r="WFU36" s="7"/>
      <c r="WFV36" s="7"/>
      <c r="WFW36" s="7"/>
      <c r="WFX36" s="7"/>
      <c r="WFY36" s="7"/>
      <c r="WFZ36" s="7"/>
      <c r="WGA36" s="7"/>
      <c r="WGB36" s="7"/>
      <c r="WGC36" s="7"/>
      <c r="WGD36" s="7"/>
      <c r="WGE36" s="7"/>
      <c r="WGF36" s="7"/>
      <c r="WGG36" s="7"/>
      <c r="WGH36" s="7"/>
      <c r="WGI36" s="7"/>
      <c r="WGJ36" s="7"/>
      <c r="WGK36" s="7"/>
      <c r="WGL36" s="7"/>
      <c r="WGM36" s="7"/>
      <c r="WGN36" s="7"/>
      <c r="WGO36" s="7"/>
      <c r="WGP36" s="7"/>
      <c r="WGQ36" s="7"/>
      <c r="WGR36" s="7"/>
      <c r="WGS36" s="7"/>
      <c r="WGT36" s="7"/>
      <c r="WGU36" s="7"/>
      <c r="WGV36" s="7"/>
      <c r="WGW36" s="7"/>
      <c r="WGX36" s="7"/>
      <c r="WGY36" s="7"/>
      <c r="WGZ36" s="7"/>
      <c r="WHA36" s="7"/>
      <c r="WHB36" s="7"/>
      <c r="WHC36" s="7"/>
      <c r="WHD36" s="7"/>
      <c r="WHE36" s="7"/>
      <c r="WHF36" s="7"/>
      <c r="WHG36" s="7"/>
      <c r="WHH36" s="7"/>
      <c r="WHI36" s="7"/>
      <c r="WHJ36" s="7"/>
      <c r="WHK36" s="7"/>
      <c r="WHL36" s="7"/>
      <c r="WHM36" s="7"/>
      <c r="WHN36" s="7"/>
      <c r="WHO36" s="7"/>
      <c r="WHP36" s="7"/>
      <c r="WHQ36" s="7"/>
      <c r="WHR36" s="7"/>
      <c r="WHS36" s="7"/>
      <c r="WHT36" s="7"/>
      <c r="WHU36" s="7"/>
      <c r="WHV36" s="7"/>
      <c r="WHW36" s="7"/>
      <c r="WHX36" s="7"/>
      <c r="WHY36" s="7"/>
      <c r="WHZ36" s="7"/>
      <c r="WIA36" s="7"/>
      <c r="WIB36" s="7"/>
      <c r="WIC36" s="7"/>
      <c r="WID36" s="7"/>
      <c r="WIE36" s="7"/>
      <c r="WIF36" s="7"/>
      <c r="WIG36" s="7"/>
      <c r="WIH36" s="7"/>
      <c r="WII36" s="7"/>
      <c r="WIJ36" s="7"/>
      <c r="WIK36" s="7"/>
      <c r="WIL36" s="7"/>
      <c r="WIM36" s="7"/>
      <c r="WIN36" s="7"/>
      <c r="WIO36" s="7"/>
      <c r="WIP36" s="7"/>
      <c r="WIQ36" s="7"/>
      <c r="WIR36" s="7"/>
      <c r="WIS36" s="7"/>
      <c r="WIT36" s="7"/>
      <c r="WIU36" s="7"/>
      <c r="WIV36" s="7"/>
      <c r="WIW36" s="7"/>
      <c r="WIX36" s="7"/>
      <c r="WIY36" s="7"/>
      <c r="WIZ36" s="7"/>
      <c r="WJA36" s="7"/>
      <c r="WJB36" s="7"/>
      <c r="WJC36" s="7"/>
      <c r="WJD36" s="7"/>
      <c r="WJE36" s="7"/>
      <c r="WJF36" s="7"/>
      <c r="WJG36" s="7"/>
      <c r="WJH36" s="7"/>
      <c r="WJI36" s="7"/>
      <c r="WJJ36" s="7"/>
      <c r="WJK36" s="7"/>
      <c r="WJL36" s="7"/>
      <c r="WJM36" s="7"/>
      <c r="WJN36" s="7"/>
      <c r="WJO36" s="7"/>
      <c r="WJP36" s="7"/>
      <c r="WJQ36" s="7"/>
      <c r="WJR36" s="7"/>
      <c r="WJS36" s="7"/>
      <c r="WJT36" s="7"/>
      <c r="WJU36" s="7"/>
      <c r="WJV36" s="7"/>
      <c r="WJW36" s="7"/>
      <c r="WJX36" s="7"/>
      <c r="WJY36" s="7"/>
      <c r="WJZ36" s="7"/>
      <c r="WKA36" s="7"/>
      <c r="WKB36" s="7"/>
      <c r="WKC36" s="7"/>
      <c r="WKD36" s="7"/>
      <c r="WKE36" s="7"/>
      <c r="WKF36" s="7"/>
      <c r="WKG36" s="7"/>
      <c r="WKH36" s="7"/>
      <c r="WKI36" s="7"/>
      <c r="WKJ36" s="7"/>
      <c r="WKK36" s="7"/>
      <c r="WKL36" s="7"/>
      <c r="WKM36" s="7"/>
      <c r="WKN36" s="7"/>
      <c r="WKO36" s="7"/>
      <c r="WKP36" s="7"/>
      <c r="WKQ36" s="7"/>
      <c r="WKR36" s="7"/>
      <c r="WKS36" s="7"/>
      <c r="WKT36" s="7"/>
      <c r="WKU36" s="7"/>
      <c r="WKV36" s="7"/>
      <c r="WKW36" s="7"/>
      <c r="WKX36" s="7"/>
      <c r="WKY36" s="7"/>
      <c r="WKZ36" s="7"/>
      <c r="WLA36" s="7"/>
      <c r="WLB36" s="7"/>
      <c r="WLC36" s="7"/>
      <c r="WLD36" s="7"/>
      <c r="WLE36" s="7"/>
      <c r="WLF36" s="7"/>
      <c r="WLG36" s="7"/>
      <c r="WLH36" s="7"/>
      <c r="WLI36" s="7"/>
      <c r="WLJ36" s="7"/>
      <c r="WLK36" s="7"/>
      <c r="WLL36" s="7"/>
      <c r="WLM36" s="7"/>
      <c r="WLN36" s="7"/>
      <c r="WLO36" s="7"/>
      <c r="WLP36" s="7"/>
      <c r="WLQ36" s="7"/>
      <c r="WLR36" s="7"/>
      <c r="WLS36" s="7"/>
      <c r="WLT36" s="7"/>
      <c r="WLU36" s="7"/>
      <c r="WLV36" s="7"/>
      <c r="WLW36" s="7"/>
      <c r="WLX36" s="7"/>
      <c r="WLY36" s="7"/>
      <c r="WLZ36" s="7"/>
      <c r="WMA36" s="7"/>
      <c r="WMB36" s="7"/>
      <c r="WMC36" s="7"/>
      <c r="WMD36" s="7"/>
      <c r="WME36" s="7"/>
      <c r="WMF36" s="7"/>
      <c r="WMG36" s="7"/>
      <c r="WMH36" s="7"/>
      <c r="WMI36" s="7"/>
      <c r="WMJ36" s="7"/>
      <c r="WMK36" s="7"/>
      <c r="WML36" s="7"/>
      <c r="WMM36" s="7"/>
      <c r="WMN36" s="7"/>
      <c r="WMO36" s="7"/>
      <c r="WMP36" s="7"/>
      <c r="WMQ36" s="7"/>
      <c r="WMR36" s="7"/>
      <c r="WMS36" s="7"/>
      <c r="WMT36" s="7"/>
      <c r="WMU36" s="7"/>
      <c r="WMV36" s="7"/>
      <c r="WMW36" s="7"/>
      <c r="WMX36" s="7"/>
      <c r="WMY36" s="7"/>
      <c r="WMZ36" s="7"/>
      <c r="WNA36" s="7"/>
      <c r="WNB36" s="7"/>
      <c r="WNC36" s="7"/>
      <c r="WND36" s="7"/>
      <c r="WNE36" s="7"/>
      <c r="WNF36" s="7"/>
      <c r="WNG36" s="7"/>
      <c r="WNH36" s="7"/>
      <c r="WNI36" s="7"/>
      <c r="WNJ36" s="7"/>
      <c r="WNK36" s="7"/>
      <c r="WNL36" s="7"/>
      <c r="WNM36" s="7"/>
      <c r="WNN36" s="7"/>
      <c r="WNO36" s="7"/>
      <c r="WNP36" s="7"/>
      <c r="WNQ36" s="7"/>
      <c r="WNR36" s="7"/>
      <c r="WNS36" s="7"/>
      <c r="WNT36" s="7"/>
      <c r="WNU36" s="7"/>
      <c r="WNV36" s="7"/>
      <c r="WNW36" s="7"/>
      <c r="WNX36" s="7"/>
      <c r="WNY36" s="7"/>
      <c r="WNZ36" s="7"/>
      <c r="WOA36" s="7"/>
      <c r="WOB36" s="7"/>
      <c r="WOC36" s="7"/>
      <c r="WOD36" s="7"/>
      <c r="WOE36" s="7"/>
      <c r="WOF36" s="7"/>
      <c r="WOG36" s="7"/>
      <c r="WOH36" s="7"/>
      <c r="WOI36" s="7"/>
      <c r="WOJ36" s="7"/>
      <c r="WOK36" s="7"/>
      <c r="WOL36" s="7"/>
      <c r="WOM36" s="7"/>
      <c r="WON36" s="7"/>
      <c r="WOO36" s="7"/>
      <c r="WOP36" s="7"/>
      <c r="WOQ36" s="7"/>
      <c r="WOR36" s="7"/>
      <c r="WOS36" s="7"/>
      <c r="WOT36" s="7"/>
      <c r="WOU36" s="7"/>
      <c r="WOV36" s="7"/>
      <c r="WOW36" s="7"/>
      <c r="WOX36" s="7"/>
      <c r="WOY36" s="7"/>
      <c r="WOZ36" s="7"/>
      <c r="WPA36" s="7"/>
      <c r="WPB36" s="7"/>
      <c r="WPC36" s="7"/>
      <c r="WPD36" s="7"/>
      <c r="WPE36" s="7"/>
      <c r="WPF36" s="7"/>
      <c r="WPG36" s="7"/>
      <c r="WPH36" s="7"/>
      <c r="WPI36" s="7"/>
      <c r="WPJ36" s="7"/>
      <c r="WPK36" s="7"/>
      <c r="WPL36" s="7"/>
      <c r="WPM36" s="7"/>
      <c r="WPN36" s="7"/>
      <c r="WPO36" s="7"/>
      <c r="WPP36" s="7"/>
      <c r="WPQ36" s="7"/>
      <c r="WPR36" s="7"/>
      <c r="WPS36" s="7"/>
      <c r="WPT36" s="7"/>
      <c r="WPU36" s="7"/>
      <c r="WPV36" s="7"/>
      <c r="WPW36" s="7"/>
      <c r="WPX36" s="7"/>
      <c r="WPY36" s="7"/>
      <c r="WPZ36" s="7"/>
      <c r="WQA36" s="7"/>
      <c r="WQB36" s="7"/>
      <c r="WQC36" s="7"/>
      <c r="WQD36" s="7"/>
      <c r="WQE36" s="7"/>
      <c r="WQF36" s="7"/>
      <c r="WQG36" s="7"/>
      <c r="WQH36" s="7"/>
      <c r="WQI36" s="7"/>
      <c r="WQJ36" s="7"/>
      <c r="WQK36" s="7"/>
      <c r="WQL36" s="7"/>
      <c r="WQM36" s="7"/>
      <c r="WQN36" s="7"/>
      <c r="WQO36" s="7"/>
      <c r="WQP36" s="7"/>
      <c r="WQQ36" s="7"/>
      <c r="WQR36" s="7"/>
      <c r="WQS36" s="7"/>
      <c r="WQT36" s="7"/>
      <c r="WQU36" s="7"/>
      <c r="WQV36" s="7"/>
      <c r="WQW36" s="7"/>
      <c r="WQX36" s="7"/>
      <c r="WQY36" s="7"/>
      <c r="WQZ36" s="7"/>
      <c r="WRA36" s="7"/>
      <c r="WRB36" s="7"/>
      <c r="WRC36" s="7"/>
      <c r="WRD36" s="7"/>
      <c r="WRE36" s="7"/>
      <c r="WRF36" s="7"/>
      <c r="WRG36" s="7"/>
      <c r="WRH36" s="7"/>
      <c r="WRI36" s="7"/>
      <c r="WRJ36" s="7"/>
      <c r="WRK36" s="7"/>
      <c r="WRL36" s="7"/>
      <c r="WRM36" s="7"/>
      <c r="WRN36" s="7"/>
      <c r="WRO36" s="7"/>
      <c r="WRP36" s="7"/>
      <c r="WRQ36" s="7"/>
      <c r="WRR36" s="7"/>
      <c r="WRS36" s="7"/>
      <c r="WRT36" s="7"/>
      <c r="WRU36" s="7"/>
      <c r="WRV36" s="7"/>
      <c r="WRW36" s="7"/>
      <c r="WRX36" s="7"/>
      <c r="WRY36" s="7"/>
      <c r="WRZ36" s="7"/>
      <c r="WSA36" s="7"/>
      <c r="WSB36" s="7"/>
      <c r="WSC36" s="7"/>
      <c r="WSD36" s="7"/>
      <c r="WSE36" s="7"/>
      <c r="WSF36" s="7"/>
      <c r="WSG36" s="7"/>
      <c r="WSH36" s="7"/>
      <c r="WSI36" s="7"/>
      <c r="WSJ36" s="7"/>
      <c r="WSK36" s="7"/>
      <c r="WSL36" s="7"/>
      <c r="WSM36" s="7"/>
      <c r="WSN36" s="7"/>
      <c r="WSO36" s="7"/>
      <c r="WSP36" s="7"/>
      <c r="WSQ36" s="7"/>
      <c r="WSR36" s="7"/>
      <c r="WSS36" s="7"/>
      <c r="WST36" s="7"/>
      <c r="WSU36" s="7"/>
      <c r="WSV36" s="7"/>
      <c r="WSW36" s="7"/>
      <c r="WSX36" s="7"/>
      <c r="WSY36" s="7"/>
      <c r="WSZ36" s="7"/>
      <c r="WTA36" s="7"/>
      <c r="WTB36" s="7"/>
      <c r="WTC36" s="7"/>
      <c r="WTD36" s="7"/>
      <c r="WTE36" s="7"/>
      <c r="WTF36" s="7"/>
      <c r="WTG36" s="7"/>
      <c r="WTH36" s="7"/>
      <c r="WTI36" s="7"/>
      <c r="WTJ36" s="7"/>
      <c r="WTK36" s="7"/>
      <c r="WTL36" s="7"/>
      <c r="WTM36" s="7"/>
      <c r="WTN36" s="7"/>
      <c r="WTO36" s="7"/>
      <c r="WTP36" s="7"/>
      <c r="WTQ36" s="7"/>
      <c r="WTR36" s="7"/>
      <c r="WTS36" s="7"/>
      <c r="WTT36" s="7"/>
      <c r="WTU36" s="7"/>
      <c r="WTV36" s="7"/>
      <c r="WTW36" s="7"/>
      <c r="WTX36" s="7"/>
      <c r="WTY36" s="7"/>
      <c r="WTZ36" s="7"/>
      <c r="WUA36" s="7"/>
      <c r="WUB36" s="7"/>
      <c r="WUC36" s="7"/>
      <c r="WUD36" s="7"/>
      <c r="WUE36" s="7"/>
      <c r="WUF36" s="7"/>
      <c r="WUG36" s="7"/>
      <c r="WUH36" s="7"/>
      <c r="WUI36" s="7"/>
      <c r="WUJ36" s="7"/>
      <c r="WUK36" s="7"/>
      <c r="WUL36" s="7"/>
      <c r="WUM36" s="7"/>
      <c r="WUN36" s="7"/>
      <c r="WUO36" s="7"/>
      <c r="WUP36" s="7"/>
      <c r="WUQ36" s="7"/>
      <c r="WUR36" s="7"/>
      <c r="WUS36" s="7"/>
      <c r="WUT36" s="7"/>
      <c r="WUU36" s="7"/>
      <c r="WUV36" s="7"/>
      <c r="WUW36" s="7"/>
      <c r="WUX36" s="7"/>
      <c r="WUY36" s="7"/>
      <c r="WUZ36" s="7"/>
      <c r="WVA36" s="7"/>
      <c r="WVB36" s="7"/>
      <c r="WVC36" s="7"/>
      <c r="WVD36" s="7"/>
      <c r="WVE36" s="7"/>
      <c r="WVF36" s="7"/>
      <c r="WVG36" s="7"/>
      <c r="WVH36" s="7"/>
      <c r="WVI36" s="7"/>
      <c r="WVJ36" s="7"/>
      <c r="WVK36" s="7"/>
      <c r="WVL36" s="7"/>
      <c r="WVM36" s="7"/>
      <c r="WVN36" s="7"/>
      <c r="WVO36" s="7"/>
      <c r="WVP36" s="7"/>
      <c r="WVQ36" s="7"/>
      <c r="WVR36" s="7"/>
      <c r="WVS36" s="7"/>
      <c r="WVT36" s="7"/>
      <c r="WVU36" s="7"/>
      <c r="WVV36" s="7"/>
      <c r="WVW36" s="7"/>
      <c r="WVX36" s="7"/>
      <c r="WVY36" s="7"/>
      <c r="WVZ36" s="7"/>
      <c r="WWA36" s="7"/>
      <c r="WWB36" s="7"/>
      <c r="WWC36" s="7"/>
      <c r="WWD36" s="7"/>
      <c r="WWE36" s="7"/>
      <c r="WWF36" s="7"/>
      <c r="WWG36" s="7"/>
      <c r="WWH36" s="7"/>
      <c r="WWI36" s="7"/>
      <c r="WWJ36" s="7"/>
      <c r="WWK36" s="7"/>
      <c r="WWL36" s="7"/>
      <c r="WWM36" s="7"/>
      <c r="WWN36" s="7"/>
      <c r="WWO36" s="7"/>
      <c r="WWP36" s="7"/>
      <c r="WWQ36" s="7"/>
      <c r="WWR36" s="7"/>
      <c r="WWS36" s="7"/>
      <c r="WWT36" s="7"/>
      <c r="WWU36" s="7"/>
      <c r="WWV36" s="7"/>
      <c r="WWW36" s="7"/>
      <c r="WWX36" s="7"/>
      <c r="WWY36" s="7"/>
      <c r="WWZ36" s="7"/>
      <c r="WXA36" s="7"/>
      <c r="WXB36" s="7"/>
      <c r="WXC36" s="7"/>
      <c r="WXD36" s="7"/>
      <c r="WXE36" s="7"/>
      <c r="WXF36" s="7"/>
      <c r="WXG36" s="7"/>
      <c r="WXH36" s="7"/>
      <c r="WXI36" s="7"/>
      <c r="WXJ36" s="7"/>
      <c r="WXK36" s="7"/>
      <c r="WXL36" s="7"/>
      <c r="WXM36" s="7"/>
      <c r="WXN36" s="7"/>
      <c r="WXO36" s="7"/>
      <c r="WXP36" s="7"/>
      <c r="WXQ36" s="7"/>
      <c r="WXR36" s="7"/>
      <c r="WXS36" s="7"/>
      <c r="WXT36" s="7"/>
      <c r="WXU36" s="7"/>
      <c r="WXV36" s="7"/>
      <c r="WXW36" s="7"/>
      <c r="WXX36" s="7"/>
      <c r="WXY36" s="7"/>
      <c r="WXZ36" s="7"/>
      <c r="WYA36" s="7"/>
      <c r="WYB36" s="7"/>
      <c r="WYC36" s="7"/>
      <c r="WYD36" s="7"/>
      <c r="WYE36" s="7"/>
      <c r="WYF36" s="7"/>
      <c r="WYG36" s="7"/>
      <c r="WYH36" s="7"/>
      <c r="WYI36" s="7"/>
      <c r="WYJ36" s="7"/>
      <c r="WYK36" s="7"/>
      <c r="WYL36" s="7"/>
      <c r="WYM36" s="7"/>
      <c r="WYN36" s="7"/>
      <c r="WYO36" s="7"/>
      <c r="WYP36" s="7"/>
      <c r="WYQ36" s="7"/>
      <c r="WYR36" s="7"/>
      <c r="WYS36" s="7"/>
      <c r="WYT36" s="7"/>
      <c r="WYU36" s="7"/>
      <c r="WYV36" s="7"/>
      <c r="WYW36" s="7"/>
      <c r="WYX36" s="7"/>
      <c r="WYY36" s="7"/>
      <c r="WYZ36" s="7"/>
      <c r="WZA36" s="7"/>
      <c r="WZB36" s="7"/>
      <c r="WZC36" s="7"/>
      <c r="WZD36" s="7"/>
      <c r="WZE36" s="7"/>
      <c r="WZF36" s="7"/>
      <c r="WZG36" s="7"/>
      <c r="WZH36" s="7"/>
      <c r="WZI36" s="7"/>
      <c r="WZJ36" s="7"/>
      <c r="WZK36" s="7"/>
      <c r="WZL36" s="7"/>
      <c r="WZM36" s="7"/>
      <c r="WZN36" s="7"/>
      <c r="WZO36" s="7"/>
      <c r="WZP36" s="7"/>
      <c r="WZQ36" s="7"/>
      <c r="WZR36" s="7"/>
      <c r="WZS36" s="7"/>
      <c r="WZT36" s="7"/>
      <c r="WZU36" s="7"/>
      <c r="WZV36" s="7"/>
      <c r="WZW36" s="7"/>
      <c r="WZX36" s="7"/>
      <c r="WZY36" s="7"/>
      <c r="WZZ36" s="7"/>
      <c r="XAA36" s="7"/>
      <c r="XAB36" s="7"/>
      <c r="XAC36" s="7"/>
      <c r="XAD36" s="7"/>
      <c r="XAE36" s="7"/>
      <c r="XAF36" s="7"/>
      <c r="XAG36" s="7"/>
      <c r="XAH36" s="7"/>
      <c r="XAI36" s="7"/>
      <c r="XAJ36" s="7"/>
      <c r="XAK36" s="7"/>
      <c r="XAL36" s="7"/>
      <c r="XAM36" s="7"/>
      <c r="XAN36" s="7"/>
      <c r="XAO36" s="7"/>
      <c r="XAP36" s="7"/>
      <c r="XAQ36" s="7"/>
      <c r="XAR36" s="7"/>
      <c r="XAS36" s="7"/>
      <c r="XAT36" s="7"/>
      <c r="XAU36" s="7"/>
      <c r="XAV36" s="7"/>
      <c r="XAW36" s="7"/>
      <c r="XAX36" s="7"/>
      <c r="XAY36" s="7"/>
      <c r="XAZ36" s="7"/>
      <c r="XBA36" s="7"/>
      <c r="XBB36" s="7"/>
      <c r="XBC36" s="7"/>
      <c r="XBD36" s="7"/>
      <c r="XBE36" s="7"/>
      <c r="XBF36" s="7"/>
      <c r="XBG36" s="7"/>
      <c r="XBH36" s="7"/>
      <c r="XBI36" s="7"/>
      <c r="XBJ36" s="7"/>
      <c r="XBK36" s="7"/>
      <c r="XBL36" s="7"/>
      <c r="XBM36" s="7"/>
      <c r="XBN36" s="7"/>
      <c r="XBO36" s="7"/>
      <c r="XBP36" s="7"/>
      <c r="XBQ36" s="7"/>
      <c r="XBR36" s="7"/>
      <c r="XBS36" s="7"/>
      <c r="XBT36" s="7"/>
      <c r="XBU36" s="7"/>
      <c r="XBV36" s="7"/>
      <c r="XBW36" s="7"/>
      <c r="XBX36" s="7"/>
      <c r="XBY36" s="7"/>
      <c r="XBZ36" s="7"/>
      <c r="XCA36" s="7"/>
      <c r="XCB36" s="7"/>
      <c r="XCC36" s="7"/>
      <c r="XCD36" s="7"/>
      <c r="XCE36" s="7"/>
      <c r="XCF36" s="7"/>
      <c r="XCG36" s="7"/>
      <c r="XCH36" s="7"/>
      <c r="XCI36" s="7"/>
      <c r="XCJ36" s="7"/>
      <c r="XCK36" s="7"/>
      <c r="XCL36" s="7"/>
      <c r="XCM36" s="7"/>
      <c r="XCN36" s="7"/>
      <c r="XCO36" s="7"/>
      <c r="XCP36" s="7"/>
      <c r="XCQ36" s="7"/>
      <c r="XCR36" s="7"/>
      <c r="XCS36" s="7"/>
      <c r="XCT36" s="7"/>
      <c r="XCU36" s="7"/>
      <c r="XCV36" s="7"/>
      <c r="XCW36" s="7"/>
      <c r="XCX36" s="7"/>
      <c r="XCY36" s="7"/>
      <c r="XCZ36" s="7"/>
      <c r="XDA36" s="7"/>
      <c r="XDB36" s="7"/>
      <c r="XDC36" s="7"/>
      <c r="XDD36" s="7"/>
      <c r="XDE36" s="7"/>
      <c r="XDF36" s="7"/>
      <c r="XDG36" s="7"/>
      <c r="XDH36" s="7"/>
      <c r="XDI36" s="7"/>
      <c r="XDJ36" s="7"/>
      <c r="XDK36" s="7"/>
      <c r="XDL36" s="7"/>
      <c r="XDM36" s="7"/>
      <c r="XDN36" s="7"/>
      <c r="XDO36" s="7"/>
      <c r="XDP36" s="7"/>
      <c r="XDQ36" s="7"/>
      <c r="XDR36" s="7"/>
      <c r="XDS36" s="7"/>
      <c r="XDT36" s="7"/>
      <c r="XDU36" s="7"/>
      <c r="XDV36" s="7"/>
      <c r="XDW36" s="7"/>
      <c r="XDX36" s="7"/>
      <c r="XDY36" s="7"/>
      <c r="XDZ36" s="7"/>
      <c r="XEA36" s="7"/>
      <c r="XEB36" s="7"/>
      <c r="XEC36" s="7"/>
      <c r="XED36" s="7"/>
      <c r="XEE36" s="7"/>
      <c r="XEF36" s="7"/>
      <c r="XEG36" s="7"/>
      <c r="XEH36" s="7"/>
      <c r="XEI36" s="7"/>
      <c r="XEJ36" s="7"/>
      <c r="XEK36" s="7"/>
      <c r="XEL36" s="7"/>
      <c r="XEM36" s="7"/>
      <c r="XEN36" s="90"/>
      <c r="XEO36" s="90"/>
      <c r="XEP36" s="90"/>
      <c r="XEQ36" s="90"/>
      <c r="XER36" s="90"/>
      <c r="XES36" s="90"/>
      <c r="XET36" s="90"/>
      <c r="XEU36" s="90"/>
    </row>
    <row r="37" spans="1:16375" s="90" customFormat="1" ht="13.2">
      <c r="A37" s="5"/>
      <c r="B37" s="89" t="s">
        <v>40</v>
      </c>
      <c r="C37" s="89">
        <f>'1.Plan Annuel d''opération'!C42</f>
        <v>0</v>
      </c>
      <c r="D37" s="104"/>
      <c r="E37" s="104"/>
      <c r="F37" s="104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</row>
    <row r="38" spans="1:16375" s="90" customFormat="1" ht="13.2">
      <c r="A38" s="5"/>
      <c r="B38" s="96" t="s">
        <v>47</v>
      </c>
      <c r="C38" s="96">
        <f>'1.Plan Annuel d''opération'!C43</f>
        <v>0</v>
      </c>
      <c r="D38" s="105"/>
      <c r="E38" s="105"/>
      <c r="F38" s="105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</row>
    <row r="39" spans="1:16375" s="90" customFormat="1" ht="13.2">
      <c r="A39" s="5"/>
      <c r="B39" s="96" t="s">
        <v>48</v>
      </c>
      <c r="C39" s="96">
        <f>'1.Plan Annuel d''opération'!C44</f>
        <v>0</v>
      </c>
      <c r="D39" s="105"/>
      <c r="E39" s="105"/>
      <c r="F39" s="105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</row>
    <row r="40" spans="1:16375" s="90" customFormat="1" ht="13.2">
      <c r="A40" s="5"/>
      <c r="B40" s="89" t="s">
        <v>57</v>
      </c>
      <c r="C40" s="89">
        <f>'1.Plan Annuel d''opération'!C45</f>
        <v>0</v>
      </c>
      <c r="D40" s="104"/>
      <c r="E40" s="104"/>
      <c r="F40" s="104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</row>
    <row r="41" spans="1:16375" s="7" customFormat="1" ht="13.2">
      <c r="A41" s="5"/>
      <c r="B41" s="46" t="s">
        <v>58</v>
      </c>
      <c r="C41" s="46">
        <f>'1.Plan Annuel d''opération'!C46</f>
        <v>0</v>
      </c>
      <c r="D41" s="107"/>
      <c r="E41" s="107"/>
      <c r="F41" s="107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XEN41" s="90"/>
      <c r="XEO41" s="90"/>
      <c r="XEP41" s="90"/>
      <c r="XEQ41" s="90"/>
      <c r="XER41" s="90"/>
      <c r="XES41" s="90"/>
      <c r="XET41" s="90"/>
      <c r="XEU41" s="90"/>
    </row>
    <row r="42" spans="1:16375" s="7" customFormat="1" ht="13.2">
      <c r="A42" s="5"/>
      <c r="B42" s="46" t="s">
        <v>59</v>
      </c>
      <c r="C42" s="46">
        <f>'1.Plan Annuel d''opération'!C47</f>
        <v>0</v>
      </c>
      <c r="D42" s="107"/>
      <c r="E42" s="107"/>
      <c r="F42" s="107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XEN42" s="90"/>
      <c r="XEO42" s="90"/>
      <c r="XEP42" s="90"/>
      <c r="XEQ42" s="90"/>
      <c r="XER42" s="90"/>
      <c r="XES42" s="90"/>
      <c r="XET42" s="90"/>
      <c r="XEU42" s="90"/>
    </row>
    <row r="43" spans="1:16375" s="7" customFormat="1" ht="13.2">
      <c r="XEN43" s="90"/>
      <c r="XEO43" s="90"/>
      <c r="XEP43" s="90"/>
      <c r="XEQ43" s="90"/>
      <c r="XER43" s="90"/>
      <c r="XES43" s="90"/>
      <c r="XET43" s="90"/>
      <c r="XEU43" s="90"/>
    </row>
  </sheetData>
  <mergeCells count="9">
    <mergeCell ref="D3:I3"/>
    <mergeCell ref="B6:C6"/>
    <mergeCell ref="G6:AD6"/>
    <mergeCell ref="D1:I1"/>
    <mergeCell ref="J1:K1"/>
    <mergeCell ref="L1:P1"/>
    <mergeCell ref="D2:I2"/>
    <mergeCell ref="J2:K2"/>
    <mergeCell ref="L2:P2"/>
  </mergeCells>
  <pageMargins left="0.35" right="0.26" top="0.75" bottom="0.75" header="0.3" footer="0.3"/>
  <pageSetup scale="55" orientation="landscape" r:id="rId1"/>
  <headerFooter>
    <oddHeader>&amp;C&amp;"-,Bold"&amp;14PLAN ANNUEL D'OPÉRATION</oddHeader>
    <oddFooter>&amp;R&amp;10&amp;P\&amp;N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PMR-PEP </vt:lpstr>
      <vt:lpstr>1.Plan Annuel d'opération</vt:lpstr>
      <vt:lpstr>3. Plan de passation de marché</vt:lpstr>
      <vt:lpstr>5.Prévision flux de trésorerie</vt:lpstr>
      <vt:lpstr>10. Plan d'Exécution (PEP)</vt:lpstr>
      <vt:lpstr>'3. Plan de passation de marché'!Print_Area</vt:lpstr>
    </vt:vector>
  </TitlesOfParts>
  <Company>Inter-American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ghislainej</dc:creator>
  <cp:lastModifiedBy>Baron, Marie Edwige</cp:lastModifiedBy>
  <cp:lastPrinted>2015-10-21T14:31:23Z</cp:lastPrinted>
  <dcterms:created xsi:type="dcterms:W3CDTF">2010-11-12T16:21:59Z</dcterms:created>
  <dcterms:modified xsi:type="dcterms:W3CDTF">2017-05-22T16:08:39Z</dcterms:modified>
</cp:coreProperties>
</file>