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  <Override PartName="/customXml/itemProps7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mrospide\Documents\Ady Beitler\RG-T3094\"/>
    </mc:Choice>
  </mc:AlternateContent>
  <bookViews>
    <workbookView xWindow="26064" yWindow="1080" windowWidth="25140" windowHeight="26076" xr2:uid="{00000000-000D-0000-FFFF-FFFF00000000}"/>
  </bookViews>
  <sheets>
    <sheet name="Sheet1" sheetId="1" r:id="rId1"/>
  </sheets>
  <definedNames>
    <definedName name="_xlnm.Print_Area" localSheetId="0">Sheet1!$A$1:$K$29</definedName>
  </definedNames>
  <calcPr calcId="171026" concurrentCalc="0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  <c r="C14" i="1"/>
  <c r="C19" i="1"/>
  <c r="C22" i="1"/>
</calcChain>
</file>

<file path=xl/sharedStrings.xml><?xml version="1.0" encoding="utf-8"?>
<sst xmlns="http://schemas.openxmlformats.org/spreadsheetml/2006/main" count="68" uniqueCount="47">
  <si>
    <t>Item</t>
  </si>
  <si>
    <t>Status    (pending, in process, awarded, cancelled)</t>
  </si>
  <si>
    <t>Goods/Services (G/S)</t>
  </si>
  <si>
    <t>CQS</t>
  </si>
  <si>
    <t>S</t>
  </si>
  <si>
    <t>Subtotal</t>
  </si>
  <si>
    <t>QCNI</t>
  </si>
  <si>
    <t>Total</t>
  </si>
  <si>
    <t>País: Chile, Paraguay, Uruguay</t>
  </si>
  <si>
    <t>Número de Proyecto: RG-T3094</t>
  </si>
  <si>
    <t>Período de Ejecución: Enero 2018 - Junio 2019</t>
  </si>
  <si>
    <t>Agencia Ejecutora: Asociación Latinoamericana de Internet</t>
  </si>
  <si>
    <t>Nombre del Proyecto: Programa de Promoción del Comercio Digital para América del Sur</t>
  </si>
  <si>
    <t>Descripción y Categoría de Contrato</t>
  </si>
  <si>
    <t>Costo Estimado (US$)</t>
  </si>
  <si>
    <t>Método de adquisición</t>
  </si>
  <si>
    <t>Revisión (ex-ante o ex-post)</t>
  </si>
  <si>
    <t>Fuente de financiamiento y porcentaje</t>
  </si>
  <si>
    <t>BID %</t>
  </si>
  <si>
    <t>Contrapartida</t>
  </si>
  <si>
    <t>Fianlización del contrato</t>
  </si>
  <si>
    <t>Informes de política pública</t>
  </si>
  <si>
    <t>Ex-ante</t>
  </si>
  <si>
    <t>Diciembre 2018</t>
  </si>
  <si>
    <t>Firmas consultoras</t>
  </si>
  <si>
    <t>QCNII</t>
  </si>
  <si>
    <t>Componente II: Proyectos Piloto</t>
  </si>
  <si>
    <t>Consultores individuales</t>
  </si>
  <si>
    <t>Abril 2019</t>
  </si>
  <si>
    <t>Mantenimiento de late.online</t>
  </si>
  <si>
    <t>Talleres público privados</t>
  </si>
  <si>
    <t>Junio 2019</t>
  </si>
  <si>
    <t>Monitoreo y Evaluación</t>
  </si>
  <si>
    <t>Gastos Administrativos</t>
  </si>
  <si>
    <t xml:space="preserve">Diseño e implemenatación </t>
  </si>
  <si>
    <t>Componente III: Capacitación y Diseminación</t>
  </si>
  <si>
    <t>Componente I: Generación de Conocimiento y Propuestas de Política Pública</t>
  </si>
  <si>
    <t>Fecha: 5 de octubre 2017</t>
  </si>
  <si>
    <r>
      <rPr>
        <b/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Se recomienda el agrupamiento de adquisiciones de naturaleza similar tales como equipos informáticos, mobiliario, publicaciones. pasajes, etc. Si hubiesen grupos de contratos individuales similares que van a ser ejecutados en distintos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 “Este es un agrupamiento de aproximadamente 4 pasajes para participar en ferias de la región durante el año X y X1.</t>
    </r>
  </si>
  <si>
    <r>
      <rPr>
        <b/>
        <vertAlign val="superscript"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Bienes y Obras</t>
    </r>
    <r>
      <rPr>
        <sz val="10"/>
        <rFont val="Calibri"/>
        <family val="2"/>
        <scheme val="minor"/>
      </rPr>
      <t xml:space="preserve">:  </t>
    </r>
    <r>
      <rPr>
        <b/>
        <sz val="10"/>
        <rFont val="Calibri"/>
        <family val="2"/>
        <scheme val="minor"/>
      </rPr>
      <t>LP</t>
    </r>
    <r>
      <rPr>
        <sz val="10"/>
        <rFont val="Calibri"/>
        <family val="2"/>
        <scheme val="minor"/>
      </rPr>
      <t xml:space="preserve">: Licitación Pública;  </t>
    </r>
    <r>
      <rPr>
        <b/>
        <sz val="10"/>
        <rFont val="Calibri"/>
        <family val="2"/>
        <scheme val="minor"/>
      </rPr>
      <t>CP</t>
    </r>
    <r>
      <rPr>
        <sz val="10"/>
        <rFont val="Calibri"/>
        <family val="2"/>
        <scheme val="minor"/>
      </rPr>
      <t xml:space="preserve">: Comparación de Precios;  </t>
    </r>
    <r>
      <rPr>
        <b/>
        <sz val="10"/>
        <rFont val="Calibri"/>
        <family val="2"/>
        <scheme val="minor"/>
      </rPr>
      <t>CD</t>
    </r>
    <r>
      <rPr>
        <sz val="10"/>
        <rFont val="Calibri"/>
        <family val="2"/>
        <scheme val="minor"/>
      </rPr>
      <t xml:space="preserve">: Contratación Directa.    </t>
    </r>
  </si>
  <si>
    <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Firmas de consultoria</t>
    </r>
    <r>
      <rPr>
        <sz val="10"/>
        <rFont val="Calibri"/>
        <family val="2"/>
        <scheme val="minor"/>
      </rPr>
      <t>:  SCC: Selección Basada en la Calificación de los Consultores; SBCC: Selección Basada en Calidad y Costo; SBMC: Selección Basada en el Menor Costo; SBPF: Selección Basada en Presupuesto Fijo. SD: Selección Directa; SBC: Selección Basada en Calidad</t>
    </r>
  </si>
  <si>
    <r>
      <rPr>
        <b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Consultores Individuales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>CCIN</t>
    </r>
    <r>
      <rPr>
        <sz val="10"/>
        <rFont val="Calibri"/>
        <family val="2"/>
        <scheme val="minor"/>
      </rPr>
      <t xml:space="preserve">: Selección basada en la Comparación de Calificaciones Consultor Individual ; SD: Selección Directa. </t>
    </r>
  </si>
  <si>
    <r>
      <rPr>
        <b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Sistema nacional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 xml:space="preserve">SN: </t>
    </r>
    <r>
      <rPr>
        <sz val="10"/>
        <rFont val="Calibri"/>
        <family val="2"/>
        <scheme val="minor"/>
      </rPr>
      <t>Para CTNR del Sector Público cuando el sistema nacional esté aprobado para el método asociado con la adqisicion.</t>
    </r>
  </si>
  <si>
    <r>
      <t>(3)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 xml:space="preserve"> Revisión ex-ante/ ex-post / SN</t>
    </r>
    <r>
      <rPr>
        <sz val="10"/>
        <rFont val="Calibri"/>
        <family val="2"/>
        <scheme val="minor"/>
      </rPr>
      <t>. En general, dependiendo de la capacidad institucional y el nivel de riesgo asociados a las adquisiciones la modalidad estándar es revisión ex-post. Para procesos críticos o complejos podrá establecerse la revisión ex-ante. En casos que el sistema nacional esté aprobado para el método asociado con la adqisicion, la supervision es por sistema nacional</t>
    </r>
  </si>
  <si>
    <r>
      <t>(4)</t>
    </r>
    <r>
      <rPr>
        <sz val="10"/>
        <rFont val="Calibri"/>
        <family val="2"/>
        <scheme val="minor"/>
      </rPr>
      <t xml:space="preserve">  </t>
    </r>
    <r>
      <rPr>
        <b/>
        <u/>
        <sz val="10"/>
        <rFont val="Calibri"/>
        <family val="2"/>
        <scheme val="minor"/>
      </rPr>
      <t>Revisión técnica</t>
    </r>
    <r>
      <rPr>
        <sz val="10"/>
        <rFont val="Calibri"/>
        <family val="2"/>
        <scheme val="minor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</si>
  <si>
    <t>Preparado por: Ady Beitler</t>
  </si>
  <si>
    <t>PLAN DE ADQUISICIONES  DE COOPERACIONES TECNICAS NO REEMBOLSABLES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</si>
</sst>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16" xfId="0" applyFont="1" applyFill="1" applyBorder="1" applyAlignment="1">
      <alignment wrapText="1"/>
    </xf>
    <xf numFmtId="44" fontId="3" fillId="0" borderId="16" xfId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wrapText="1"/>
    </xf>
    <xf numFmtId="44" fontId="3" fillId="0" borderId="16" xfId="1" applyFont="1" applyFill="1" applyBorder="1" applyAlignment="1">
      <alignment horizontal="right" wrapText="1"/>
    </xf>
    <xf numFmtId="44" fontId="2" fillId="0" borderId="23" xfId="0" applyNumberFormat="1" applyFont="1" applyBorder="1" applyAlignment="1">
      <alignment horizontal="right"/>
    </xf>
    <xf numFmtId="0" fontId="3" fillId="0" borderId="6" xfId="0" applyFont="1" applyFill="1" applyBorder="1"/>
    <xf numFmtId="0" fontId="2" fillId="0" borderId="7" xfId="0" applyFont="1" applyFill="1" applyBorder="1"/>
    <xf numFmtId="44" fontId="2" fillId="0" borderId="7" xfId="1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9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0" fillId="0" borderId="0" xfId="0" applyFill="1"/>
    <xf numFmtId="0" fontId="0" fillId="2" borderId="0" xfId="0" applyFill="1"/>
    <xf numFmtId="0" fontId="3" fillId="0" borderId="17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/>
    <xf numFmtId="0" fontId="6" fillId="0" borderId="21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4" xfId="0" applyFont="1" applyBorder="1" applyAlignment="1"/>
    <xf numFmtId="0" fontId="3" fillId="0" borderId="25" xfId="0" applyFont="1" applyBorder="1" applyAlignment="1"/>
    <xf numFmtId="0" fontId="3" fillId="0" borderId="23" xfId="0" applyFont="1" applyBorder="1" applyAlignment="1"/>
    <xf numFmtId="0" fontId="2" fillId="0" borderId="24" xfId="0" applyFont="1" applyFill="1" applyBorder="1" applyAlignment="1"/>
    <xf numFmtId="0" fontId="3" fillId="0" borderId="25" xfId="0" applyFont="1" applyFill="1" applyBorder="1" applyAlignment="1"/>
    <xf numFmtId="0" fontId="3" fillId="0" borderId="23" xfId="0" applyFont="1" applyFill="1" applyBorder="1" applyAlignment="1"/>
    <xf numFmtId="0" fontId="6" fillId="0" borderId="2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2" fillId="0" borderId="11" xfId="0" applyFont="1" applyFill="1" applyBorder="1" applyAlignment="1"/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0" fontId="2" fillId="0" borderId="1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5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0" fillId="0" borderId="9" xfId="0" applyBorder="1"/>
    <xf numFmtId="0" fontId="0" fillId="0" borderId="10" xfId="0" applyBorder="1"/>
    <xf numFmtId="0" fontId="2" fillId="0" borderId="20" xfId="0" applyFont="1" applyFill="1" applyBorder="1"/>
    <xf numFmtId="0" fontId="2" fillId="0" borderId="16" xfId="0" applyFont="1" applyFill="1" applyBorder="1"/>
    <xf numFmtId="0" fontId="2" fillId="0" borderId="16" xfId="0" applyNumberFormat="1" applyFont="1" applyFill="1" applyBorder="1" applyAlignment="1">
      <alignment horizontal="right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6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9" fontId="3" fillId="0" borderId="16" xfId="0" applyNumberFormat="1" applyFont="1" applyFill="1" applyBorder="1" applyAlignment="1">
      <alignment horizontal="center"/>
    </xf>
    <xf numFmtId="17" fontId="5" fillId="0" borderId="16" xfId="0" applyNumberFormat="1" applyFont="1" applyFill="1" applyBorder="1"/>
    <xf numFmtId="0" fontId="3" fillId="0" borderId="20" xfId="0" applyFont="1" applyFill="1" applyBorder="1"/>
    <xf numFmtId="44" fontId="2" fillId="0" borderId="16" xfId="1" applyFont="1" applyFill="1" applyBorder="1" applyAlignment="1">
      <alignment horizontal="right"/>
    </xf>
    <xf numFmtId="0" fontId="2" fillId="0" borderId="6" xfId="0" applyFont="1" applyFill="1" applyBorder="1"/>
    <xf numFmtId="0" fontId="2" fillId="0" borderId="7" xfId="0" applyNumberFormat="1" applyFont="1" applyFill="1" applyBorder="1" applyAlignment="1">
      <alignment horizontal="right"/>
    </xf>
    <xf numFmtId="0" fontId="2" fillId="0" borderId="17" xfId="0" applyFont="1" applyFill="1" applyBorder="1"/>
    <xf numFmtId="0" fontId="3" fillId="0" borderId="7" xfId="0" applyFont="1" applyFill="1" applyBorder="1" applyAlignment="1">
      <alignment wrapText="1"/>
    </xf>
    <xf numFmtId="164" fontId="2" fillId="0" borderId="16" xfId="1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5" xfId="0" applyNumberFormat="1" applyFont="1" applyFill="1" applyBorder="1" applyAlignment="1">
      <alignment horizontal="right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7" xfId="0" applyNumberFormat="1" applyFont="1" applyFill="1" applyBorder="1" applyAlignment="1">
      <alignment horizontal="right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39"/>
  <sheetViews>
    <sheetView tabSelected="1" zoomScale="76" zoomScaleNormal="76" workbookViewId="0">
      <selection activeCell="A4" sqref="A4:J4"/>
    </sheetView>
  </sheetViews>
  <sheetFormatPr defaultColWidth="8.88671875" defaultRowHeight="14.4" x14ac:dyDescent="0.3"/>
  <cols>
    <col min="1" max="1" width="10.88671875" customWidth="1"/>
    <col min="2" max="2" width="29.21875" customWidth="1"/>
    <col min="3" max="3" width="19.5546875" customWidth="1"/>
    <col min="4" max="4" width="13.21875" customWidth="1"/>
    <col min="5" max="5" width="11.33203125" customWidth="1"/>
    <col min="8" max="8" width="11.109375" customWidth="1"/>
    <col min="9" max="9" width="14.44140625" customWidth="1"/>
    <col min="10" max="10" width="8.44140625" customWidth="1"/>
    <col min="11" max="11" width="3" hidden="1" customWidth="1"/>
    <col min="12" max="36" width="8.88671875" style="12"/>
  </cols>
  <sheetData>
    <row r="1" spans="1:10" ht="18" thickBot="1" x14ac:dyDescent="0.4">
      <c r="A1" s="73" t="s">
        <v>46</v>
      </c>
      <c r="B1" s="74"/>
      <c r="C1" s="75"/>
      <c r="D1" s="75"/>
      <c r="E1" s="75"/>
      <c r="F1" s="75"/>
      <c r="G1" s="75"/>
      <c r="H1" s="75"/>
      <c r="I1" s="75"/>
      <c r="J1" s="76"/>
    </row>
    <row r="2" spans="1:10" x14ac:dyDescent="0.3">
      <c r="A2" s="46" t="s">
        <v>8</v>
      </c>
      <c r="B2" s="47"/>
      <c r="C2" s="47"/>
      <c r="D2" s="48"/>
      <c r="E2" s="49" t="s">
        <v>11</v>
      </c>
      <c r="F2" s="47"/>
      <c r="G2" s="47"/>
      <c r="H2" s="47"/>
      <c r="I2" s="47"/>
      <c r="J2" s="50"/>
    </row>
    <row r="3" spans="1:10" x14ac:dyDescent="0.3">
      <c r="A3" s="51" t="s">
        <v>9</v>
      </c>
      <c r="B3" s="52"/>
      <c r="C3" s="52"/>
      <c r="D3" s="52"/>
      <c r="E3" s="53" t="s">
        <v>12</v>
      </c>
      <c r="F3" s="54"/>
      <c r="G3" s="54"/>
      <c r="H3" s="54"/>
      <c r="I3" s="54"/>
      <c r="J3" s="55"/>
    </row>
    <row r="4" spans="1:10" ht="14.4" customHeight="1" x14ac:dyDescent="0.3">
      <c r="A4" s="43" t="s">
        <v>10</v>
      </c>
      <c r="B4" s="44"/>
      <c r="C4" s="44"/>
      <c r="D4" s="44"/>
      <c r="E4" s="44"/>
      <c r="F4" s="44"/>
      <c r="G4" s="44"/>
      <c r="H4" s="44"/>
      <c r="I4" s="44"/>
      <c r="J4" s="45"/>
    </row>
    <row r="5" spans="1:10" x14ac:dyDescent="0.3">
      <c r="A5" s="77" t="s">
        <v>0</v>
      </c>
      <c r="B5" s="78" t="s">
        <v>13</v>
      </c>
      <c r="C5" s="79" t="s">
        <v>14</v>
      </c>
      <c r="D5" s="80" t="s">
        <v>15</v>
      </c>
      <c r="E5" s="80" t="s">
        <v>16</v>
      </c>
      <c r="F5" s="80" t="s">
        <v>17</v>
      </c>
      <c r="G5" s="80"/>
      <c r="H5" s="78" t="s">
        <v>20</v>
      </c>
      <c r="I5" s="78" t="s">
        <v>1</v>
      </c>
      <c r="J5" s="81" t="s">
        <v>2</v>
      </c>
    </row>
    <row r="6" spans="1:10" ht="28.8" x14ac:dyDescent="0.3">
      <c r="A6" s="82"/>
      <c r="B6" s="83"/>
      <c r="C6" s="84"/>
      <c r="D6" s="78"/>
      <c r="E6" s="78"/>
      <c r="F6" s="85" t="s">
        <v>18</v>
      </c>
      <c r="G6" s="85" t="s">
        <v>19</v>
      </c>
      <c r="H6" s="86"/>
      <c r="I6" s="86"/>
      <c r="J6" s="87"/>
    </row>
    <row r="7" spans="1:10" x14ac:dyDescent="0.3">
      <c r="A7" s="56">
        <v>1</v>
      </c>
      <c r="B7" s="57" t="s">
        <v>36</v>
      </c>
      <c r="C7" s="58"/>
      <c r="D7" s="59"/>
      <c r="E7" s="59"/>
      <c r="F7" s="59"/>
      <c r="G7" s="59"/>
      <c r="H7" s="59"/>
      <c r="I7" s="59"/>
      <c r="J7" s="60"/>
    </row>
    <row r="8" spans="1:10" x14ac:dyDescent="0.3">
      <c r="A8" s="56"/>
      <c r="B8" s="57" t="s">
        <v>24</v>
      </c>
      <c r="C8" s="61"/>
      <c r="D8" s="59"/>
      <c r="E8" s="62"/>
      <c r="F8" s="59"/>
      <c r="G8" s="62"/>
      <c r="H8" s="59"/>
      <c r="I8" s="59"/>
      <c r="J8" s="63"/>
    </row>
    <row r="9" spans="1:10" x14ac:dyDescent="0.3">
      <c r="A9" s="56"/>
      <c r="B9" s="1" t="s">
        <v>21</v>
      </c>
      <c r="C9" s="2">
        <v>140000</v>
      </c>
      <c r="D9" s="3" t="s">
        <v>25</v>
      </c>
      <c r="E9" s="3" t="s">
        <v>22</v>
      </c>
      <c r="F9" s="64">
        <v>1</v>
      </c>
      <c r="G9" s="1"/>
      <c r="H9" s="65" t="s">
        <v>23</v>
      </c>
      <c r="I9" s="1"/>
      <c r="J9" s="14" t="s">
        <v>4</v>
      </c>
    </row>
    <row r="10" spans="1:10" x14ac:dyDescent="0.3">
      <c r="A10" s="66"/>
      <c r="B10" s="57" t="s">
        <v>5</v>
      </c>
      <c r="C10" s="67">
        <f>C9</f>
        <v>140000</v>
      </c>
      <c r="D10" s="62"/>
      <c r="E10" s="62"/>
      <c r="F10" s="62"/>
      <c r="G10" s="62"/>
      <c r="H10" s="59"/>
      <c r="I10" s="59"/>
      <c r="J10" s="63"/>
    </row>
    <row r="11" spans="1:10" x14ac:dyDescent="0.3">
      <c r="A11" s="56">
        <v>2</v>
      </c>
      <c r="B11" s="57" t="s">
        <v>26</v>
      </c>
      <c r="C11" s="58"/>
      <c r="D11" s="59"/>
      <c r="E11" s="59"/>
      <c r="F11" s="59"/>
      <c r="G11" s="59"/>
      <c r="H11" s="59"/>
      <c r="I11" s="59"/>
      <c r="J11" s="60"/>
    </row>
    <row r="12" spans="1:10" x14ac:dyDescent="0.3">
      <c r="A12" s="6"/>
      <c r="B12" s="7" t="s">
        <v>27</v>
      </c>
      <c r="C12" s="8"/>
      <c r="D12" s="9"/>
      <c r="E12" s="9"/>
      <c r="F12" s="9"/>
      <c r="G12" s="9"/>
      <c r="H12" s="11"/>
      <c r="I12" s="11"/>
      <c r="J12" s="15"/>
    </row>
    <row r="13" spans="1:10" s="12" customFormat="1" x14ac:dyDescent="0.3">
      <c r="A13" s="6"/>
      <c r="B13" s="7" t="s">
        <v>34</v>
      </c>
      <c r="C13" s="8">
        <v>150000</v>
      </c>
      <c r="D13" s="9" t="s">
        <v>3</v>
      </c>
      <c r="E13" s="9" t="s">
        <v>22</v>
      </c>
      <c r="F13" s="10">
        <v>1</v>
      </c>
      <c r="G13" s="9"/>
      <c r="H13" s="11" t="s">
        <v>28</v>
      </c>
      <c r="I13" s="11"/>
      <c r="J13" s="15" t="s">
        <v>4</v>
      </c>
    </row>
    <row r="14" spans="1:10" x14ac:dyDescent="0.3">
      <c r="A14" s="66"/>
      <c r="B14" s="57" t="s">
        <v>5</v>
      </c>
      <c r="C14" s="67">
        <f>C13</f>
        <v>150000</v>
      </c>
      <c r="D14" s="62"/>
      <c r="E14" s="62"/>
      <c r="F14" s="62"/>
      <c r="G14" s="62"/>
      <c r="H14" s="59"/>
      <c r="I14" s="59"/>
      <c r="J14" s="63"/>
    </row>
    <row r="15" spans="1:10" x14ac:dyDescent="0.3">
      <c r="A15" s="68">
        <v>3</v>
      </c>
      <c r="B15" s="7" t="s">
        <v>35</v>
      </c>
      <c r="C15" s="69"/>
      <c r="D15" s="11"/>
      <c r="E15" s="9"/>
      <c r="F15" s="11"/>
      <c r="G15" s="9"/>
      <c r="H15" s="11"/>
      <c r="I15" s="11"/>
      <c r="J15" s="15"/>
    </row>
    <row r="16" spans="1:10" x14ac:dyDescent="0.3">
      <c r="A16" s="56"/>
      <c r="B16" s="57" t="s">
        <v>27</v>
      </c>
      <c r="C16" s="57"/>
      <c r="D16" s="57"/>
      <c r="E16" s="57"/>
      <c r="F16" s="57"/>
      <c r="G16" s="57"/>
      <c r="H16" s="57"/>
      <c r="I16" s="57"/>
      <c r="J16" s="70"/>
    </row>
    <row r="17" spans="1:36" ht="15" customHeight="1" x14ac:dyDescent="0.3">
      <c r="A17" s="68"/>
      <c r="B17" s="71" t="s">
        <v>29</v>
      </c>
      <c r="C17" s="4">
        <v>30000</v>
      </c>
      <c r="D17" s="62" t="s">
        <v>3</v>
      </c>
      <c r="E17" s="62" t="s">
        <v>22</v>
      </c>
      <c r="F17" s="64">
        <v>1</v>
      </c>
      <c r="G17" s="9"/>
      <c r="H17" s="11" t="s">
        <v>28</v>
      </c>
      <c r="I17" s="11"/>
      <c r="J17" s="15" t="s">
        <v>4</v>
      </c>
    </row>
    <row r="18" spans="1:36" ht="15" customHeight="1" x14ac:dyDescent="0.3">
      <c r="A18" s="68"/>
      <c r="B18" s="71" t="s">
        <v>30</v>
      </c>
      <c r="C18" s="4">
        <v>200000</v>
      </c>
      <c r="D18" s="62" t="s">
        <v>3</v>
      </c>
      <c r="E18" s="62" t="s">
        <v>22</v>
      </c>
      <c r="F18" s="64">
        <v>1</v>
      </c>
      <c r="G18" s="9"/>
      <c r="H18" s="11" t="s">
        <v>31</v>
      </c>
      <c r="I18" s="11"/>
      <c r="J18" s="15" t="s">
        <v>4</v>
      </c>
    </row>
    <row r="19" spans="1:36" x14ac:dyDescent="0.3">
      <c r="A19" s="68"/>
      <c r="B19" s="57" t="s">
        <v>5</v>
      </c>
      <c r="C19" s="72">
        <f>C17+C18</f>
        <v>230000</v>
      </c>
      <c r="D19" s="62"/>
      <c r="E19" s="59"/>
      <c r="F19" s="59"/>
      <c r="G19" s="62"/>
      <c r="H19" s="59"/>
      <c r="I19" s="59"/>
      <c r="J19" s="60"/>
    </row>
    <row r="20" spans="1:36" s="13" customFormat="1" x14ac:dyDescent="0.3">
      <c r="A20" s="68">
        <v>4</v>
      </c>
      <c r="B20" s="7" t="s">
        <v>32</v>
      </c>
      <c r="C20" s="72">
        <v>20000</v>
      </c>
      <c r="D20" s="9" t="s">
        <v>3</v>
      </c>
      <c r="E20" s="9" t="s">
        <v>22</v>
      </c>
      <c r="F20" s="10">
        <v>1</v>
      </c>
      <c r="G20" s="9"/>
      <c r="H20" s="11" t="s">
        <v>31</v>
      </c>
      <c r="I20" s="11"/>
      <c r="J20" s="15" t="s">
        <v>4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s="13" customFormat="1" ht="15" thickBot="1" x14ac:dyDescent="0.35">
      <c r="A21" s="68">
        <v>5</v>
      </c>
      <c r="B21" s="7" t="s">
        <v>33</v>
      </c>
      <c r="C21" s="72">
        <v>60000</v>
      </c>
      <c r="D21" s="9" t="s">
        <v>3</v>
      </c>
      <c r="E21" s="9" t="s">
        <v>22</v>
      </c>
      <c r="F21" s="10">
        <v>1</v>
      </c>
      <c r="G21" s="9"/>
      <c r="H21" s="11" t="s">
        <v>31</v>
      </c>
      <c r="I21" s="11"/>
      <c r="J21" s="15" t="s">
        <v>4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20.399999999999999" customHeight="1" thickBot="1" x14ac:dyDescent="0.35">
      <c r="A22" s="32" t="s">
        <v>7</v>
      </c>
      <c r="B22" s="33"/>
      <c r="C22" s="5">
        <f>C10+C14+C19+C20+C21</f>
        <v>600000</v>
      </c>
      <c r="D22" s="34" t="s">
        <v>45</v>
      </c>
      <c r="E22" s="35"/>
      <c r="F22" s="36"/>
      <c r="G22" s="37" t="s">
        <v>37</v>
      </c>
      <c r="H22" s="38"/>
      <c r="I22" s="39"/>
      <c r="J22" s="16"/>
    </row>
    <row r="23" spans="1:36" ht="42" customHeight="1" thickBot="1" x14ac:dyDescent="0.35">
      <c r="A23" s="17" t="s">
        <v>38</v>
      </c>
      <c r="B23" s="18"/>
      <c r="C23" s="22"/>
      <c r="D23" s="22"/>
      <c r="E23" s="22"/>
      <c r="F23" s="22"/>
      <c r="G23" s="22"/>
      <c r="H23" s="22"/>
      <c r="I23" s="22"/>
      <c r="J23" s="22"/>
      <c r="K23" s="23"/>
    </row>
    <row r="24" spans="1:36" ht="16.2" customHeight="1" thickBot="1" x14ac:dyDescent="0.35">
      <c r="A24" s="40" t="s">
        <v>39</v>
      </c>
      <c r="B24" s="41"/>
      <c r="C24" s="41"/>
      <c r="D24" s="41"/>
      <c r="E24" s="41"/>
      <c r="F24" s="41"/>
      <c r="G24" s="41"/>
      <c r="H24" s="41"/>
      <c r="I24" s="41"/>
      <c r="J24" s="41"/>
      <c r="K24" s="42"/>
    </row>
    <row r="25" spans="1:36" ht="27.6" customHeight="1" thickBot="1" x14ac:dyDescent="0.35">
      <c r="A25" s="17" t="s">
        <v>40</v>
      </c>
      <c r="B25" s="18"/>
      <c r="C25" s="18"/>
      <c r="D25" s="18"/>
      <c r="E25" s="18"/>
      <c r="F25" s="18"/>
      <c r="G25" s="18"/>
      <c r="H25" s="18"/>
      <c r="I25" s="18"/>
      <c r="J25" s="18"/>
      <c r="K25" s="19"/>
    </row>
    <row r="26" spans="1:36" ht="14.4" customHeight="1" thickBot="1" x14ac:dyDescent="0.35">
      <c r="A26" s="20" t="s">
        <v>41</v>
      </c>
      <c r="B26" s="21"/>
      <c r="C26" s="22"/>
      <c r="D26" s="22"/>
      <c r="E26" s="22"/>
      <c r="F26" s="22"/>
      <c r="G26" s="22"/>
      <c r="H26" s="22"/>
      <c r="I26" s="22"/>
      <c r="J26" s="22"/>
      <c r="K26" s="23"/>
    </row>
    <row r="27" spans="1:36" ht="16.2" customHeight="1" thickBot="1" x14ac:dyDescent="0.35">
      <c r="A27" s="20" t="s">
        <v>42</v>
      </c>
      <c r="B27" s="21"/>
      <c r="C27" s="22"/>
      <c r="D27" s="22"/>
      <c r="E27" s="22"/>
      <c r="F27" s="22"/>
      <c r="G27" s="22"/>
      <c r="H27" s="22"/>
      <c r="I27" s="22"/>
      <c r="J27" s="22"/>
      <c r="K27" s="23"/>
    </row>
    <row r="28" spans="1:36" ht="37.200000000000003" customHeight="1" thickBot="1" x14ac:dyDescent="0.35">
      <c r="A28" s="24" t="s">
        <v>43</v>
      </c>
      <c r="B28" s="25"/>
      <c r="C28" s="26"/>
      <c r="D28" s="26"/>
      <c r="E28" s="26"/>
      <c r="F28" s="26"/>
      <c r="G28" s="26"/>
      <c r="H28" s="26"/>
      <c r="I28" s="26"/>
      <c r="J28" s="26"/>
      <c r="K28" s="27"/>
    </row>
    <row r="29" spans="1:36" ht="27.6" customHeight="1" thickBot="1" x14ac:dyDescent="0.35">
      <c r="A29" s="28" t="s">
        <v>44</v>
      </c>
      <c r="B29" s="29"/>
      <c r="C29" s="30"/>
      <c r="D29" s="30"/>
      <c r="E29" s="30"/>
      <c r="F29" s="30"/>
      <c r="G29" s="30"/>
      <c r="H29" s="30"/>
      <c r="I29" s="30"/>
      <c r="J29" s="30"/>
      <c r="K29" s="31"/>
    </row>
    <row r="38" spans="5:5" x14ac:dyDescent="0.3">
      <c r="E38" t="s">
        <v>3</v>
      </c>
    </row>
    <row r="39" spans="5:5" x14ac:dyDescent="0.3">
      <c r="E39" t="s">
        <v>6</v>
      </c>
    </row>
  </sheetData>
  <mergeCells count="25">
    <mergeCell ref="A23:K23"/>
    <mergeCell ref="A24:K24"/>
    <mergeCell ref="A4:J4"/>
    <mergeCell ref="A1:J1"/>
    <mergeCell ref="A2:D2"/>
    <mergeCell ref="E2:J2"/>
    <mergeCell ref="A3:D3"/>
    <mergeCell ref="E3:J3"/>
    <mergeCell ref="H5:H6"/>
    <mergeCell ref="I5:I6"/>
    <mergeCell ref="J5:J6"/>
    <mergeCell ref="A22:B22"/>
    <mergeCell ref="D22:F22"/>
    <mergeCell ref="G22:I22"/>
    <mergeCell ref="A5:A6"/>
    <mergeCell ref="B5:B6"/>
    <mergeCell ref="C5:C6"/>
    <mergeCell ref="D5:D6"/>
    <mergeCell ref="E5:E6"/>
    <mergeCell ref="F5:G5"/>
    <mergeCell ref="A25:K25"/>
    <mergeCell ref="A26:K26"/>
    <mergeCell ref="A27:K27"/>
    <mergeCell ref="A28:K28"/>
    <mergeCell ref="A29:K29"/>
  </mergeCells>
  <pageMargins left="0.25" right="0.25" top="0.75" bottom="0.75" header="0.3" footer="0.3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0E86564C4B477C44BC4122BDA2B0466F" ma:contentTypeVersion="34" ma:contentTypeDescription="A content type to manage public (operations) IDB documents" ma:contentTypeScope="" ma:versionID="802bd04b311c79755a3aaecd3ecb9735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5de85f6b1ff8f04f5796335a32f20ce4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Regional</TermName>
          <TermId xmlns="http://schemas.microsoft.com/office/infopath/2007/PartnerControls">2537a5b7-6d8e-482c-94dc-32c3cc44ff65</TermId>
        </TermInfo>
      </Terms>
    </ic46d7e087fd4a108fb86518ca413cc6>
    <IDBDocs_x0020_Number xmlns="cdc7663a-08f0-4737-9e8c-148ce897a09c" xsi:nil="true"/>
    <Division_x0020_or_x0020_Unit xmlns="cdc7663a-08f0-4737-9e8c-148ce897a09c">INT/INT</Division_x0020_or_x0020_Unit>
    <Fiscal_x0020_Year_x0020_IDB xmlns="cdc7663a-08f0-4737-9e8c-148ce897a09c">2017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Administration</TermName>
          <TermId xmlns="http://schemas.microsoft.com/office/infopath/2007/PartnerControls">751f71fd-1433-4702-a2db-ff12a4e45594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ATN/OC-16454-RG;</Approval_x0020_Number>
    <Phase xmlns="cdc7663a-08f0-4737-9e8c-148ce897a09c">ACTIVE</Phase>
    <Document_x0020_Author xmlns="cdc7663a-08f0-4737-9e8c-148ce897a09c">Rospide, Maria De La Paz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EXPORT AND INVESTMENT PROMOTION</TermName>
          <TermId xmlns="http://schemas.microsoft.com/office/infopath/2007/PartnerControls">a3c6a1c6-fb9e-4c31-b143-db9fb3847e9e</TermId>
        </TermInfo>
      </Terms>
    </b2ec7cfb18674cb8803df6b262e8b107>
    <Business_x0020_Area xmlns="cdc7663a-08f0-4737-9e8c-148ce897a09c">General Documents</Business_x0020_Area>
    <Key_x0020_Document xmlns="cdc7663a-08f0-4737-9e8c-148ce897a09c">false</Key_x0020_Document>
    <Document_x0020_Language_x0020_IDB xmlns="cdc7663a-08f0-4737-9e8c-148ce897a09c">English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TBD</TermName>
          <TermId xmlns="http://schemas.microsoft.com/office/infopath/2007/PartnerControls">d62f6e05-3e80-4abd-9bb4-5f10b4906ff6</TermId>
        </TermInfo>
      </Terms>
    </g511464f9e53401d84b16fa9b379a574>
    <TaxCatchAll xmlns="cdc7663a-08f0-4737-9e8c-148ce897a09c">
      <Value>48</Value>
      <Value>44</Value>
      <Value>107</Value>
      <Value>92</Value>
      <Value>7</Value>
    </TaxCatchAll>
    <Operation_x0020_Type xmlns="cdc7663a-08f0-4737-9e8c-148ce897a09c">Technical Cooperation</Operation_x0020_Type>
    <Package_x0020_Code xmlns="cdc7663a-08f0-4737-9e8c-148ce897a09c" xsi:nil="true"/>
    <Identifier xmlns="cdc7663a-08f0-4737-9e8c-148ce897a09c" xsi:nil="true"/>
    <Project_x0020_Number xmlns="cdc7663a-08f0-4737-9e8c-148ce897a09c">RG-T3094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TRADE</TermName>
          <TermId xmlns="http://schemas.microsoft.com/office/infopath/2007/PartnerControls">4f84c989-30b4-4e40-b7c1-3021a996f7c5</TermId>
        </TermInfo>
      </Terms>
    </nddeef1749674d76abdbe4b239a70bc6>
    <Record_x0020_Number xmlns="cdc7663a-08f0-4737-9e8c-148ce897a09c">R0001311429</Record_x0020_Number>
    <_dlc_DocId xmlns="cdc7663a-08f0-4737-9e8c-148ce897a09c">EZSHARE-252544272-6</_dlc_DocId>
    <_dlc_DocIdUrl xmlns="cdc7663a-08f0-4737-9e8c-148ce897a09c">
      <Url>https://idbg.sharepoint.com/teams/EZ-RG-TCP/RG-T3094/_layouts/15/DocIdRedir.aspx?ID=EZSHARE-252544272-6</Url>
      <Description>EZSHARE-252544272-6</Description>
    </_dlc_DocIdUrl>
    <Related_x0020_SisCor_x0020_Number xmlns="cdc7663a-08f0-4737-9e8c-148ce897a09c" xsi:nil="true"/>
    <Disclosure_x0020_Activity xmlns="cdc7663a-08f0-4737-9e8c-148ce897a09c">Approved TC document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7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Props1.xml><?xml version="1.0" encoding="utf-8"?>
<ds:datastoreItem xmlns:ds="http://schemas.openxmlformats.org/officeDocument/2006/customXml" ds:itemID="{9CCA3362-619D-484B-9EF5-896FA60E4C83}"/>
</file>

<file path=customXml/itemProps2.xml><?xml version="1.0" encoding="utf-8"?>
<ds:datastoreItem xmlns:ds="http://schemas.openxmlformats.org/officeDocument/2006/customXml" ds:itemID="{632F0482-FD10-40E2-A1E8-D457372D431C}"/>
</file>

<file path=customXml/itemProps3.xml><?xml version="1.0" encoding="utf-8"?>
<ds:datastoreItem xmlns:ds="http://schemas.openxmlformats.org/officeDocument/2006/customXml" ds:itemID="{079A799D-8BDE-4B8A-9C1B-33B4B6D14236}"/>
</file>

<file path=customXml/itemProps4.xml><?xml version="1.0" encoding="utf-8"?>
<ds:datastoreItem xmlns:ds="http://schemas.openxmlformats.org/officeDocument/2006/customXml" ds:itemID="{17BE01C9-A31D-40E4-944E-9A397424DCE9}"/>
</file>

<file path=customXml/itemProps5.xml><?xml version="1.0" encoding="utf-8"?>
<ds:datastoreItem xmlns:ds="http://schemas.openxmlformats.org/officeDocument/2006/customXml" ds:itemID="{E6B817D9-AA01-4B65-B65C-1EFCF3AC2AE8}"/>
</file>

<file path=customXml/itemProps6.xml><?xml version="1.0" encoding="utf-8"?>
<ds:datastoreItem xmlns:ds="http://schemas.openxmlformats.org/officeDocument/2006/customXml" ds:itemID="{121F625A-3454-4E7D-BB89-8BFDDEE86EC1}"/>
</file>

<file path=customXml/itemProps7.xml><?xml version="1.0" encoding="utf-8"?>
<ds:datastoreItem xmlns:ds="http://schemas.openxmlformats.org/officeDocument/2006/customXml" ds:itemID="{71904525-AAE3-4280-B7A0-DF9725ACF9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IADB</dc:creator>
  <cp:keywords/>
  <cp:lastModifiedBy>Rospide, Maria De La Paz</cp:lastModifiedBy>
  <cp:lastPrinted>2017-10-16T19:09:26Z</cp:lastPrinted>
  <dcterms:created xsi:type="dcterms:W3CDTF">2016-11-02T19:48:45Z</dcterms:created>
  <dcterms:modified xsi:type="dcterms:W3CDTF">2017-10-16T19:13:03Z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Function Operations IDB">
    <vt:lpwstr>7;#Project Administration|751f71fd-1433-4702-a2db-ff12a4e45594</vt:lpwstr>
  </property>
  <property fmtid="{D5CDD505-2E9C-101B-9397-08002B2CF9AE}" pid="4" name="TaxKeyword">
    <vt:lpwstr/>
  </property>
  <property fmtid="{D5CDD505-2E9C-101B-9397-08002B2CF9AE}" pid="5" name="TaxKeywordTaxHTField">
    <vt:lpwstr/>
  </property>
  <property fmtid="{D5CDD505-2E9C-101B-9397-08002B2CF9AE}" pid="6" name="Series Operations IDB">
    <vt:lpwstr/>
  </property>
  <property fmtid="{D5CDD505-2E9C-101B-9397-08002B2CF9AE}" pid="7" name="Sub-Sector">
    <vt:lpwstr>92;#EXPORT AND INVESTMENT PROMOTION|a3c6a1c6-fb9e-4c31-b143-db9fb3847e9e</vt:lpwstr>
  </property>
  <property fmtid="{D5CDD505-2E9C-101B-9397-08002B2CF9AE}" pid="8" name="Fund IDB">
    <vt:lpwstr>107;#TBD|d62f6e05-3e80-4abd-9bb4-5f10b4906ff6</vt:lpwstr>
  </property>
  <property fmtid="{D5CDD505-2E9C-101B-9397-08002B2CF9AE}" pid="9" name="Country">
    <vt:lpwstr>44;#Regional|2537a5b7-6d8e-482c-94dc-32c3cc44ff65</vt:lpwstr>
  </property>
  <property fmtid="{D5CDD505-2E9C-101B-9397-08002B2CF9AE}" pid="10" name="Sector IDB">
    <vt:lpwstr>48;#TRADE|4f84c989-30b4-4e40-b7c1-3021a996f7c5</vt:lpwstr>
  </property>
  <property fmtid="{D5CDD505-2E9C-101B-9397-08002B2CF9AE}" pid="11" name="_dlc_DocIdItemGuid">
    <vt:lpwstr>2aea526b-afc3-4f57-9dea-5caa2cb803c9</vt:lpwstr>
  </property>
  <property fmtid="{D5CDD505-2E9C-101B-9397-08002B2CF9AE}" pid="12" name="Disclosure Activity">
    <vt:lpwstr>Approved TC document</vt:lpwstr>
  </property>
  <property fmtid="{D5CDD505-2E9C-101B-9397-08002B2CF9AE}" pid="13" name="ContentTypeId">
    <vt:lpwstr>0x0101001A458A224826124E8B45B1D613300CFC000E86564C4B477C44BC4122BDA2B0466F</vt:lpwstr>
  </property>
</Properties>
</file>