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067"/>
  <workbookPr defaultThemeVersion="124226"/>
  <mc:AlternateContent xmlns:mc="http://schemas.openxmlformats.org/markup-compatibility/2006">
    <mc:Choice Requires="x15">
      <x15ac:absPath xmlns:x15ac="http://schemas.microsoft.com/office/spreadsheetml/2010/11/ac" url="https://d.docs.live.net/2deecb6d63f96722/Korea LAC/"/>
    </mc:Choice>
  </mc:AlternateContent>
  <bookViews>
    <workbookView xWindow="120" yWindow="75" windowWidth="19035" windowHeight="11760"/>
  </bookViews>
  <sheets>
    <sheet name="Sheet1" sheetId="1" r:id="rId1"/>
    <sheet name="Sheet2" sheetId="2" r:id="rId2"/>
    <sheet name="Sheet3" sheetId="3" r:id="rId3"/>
  </sheets>
  <calcPr calcId="171027"/>
</workbook>
</file>

<file path=xl/calcChain.xml><?xml version="1.0" encoding="utf-8"?>
<calcChain xmlns="http://schemas.openxmlformats.org/spreadsheetml/2006/main">
  <c r="J7" i="1" l="1"/>
  <c r="D16" i="1"/>
  <c r="G7" i="1" s="1"/>
  <c r="D18" i="1" l="1"/>
</calcChain>
</file>

<file path=xl/sharedStrings.xml><?xml version="1.0" encoding="utf-8"?>
<sst xmlns="http://schemas.openxmlformats.org/spreadsheetml/2006/main" count="54" uniqueCount="47">
  <si>
    <t>Ref. 
AWP</t>
  </si>
  <si>
    <t>Item 
No.</t>
  </si>
  <si>
    <t>Estimated contract
cost (US$)</t>
  </si>
  <si>
    <t>Source of financing
and percentage</t>
  </si>
  <si>
    <t>Local/other
%</t>
  </si>
  <si>
    <t>IDB/MIF 
%</t>
  </si>
  <si>
    <t>Estimated date of the procurement
notice or start of the contract</t>
  </si>
  <si>
    <t>Total</t>
  </si>
  <si>
    <t>(1) Grouping together of similar procurement is recommended, such as computer hardware, publications, travel, etc. If there are a number of similar individual contracts to be executed at different times, they can be grouped together under a single heading, with an explanation in the comments column indicating the average individual amount and the period during which the contract would be executed. For example: an export promotion project that includes travel to participate in fairs would have an item called "airfare for fairs", an estimated total value od US$5,000, and an explanation in the Comments column: "This is for approximately four different airfares to participate in fairs in the region in years X and X1".</t>
  </si>
  <si>
    <t>PROCUREMENT PLAN FOR NON-REIMBURSABLE TECHNICAL COOPERATIONS</t>
  </si>
  <si>
    <t>Threshold for ex post review of procurements:</t>
  </si>
  <si>
    <t>Goods and services (in US$):____________</t>
  </si>
  <si>
    <t>Consulting services(in US$):____________</t>
  </si>
  <si>
    <t>Comments</t>
  </si>
  <si>
    <t>Description (1)</t>
  </si>
  <si>
    <t>Procurement
Method (2)</t>
  </si>
  <si>
    <t xml:space="preserve">Review of procurement (ex-ante or ex-post)                                        (3)
</t>
  </si>
  <si>
    <t>Technical review
by the PTL                     (4)</t>
  </si>
  <si>
    <t>Country: REGIONAL</t>
  </si>
  <si>
    <t>N/A</t>
  </si>
  <si>
    <t>Period covered by the plan: 24 Months</t>
  </si>
  <si>
    <t>IICQ</t>
  </si>
  <si>
    <t>SSS</t>
  </si>
  <si>
    <t>Individual Consultants</t>
  </si>
  <si>
    <t>Project number: RG-T3048</t>
  </si>
  <si>
    <t xml:space="preserve">Title of Project: Enhancing Korea-LAC Partnership in Trade and Investment </t>
  </si>
  <si>
    <r>
      <rPr>
        <b/>
        <sz val="10"/>
        <color theme="1"/>
        <rFont val="Calibri"/>
        <scheme val="minor"/>
      </rPr>
      <t>Public or private sector:</t>
    </r>
    <r>
      <rPr>
        <sz val="10"/>
        <color theme="1"/>
        <rFont val="Calibri"/>
        <scheme val="minor"/>
      </rPr>
      <t xml:space="preserve"> Public</t>
    </r>
  </si>
  <si>
    <r>
      <t>(2)</t>
    </r>
    <r>
      <rPr>
        <b/>
        <u/>
        <sz val="10"/>
        <color theme="1"/>
        <rFont val="Calibri"/>
        <scheme val="minor"/>
      </rPr>
      <t xml:space="preserve"> Goods and works: </t>
    </r>
    <r>
      <rPr>
        <sz val="10"/>
        <color theme="1"/>
        <rFont val="Calibri"/>
        <scheme val="minor"/>
      </rPr>
      <t>CB: Competitive bidding; PC: Price comparison; DC: Direct contracting.</t>
    </r>
  </si>
  <si>
    <r>
      <t>(2)</t>
    </r>
    <r>
      <rPr>
        <b/>
        <u/>
        <sz val="10"/>
        <color theme="1"/>
        <rFont val="Calibri"/>
        <scheme val="minor"/>
      </rPr>
      <t xml:space="preserve"> Consulting firms:</t>
    </r>
    <r>
      <rPr>
        <sz val="10"/>
        <color theme="1"/>
        <rFont val="Calibri"/>
        <scheme val="minor"/>
      </rPr>
      <t xml:space="preserve"> CQS: Selection Based on the Consultants' Qualifications; QCBS: Quality and cost-based selection; LCS: Least Cost Selection; FBS: Selection nder a Fixed Budget; SSS: Single Source Selection; QBS: Quality Based selection.</t>
    </r>
  </si>
  <si>
    <r>
      <t>(2)</t>
    </r>
    <r>
      <rPr>
        <b/>
        <sz val="10"/>
        <color theme="1"/>
        <rFont val="Calibri"/>
        <scheme val="minor"/>
      </rPr>
      <t xml:space="preserve"> </t>
    </r>
    <r>
      <rPr>
        <b/>
        <u/>
        <sz val="10"/>
        <color theme="1"/>
        <rFont val="Calibri"/>
        <scheme val="minor"/>
      </rPr>
      <t>Individual consultants</t>
    </r>
    <r>
      <rPr>
        <b/>
        <sz val="10"/>
        <color theme="1"/>
        <rFont val="Calibri"/>
        <scheme val="minor"/>
      </rPr>
      <t>:</t>
    </r>
    <r>
      <rPr>
        <sz val="10"/>
        <color theme="1"/>
        <rFont val="Calibri"/>
        <scheme val="minor"/>
      </rPr>
      <t xml:space="preserve"> IICQ: International Individual Consultant Selection Based on Qualifications; SSS: Single Source Selection.</t>
    </r>
  </si>
  <si>
    <r>
      <t xml:space="preserve">(3) </t>
    </r>
    <r>
      <rPr>
        <b/>
        <u/>
        <sz val="10"/>
        <color theme="1"/>
        <rFont val="Calibri"/>
        <scheme val="minor"/>
      </rPr>
      <t>Ex ante/ex post review:</t>
    </r>
    <r>
      <rPr>
        <sz val="10"/>
        <color theme="1"/>
        <rFont val="Calibri"/>
        <scheme val="minor"/>
      </rPr>
      <t xml:space="preserve"> In general, depending on the institutional capacity and level of risk associated with the procurement, ex post review is the standard modality. Ex ante review can be specified for critical or complex process.</t>
    </r>
  </si>
  <si>
    <r>
      <t xml:space="preserve">(4) </t>
    </r>
    <r>
      <rPr>
        <b/>
        <u/>
        <sz val="10"/>
        <color theme="1"/>
        <rFont val="Calibri"/>
        <scheme val="minor"/>
      </rPr>
      <t>Technical review</t>
    </r>
    <r>
      <rPr>
        <sz val="10"/>
        <color theme="1"/>
        <rFont val="Calibri"/>
        <scheme val="minor"/>
      </rPr>
      <t>: The PTL will use this column to define those procurement he/she considers "critical"or "complex"that require ex ante review of the terms of reference, technical specifications, reports, outputs, or other items.</t>
    </r>
  </si>
  <si>
    <t>DC</t>
  </si>
  <si>
    <t>Prepared by: Sunghee Ahn</t>
  </si>
  <si>
    <t>Ex-Post</t>
  </si>
  <si>
    <t>Individual consultants to provide technical asistance for the preparation, coordination and execution of the Korea-LAC Business Summit</t>
  </si>
  <si>
    <t>Non Consulting Services</t>
  </si>
  <si>
    <t>Consulting firms</t>
  </si>
  <si>
    <t xml:space="preserve">Individual consultants will support Component I, II and TC execution and monitoring. </t>
  </si>
  <si>
    <t>Executing agency: INT/TIN</t>
  </si>
  <si>
    <t>Travel Arrangements for speakers, moderators and Investment Promotion Agencies (IPAs) from the region</t>
  </si>
  <si>
    <t>Venue for the Korea-LAC Forum and Business Matchmaking, catering, accomodation of participants and networking events</t>
  </si>
  <si>
    <t>Date: May 19, 2017</t>
  </si>
  <si>
    <t xml:space="preserve">Ultramar does not possess the capability of handling this event, where more than 50 participants from the region will be travelling to Korea in seperate itineraries. The International firm considered for this task has broad experience dealing with large groups and has previously worked with the bank, performing with excellency and is familiar to the bank's payment process. </t>
  </si>
  <si>
    <t>The donor has made a venue suggestion, considering  the accesibility, facility and previous experiences of having hosted international conferences there.</t>
  </si>
  <si>
    <t>The donor has made a strong suggestion of a consulting firm that has supported previous versions of the Korea-LAC Business Summit. For this contract, the Bank's Corporate Procurement Procedures will apply.</t>
  </si>
  <si>
    <t xml:space="preserve">Consulting firm to provide technical assistance as well as integrated logistic support for the Korea-LAC Business Summit 2017 in Seoul, Republic of Korea (all relevant and technical tasks for the Business Matchmaking and Korea-LAC Business Forum): Participation of panelists, venue, promotional materials, exhibition booths, intepretation services, local transportation and OA equipments.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</si>
</sst>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0">
    <font>
      <sz val="11"/>
      <color theme="1"/>
      <name val="Calibri"/>
      <family val="2"/>
      <scheme val="minor"/>
    </font>
    <font>
      <sz val="11"/>
      <color theme="1"/>
      <name val="Times New Roman"/>
      <family val="1"/>
    </font>
    <font>
      <b/>
      <sz val="12"/>
      <name val="Calibri"/>
      <scheme val="minor"/>
    </font>
    <font>
      <b/>
      <sz val="11"/>
      <color theme="1"/>
      <name val="Calibri"/>
      <scheme val="minor"/>
    </font>
    <font>
      <sz val="11"/>
      <color theme="1"/>
      <name val="Calibri"/>
      <scheme val="minor"/>
    </font>
    <font>
      <sz val="10"/>
      <color theme="1"/>
      <name val="Calibri"/>
      <scheme val="minor"/>
    </font>
    <font>
      <b/>
      <sz val="10"/>
      <color theme="1"/>
      <name val="Calibri"/>
      <scheme val="minor"/>
    </font>
    <font>
      <b/>
      <u/>
      <sz val="10"/>
      <color theme="1"/>
      <name val="Calibri"/>
      <scheme val="minor"/>
    </font>
    <font>
      <b/>
      <sz val="11"/>
      <name val="Calibri"/>
      <scheme val="minor"/>
    </font>
    <font>
      <sz val="11"/>
      <name val="Calibri"/>
      <scheme val="minor"/>
    </font>
  </fonts>
  <fills count="5">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88">
    <xf numFmtId="0" fontId="0" fillId="0" borderId="0" xfId="0"/>
    <xf numFmtId="0" fontId="0" fillId="0" borderId="0" xfId="0" applyFont="1" applyAlignment="1">
      <alignment horizontal="center" vertical="center"/>
    </xf>
    <xf numFmtId="0" fontId="0" fillId="0" borderId="0" xfId="0" applyFont="1" applyAlignment="1">
      <alignment vertical="center"/>
    </xf>
    <xf numFmtId="0" fontId="0" fillId="0" borderId="0" xfId="0" applyFont="1" applyBorder="1" applyAlignment="1">
      <alignment vertical="center"/>
    </xf>
    <xf numFmtId="0" fontId="1" fillId="0" borderId="0" xfId="0" applyFont="1" applyAlignment="1">
      <alignment vertical="center"/>
    </xf>
    <xf numFmtId="0" fontId="5" fillId="0" borderId="12" xfId="0" applyFont="1" applyBorder="1" applyAlignment="1">
      <alignment horizontal="left" vertical="center"/>
    </xf>
    <xf numFmtId="164" fontId="4"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4" fillId="0" borderId="1" xfId="0" applyFont="1" applyBorder="1" applyAlignment="1">
      <alignment vertical="center"/>
    </xf>
    <xf numFmtId="164" fontId="4" fillId="0" borderId="1" xfId="0" applyNumberFormat="1" applyFont="1" applyBorder="1" applyAlignment="1">
      <alignment horizontal="right" vertical="center"/>
    </xf>
    <xf numFmtId="0" fontId="4" fillId="0" borderId="1" xfId="0" applyFont="1" applyBorder="1" applyAlignment="1">
      <alignment horizontal="center" vertical="center"/>
    </xf>
    <xf numFmtId="9" fontId="4" fillId="0" borderId="1" xfId="0" applyNumberFormat="1" applyFont="1" applyBorder="1" applyAlignment="1">
      <alignment horizontal="center" vertical="center"/>
    </xf>
    <xf numFmtId="17" fontId="4" fillId="0" borderId="1" xfId="0" applyNumberFormat="1" applyFont="1" applyBorder="1" applyAlignment="1">
      <alignment horizontal="center" vertical="center"/>
    </xf>
    <xf numFmtId="0" fontId="4" fillId="0" borderId="12" xfId="0" applyFont="1" applyBorder="1" applyAlignment="1">
      <alignment horizontal="center" vertical="center"/>
    </xf>
    <xf numFmtId="0" fontId="4" fillId="0" borderId="8" xfId="0" applyFont="1" applyBorder="1" applyAlignment="1">
      <alignment vertical="center"/>
    </xf>
    <xf numFmtId="0" fontId="4" fillId="0" borderId="0" xfId="0" applyFont="1" applyBorder="1" applyAlignment="1">
      <alignment vertical="center"/>
    </xf>
    <xf numFmtId="0" fontId="4" fillId="0" borderId="13" xfId="0" applyFont="1" applyBorder="1" applyAlignment="1">
      <alignment vertical="center"/>
    </xf>
    <xf numFmtId="0" fontId="3" fillId="0" borderId="11" xfId="0" applyFont="1" applyBorder="1" applyAlignment="1">
      <alignment horizontal="center" vertical="center"/>
    </xf>
    <xf numFmtId="0" fontId="8" fillId="2" borderId="1" xfId="0" applyFont="1" applyFill="1" applyBorder="1" applyAlignment="1">
      <alignment horizontal="center" vertical="center" wrapText="1"/>
    </xf>
    <xf numFmtId="0" fontId="4" fillId="0" borderId="12" xfId="0" applyFont="1" applyBorder="1" applyAlignment="1">
      <alignment horizontal="left" vertical="center" wrapText="1"/>
    </xf>
    <xf numFmtId="0" fontId="8" fillId="0" borderId="21" xfId="0" applyFont="1" applyFill="1" applyBorder="1" applyAlignment="1">
      <alignment horizontal="center" vertical="center" wrapText="1"/>
    </xf>
    <xf numFmtId="0" fontId="9" fillId="0" borderId="22"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4" fillId="0" borderId="1" xfId="0" applyFont="1" applyFill="1" applyBorder="1" applyAlignment="1">
      <alignment vertical="center"/>
    </xf>
    <xf numFmtId="0" fontId="4" fillId="0" borderId="1" xfId="0" applyFont="1" applyFill="1" applyBorder="1" applyAlignment="1">
      <alignment horizontal="left" vertical="center" wrapText="1"/>
    </xf>
    <xf numFmtId="164" fontId="4" fillId="0" borderId="1" xfId="0" applyNumberFormat="1" applyFont="1" applyFill="1" applyBorder="1" applyAlignment="1">
      <alignment horizontal="right" vertical="center"/>
    </xf>
    <xf numFmtId="0" fontId="4" fillId="0" borderId="1" xfId="0" applyFont="1" applyFill="1" applyBorder="1" applyAlignment="1">
      <alignment horizontal="center" vertical="center"/>
    </xf>
    <xf numFmtId="9" fontId="4" fillId="0" borderId="1" xfId="0" applyNumberFormat="1" applyFont="1" applyFill="1" applyBorder="1" applyAlignment="1">
      <alignment horizontal="center" vertical="center"/>
    </xf>
    <xf numFmtId="17" fontId="4" fillId="0" borderId="1" xfId="0" applyNumberFormat="1" applyFont="1" applyFill="1" applyBorder="1" applyAlignment="1">
      <alignment horizontal="center" vertical="center"/>
    </xf>
    <xf numFmtId="0" fontId="4" fillId="0" borderId="12" xfId="0" applyFont="1" applyFill="1" applyBorder="1" applyAlignment="1">
      <alignment horizontal="left" vertical="center" wrapText="1"/>
    </xf>
    <xf numFmtId="0" fontId="3" fillId="0" borderId="11" xfId="0" applyFont="1" applyFill="1" applyBorder="1" applyAlignment="1">
      <alignment horizontal="center" vertical="center"/>
    </xf>
    <xf numFmtId="0" fontId="4" fillId="0" borderId="1" xfId="0" applyFont="1" applyFill="1" applyBorder="1" applyAlignment="1">
      <alignment vertical="center" wrapText="1"/>
    </xf>
    <xf numFmtId="0" fontId="8" fillId="4" borderId="21" xfId="0" applyFont="1" applyFill="1" applyBorder="1" applyAlignment="1">
      <alignment horizontal="left" vertical="center" wrapText="1"/>
    </xf>
    <xf numFmtId="0" fontId="8" fillId="4" borderId="22" xfId="0" applyFont="1" applyFill="1" applyBorder="1" applyAlignment="1">
      <alignment horizontal="left" vertical="center" wrapText="1"/>
    </xf>
    <xf numFmtId="0" fontId="8" fillId="4" borderId="25" xfId="0" applyFont="1" applyFill="1" applyBorder="1" applyAlignment="1">
      <alignment horizontal="left" vertical="center" wrapText="1"/>
    </xf>
    <xf numFmtId="0" fontId="8" fillId="4" borderId="19" xfId="0" applyFont="1" applyFill="1" applyBorder="1" applyAlignment="1">
      <alignment horizontal="left" vertical="center" wrapText="1"/>
    </xf>
    <xf numFmtId="0" fontId="8" fillId="4" borderId="41" xfId="0" applyFont="1" applyFill="1" applyBorder="1" applyAlignment="1">
      <alignment horizontal="left" vertical="center" wrapText="1"/>
    </xf>
    <xf numFmtId="0" fontId="8" fillId="4" borderId="42" xfId="0" applyFont="1" applyFill="1" applyBorder="1" applyAlignment="1">
      <alignment horizontal="left" vertical="center" wrapText="1"/>
    </xf>
    <xf numFmtId="0" fontId="5" fillId="0" borderId="35" xfId="0" applyFont="1" applyBorder="1" applyAlignment="1">
      <alignment horizontal="left" vertical="center"/>
    </xf>
    <xf numFmtId="0" fontId="5" fillId="0" borderId="36" xfId="0" applyFont="1" applyBorder="1" applyAlignment="1">
      <alignment horizontal="left" vertical="center"/>
    </xf>
    <xf numFmtId="0" fontId="5" fillId="0" borderId="37" xfId="0" applyFont="1" applyBorder="1" applyAlignment="1">
      <alignment horizontal="left" vertical="center"/>
    </xf>
    <xf numFmtId="0" fontId="5" fillId="0" borderId="38" xfId="0" applyFont="1" applyBorder="1" applyAlignment="1">
      <alignment horizontal="left" vertical="center" wrapText="1"/>
    </xf>
    <xf numFmtId="0" fontId="5" fillId="0" borderId="39" xfId="0" applyFont="1" applyBorder="1" applyAlignment="1">
      <alignment horizontal="left" vertical="center"/>
    </xf>
    <xf numFmtId="0" fontId="5" fillId="0" borderId="40" xfId="0" applyFont="1" applyBorder="1" applyAlignment="1">
      <alignment horizontal="left" vertical="center"/>
    </xf>
    <xf numFmtId="0" fontId="5" fillId="0" borderId="38" xfId="0" applyFont="1" applyBorder="1" applyAlignment="1">
      <alignment horizontal="left" vertical="center"/>
    </xf>
    <xf numFmtId="0" fontId="5" fillId="0" borderId="23" xfId="0" applyFont="1" applyBorder="1" applyAlignment="1">
      <alignment horizontal="left" vertical="center" wrapText="1"/>
    </xf>
    <xf numFmtId="0" fontId="5" fillId="0" borderId="24" xfId="0" applyFont="1" applyBorder="1" applyAlignment="1">
      <alignment horizontal="left" vertical="center"/>
    </xf>
    <xf numFmtId="0" fontId="5" fillId="0" borderId="31" xfId="0" applyFont="1" applyBorder="1" applyAlignment="1">
      <alignment horizontal="left" vertical="center"/>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13" xfId="0" applyFont="1" applyBorder="1" applyAlignment="1">
      <alignment horizontal="left" vertical="center"/>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3" fillId="0" borderId="11" xfId="0" applyFont="1" applyBorder="1" applyAlignment="1">
      <alignment horizontal="left" vertical="center"/>
    </xf>
    <xf numFmtId="0" fontId="4" fillId="0" borderId="1" xfId="0" applyFont="1" applyBorder="1" applyAlignment="1">
      <alignment horizontal="left" vertical="center"/>
    </xf>
    <xf numFmtId="0" fontId="8" fillId="2" borderId="14"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164" fontId="4" fillId="0" borderId="9" xfId="0" applyNumberFormat="1" applyFont="1" applyBorder="1" applyAlignment="1">
      <alignment horizontal="right" vertical="center"/>
    </xf>
    <xf numFmtId="0" fontId="4" fillId="0" borderId="9" xfId="0" applyFont="1" applyBorder="1" applyAlignment="1">
      <alignment horizontal="right" vertical="center"/>
    </xf>
    <xf numFmtId="0" fontId="4" fillId="0" borderId="7" xfId="0" applyFont="1" applyBorder="1" applyAlignment="1">
      <alignment horizontal="left" vertical="center"/>
    </xf>
    <xf numFmtId="0" fontId="4" fillId="0" borderId="0" xfId="0" applyFont="1" applyBorder="1" applyAlignment="1">
      <alignment horizontal="left" vertical="center"/>
    </xf>
    <xf numFmtId="0" fontId="4" fillId="0" borderId="4" xfId="0" applyFont="1" applyBorder="1" applyAlignment="1">
      <alignment horizontal="left" vertical="center"/>
    </xf>
    <xf numFmtId="0" fontId="4" fillId="0" borderId="10" xfId="0" applyFont="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3" fillId="0" borderId="29" xfId="0" applyFont="1" applyBorder="1" applyAlignment="1">
      <alignment horizontal="left" vertical="center"/>
    </xf>
    <xf numFmtId="0" fontId="4" fillId="0" borderId="28" xfId="0" applyFont="1" applyBorder="1" applyAlignment="1">
      <alignment horizontal="left" vertical="center"/>
    </xf>
    <xf numFmtId="0" fontId="4" fillId="0" borderId="30" xfId="0" applyFont="1" applyBorder="1" applyAlignment="1">
      <alignment horizontal="left" vertical="center"/>
    </xf>
    <xf numFmtId="0" fontId="3" fillId="0" borderId="8" xfId="0" applyFont="1" applyBorder="1" applyAlignment="1">
      <alignment horizontal="left" vertical="center"/>
    </xf>
    <xf numFmtId="0" fontId="4" fillId="0" borderId="13" xfId="0" applyFont="1" applyBorder="1" applyAlignment="1">
      <alignment horizontal="left" vertical="center"/>
    </xf>
    <xf numFmtId="0" fontId="3" fillId="3" borderId="2" xfId="0" applyFont="1" applyFill="1" applyBorder="1" applyAlignment="1">
      <alignment horizontal="left" vertical="center"/>
    </xf>
    <xf numFmtId="0" fontId="3" fillId="3" borderId="6" xfId="0" applyFont="1" applyFill="1" applyBorder="1" applyAlignment="1">
      <alignment horizontal="left" vertical="center"/>
    </xf>
    <xf numFmtId="0" fontId="8" fillId="2" borderId="5"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20" xfId="0" applyFont="1" applyFill="1" applyBorder="1" applyAlignment="1">
      <alignment horizontal="center" vertical="top" wrapText="1"/>
    </xf>
    <xf numFmtId="0" fontId="8" fillId="2" borderId="21" xfId="0" applyFont="1" applyFill="1" applyBorder="1" applyAlignment="1">
      <alignment horizontal="center" vertical="top" wrapText="1"/>
    </xf>
    <xf numFmtId="0" fontId="3" fillId="0" borderId="27" xfId="0" applyFont="1" applyBorder="1" applyAlignment="1">
      <alignment horizontal="left" vertical="center"/>
    </xf>
    <xf numFmtId="0" fontId="3" fillId="0" borderId="3" xfId="0" applyFont="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 Id="rId14" Type="http://schemas.openxmlformats.org/officeDocument/2006/relationships/customXml" Target="../customXml/item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tabSelected="1" zoomScale="85" zoomScaleNormal="85" workbookViewId="0">
      <selection activeCell="A18" sqref="A18:C19"/>
    </sheetView>
  </sheetViews>
  <sheetFormatPr defaultColWidth="9.125" defaultRowHeight="14.25"/>
  <cols>
    <col min="1" max="1" width="6.875" style="2" customWidth="1"/>
    <col min="2" max="2" width="7.375" style="2" customWidth="1"/>
    <col min="3" max="3" width="57" style="2" customWidth="1"/>
    <col min="4" max="4" width="14.125" style="2" customWidth="1"/>
    <col min="5" max="5" width="13.25" style="2" customWidth="1"/>
    <col min="6" max="6" width="16.25" style="2" customWidth="1"/>
    <col min="7" max="8" width="11.375" style="2" customWidth="1"/>
    <col min="9" max="9" width="20.125" style="2" customWidth="1"/>
    <col min="10" max="10" width="16.875" style="2" customWidth="1"/>
    <col min="11" max="11" width="43.25" style="2" customWidth="1"/>
    <col min="12" max="16384" width="9.125" style="2"/>
  </cols>
  <sheetData>
    <row r="1" spans="1:13" ht="15">
      <c r="A1" s="4"/>
      <c r="B1" s="4"/>
      <c r="C1" s="4"/>
      <c r="D1" s="4"/>
      <c r="E1" s="4"/>
      <c r="F1" s="4"/>
      <c r="G1" s="4"/>
      <c r="H1" s="4"/>
      <c r="I1" s="4"/>
      <c r="J1" s="4"/>
      <c r="K1" s="4"/>
    </row>
    <row r="2" spans="1:13" ht="9" customHeight="1" thickBot="1">
      <c r="A2" s="4"/>
      <c r="B2" s="4"/>
      <c r="C2" s="4"/>
      <c r="D2" s="4"/>
      <c r="E2" s="4"/>
      <c r="F2" s="4"/>
      <c r="G2" s="4"/>
      <c r="H2" s="4"/>
      <c r="I2" s="4"/>
      <c r="J2" s="4"/>
      <c r="K2" s="4"/>
    </row>
    <row r="3" spans="1:13" ht="24.75" customHeight="1">
      <c r="A3" s="70" t="s">
        <v>9</v>
      </c>
      <c r="B3" s="71"/>
      <c r="C3" s="71"/>
      <c r="D3" s="71"/>
      <c r="E3" s="71"/>
      <c r="F3" s="71"/>
      <c r="G3" s="71"/>
      <c r="H3" s="71"/>
      <c r="I3" s="71"/>
      <c r="J3" s="71"/>
      <c r="K3" s="72"/>
      <c r="L3" s="1"/>
      <c r="M3" s="1"/>
    </row>
    <row r="4" spans="1:13" ht="15">
      <c r="A4" s="55" t="s">
        <v>18</v>
      </c>
      <c r="B4" s="56"/>
      <c r="C4" s="56"/>
      <c r="D4" s="56"/>
      <c r="E4" s="56"/>
      <c r="F4" s="87" t="s">
        <v>39</v>
      </c>
      <c r="G4" s="56"/>
      <c r="H4" s="56"/>
      <c r="I4" s="56"/>
      <c r="J4" s="56"/>
      <c r="K4" s="5" t="s">
        <v>26</v>
      </c>
    </row>
    <row r="5" spans="1:13" ht="15.75" thickBot="1">
      <c r="A5" s="86" t="s">
        <v>24</v>
      </c>
      <c r="B5" s="74"/>
      <c r="C5" s="74"/>
      <c r="D5" s="74"/>
      <c r="E5" s="74"/>
      <c r="F5" s="73" t="s">
        <v>25</v>
      </c>
      <c r="G5" s="74"/>
      <c r="H5" s="74"/>
      <c r="I5" s="74"/>
      <c r="J5" s="74"/>
      <c r="K5" s="75"/>
    </row>
    <row r="6" spans="1:13" ht="15">
      <c r="A6" s="76" t="s">
        <v>20</v>
      </c>
      <c r="B6" s="67"/>
      <c r="C6" s="67"/>
      <c r="D6" s="67"/>
      <c r="E6" s="67"/>
      <c r="F6" s="67"/>
      <c r="G6" s="67"/>
      <c r="H6" s="67"/>
      <c r="I6" s="67"/>
      <c r="J6" s="67"/>
      <c r="K6" s="77"/>
    </row>
    <row r="7" spans="1:13" ht="15">
      <c r="A7" s="55" t="s">
        <v>10</v>
      </c>
      <c r="B7" s="56"/>
      <c r="C7" s="56"/>
      <c r="D7" s="56"/>
      <c r="E7" s="78" t="s">
        <v>11</v>
      </c>
      <c r="F7" s="79"/>
      <c r="G7" s="6">
        <f>SUM(D16:D17)</f>
        <v>400000</v>
      </c>
      <c r="H7" s="7"/>
      <c r="I7" s="7" t="s">
        <v>12</v>
      </c>
      <c r="J7" s="6">
        <f>SUM(D12,D14:D14)</f>
        <v>270000</v>
      </c>
      <c r="K7" s="13"/>
    </row>
    <row r="8" spans="1:13">
      <c r="A8" s="14"/>
      <c r="B8" s="15"/>
      <c r="C8" s="15"/>
      <c r="D8" s="15"/>
      <c r="E8" s="15"/>
      <c r="F8" s="15"/>
      <c r="G8" s="15"/>
      <c r="H8" s="15"/>
      <c r="I8" s="15"/>
      <c r="J8" s="15"/>
      <c r="K8" s="16"/>
    </row>
    <row r="9" spans="1:13" ht="39" customHeight="1">
      <c r="A9" s="57" t="s">
        <v>1</v>
      </c>
      <c r="B9" s="57" t="s">
        <v>0</v>
      </c>
      <c r="C9" s="57" t="s">
        <v>14</v>
      </c>
      <c r="D9" s="57" t="s">
        <v>2</v>
      </c>
      <c r="E9" s="57" t="s">
        <v>15</v>
      </c>
      <c r="F9" s="84" t="s">
        <v>16</v>
      </c>
      <c r="G9" s="59" t="s">
        <v>3</v>
      </c>
      <c r="H9" s="60"/>
      <c r="I9" s="80" t="s">
        <v>6</v>
      </c>
      <c r="J9" s="82" t="s">
        <v>17</v>
      </c>
      <c r="K9" s="83" t="s">
        <v>13</v>
      </c>
    </row>
    <row r="10" spans="1:13" ht="30">
      <c r="A10" s="58"/>
      <c r="B10" s="58"/>
      <c r="C10" s="58"/>
      <c r="D10" s="58"/>
      <c r="E10" s="58"/>
      <c r="F10" s="85"/>
      <c r="G10" s="18" t="s">
        <v>5</v>
      </c>
      <c r="H10" s="18" t="s">
        <v>4</v>
      </c>
      <c r="I10" s="81"/>
      <c r="J10" s="82"/>
      <c r="K10" s="83"/>
    </row>
    <row r="11" spans="1:13" ht="15" customHeight="1">
      <c r="A11" s="36" t="s">
        <v>23</v>
      </c>
      <c r="B11" s="37"/>
      <c r="C11" s="37"/>
      <c r="D11" s="37"/>
      <c r="E11" s="37"/>
      <c r="F11" s="37"/>
      <c r="G11" s="37"/>
      <c r="H11" s="37"/>
      <c r="I11" s="37"/>
      <c r="J11" s="37"/>
      <c r="K11" s="38"/>
    </row>
    <row r="12" spans="1:13" ht="42.75">
      <c r="A12" s="20">
        <v>1</v>
      </c>
      <c r="B12" s="22"/>
      <c r="C12" s="21" t="s">
        <v>35</v>
      </c>
      <c r="D12" s="9">
        <v>60000</v>
      </c>
      <c r="E12" s="10" t="s">
        <v>21</v>
      </c>
      <c r="F12" s="10" t="s">
        <v>34</v>
      </c>
      <c r="G12" s="11">
        <v>1</v>
      </c>
      <c r="H12" s="11">
        <v>0</v>
      </c>
      <c r="I12" s="12">
        <v>42887</v>
      </c>
      <c r="J12" s="10" t="s">
        <v>19</v>
      </c>
      <c r="K12" s="23" t="s">
        <v>38</v>
      </c>
    </row>
    <row r="13" spans="1:13" ht="15">
      <c r="A13" s="33" t="s">
        <v>37</v>
      </c>
      <c r="B13" s="34"/>
      <c r="C13" s="34"/>
      <c r="D13" s="34"/>
      <c r="E13" s="34"/>
      <c r="F13" s="34"/>
      <c r="G13" s="34"/>
      <c r="H13" s="34"/>
      <c r="I13" s="34"/>
      <c r="J13" s="34"/>
      <c r="K13" s="35"/>
    </row>
    <row r="14" spans="1:13" ht="99.75">
      <c r="A14" s="31">
        <v>2</v>
      </c>
      <c r="B14" s="24"/>
      <c r="C14" s="32" t="s">
        <v>46</v>
      </c>
      <c r="D14" s="26">
        <v>210000</v>
      </c>
      <c r="E14" s="27" t="s">
        <v>22</v>
      </c>
      <c r="F14" s="27" t="s">
        <v>34</v>
      </c>
      <c r="G14" s="28">
        <v>1</v>
      </c>
      <c r="H14" s="11">
        <v>0</v>
      </c>
      <c r="I14" s="29">
        <v>42917</v>
      </c>
      <c r="J14" s="27" t="s">
        <v>19</v>
      </c>
      <c r="K14" s="30" t="s">
        <v>45</v>
      </c>
    </row>
    <row r="15" spans="1:13" ht="15" customHeight="1">
      <c r="A15" s="33" t="s">
        <v>36</v>
      </c>
      <c r="B15" s="34"/>
      <c r="C15" s="34"/>
      <c r="D15" s="34"/>
      <c r="E15" s="34"/>
      <c r="F15" s="34"/>
      <c r="G15" s="34"/>
      <c r="H15" s="34"/>
      <c r="I15" s="34"/>
      <c r="J15" s="34"/>
      <c r="K15" s="35"/>
    </row>
    <row r="16" spans="1:13" ht="114">
      <c r="A16" s="17">
        <v>3</v>
      </c>
      <c r="B16" s="8"/>
      <c r="C16" s="25" t="s">
        <v>40</v>
      </c>
      <c r="D16" s="9">
        <f>180000</f>
        <v>180000</v>
      </c>
      <c r="E16" s="10" t="s">
        <v>22</v>
      </c>
      <c r="F16" s="10" t="s">
        <v>34</v>
      </c>
      <c r="G16" s="11">
        <v>1</v>
      </c>
      <c r="H16" s="11">
        <v>0</v>
      </c>
      <c r="I16" s="12">
        <v>42917</v>
      </c>
      <c r="J16" s="10" t="s">
        <v>19</v>
      </c>
      <c r="K16" s="19" t="s">
        <v>43</v>
      </c>
    </row>
    <row r="17" spans="1:11" ht="57">
      <c r="A17" s="17">
        <v>4</v>
      </c>
      <c r="B17" s="8"/>
      <c r="C17" s="32" t="s">
        <v>41</v>
      </c>
      <c r="D17" s="9">
        <v>220000</v>
      </c>
      <c r="E17" s="10" t="s">
        <v>32</v>
      </c>
      <c r="F17" s="10" t="s">
        <v>34</v>
      </c>
      <c r="G17" s="11">
        <v>1</v>
      </c>
      <c r="H17" s="11">
        <v>0</v>
      </c>
      <c r="I17" s="12">
        <v>42948</v>
      </c>
      <c r="J17" s="10" t="s">
        <v>19</v>
      </c>
      <c r="K17" s="19" t="s">
        <v>44</v>
      </c>
    </row>
    <row r="18" spans="1:11">
      <c r="A18" s="61" t="s">
        <v>7</v>
      </c>
      <c r="B18" s="62"/>
      <c r="C18" s="63"/>
      <c r="D18" s="64">
        <f>SUM(D12:D17)</f>
        <v>670000</v>
      </c>
      <c r="E18" s="66" t="s">
        <v>33</v>
      </c>
      <c r="F18" s="67"/>
      <c r="G18" s="68"/>
      <c r="H18" s="66" t="s">
        <v>42</v>
      </c>
      <c r="I18" s="67"/>
      <c r="J18" s="68"/>
      <c r="K18" s="69"/>
    </row>
    <row r="19" spans="1:11" ht="14.25" customHeight="1" thickBot="1">
      <c r="A19" s="61"/>
      <c r="B19" s="62"/>
      <c r="C19" s="63"/>
      <c r="D19" s="65"/>
      <c r="E19" s="66"/>
      <c r="F19" s="67"/>
      <c r="G19" s="68"/>
      <c r="H19" s="66"/>
      <c r="I19" s="67"/>
      <c r="J19" s="68"/>
      <c r="K19" s="69"/>
    </row>
    <row r="20" spans="1:11">
      <c r="A20" s="46" t="s">
        <v>8</v>
      </c>
      <c r="B20" s="47"/>
      <c r="C20" s="47"/>
      <c r="D20" s="47"/>
      <c r="E20" s="47"/>
      <c r="F20" s="47"/>
      <c r="G20" s="47"/>
      <c r="H20" s="47"/>
      <c r="I20" s="47"/>
      <c r="J20" s="47"/>
      <c r="K20" s="48"/>
    </row>
    <row r="21" spans="1:11" ht="20.25" customHeight="1">
      <c r="A21" s="49"/>
      <c r="B21" s="50"/>
      <c r="C21" s="50"/>
      <c r="D21" s="50"/>
      <c r="E21" s="50"/>
      <c r="F21" s="50"/>
      <c r="G21" s="50"/>
      <c r="H21" s="50"/>
      <c r="I21" s="50"/>
      <c r="J21" s="50"/>
      <c r="K21" s="51"/>
    </row>
    <row r="22" spans="1:11" ht="15" thickBot="1">
      <c r="A22" s="52"/>
      <c r="B22" s="53"/>
      <c r="C22" s="53"/>
      <c r="D22" s="53"/>
      <c r="E22" s="53"/>
      <c r="F22" s="53"/>
      <c r="G22" s="53"/>
      <c r="H22" s="53"/>
      <c r="I22" s="53"/>
      <c r="J22" s="53"/>
      <c r="K22" s="54"/>
    </row>
    <row r="23" spans="1:11" s="3" customFormat="1" ht="27.75" customHeight="1" thickBot="1">
      <c r="A23" s="39" t="s">
        <v>27</v>
      </c>
      <c r="B23" s="40"/>
      <c r="C23" s="40"/>
      <c r="D23" s="40"/>
      <c r="E23" s="40"/>
      <c r="F23" s="40"/>
      <c r="G23" s="40"/>
      <c r="H23" s="40"/>
      <c r="I23" s="40"/>
      <c r="J23" s="40"/>
      <c r="K23" s="41"/>
    </row>
    <row r="24" spans="1:11" s="3" customFormat="1" ht="21.75" customHeight="1" thickBot="1">
      <c r="A24" s="42" t="s">
        <v>28</v>
      </c>
      <c r="B24" s="43"/>
      <c r="C24" s="43"/>
      <c r="D24" s="43"/>
      <c r="E24" s="43"/>
      <c r="F24" s="43"/>
      <c r="G24" s="43"/>
      <c r="H24" s="43"/>
      <c r="I24" s="43"/>
      <c r="J24" s="43"/>
      <c r="K24" s="44"/>
    </row>
    <row r="25" spans="1:11" s="3" customFormat="1" ht="24.75" customHeight="1" thickBot="1">
      <c r="A25" s="45" t="s">
        <v>29</v>
      </c>
      <c r="B25" s="43"/>
      <c r="C25" s="43"/>
      <c r="D25" s="43"/>
      <c r="E25" s="43"/>
      <c r="F25" s="43"/>
      <c r="G25" s="43"/>
      <c r="H25" s="43"/>
      <c r="I25" s="43"/>
      <c r="J25" s="43"/>
      <c r="K25" s="44"/>
    </row>
    <row r="26" spans="1:11" ht="20.25" customHeight="1" thickBot="1">
      <c r="A26" s="45" t="s">
        <v>30</v>
      </c>
      <c r="B26" s="43"/>
      <c r="C26" s="43"/>
      <c r="D26" s="43"/>
      <c r="E26" s="43"/>
      <c r="F26" s="43"/>
      <c r="G26" s="43"/>
      <c r="H26" s="43"/>
      <c r="I26" s="43"/>
      <c r="J26" s="43"/>
      <c r="K26" s="44"/>
    </row>
    <row r="27" spans="1:11" ht="15" thickBot="1">
      <c r="A27" s="45" t="s">
        <v>31</v>
      </c>
      <c r="B27" s="43"/>
      <c r="C27" s="43"/>
      <c r="D27" s="43"/>
      <c r="E27" s="43"/>
      <c r="F27" s="43"/>
      <c r="G27" s="43"/>
      <c r="H27" s="43"/>
      <c r="I27" s="43"/>
      <c r="J27" s="43"/>
      <c r="K27" s="44"/>
    </row>
  </sheetData>
  <mergeCells count="32">
    <mergeCell ref="A3:K3"/>
    <mergeCell ref="F5:K5"/>
    <mergeCell ref="A6:K6"/>
    <mergeCell ref="E7:F7"/>
    <mergeCell ref="I9:I10"/>
    <mergeCell ref="J9:J10"/>
    <mergeCell ref="K9:K10"/>
    <mergeCell ref="F9:F10"/>
    <mergeCell ref="A4:E4"/>
    <mergeCell ref="A5:E5"/>
    <mergeCell ref="F4:J4"/>
    <mergeCell ref="A25:K25"/>
    <mergeCell ref="A26:K26"/>
    <mergeCell ref="A27:K27"/>
    <mergeCell ref="A20:K22"/>
    <mergeCell ref="A7:D7"/>
    <mergeCell ref="A9:A10"/>
    <mergeCell ref="B9:B10"/>
    <mergeCell ref="C9:C10"/>
    <mergeCell ref="D9:D10"/>
    <mergeCell ref="E9:E10"/>
    <mergeCell ref="G9:H9"/>
    <mergeCell ref="A18:C19"/>
    <mergeCell ref="D18:D19"/>
    <mergeCell ref="E18:G19"/>
    <mergeCell ref="H18:J19"/>
    <mergeCell ref="K18:K19"/>
    <mergeCell ref="A15:K15"/>
    <mergeCell ref="A13:K13"/>
    <mergeCell ref="A11:K11"/>
    <mergeCell ref="A23:K23"/>
    <mergeCell ref="A24:K24"/>
  </mergeCells>
  <pageMargins left="0.25" right="0.25" top="0.75" bottom="0.75" header="0.3" footer="0.3"/>
  <pageSetup scale="56" orientation="landscape" r:id="rId1"/>
  <headerFooter>
    <oddHeader>&amp;R&amp;"Times New Roman,Regular"RG-T2533 - Annex II</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ez-Disclosure Operations" ma:contentTypeID="0x0101001A458A224826124E8B45B1D613300CFC003A784F1142B084468B92AAE6049E75A5" ma:contentTypeVersion="16" ma:contentTypeDescription="A content type to manage public (operations) IDB documents" ma:contentTypeScope="" ma:versionID="540378df48fb7063a9bde75333eeb64b">
  <xsd:schema xmlns:xsd="http://www.w3.org/2001/XMLSchema" xmlns:xs="http://www.w3.org/2001/XMLSchema" xmlns:p="http://schemas.microsoft.com/office/2006/metadata/properties" xmlns:ns2="cdc7663a-08f0-4737-9e8c-148ce897a09c" targetNamespace="http://schemas.microsoft.com/office/2006/metadata/properties" ma:root="true" ma:fieldsID="5cb4665161e3eb5b8f0c013b7da4d48f"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e46fe2894295491da65140ffd2369f49" minOccurs="0"/>
                <xsd:element ref="ns2:TaxCatchAll" minOccurs="0"/>
                <xsd:element ref="ns2:TaxCatchAllLabel" minOccurs="0"/>
                <xsd:element ref="ns2:Access_x0020_to_x0020_Information_x00a0_Policy"/>
                <xsd:element ref="ns2:b26cdb1da78c4bb4b1c1bac2f6ac5911"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g511464f9e53401d84b16fa9b379a574" minOccurs="0"/>
                <xsd:element ref="ns2:nddeef1749674d76abdbe4b239a70bc6" minOccurs="0"/>
                <xsd:element ref="ns2:b2ec7cfb18674cb8803df6b262e8b107" minOccurs="0"/>
                <xsd:element ref="ns2:Document_x0020_Language_x0020_IDB"/>
                <xsd:element ref="ns2:Division_x0020_or_x0020_Unit"/>
                <xsd:element ref="ns2:Identifier" minOccurs="0"/>
                <xsd:element ref="ns2:Fiscal_x0020_Year_x0020_IDB" minOccurs="0"/>
                <xsd:element ref="ns2:ic46d7e087fd4a108fb86518ca413cc6"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Disclosed" minOccurs="0"/>
                <xsd:element ref="ns2:Record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e46fe2894295491da65140ffd2369f49" ma:index="11" ma:taxonomy="true" ma:internalName="e46fe2894295491da65140ffd2369f49" ma:taxonomyFieldName="Function_x0020_Operations_x0020_IDB" ma:displayName="Function Operations IDB" ma:readOnly="false"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b26cdb1da78c4bb4b1c1bac2f6ac5911" ma:index="16"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Project_x0020_Number" ma:index="18" ma:displayName="Project Number"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g511464f9e53401d84b16fa9b379a574" ma:index="24"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nddeef1749674d76abdbe4b239a70bc6" ma:index="26"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28"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Fiscal_x0020_Year_x0020_IDB" ma:index="33" nillable="true" ma:displayName="Fiscal Year IDB" ma:internalName="Fiscal_x0020_Year_x0020_IDB">
      <xsd:simpleType>
        <xsd:restriction base="dms:Text">
          <xsd:maxLength value="255"/>
        </xsd:restriction>
      </xsd:simpleType>
    </xsd:element>
    <xsd:element name="ic46d7e087fd4a108fb86518ca413cc6" ma:index="3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Operation_x0020_Type" ma:index="36" nillable="true" ma:displayName="Operation Type" ma:internalName="Operation_x0020_Type">
      <xsd:simpleType>
        <xsd:restriction base="dms:Text">
          <xsd:maxLength value="255"/>
        </xsd:restriction>
      </xsd:simpleType>
    </xsd:element>
    <xsd:element name="Package_x0020_Code" ma:index="37" nillable="true" ma:displayName="Package Code" ma:internalName="Package_x0020_Code">
      <xsd:simpleType>
        <xsd:restriction base="dms:Text">
          <xsd:maxLength value="255"/>
        </xsd:restriction>
      </xsd:simpleType>
    </xsd:element>
    <xsd:element name="Phase" ma:index="38" nillable="true" ma:displayName="Phase" ma:internalName="Phase">
      <xsd:simpleType>
        <xsd:restriction base="dms:Text">
          <xsd:maxLength value="255"/>
        </xsd:restriction>
      </xsd:simpleType>
    </xsd:element>
    <xsd:element name="Business_x0020_Area" ma:index="39" nillable="true" ma:displayName="Business Area" ma:internalName="Business_x0020_Area">
      <xsd:simpleType>
        <xsd:restriction base="dms:Text">
          <xsd:maxLength value="255"/>
        </xsd:restriction>
      </xsd:simpleType>
    </xsd:element>
    <xsd:element name="Key_x0020_Document" ma:index="40" nillable="true" ma:displayName="Key Document" ma:default="0" ma:internalName="Key_x0020_Document">
      <xsd:simpleType>
        <xsd:restriction base="dms:Boolean"/>
      </xsd:simpleType>
    </xsd:element>
    <xsd:element name="Project_x0020_Document_x0020_Type" ma:index="41" nillable="true" ma:displayName="Project Document Type" ma:internalName="Project_x0020_Document_x0020_Type">
      <xsd:simpleType>
        <xsd:restriction base="dms:Text">
          <xsd:maxLength value="255"/>
        </xsd:restriction>
      </xsd:simpleType>
    </xsd:element>
    <xsd:element name="Abstract" ma:index="42" nillable="true" ma:displayName="Abstract" ma:internalName="Abstract">
      <xsd:simpleType>
        <xsd:restriction base="dms:Note">
          <xsd:maxLength value="255"/>
        </xsd:restriction>
      </xsd:simpleType>
    </xsd:element>
    <xsd:element name="Migration_x0020_Info" ma:index="43" nillable="true" ma:displayName="Migration Info" ma:internalName="Migration_x0020_Info">
      <xsd:simpleType>
        <xsd:restriction base="dms:Note"/>
      </xsd:simpleType>
    </xsd:element>
    <xsd:element name="SISCOR_x0020_Number" ma:index="44" nillable="true" ma:displayName="SISCOR Number" ma:internalName="SISCOR_x0020_Number">
      <xsd:simpleType>
        <xsd:restriction base="dms:Text">
          <xsd:maxLength value="255"/>
        </xsd:restriction>
      </xsd:simpleType>
    </xsd:element>
    <xsd:element name="IDBDocs_x0020_Number" ma:index="45" nillable="true" ma:displayName="IDBDocs Number" ma:internalName="IDBDocs_x0020_Number">
      <xsd:simpleType>
        <xsd:restriction base="dms:Text">
          <xsd:maxLength value="255"/>
        </xsd:restriction>
      </xsd:simpleType>
    </xsd:element>
    <xsd:element name="Editor1" ma:index="46" nillable="true" ma:displayName="Editor" ma:internalName="Editor1">
      <xsd:simpleType>
        <xsd:restriction base="dms:Text">
          <xsd:maxLength value="255"/>
        </xsd:restriction>
      </xsd:simpleType>
    </xsd:element>
    <xsd:element name="Issue_x0020_Date" ma:index="47" nillable="true" ma:displayName="Issue Date" ma:format="DateOnly" ma:internalName="Issue_x0020_Date">
      <xsd:simpleType>
        <xsd:restriction base="dms:DateTime"/>
      </xsd:simpleType>
    </xsd:element>
    <xsd:element name="Publishing_x0020_House" ma:index="48" nillable="true" ma:displayName="Publishing House" ma:internalName="Publishing_x0020_House">
      <xsd:simpleType>
        <xsd:restriction base="dms:Text">
          <xsd:maxLength value="255"/>
        </xsd:restriction>
      </xsd:simpleType>
    </xsd:element>
    <xsd:element name="KP_x0020_Topics" ma:index="49" nillable="true" ma:displayName="KP Topics" ma:internalName="KP_x0020_Topics">
      <xsd:simpleType>
        <xsd:restriction base="dms:Text">
          <xsd:maxLength value="255"/>
        </xsd:restriction>
      </xsd:simpleType>
    </xsd:element>
    <xsd:element name="Region" ma:index="50" nillable="true" ma:displayName="Region" ma:internalName="Region">
      <xsd:simpleType>
        <xsd:restriction base="dms:Text">
          <xsd:maxLength value="255"/>
        </xsd:restriction>
      </xsd:simpleType>
    </xsd:element>
    <xsd:element name="Publication_x0020_Type" ma:index="51" nillable="true" ma:displayName="Publication Type" ma:internalName="Publication_x0020_Type">
      <xsd:simpleType>
        <xsd:restriction base="dms:Text">
          <xsd:maxLength value="255"/>
        </xsd:restriction>
      </xsd:simpleType>
    </xsd:element>
    <xsd:element name="Disclosed" ma:index="52" nillable="true" ma:displayName="Disclosed" ma:default="0" ma:internalName="Disclosed">
      <xsd:simpleType>
        <xsd:restriction base="dms:Boolean"/>
      </xsd:simpleType>
    </xsd:element>
    <xsd:element name="Record_x0020_Number" ma:index="53" nillable="true" ma:displayName="Record Number" ma:internalName="Record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ae61f9b1-e23d-4f49-b3d7-56b991556c4b" ContentTypeId="0x0101001A458A224826124E8B45B1D613300CFC"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FormUrls xmlns="http://schemas.microsoft.com/sharepoint/v3/contenttype/forms/url">
  <Display>_catalogs/masterpage/ECMForms/OperationsCT/View.aspx</Display>
  <Edit>_catalogs/masterpage/ECMForms/OperationsCT/Edit.aspx</Edit>
</FormUrls>
</file>

<file path=customXml/item6.xml><?xml version="1.0" encoding="utf-8"?>
<p:properties xmlns:p="http://schemas.microsoft.com/office/2006/metadata/properties" xmlns:xsi="http://www.w3.org/2001/XMLSchema-instance" xmlns:pc="http://schemas.microsoft.com/office/infopath/2007/PartnerControls">
  <documentManagement>
    <Access_x0020_to_x0020_Information_x00a0_Policy xmlns="cdc7663a-08f0-4737-9e8c-148ce897a09c">Public</Access_x0020_to_x0020_Information_x00a0_Policy>
    <SISCOR_x0020_Number xmlns="cdc7663a-08f0-4737-9e8c-148ce897a09c" xsi:nil="true"/>
    <b26cdb1da78c4bb4b1c1bac2f6ac5911 xmlns="cdc7663a-08f0-4737-9e8c-148ce897a09c">
      <Terms xmlns="http://schemas.microsoft.com/office/infopath/2007/PartnerControls"/>
    </b26cdb1da78c4bb4b1c1bac2f6ac5911>
    <ic46d7e087fd4a108fb86518ca413cc6 xmlns="cdc7663a-08f0-4737-9e8c-148ce897a09c">
      <Terms xmlns="http://schemas.microsoft.com/office/infopath/2007/PartnerControls">
        <TermInfo xmlns="http://schemas.microsoft.com/office/infopath/2007/PartnerControls">
          <TermName xmlns="http://schemas.microsoft.com/office/infopath/2007/PartnerControls">Regional</TermName>
          <TermId xmlns="http://schemas.microsoft.com/office/infopath/2007/PartnerControls">2537a5b7-6d8e-482c-94dc-32c3cc44ff65</TermId>
        </TermInfo>
      </Terms>
    </ic46d7e087fd4a108fb86518ca413cc6>
    <IDBDocs_x0020_Number xmlns="cdc7663a-08f0-4737-9e8c-148ce897a09c" xsi:nil="true"/>
    <Division_x0020_or_x0020_Unit xmlns="cdc7663a-08f0-4737-9e8c-148ce897a09c">INT/TIN</Division_x0020_or_x0020_Unit>
    <Fiscal_x0020_Year_x0020_IDB xmlns="cdc7663a-08f0-4737-9e8c-148ce897a09c">2017</Fiscal_x0020_Year_x0020_IDB>
    <e46fe2894295491da65140ffd2369f49 xmlns="cdc7663a-08f0-4737-9e8c-148ce897a09c">
      <Terms xmlns="http://schemas.microsoft.com/office/infopath/2007/PartnerControls">
        <TermInfo xmlns="http://schemas.microsoft.com/office/infopath/2007/PartnerControls">
          <TermName xmlns="http://schemas.microsoft.com/office/infopath/2007/PartnerControls">Project Administration</TermName>
          <TermId xmlns="http://schemas.microsoft.com/office/infopath/2007/PartnerControls">751f71fd-1433-4702-a2db-ff12a4e45594</TermId>
        </TermInfo>
      </Terms>
    </e46fe2894295491da65140ffd2369f49>
    <Other_x0020_Author xmlns="cdc7663a-08f0-4737-9e8c-148ce897a09c" xsi:nil="true"/>
    <Migration_x0020_Info xmlns="cdc7663a-08f0-4737-9e8c-148ce897a09c" xsi:nil="true"/>
    <Approval_x0020_Number xmlns="cdc7663a-08f0-4737-9e8c-148ce897a09c">ATN/KR-16215-RG;</Approval_x0020_Number>
    <Phase xmlns="cdc7663a-08f0-4737-9e8c-148ce897a09c">ACTIVE</Phase>
    <Document_x0020_Author xmlns="cdc7663a-08f0-4737-9e8c-148ce897a09c">Paz Soldan Andrade, Ana Lucia</Document_x0020_Author>
    <b2ec7cfb18674cb8803df6b262e8b107 xmlns="cdc7663a-08f0-4737-9e8c-148ce897a09c">
      <Terms xmlns="http://schemas.microsoft.com/office/infopath/2007/PartnerControls">
        <TermInfo xmlns="http://schemas.microsoft.com/office/infopath/2007/PartnerControls">
          <TermName xmlns="http://schemas.microsoft.com/office/infopath/2007/PartnerControls">EXPORT AND INVESTMENT PROMOTION</TermName>
          <TermId xmlns="http://schemas.microsoft.com/office/infopath/2007/PartnerControls">a3c6a1c6-fb9e-4c31-b143-db9fb3847e9e</TermId>
        </TermInfo>
      </Terms>
    </b2ec7cfb18674cb8803df6b262e8b107>
    <Business_x0020_Area xmlns="cdc7663a-08f0-4737-9e8c-148ce897a09c">General Documents</Business_x0020_Area>
    <Key_x0020_Document xmlns="cdc7663a-08f0-4737-9e8c-148ce897a09c">false</Key_x0020_Document>
    <Document_x0020_Language_x0020_IDB xmlns="cdc7663a-08f0-4737-9e8c-148ce897a09c">English</Document_x0020_Language_x0020_IDB>
    <Project_x0020_Document_x0020_Type xmlns="cdc7663a-08f0-4737-9e8c-148ce897a09c" xsi:nil="true"/>
    <g511464f9e53401d84b16fa9b379a574 xmlns="cdc7663a-08f0-4737-9e8c-148ce897a09c">
      <Terms xmlns="http://schemas.microsoft.com/office/infopath/2007/PartnerControls">
        <TermInfo xmlns="http://schemas.microsoft.com/office/infopath/2007/PartnerControls">
          <TermName xmlns="http://schemas.microsoft.com/office/infopath/2007/PartnerControls">GRF</TermName>
          <TermId xmlns="http://schemas.microsoft.com/office/infopath/2007/PartnerControls">91c131c5-8288-4ee4-8c9c-34395b8e8fd9</TermId>
        </TermInfo>
      </Terms>
    </g511464f9e53401d84b16fa9b379a574>
    <TaxCatchAll xmlns="cdc7663a-08f0-4737-9e8c-148ce897a09c">
      <Value>48</Value>
      <Value>92</Value>
      <Value>44</Value>
      <Value>442</Value>
      <Value>7</Value>
    </TaxCatchAll>
    <Operation_x0020_Type xmlns="cdc7663a-08f0-4737-9e8c-148ce897a09c">Technical Cooperation</Operation_x0020_Type>
    <Package_x0020_Code xmlns="cdc7663a-08f0-4737-9e8c-148ce897a09c" xsi:nil="true"/>
    <Identifier xmlns="cdc7663a-08f0-4737-9e8c-148ce897a09c" xsi:nil="true"/>
    <Project_x0020_Number xmlns="cdc7663a-08f0-4737-9e8c-148ce897a09c">RG-T3048</Project_x0020_Number>
    <nddeef1749674d76abdbe4b239a70bc6 xmlns="cdc7663a-08f0-4737-9e8c-148ce897a09c">
      <Terms xmlns="http://schemas.microsoft.com/office/infopath/2007/PartnerControls">
        <TermInfo xmlns="http://schemas.microsoft.com/office/infopath/2007/PartnerControls">
          <TermName xmlns="http://schemas.microsoft.com/office/infopath/2007/PartnerControls">TRADE</TermName>
          <TermId xmlns="http://schemas.microsoft.com/office/infopath/2007/PartnerControls">4f84c989-30b4-4e40-b7c1-3021a996f7c5</TermId>
        </TermInfo>
      </Terms>
    </nddeef1749674d76abdbe4b239a70bc6>
    <Record_x0020_Number xmlns="cdc7663a-08f0-4737-9e8c-148ce897a09c">R0000456379</Record_x0020_Number>
    <_dlc_DocId xmlns="cdc7663a-08f0-4737-9e8c-148ce897a09c">EZSHARE-214572722-7</_dlc_DocId>
    <_dlc_DocIdUrl xmlns="cdc7663a-08f0-4737-9e8c-148ce897a09c">
      <Url>https://idbg.sharepoint.com/teams/EZ-RG-TCP/RG-T3048/_layouts/15/DocIdRedir.aspx?ID=EZSHARE-214572722-7</Url>
      <Description>EZSHARE-214572722-7</Description>
    </_dlc_DocIdUrl>
    <Disclosure_x0020_Activity xmlns="cdc7663a-08f0-4737-9e8c-148ce897a09c">TC Annex for OS operations</Disclosure_x0020_Activity>
    <Issue_x0020_Date xmlns="cdc7663a-08f0-4737-9e8c-148ce897a09c" xsi:nil="true"/>
    <KP_x0020_Topics xmlns="cdc7663a-08f0-4737-9e8c-148ce897a09c" xsi:nil="true"/>
    <Disclosed xmlns="cdc7663a-08f0-4737-9e8c-148ce897a09c">false</Disclosed>
    <Publication_x0020_Type xmlns="cdc7663a-08f0-4737-9e8c-148ce897a09c" xsi:nil="true"/>
    <Editor1 xmlns="cdc7663a-08f0-4737-9e8c-148ce897a09c" xsi:nil="true"/>
    <Region xmlns="cdc7663a-08f0-4737-9e8c-148ce897a09c" xsi:nil="true"/>
    <Webtopic xmlns="cdc7663a-08f0-4737-9e8c-148ce897a09c" xsi:nil="true"/>
    <Abstract xmlns="cdc7663a-08f0-4737-9e8c-148ce897a09c" xsi:nil="true"/>
    <Publishing_x0020_House xmlns="cdc7663a-08f0-4737-9e8c-148ce897a09c" xsi:nil="true"/>
  </documentManagement>
</p:properties>
</file>

<file path=customXml/item7.xml><?xml version="1.0" encoding="utf-8"?>
<?mso-contentType ?>
<FormUrls xmlns="http://schemas.microsoft.com/sharepoint/v3/contenttype/forms/url">
  <Display>_catalogs/masterpage/ECMForms/DisclosureOperationsCT/View.aspx</Display>
  <Edit>_catalogs/masterpage/ECMForms/DisclosureOperationsCT/Edit.aspx</Edit>
</FormUrls>
</file>

<file path=customXml/itemProps1.xml><?xml version="1.0" encoding="utf-8"?>
<ds:datastoreItem xmlns:ds="http://schemas.openxmlformats.org/officeDocument/2006/customXml" ds:itemID="{600CA974-8513-4FC9-B1A0-2305BA1DED3A}"/>
</file>

<file path=customXml/itemProps2.xml><?xml version="1.0" encoding="utf-8"?>
<ds:datastoreItem xmlns:ds="http://schemas.openxmlformats.org/officeDocument/2006/customXml" ds:itemID="{52850858-C231-4874-A912-F9E9C10A42EF}"/>
</file>

<file path=customXml/itemProps3.xml><?xml version="1.0" encoding="utf-8"?>
<ds:datastoreItem xmlns:ds="http://schemas.openxmlformats.org/officeDocument/2006/customXml" ds:itemID="{6E6165FD-84D0-4369-A72F-6E5C2A68AAA0}"/>
</file>

<file path=customXml/itemProps4.xml><?xml version="1.0" encoding="utf-8"?>
<ds:datastoreItem xmlns:ds="http://schemas.openxmlformats.org/officeDocument/2006/customXml" ds:itemID="{A098BA7F-F6E2-454D-8D8A-5AE3B4065CB0}"/>
</file>

<file path=customXml/itemProps5.xml><?xml version="1.0" encoding="utf-8"?>
<ds:datastoreItem xmlns:ds="http://schemas.openxmlformats.org/officeDocument/2006/customXml" ds:itemID="{B95F89BF-C13E-43BC-BCF7-B8AA5D40FF69}"/>
</file>

<file path=customXml/itemProps6.xml><?xml version="1.0" encoding="utf-8"?>
<ds:datastoreItem xmlns:ds="http://schemas.openxmlformats.org/officeDocument/2006/customXml" ds:itemID="{D9A881CE-BD54-4698-B7C0-6EE28CBC60A3}"/>
</file>

<file path=customXml/itemProps7.xml><?xml version="1.0" encoding="utf-8"?>
<ds:datastoreItem xmlns:ds="http://schemas.openxmlformats.org/officeDocument/2006/customXml" ds:itemID="{D25F1918-0BDC-494B-9516-4E22B010B6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Inter-American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mariace</dc:creator>
  <cp:keywords/>
  <cp:lastModifiedBy>IADB</cp:lastModifiedBy>
  <cp:lastPrinted>2017-06-02T18:18:46Z</cp:lastPrinted>
  <dcterms:created xsi:type="dcterms:W3CDTF">2011-08-03T19:26:33Z</dcterms:created>
  <dcterms:modified xsi:type="dcterms:W3CDTF">2017-06-02T19:00:01Z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Function Operations IDB">
    <vt:lpwstr>7;#Project Administration|751f71fd-1433-4702-a2db-ff12a4e45594</vt:lpwstr>
  </property>
  <property fmtid="{D5CDD505-2E9C-101B-9397-08002B2CF9AE}" pid="4" name="TaxKeyword">
    <vt:lpwstr/>
  </property>
  <property fmtid="{D5CDD505-2E9C-101B-9397-08002B2CF9AE}" pid="5" name="TaxKeywordTaxHTField">
    <vt:lpwstr/>
  </property>
  <property fmtid="{D5CDD505-2E9C-101B-9397-08002B2CF9AE}" pid="6" name="Series Operations IDB">
    <vt:lpwstr/>
  </property>
  <property fmtid="{D5CDD505-2E9C-101B-9397-08002B2CF9AE}" pid="7" name="Sub-Sector">
    <vt:lpwstr>92;#EXPORT AND INVESTMENT PROMOTION|a3c6a1c6-fb9e-4c31-b143-db9fb3847e9e</vt:lpwstr>
  </property>
  <property fmtid="{D5CDD505-2E9C-101B-9397-08002B2CF9AE}" pid="8" name="Fund IDB">
    <vt:lpwstr>442;#GRF|91c131c5-8288-4ee4-8c9c-34395b8e8fd9</vt:lpwstr>
  </property>
  <property fmtid="{D5CDD505-2E9C-101B-9397-08002B2CF9AE}" pid="9" name="Country">
    <vt:lpwstr>44;#Regional|2537a5b7-6d8e-482c-94dc-32c3cc44ff65</vt:lpwstr>
  </property>
  <property fmtid="{D5CDD505-2E9C-101B-9397-08002B2CF9AE}" pid="10" name="Sector IDB">
    <vt:lpwstr>48;#TRADE|4f84c989-30b4-4e40-b7c1-3021a996f7c5</vt:lpwstr>
  </property>
  <property fmtid="{D5CDD505-2E9C-101B-9397-08002B2CF9AE}" pid="11" name="_dlc_DocIdItemGuid">
    <vt:lpwstr>6cfa84ba-697b-4201-a94d-f829704063da</vt:lpwstr>
  </property>
  <property fmtid="{D5CDD505-2E9C-101B-9397-08002B2CF9AE}" pid="12" name="Disclosure Activity">
    <vt:lpwstr>TC Annex for OS operations</vt:lpwstr>
  </property>
  <property fmtid="{D5CDD505-2E9C-101B-9397-08002B2CF9AE}" pid="13" name="ContentTypeId">
    <vt:lpwstr>0x0101001A458A224826124E8B45B1D613300CFC003A784F1142B084468B92AAE6049E75A5</vt:lpwstr>
  </property>
</Properties>
</file>