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reira\Documents\C2\"/>
    </mc:Choice>
  </mc:AlternateContent>
  <bookViews>
    <workbookView xWindow="0" yWindow="0" windowWidth="23040" windowHeight="9132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25" i="1" l="1"/>
  <c r="D18" i="1" l="1"/>
  <c r="D28" i="1" l="1"/>
  <c r="J8" i="1" l="1"/>
</calcChain>
</file>

<file path=xl/sharedStrings.xml><?xml version="1.0" encoding="utf-8"?>
<sst xmlns="http://schemas.openxmlformats.org/spreadsheetml/2006/main" count="64" uniqueCount="50">
  <si>
    <t>Ref. 
AWP</t>
  </si>
  <si>
    <t>Estimated contract
cost (US$)</t>
  </si>
  <si>
    <t>Source of financing
and percentage</t>
  </si>
  <si>
    <t>Local/other
%</t>
  </si>
  <si>
    <t>IDB/MIF 
%</t>
  </si>
  <si>
    <t>Estimated date of the procurement
notice or start of the contract</t>
  </si>
  <si>
    <t>Component 1</t>
  </si>
  <si>
    <t>Component 2</t>
  </si>
  <si>
    <t>Total</t>
  </si>
  <si>
    <t>(1) Grouping together of similar procurement is recommended, such as computer hardware,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</si>
  <si>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t>PROCUREMENT PLAN FOR NON-REIMBURSABLE TECHNICAL COOPERATIONS</t>
  </si>
  <si>
    <t>Goods and services (in US$):____________</t>
  </si>
  <si>
    <t>Consulting services(in US$):____________</t>
  </si>
  <si>
    <t xml:space="preserve">Individual consultants </t>
  </si>
  <si>
    <t>Comments</t>
  </si>
  <si>
    <r>
      <t>(2)</t>
    </r>
    <r>
      <rPr>
        <b/>
        <u/>
        <sz val="10"/>
        <color theme="1"/>
        <rFont val="Calibri"/>
        <family val="2"/>
        <scheme val="minor"/>
      </rPr>
      <t xml:space="preserve"> Goods and works: </t>
    </r>
    <r>
      <rPr>
        <sz val="10"/>
        <color theme="1"/>
        <rFont val="Calibri"/>
        <family val="2"/>
        <scheme val="minor"/>
      </rPr>
      <t>CB: Competitive bidding; PC: Price comparison; DC: Direct contracting.</t>
    </r>
  </si>
  <si>
    <r>
      <t xml:space="preserve">(4) </t>
    </r>
    <r>
      <rPr>
        <b/>
        <u/>
        <sz val="10"/>
        <color theme="1"/>
        <rFont val="Calibri"/>
        <family val="2"/>
        <scheme val="minor"/>
      </rPr>
      <t>Technical review</t>
    </r>
    <r>
      <rPr>
        <sz val="10"/>
        <color theme="1"/>
        <rFont val="Calibri"/>
        <family val="2"/>
        <scheme val="minor"/>
      </rPr>
      <t>: The PTL will use this column to define those procurement he/she considers "critical"or "complex"that require ex ante review of the terms of reference, technical specifications, reports, outputs, or other items.</t>
    </r>
  </si>
  <si>
    <r>
      <t>(2)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Individual consultants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IICQ: International Individual Consultant Selection Based on Qualifications; SSS: Single Source Selection.</t>
    </r>
  </si>
  <si>
    <t>Description 
(1)</t>
  </si>
  <si>
    <t>Procurement
Method 
(2)</t>
  </si>
  <si>
    <t>Technical review
by the PTL
(4)</t>
  </si>
  <si>
    <t>Item 
Nº</t>
  </si>
  <si>
    <r>
      <t xml:space="preserve">(3) </t>
    </r>
    <r>
      <rPr>
        <b/>
        <u/>
        <sz val="10"/>
        <color theme="1"/>
        <rFont val="Calibri"/>
        <family val="2"/>
        <scheme val="minor"/>
      </rPr>
      <t>Ex-ante/ex-post review:</t>
    </r>
    <r>
      <rPr>
        <sz val="10"/>
        <color theme="1"/>
        <rFont val="Calibri"/>
        <family val="2"/>
        <scheme val="minor"/>
      </rPr>
      <t xml:space="preserve"> In general, depending on the institutional capacity and level of risk associated with the procurement, ex-post review is the standard modality. Ex-ante review can be specified for critical or complex process.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</si>
  <si>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Country system: </t>
    </r>
    <r>
      <rPr>
        <sz val="10"/>
        <color theme="1"/>
        <rFont val="Calibri"/>
        <family val="2"/>
        <scheme val="minor"/>
      </rPr>
      <t>include selection Method</t>
    </r>
  </si>
  <si>
    <t xml:space="preserve">Review of procurement
(3)
</t>
  </si>
  <si>
    <t>Direct Contracting</t>
  </si>
  <si>
    <t>International Competitive Bidding</t>
  </si>
  <si>
    <t>National System</t>
  </si>
  <si>
    <t>Ex Post</t>
  </si>
  <si>
    <t>Executing agency: Inter-American Development Bank</t>
  </si>
  <si>
    <t>Threshold for ex-post review of procurements:N/A</t>
  </si>
  <si>
    <t>Title of Project: Developing a Sustainable and Enabling Investment Climate in Guyana</t>
  </si>
  <si>
    <t>Yes</t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</si>
  <si>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Consulting firms:</t>
    </r>
    <r>
      <rPr>
        <sz val="10"/>
        <color theme="1"/>
        <rFont val="Calibri"/>
        <family val="2"/>
        <scheme val="minor"/>
      </rPr>
      <t xml:space="preserve"> CQS: Selection Based on the Consultants' Qualifications; QCBS: Quality and cost-based selection; LCS: Least Cost Selection; FBS: Selection nder a Fixed Budget; SSS: Single Source Selection; QBS: Quality Based selection. </t>
    </r>
  </si>
  <si>
    <t>Ex-ante</t>
  </si>
  <si>
    <t>IICQ</t>
  </si>
  <si>
    <t>Sub-total</t>
  </si>
  <si>
    <t>Prepared by:</t>
  </si>
  <si>
    <t>Date: 10/3/2017</t>
  </si>
  <si>
    <t>Consultancies to developed Cluster Project Concept Notes</t>
  </si>
  <si>
    <t>Consultancy to develop Technology Extension Services Pilot</t>
  </si>
  <si>
    <t>Consultancies to develop Business Climate Reforms Projects</t>
  </si>
  <si>
    <r>
      <rPr>
        <b/>
        <sz val="10"/>
        <color theme="1"/>
        <rFont val="Calibri"/>
        <family val="2"/>
        <scheme val="minor"/>
      </rPr>
      <t>Public or private sector:</t>
    </r>
    <r>
      <rPr>
        <sz val="10"/>
        <color theme="1"/>
        <rFont val="Calibri"/>
        <family val="2"/>
        <scheme val="minor"/>
      </rPr>
      <t xml:space="preserve"> Public &amp; Private</t>
    </r>
  </si>
  <si>
    <t>N/A</t>
  </si>
  <si>
    <t xml:space="preserve">Country: Regional </t>
  </si>
  <si>
    <t>Project number: RG-T3126</t>
  </si>
  <si>
    <t>Period covered by the plan: September 2017 - September 2020</t>
  </si>
  <si>
    <t>Knowledge Product on Gender Equality</t>
  </si>
  <si>
    <t>This sub-component will fund 10 consultancies at 12,000 each</t>
  </si>
  <si>
    <t>Knowledge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</si>
</sst>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0" xfId="0" applyBorder="1"/>
    <xf numFmtId="0" fontId="0" fillId="0" borderId="22" xfId="0" applyBorder="1" applyAlignment="1">
      <alignment horizontal="center"/>
    </xf>
    <xf numFmtId="0" fontId="0" fillId="0" borderId="18" xfId="0" applyBorder="1"/>
    <xf numFmtId="0" fontId="0" fillId="0" borderId="27" xfId="0" applyBorder="1"/>
    <xf numFmtId="0" fontId="0" fillId="0" borderId="21" xfId="0" applyBorder="1"/>
    <xf numFmtId="0" fontId="0" fillId="0" borderId="22" xfId="0" applyBorder="1"/>
    <xf numFmtId="0" fontId="0" fillId="0" borderId="28" xfId="0" applyBorder="1"/>
    <xf numFmtId="0" fontId="0" fillId="0" borderId="29" xfId="0" applyBorder="1"/>
    <xf numFmtId="0" fontId="1" fillId="0" borderId="1" xfId="0" applyFont="1" applyBorder="1"/>
    <xf numFmtId="0" fontId="1" fillId="0" borderId="21" xfId="0" applyFont="1" applyBorder="1"/>
    <xf numFmtId="0" fontId="4" fillId="0" borderId="2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8" fillId="0" borderId="51" xfId="1" applyFont="1" applyFill="1" applyBorder="1" applyAlignment="1">
      <alignment vertical="center" wrapText="1"/>
    </xf>
    <xf numFmtId="0" fontId="8" fillId="0" borderId="52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3" fontId="9" fillId="0" borderId="1" xfId="0" applyNumberFormat="1" applyFont="1" applyBorder="1"/>
    <xf numFmtId="0" fontId="1" fillId="0" borderId="28" xfId="0" applyFont="1" applyBorder="1"/>
    <xf numFmtId="0" fontId="1" fillId="0" borderId="10" xfId="0" applyFont="1" applyBorder="1"/>
    <xf numFmtId="0" fontId="10" fillId="0" borderId="10" xfId="0" applyFont="1" applyBorder="1"/>
    <xf numFmtId="3" fontId="9" fillId="0" borderId="10" xfId="0" applyNumberFormat="1" applyFont="1" applyBorder="1"/>
    <xf numFmtId="3" fontId="0" fillId="0" borderId="1" xfId="0" applyNumberFormat="1" applyBorder="1" applyAlignment="1">
      <alignment horizontal="center"/>
    </xf>
    <xf numFmtId="0" fontId="0" fillId="0" borderId="22" xfId="0" applyBorder="1" applyAlignment="1">
      <alignment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3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5" fillId="0" borderId="3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2" borderId="2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3" fontId="9" fillId="0" borderId="13" xfId="0" applyNumberFormat="1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0" borderId="1" xfId="0" applyFont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topLeftCell="A4" zoomScale="80" zoomScaleNormal="80" workbookViewId="0">
      <selection activeCell="M18" sqref="M18"/>
    </sheetView>
  </sheetViews>
  <sheetFormatPr defaultRowHeight="14.4" x14ac:dyDescent="0.3"/>
  <cols>
    <col min="1" max="1" width="6.88671875" customWidth="1"/>
    <col min="2" max="2" width="7.44140625" customWidth="1"/>
    <col min="3" max="3" width="45.88671875" customWidth="1"/>
    <col min="4" max="4" width="10.88671875" customWidth="1"/>
    <col min="5" max="5" width="13.33203125" customWidth="1"/>
    <col min="6" max="6" width="13" customWidth="1"/>
    <col min="7" max="8" width="11.44140625" customWidth="1"/>
    <col min="9" max="9" width="20.109375" customWidth="1"/>
    <col min="10" max="10" width="16.88671875" customWidth="1"/>
    <col min="11" max="11" width="40.6640625" customWidth="1"/>
    <col min="14" max="14" width="9" customWidth="1"/>
    <col min="15" max="15" width="0.44140625" hidden="1" customWidth="1"/>
  </cols>
  <sheetData>
    <row r="1" spans="1:17" ht="14.4" customHeight="1" x14ac:dyDescent="0.3"/>
    <row r="2" spans="1:17" ht="14.4" customHeight="1" x14ac:dyDescent="0.3"/>
    <row r="3" spans="1:17" ht="9" customHeight="1" thickBot="1" x14ac:dyDescent="0.35"/>
    <row r="4" spans="1:17" ht="24.75" customHeight="1" x14ac:dyDescent="0.3">
      <c r="A4" s="84" t="s">
        <v>10</v>
      </c>
      <c r="B4" s="85"/>
      <c r="C4" s="85"/>
      <c r="D4" s="85"/>
      <c r="E4" s="85"/>
      <c r="F4" s="85"/>
      <c r="G4" s="85"/>
      <c r="H4" s="85"/>
      <c r="I4" s="85"/>
      <c r="J4" s="85"/>
      <c r="K4" s="86"/>
      <c r="L4" s="1"/>
      <c r="M4" s="1"/>
      <c r="N4" s="1"/>
      <c r="O4" s="1"/>
      <c r="P4" s="1"/>
      <c r="Q4" s="1"/>
    </row>
    <row r="5" spans="1:17" ht="14.4" customHeight="1" x14ac:dyDescent="0.3">
      <c r="A5" s="57" t="s">
        <v>44</v>
      </c>
      <c r="B5" s="58"/>
      <c r="C5" s="58"/>
      <c r="D5" s="58"/>
      <c r="E5" s="58"/>
      <c r="F5" s="83" t="s">
        <v>29</v>
      </c>
      <c r="G5" s="58"/>
      <c r="H5" s="58"/>
      <c r="I5" s="58"/>
      <c r="J5" s="58"/>
      <c r="K5" s="14" t="s">
        <v>42</v>
      </c>
    </row>
    <row r="6" spans="1:17" ht="15" customHeight="1" thickBot="1" x14ac:dyDescent="0.35">
      <c r="A6" s="81" t="s">
        <v>45</v>
      </c>
      <c r="B6" s="82"/>
      <c r="C6" s="82"/>
      <c r="D6" s="82"/>
      <c r="E6" s="82"/>
      <c r="F6" s="87" t="s">
        <v>31</v>
      </c>
      <c r="G6" s="82"/>
      <c r="H6" s="82"/>
      <c r="I6" s="82"/>
      <c r="J6" s="82"/>
      <c r="K6" s="88"/>
    </row>
    <row r="7" spans="1:17" ht="15" customHeight="1" thickTop="1" x14ac:dyDescent="0.3">
      <c r="A7" s="89" t="s">
        <v>46</v>
      </c>
      <c r="B7" s="90"/>
      <c r="C7" s="90"/>
      <c r="D7" s="90"/>
      <c r="E7" s="90"/>
      <c r="F7" s="90"/>
      <c r="G7" s="90"/>
      <c r="H7" s="90"/>
      <c r="I7" s="90"/>
      <c r="J7" s="90"/>
      <c r="K7" s="91"/>
    </row>
    <row r="8" spans="1:17" ht="14.4" customHeight="1" x14ac:dyDescent="0.3">
      <c r="A8" s="57" t="s">
        <v>30</v>
      </c>
      <c r="B8" s="58"/>
      <c r="C8" s="58"/>
      <c r="D8" s="58"/>
      <c r="E8" s="92" t="s">
        <v>11</v>
      </c>
      <c r="F8" s="93"/>
      <c r="G8" s="28" t="s">
        <v>43</v>
      </c>
      <c r="H8" s="15"/>
      <c r="I8" s="15" t="s">
        <v>12</v>
      </c>
      <c r="J8" s="28">
        <f>SUM(D18,D25)</f>
        <v>270000</v>
      </c>
      <c r="K8" s="5"/>
    </row>
    <row r="9" spans="1:17" ht="14.4" customHeight="1" x14ac:dyDescent="0.3">
      <c r="A9" s="6"/>
      <c r="B9" s="4"/>
      <c r="C9" s="4"/>
      <c r="D9" s="4"/>
      <c r="E9" s="4"/>
      <c r="F9" s="4"/>
      <c r="G9" s="4"/>
      <c r="H9" s="4"/>
      <c r="I9" s="4"/>
      <c r="J9" s="4"/>
      <c r="K9" s="7"/>
    </row>
    <row r="10" spans="1:17" ht="39" customHeight="1" thickBot="1" x14ac:dyDescent="0.35">
      <c r="A10" s="59" t="s">
        <v>21</v>
      </c>
      <c r="B10" s="59" t="s">
        <v>0</v>
      </c>
      <c r="C10" s="59" t="s">
        <v>18</v>
      </c>
      <c r="D10" s="59" t="s">
        <v>1</v>
      </c>
      <c r="E10" s="59" t="s">
        <v>19</v>
      </c>
      <c r="F10" s="61" t="s">
        <v>24</v>
      </c>
      <c r="G10" s="63" t="s">
        <v>2</v>
      </c>
      <c r="H10" s="64"/>
      <c r="I10" s="94" t="s">
        <v>5</v>
      </c>
      <c r="J10" s="96" t="s">
        <v>20</v>
      </c>
      <c r="K10" s="97" t="s">
        <v>14</v>
      </c>
    </row>
    <row r="11" spans="1:17" ht="28.5" customHeight="1" x14ac:dyDescent="0.3">
      <c r="A11" s="60"/>
      <c r="B11" s="60"/>
      <c r="C11" s="60"/>
      <c r="D11" s="60"/>
      <c r="E11" s="60"/>
      <c r="F11" s="62"/>
      <c r="G11" s="16" t="s">
        <v>4</v>
      </c>
      <c r="H11" s="16" t="s">
        <v>3</v>
      </c>
      <c r="I11" s="95"/>
      <c r="J11" s="94"/>
      <c r="K11" s="98"/>
      <c r="O11" s="17" t="s">
        <v>25</v>
      </c>
    </row>
    <row r="12" spans="1:17" ht="14.4" customHeight="1" x14ac:dyDescent="0.3">
      <c r="A12" s="13">
        <v>1</v>
      </c>
      <c r="B12" s="2"/>
      <c r="C12" s="12" t="s">
        <v>6</v>
      </c>
      <c r="D12" s="2"/>
      <c r="E12" s="2"/>
      <c r="F12" s="2"/>
      <c r="G12" s="2"/>
      <c r="H12" s="2"/>
      <c r="I12" s="2"/>
      <c r="J12" s="2"/>
      <c r="K12" s="9"/>
      <c r="O12" s="18" t="s">
        <v>26</v>
      </c>
    </row>
    <row r="13" spans="1:17" ht="14.4" customHeight="1" x14ac:dyDescent="0.3">
      <c r="A13" s="8"/>
      <c r="B13" s="2"/>
      <c r="C13" s="2"/>
      <c r="D13" s="2"/>
      <c r="E13" s="2"/>
      <c r="F13" s="2"/>
      <c r="G13" s="2"/>
      <c r="H13" s="2"/>
      <c r="I13" s="2"/>
      <c r="J13" s="2"/>
      <c r="K13" s="9"/>
    </row>
    <row r="14" spans="1:17" ht="14.4" customHeight="1" x14ac:dyDescent="0.3">
      <c r="A14" s="8"/>
      <c r="B14" s="2"/>
      <c r="C14" s="12" t="s">
        <v>13</v>
      </c>
      <c r="D14" s="2"/>
      <c r="E14" s="2"/>
      <c r="F14" s="2"/>
      <c r="G14" s="2"/>
      <c r="H14" s="2"/>
      <c r="I14" s="2"/>
      <c r="J14" s="2"/>
      <c r="K14" s="9"/>
    </row>
    <row r="15" spans="1:17" ht="31.8" customHeight="1" x14ac:dyDescent="0.3">
      <c r="A15" s="8">
        <v>1.1000000000000001</v>
      </c>
      <c r="B15" s="2"/>
      <c r="C15" s="22" t="s">
        <v>39</v>
      </c>
      <c r="D15" s="20">
        <v>50000</v>
      </c>
      <c r="E15" s="2" t="s">
        <v>35</v>
      </c>
      <c r="F15" s="2" t="s">
        <v>34</v>
      </c>
      <c r="G15" s="2">
        <v>100</v>
      </c>
      <c r="H15" s="2">
        <v>0</v>
      </c>
      <c r="I15" s="21">
        <v>43023</v>
      </c>
      <c r="J15" s="2" t="s">
        <v>32</v>
      </c>
      <c r="K15" s="29"/>
    </row>
    <row r="16" spans="1:17" ht="31.8" customHeight="1" x14ac:dyDescent="0.3">
      <c r="A16" s="8">
        <v>1.2</v>
      </c>
      <c r="B16" s="2"/>
      <c r="C16" s="22" t="s">
        <v>47</v>
      </c>
      <c r="D16" s="20">
        <v>40000</v>
      </c>
      <c r="E16" s="2" t="s">
        <v>35</v>
      </c>
      <c r="F16" s="2" t="s">
        <v>34</v>
      </c>
      <c r="G16" s="2">
        <v>100</v>
      </c>
      <c r="H16" s="2">
        <v>0</v>
      </c>
      <c r="I16" s="21">
        <v>43023</v>
      </c>
      <c r="J16" s="2" t="s">
        <v>32</v>
      </c>
      <c r="K16" s="29"/>
    </row>
    <row r="17" spans="1:15" ht="31.8" customHeight="1" x14ac:dyDescent="0.3">
      <c r="A17" s="8">
        <v>1.3</v>
      </c>
      <c r="B17" s="2"/>
      <c r="C17" s="22" t="s">
        <v>40</v>
      </c>
      <c r="D17" s="20">
        <v>25000</v>
      </c>
      <c r="E17" s="2" t="s">
        <v>35</v>
      </c>
      <c r="F17" s="2" t="s">
        <v>34</v>
      </c>
      <c r="G17" s="2">
        <v>100</v>
      </c>
      <c r="H17" s="2">
        <v>0</v>
      </c>
      <c r="I17" s="21">
        <v>43115</v>
      </c>
      <c r="J17" s="2" t="s">
        <v>32</v>
      </c>
      <c r="K17" s="9"/>
    </row>
    <row r="18" spans="1:15" ht="14.4" customHeight="1" x14ac:dyDescent="0.3">
      <c r="A18" s="8"/>
      <c r="B18" s="2"/>
      <c r="C18" s="2" t="s">
        <v>36</v>
      </c>
      <c r="D18" s="23">
        <f>SUM(D13:D17)</f>
        <v>115000</v>
      </c>
      <c r="E18" s="2"/>
      <c r="F18" s="2"/>
      <c r="G18" s="2"/>
      <c r="H18" s="2"/>
      <c r="I18" s="2"/>
      <c r="J18" s="2"/>
      <c r="K18" s="9"/>
    </row>
    <row r="19" spans="1:15" ht="14.4" customHeight="1" x14ac:dyDescent="0.3">
      <c r="A19" s="8"/>
      <c r="B19" s="2"/>
      <c r="C19" s="2"/>
      <c r="D19" s="23"/>
      <c r="E19" s="2"/>
      <c r="F19" s="2"/>
      <c r="G19" s="2"/>
      <c r="H19" s="2"/>
      <c r="I19" s="2"/>
      <c r="J19" s="2"/>
      <c r="K19" s="9"/>
    </row>
    <row r="20" spans="1:15" ht="14.4" customHeight="1" x14ac:dyDescent="0.3">
      <c r="A20" s="13">
        <v>2</v>
      </c>
      <c r="B20" s="2"/>
      <c r="C20" s="12" t="s">
        <v>7</v>
      </c>
      <c r="D20" s="2"/>
      <c r="E20" s="2"/>
      <c r="F20" s="2"/>
      <c r="G20" s="2"/>
      <c r="H20" s="2"/>
      <c r="I20" s="2"/>
      <c r="J20" s="2"/>
      <c r="K20" s="9"/>
    </row>
    <row r="21" spans="1:15" ht="14.4" customHeight="1" x14ac:dyDescent="0.3">
      <c r="A21" s="13"/>
      <c r="B21" s="2"/>
      <c r="C21" s="12"/>
      <c r="D21" s="2"/>
      <c r="E21" s="2"/>
      <c r="F21" s="2"/>
      <c r="G21" s="2"/>
      <c r="H21" s="2"/>
      <c r="I21" s="2"/>
      <c r="J21" s="2"/>
      <c r="K21" s="9"/>
    </row>
    <row r="22" spans="1:15" ht="14.4" customHeight="1" x14ac:dyDescent="0.3">
      <c r="A22" s="8"/>
      <c r="B22" s="2"/>
      <c r="C22" s="12" t="s">
        <v>13</v>
      </c>
      <c r="D22" s="2"/>
      <c r="E22" s="2"/>
      <c r="F22" s="2"/>
      <c r="G22" s="2"/>
      <c r="H22" s="2"/>
      <c r="I22" s="2"/>
      <c r="J22" s="2"/>
      <c r="K22" s="9"/>
    </row>
    <row r="23" spans="1:15" ht="34.200000000000003" customHeight="1" x14ac:dyDescent="0.3">
      <c r="A23" s="8">
        <v>2.1</v>
      </c>
      <c r="B23" s="2"/>
      <c r="C23" s="22" t="s">
        <v>41</v>
      </c>
      <c r="D23" s="20">
        <v>120000</v>
      </c>
      <c r="E23" s="2" t="s">
        <v>35</v>
      </c>
      <c r="F23" s="2" t="s">
        <v>34</v>
      </c>
      <c r="G23" s="2">
        <v>100</v>
      </c>
      <c r="H23" s="2">
        <v>0</v>
      </c>
      <c r="I23" s="21">
        <v>43023</v>
      </c>
      <c r="J23" s="2" t="s">
        <v>32</v>
      </c>
      <c r="K23" s="29" t="s">
        <v>48</v>
      </c>
    </row>
    <row r="24" spans="1:15" ht="14.4" customHeight="1" x14ac:dyDescent="0.3">
      <c r="A24" s="13">
        <v>2.2000000000000002</v>
      </c>
      <c r="B24" s="2"/>
      <c r="C24" s="99" t="s">
        <v>49</v>
      </c>
      <c r="D24" s="2">
        <v>35000</v>
      </c>
      <c r="E24" s="2" t="s">
        <v>35</v>
      </c>
      <c r="F24" s="2" t="s">
        <v>34</v>
      </c>
      <c r="G24" s="2">
        <v>100</v>
      </c>
      <c r="H24" s="2">
        <v>0</v>
      </c>
      <c r="I24" s="21">
        <v>43023</v>
      </c>
      <c r="J24" s="2" t="s">
        <v>32</v>
      </c>
      <c r="K24" s="9"/>
      <c r="O24" t="s">
        <v>28</v>
      </c>
    </row>
    <row r="25" spans="1:15" ht="14.4" customHeight="1" x14ac:dyDescent="0.3">
      <c r="A25" s="24"/>
      <c r="B25" s="3"/>
      <c r="C25" s="26" t="s">
        <v>36</v>
      </c>
      <c r="D25" s="27">
        <f>SUM(D22:D24)</f>
        <v>155000</v>
      </c>
      <c r="E25" s="3"/>
      <c r="F25" s="3"/>
      <c r="G25" s="3"/>
      <c r="H25" s="3"/>
      <c r="I25" s="3"/>
      <c r="J25" s="3"/>
      <c r="K25" s="11"/>
    </row>
    <row r="26" spans="1:15" ht="14.4" customHeight="1" x14ac:dyDescent="0.3">
      <c r="A26" s="24"/>
      <c r="B26" s="3"/>
      <c r="C26" s="25"/>
      <c r="D26" s="3"/>
      <c r="E26" s="3"/>
      <c r="F26" s="3"/>
      <c r="G26" s="3"/>
      <c r="H26" s="3"/>
      <c r="I26" s="3"/>
      <c r="J26" s="3"/>
      <c r="K26" s="11"/>
    </row>
    <row r="27" spans="1:15" ht="15" customHeight="1" thickBot="1" x14ac:dyDescent="0.35">
      <c r="A27" s="10"/>
      <c r="B27" s="3"/>
      <c r="C27" s="3"/>
      <c r="D27" s="3"/>
      <c r="E27" s="3"/>
      <c r="F27" s="3"/>
      <c r="G27" s="3"/>
      <c r="H27" s="3"/>
      <c r="I27" s="3"/>
      <c r="J27" s="3"/>
      <c r="K27" s="11"/>
      <c r="O27" t="s">
        <v>27</v>
      </c>
    </row>
    <row r="28" spans="1:15" x14ac:dyDescent="0.3">
      <c r="A28" s="65" t="s">
        <v>8</v>
      </c>
      <c r="B28" s="66"/>
      <c r="C28" s="67"/>
      <c r="D28" s="71">
        <f>SUM(D18,D25)</f>
        <v>270000</v>
      </c>
      <c r="E28" s="73" t="s">
        <v>37</v>
      </c>
      <c r="F28" s="74"/>
      <c r="G28" s="75"/>
      <c r="H28" s="73" t="s">
        <v>38</v>
      </c>
      <c r="I28" s="74"/>
      <c r="J28" s="75"/>
      <c r="K28" s="79"/>
    </row>
    <row r="29" spans="1:15" ht="15" thickBot="1" x14ac:dyDescent="0.35">
      <c r="A29" s="68"/>
      <c r="B29" s="69"/>
      <c r="C29" s="70"/>
      <c r="D29" s="72"/>
      <c r="E29" s="76"/>
      <c r="F29" s="77"/>
      <c r="G29" s="78"/>
      <c r="H29" s="76"/>
      <c r="I29" s="77"/>
      <c r="J29" s="78"/>
      <c r="K29" s="80"/>
      <c r="O29" s="19"/>
    </row>
    <row r="30" spans="1:15" ht="14.25" customHeight="1" thickTop="1" x14ac:dyDescent="0.3">
      <c r="A30" s="48" t="s">
        <v>9</v>
      </c>
      <c r="B30" s="49"/>
      <c r="C30" s="49"/>
      <c r="D30" s="49"/>
      <c r="E30" s="49"/>
      <c r="F30" s="49"/>
      <c r="G30" s="49"/>
      <c r="H30" s="49"/>
      <c r="I30" s="49"/>
      <c r="J30" s="49"/>
      <c r="K30" s="50"/>
    </row>
    <row r="31" spans="1:15" x14ac:dyDescent="0.3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3"/>
    </row>
    <row r="32" spans="1:15" ht="20.25" customHeight="1" thickBot="1" x14ac:dyDescent="0.35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6"/>
    </row>
    <row r="33" spans="1:11" ht="15.6" customHeight="1" thickTop="1" thickBot="1" x14ac:dyDescent="0.35">
      <c r="A33" s="33" t="s">
        <v>15</v>
      </c>
      <c r="B33" s="34"/>
      <c r="C33" s="34"/>
      <c r="D33" s="34"/>
      <c r="E33" s="34"/>
      <c r="F33" s="34"/>
      <c r="G33" s="34"/>
      <c r="H33" s="34"/>
      <c r="I33" s="34"/>
      <c r="J33" s="34"/>
      <c r="K33" s="35"/>
    </row>
    <row r="34" spans="1:11" s="4" customFormat="1" ht="27.75" customHeight="1" thickBot="1" x14ac:dyDescent="0.35">
      <c r="A34" s="36" t="s">
        <v>33</v>
      </c>
      <c r="B34" s="37"/>
      <c r="C34" s="37"/>
      <c r="D34" s="37"/>
      <c r="E34" s="37"/>
      <c r="F34" s="37"/>
      <c r="G34" s="37"/>
      <c r="H34" s="37"/>
      <c r="I34" s="37"/>
      <c r="J34" s="37"/>
      <c r="K34" s="38"/>
    </row>
    <row r="35" spans="1:11" s="4" customFormat="1" ht="21.75" customHeight="1" thickTop="1" thickBot="1" x14ac:dyDescent="0.35">
      <c r="A35" s="39" t="s">
        <v>17</v>
      </c>
      <c r="B35" s="40"/>
      <c r="C35" s="40"/>
      <c r="D35" s="40"/>
      <c r="E35" s="40"/>
      <c r="F35" s="40"/>
      <c r="G35" s="40"/>
      <c r="H35" s="40"/>
      <c r="I35" s="40"/>
      <c r="J35" s="40"/>
      <c r="K35" s="41"/>
    </row>
    <row r="36" spans="1:11" s="4" customFormat="1" ht="24.75" customHeight="1" thickTop="1" thickBot="1" x14ac:dyDescent="0.35">
      <c r="A36" s="42" t="s">
        <v>23</v>
      </c>
      <c r="B36" s="43"/>
      <c r="C36" s="43"/>
      <c r="D36" s="43"/>
      <c r="E36" s="43"/>
      <c r="F36" s="43"/>
      <c r="G36" s="43"/>
      <c r="H36" s="43"/>
      <c r="I36" s="43"/>
      <c r="J36" s="43"/>
      <c r="K36" s="44"/>
    </row>
    <row r="37" spans="1:11" ht="20.25" customHeight="1" thickTop="1" thickBot="1" x14ac:dyDescent="0.35">
      <c r="A37" s="45" t="s">
        <v>22</v>
      </c>
      <c r="B37" s="46"/>
      <c r="C37" s="46"/>
      <c r="D37" s="46"/>
      <c r="E37" s="46"/>
      <c r="F37" s="46"/>
      <c r="G37" s="46"/>
      <c r="H37" s="46"/>
      <c r="I37" s="46"/>
      <c r="J37" s="46"/>
      <c r="K37" s="47"/>
    </row>
    <row r="38" spans="1:11" ht="15.6" thickTop="1" thickBot="1" x14ac:dyDescent="0.35">
      <c r="A38" s="30" t="s">
        <v>16</v>
      </c>
      <c r="B38" s="31"/>
      <c r="C38" s="31"/>
      <c r="D38" s="31"/>
      <c r="E38" s="31"/>
      <c r="F38" s="31"/>
      <c r="G38" s="31"/>
      <c r="H38" s="31"/>
      <c r="I38" s="31"/>
      <c r="J38" s="31"/>
      <c r="K38" s="32"/>
    </row>
  </sheetData>
  <mergeCells count="30">
    <mergeCell ref="A7:K7"/>
    <mergeCell ref="E8:F8"/>
    <mergeCell ref="I10:I11"/>
    <mergeCell ref="J10:J11"/>
    <mergeCell ref="K10:K11"/>
    <mergeCell ref="A5:E5"/>
    <mergeCell ref="A6:E6"/>
    <mergeCell ref="F5:J5"/>
    <mergeCell ref="A4:K4"/>
    <mergeCell ref="F6:K6"/>
    <mergeCell ref="A30:K32"/>
    <mergeCell ref="A8:D8"/>
    <mergeCell ref="A10:A11"/>
    <mergeCell ref="B10:B11"/>
    <mergeCell ref="C10:C11"/>
    <mergeCell ref="D10:D11"/>
    <mergeCell ref="E10:E11"/>
    <mergeCell ref="F10:F11"/>
    <mergeCell ref="G10:H10"/>
    <mergeCell ref="A28:C29"/>
    <mergeCell ref="D28:D29"/>
    <mergeCell ref="E28:G29"/>
    <mergeCell ref="H28:J29"/>
    <mergeCell ref="K28:K29"/>
    <mergeCell ref="A38:K38"/>
    <mergeCell ref="A33:K33"/>
    <mergeCell ref="A34:K34"/>
    <mergeCell ref="A35:K35"/>
    <mergeCell ref="A36:K36"/>
    <mergeCell ref="A37:K37"/>
  </mergeCells>
  <dataValidations count="2">
    <dataValidation type="list" allowBlank="1" showInputMessage="1" showErrorMessage="1" sqref="F12:F27" xr:uid="{00000000-0002-0000-0000-000000000000}">
      <formula1>supervision</formula1>
    </dataValidation>
    <dataValidation type="list" allowBlank="1" showInputMessage="1" showErrorMessage="1" sqref="E12:E27" xr:uid="{00000000-0002-0000-0000-000001000000}">
      <formula1>prmmethod</formula1>
    </dataValidation>
  </dataValidations>
  <pageMargins left="0.7" right="0.7" top="0.75" bottom="0.75" header="0.3" footer="0.3"/>
  <pageSetup paperSize="17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3A00D24B8D61D94EB20CA5FCF5326D52" ma:contentTypeVersion="34" ma:contentTypeDescription="A content type to manage public (operations) IDB documents" ma:contentTypeScope="" ma:versionID="1fc8b823c2e06eb26f028744a21e6c76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3b6e6dd55fde0b7216af2ea2507ea7d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</TermName>
          <TermId xmlns="http://schemas.microsoft.com/office/infopath/2007/PartnerControls">2537a5b7-6d8e-482c-94dc-32c3cc44ff65</TermId>
        </TermInfo>
      </Terms>
    </ic46d7e087fd4a108fb86518ca413cc6>
    <IDBDocs_x0020_Number xmlns="cdc7663a-08f0-4737-9e8c-148ce897a09c" xsi:nil="true"/>
    <Division_x0020_or_x0020_Unit xmlns="cdc7663a-08f0-4737-9e8c-148ce897a09c">IFD/CTI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 xsi:nil="true"/>
    <Phase xmlns="cdc7663a-08f0-4737-9e8c-148ce897a09c">ACTIVE</Phase>
    <Document_x0020_Author xmlns="cdc7663a-08f0-4737-9e8c-148ce897a09c">Pereira, Stefano J.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BUSINESS CLIMATE AND COMPETITIVENESS</TermName>
          <TermId xmlns="http://schemas.microsoft.com/office/infopath/2007/PartnerControls">d6b7efeb-3b05-435a-8a94-64ec38c400db</TermId>
        </TermInfo>
      </Terms>
    </b2ec7cfb18674cb8803df6b262e8b107>
    <Business_x0020_Area xmlns="cdc7663a-08f0-4737-9e8c-148ce897a09c">General Documents</Business_x0020_Area>
    <Key_x0020_Document xmlns="cdc7663a-08f0-4737-9e8c-148ce897a09c">false</Key_x0020_Document>
    <Document_x0020_Language_x0020_IDB xmlns="cdc7663a-08f0-4737-9e8c-148ce897a09c">English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TBD</TermName>
          <TermId xmlns="http://schemas.microsoft.com/office/infopath/2007/PartnerControls">d62f6e05-3e80-4abd-9bb4-5f10b4906ff6</TermId>
        </TermInfo>
      </Terms>
    </g511464f9e53401d84b16fa9b379a574>
    <TaxCatchAll xmlns="cdc7663a-08f0-4737-9e8c-148ce897a09c">
      <Value>216</Value>
      <Value>44</Value>
      <Value>95</Value>
      <Value>107</Value>
      <Value>7</Value>
    </TaxCatchAll>
    <Operation_x0020_Type xmlns="cdc7663a-08f0-4737-9e8c-148ce897a09c">Technical Cooperation</Operation_x0020_Type>
    <Package_x0020_Code xmlns="cdc7663a-08f0-4737-9e8c-148ce897a09c" xsi:nil="true"/>
    <Identifier xmlns="cdc7663a-08f0-4737-9e8c-148ce897a09c" xsi:nil="true"/>
    <Project_x0020_Number xmlns="cdc7663a-08f0-4737-9e8c-148ce897a09c">RG-T3126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PRIVATE FIRMS AND SME DEVELOPMENT</TermName>
          <TermId xmlns="http://schemas.microsoft.com/office/infopath/2007/PartnerControls">c1e6207a-501c-43c6-a42a-7c1a019b2e26</TermId>
        </TermInfo>
      </Terms>
    </nddeef1749674d76abdbe4b239a70bc6>
    <Record_x0020_Number xmlns="cdc7663a-08f0-4737-9e8c-148ce897a09c">R0001293500</Record_x0020_Number>
    <_dlc_DocId xmlns="cdc7663a-08f0-4737-9e8c-148ce897a09c">EZSHARE-1101980778-2</_dlc_DocId>
    <_dlc_DocIdUrl xmlns="cdc7663a-08f0-4737-9e8c-148ce897a09c">
      <Url>https://idbg.sharepoint.com/teams/EZ-RG-TCP/RG-T3126/_layouts/15/DocIdRedir.aspx?ID=EZSHARE-1101980778-2</Url>
      <Description>EZSHARE-1101980778-2</Description>
    </_dlc_DocIdUrl>
    <Related_x0020_SisCor_x0020_Number xmlns="cdc7663a-08f0-4737-9e8c-148ce897a09c" xsi:nil="true"/>
    <Disclosure_x0020_Activity xmlns="cdc7663a-08f0-4737-9e8c-148ce897a09c">Approved 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970472AD-EA5B-4A5F-8EFF-6E868538DE43}"/>
</file>

<file path=customXml/itemProps2.xml><?xml version="1.0" encoding="utf-8"?>
<ds:datastoreItem xmlns:ds="http://schemas.openxmlformats.org/officeDocument/2006/customXml" ds:itemID="{6F55DD14-C30F-4F88-870B-431664406C5E}"/>
</file>

<file path=customXml/itemProps3.xml><?xml version="1.0" encoding="utf-8"?>
<ds:datastoreItem xmlns:ds="http://schemas.openxmlformats.org/officeDocument/2006/customXml" ds:itemID="{34A9173C-C9D0-4464-B4A1-196CC421161F}"/>
</file>

<file path=customXml/itemProps4.xml><?xml version="1.0" encoding="utf-8"?>
<ds:datastoreItem xmlns:ds="http://schemas.openxmlformats.org/officeDocument/2006/customXml" ds:itemID="{817024AB-7E2D-4F5F-A53B-90EC931C328A}"/>
</file>

<file path=customXml/itemProps5.xml><?xml version="1.0" encoding="utf-8"?>
<ds:datastoreItem xmlns:ds="http://schemas.openxmlformats.org/officeDocument/2006/customXml" ds:itemID="{A4068DC2-3827-4306-AD6E-5B394EB5426E}"/>
</file>

<file path=customXml/itemProps6.xml><?xml version="1.0" encoding="utf-8"?>
<ds:datastoreItem xmlns:ds="http://schemas.openxmlformats.org/officeDocument/2006/customXml" ds:itemID="{0DF7957C-4F82-4171-8DBC-CB3854DD1BE1}"/>
</file>

<file path=customXml/itemProps7.xml><?xml version="1.0" encoding="utf-8"?>
<ds:datastoreItem xmlns:ds="http://schemas.openxmlformats.org/officeDocument/2006/customXml" ds:itemID="{27CEC742-45D8-4C1E-9820-3E8CDE5227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mariace</dc:creator>
  <cp:keywords/>
  <cp:lastModifiedBy>Stefano Pereira</cp:lastModifiedBy>
  <cp:lastPrinted>2011-08-04T21:58:05Z</cp:lastPrinted>
  <dcterms:created xsi:type="dcterms:W3CDTF">2011-08-03T19:26:33Z</dcterms:created>
  <dcterms:modified xsi:type="dcterms:W3CDTF">2017-10-04T20:00:13Z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unction Operations IDB">
    <vt:lpwstr>7;#Project Administration|751f71fd-1433-4702-a2db-ff12a4e45594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216;#BUSINESS CLIMATE AND COMPETITIVENESS|d6b7efeb-3b05-435a-8a94-64ec38c400db</vt:lpwstr>
  </property>
  <property fmtid="{D5CDD505-2E9C-101B-9397-08002B2CF9AE}" pid="8" name="Fund IDB">
    <vt:lpwstr>107;#TBD|d62f6e05-3e80-4abd-9bb4-5f10b4906ff6</vt:lpwstr>
  </property>
  <property fmtid="{D5CDD505-2E9C-101B-9397-08002B2CF9AE}" pid="9" name="Country">
    <vt:lpwstr>44;#Regional|2537a5b7-6d8e-482c-94dc-32c3cc44ff65</vt:lpwstr>
  </property>
  <property fmtid="{D5CDD505-2E9C-101B-9397-08002B2CF9AE}" pid="10" name="Sector IDB">
    <vt:lpwstr>95;#PRIVATE FIRMS AND SME DEVELOPMENT|c1e6207a-501c-43c6-a42a-7c1a019b2e26</vt:lpwstr>
  </property>
  <property fmtid="{D5CDD505-2E9C-101B-9397-08002B2CF9AE}" pid="11" name="_dlc_DocIdItemGuid">
    <vt:lpwstr>cdae5524-d910-4979-9099-56aaacdce168</vt:lpwstr>
  </property>
  <property fmtid="{D5CDD505-2E9C-101B-9397-08002B2CF9AE}" pid="12" name="Disclosure Activity">
    <vt:lpwstr>Approved TC document</vt:lpwstr>
  </property>
  <property fmtid="{D5CDD505-2E9C-101B-9397-08002B2CF9AE}" pid="13" name="ContentTypeId">
    <vt:lpwstr>0x0101001A458A224826124E8B45B1D613300CFC003A00D24B8D61D94EB20CA5FCF5326D52</vt:lpwstr>
  </property>
</Properties>
</file>