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s\OneDrive - Inter-American Development Bank Group\Transporte\Carteira de Transporte\Planos de Aquisições\"/>
    </mc:Choice>
  </mc:AlternateContent>
  <xr:revisionPtr revIDLastSave="2" documentId="B1639AB8AC03EE4ED315367B6B151680CC8DAA42" xr6:coauthVersionLast="21" xr6:coauthVersionMax="21" xr10:uidLastSave="{096C404F-5D60-4CB9-AAA6-31B3D6AB751C}"/>
  <bookViews>
    <workbookView xWindow="0" yWindow="0" windowWidth="23040" windowHeight="9072" tabRatio="287" activeTab="1" xr2:uid="{00000000-000D-0000-FFFF-FFFF00000000}"/>
  </bookViews>
  <sheets>
    <sheet name="Instruções" sheetId="4" r:id="rId1"/>
    <sheet name="Detalhes Plano de Aquisições" sheetId="1" r:id="rId2"/>
    <sheet name="Sheet1" sheetId="5" state="hidden" r:id="rId3"/>
  </sheets>
  <definedNames>
    <definedName name="capacitacao">'Detalhes Plano de Aquisições'!$E$102:$E$110</definedName>
    <definedName name="_xlnm.Print_Area" localSheetId="1">'Detalhes Plano de Aquisições'!$A$1:$Q$85</definedName>
    <definedName name="_xlnm.Print_Titles" localSheetId="1">'Detalhes Plano de Aquisições'!$1:$10</definedName>
  </definedNames>
  <calcPr calcId="171027"/>
</workbook>
</file>

<file path=xl/calcChain.xml><?xml version="1.0" encoding="utf-8"?>
<calcChain xmlns="http://schemas.openxmlformats.org/spreadsheetml/2006/main">
  <c r="H85" i="1" l="1"/>
  <c r="H75" i="1" l="1"/>
  <c r="H60" i="1"/>
  <c r="H50" i="1"/>
  <c r="H39" i="1"/>
  <c r="H29" i="1"/>
  <c r="H19" i="1"/>
</calcChain>
</file>

<file path=xl/sharedStrings.xml><?xml version="1.0" encoding="utf-8"?>
<sst xmlns="http://schemas.openxmlformats.org/spreadsheetml/2006/main" count="428" uniqueCount="200">
  <si>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</si>
  <si>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</si>
  <si>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</si>
  <si>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</si>
  <si>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</si>
  <si>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</si>
  <si>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</si>
  <si>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</si>
  <si>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</si>
  <si>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</si>
  <si>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</si>
  <si>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</si>
  <si>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</si>
  <si>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</si>
  <si>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</si>
  <si>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</si>
  <si>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</si>
  <si>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</si>
  <si>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</si>
  <si>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</si>
  <si>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</si>
  <si>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</si>
  <si>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</si>
  <si>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</si>
  <si>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</si>
  <si>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</si>
  <si>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</si>
  <si>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</si>
  <si>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</si>
  <si>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</si>
  <si>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</si>
  <si>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</si>
  <si>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Objeto*</t>
  </si>
  <si>
    <t>Montante Estimado 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</si>
  <si>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</si>
  <si>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</si>
  <si>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</si>
  <si>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</si>
  <si>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</si>
  <si>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</si>
  <si>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</si>
  <si>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</si>
  <si>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</si>
  <si>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</si>
  <si>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</si>
  <si>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</si>
  <si>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</si>
  <si>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</si>
  <si>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</si>
  <si>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</si>
  <si>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</si>
  <si>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</si>
  <si>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</si>
  <si>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</si>
  <si>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</si>
  <si>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</si>
  <si>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</si>
  <si>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</si>
  <si>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</si>
  <si>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</si>
  <si>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</si>
  <si>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</si>
  <si>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</si>
  <si>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</si>
  <si>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</si>
  <si>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</si>
  <si>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</si>
  <si>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</si>
  <si>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</si>
  <si>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</si>
  <si>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</si>
  <si>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</si>
  <si>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</si>
  <si>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</si>
  <si>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</si>
  <si>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</si>
  <si>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</si>
  <si>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</si>
  <si>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</si>
  <si>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</si>
  <si>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</si>
  <si>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</si>
  <si>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</si>
  <si>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</si>
  <si>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</si>
  <si>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r>
      <t xml:space="preserve">Método 
</t>
    </r>
    <r>
      <rPr>
        <i/>
        <sz val="12"/>
        <color indexed="9"/>
        <rFont val="Calibri"/>
        <family val="2"/>
      </rPr>
      <t>(Selecionar uma das Opções)</t>
    </r>
    <r>
      <rPr>
        <sz val="12"/>
        <color indexed="9"/>
        <rFont val="Calibri"/>
        <family val="2"/>
      </rPr>
      <t>*</t>
    </r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</si>
  <si>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</si>
  <si>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</si>
  <si>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</si>
  <si>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</si>
  <si>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</si>
  <si>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</si>
  <si>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</si>
  <si>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</si>
  <si>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</si>
  <si>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</si>
  <si>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Montante Estimado em US$ X 1000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</si>
  <si>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</si>
  <si>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</si>
  <si>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</si>
  <si>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</si>
  <si>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</si>
  <si>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</si>
  <si>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</si>
  <si>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</si>
  <si>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</si>
  <si>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</si>
  <si>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</si>
  <si>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</si>
  <si>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</si>
  <si>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</si>
  <si>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</si>
  <si>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</si>
  <si>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</si>
  <si>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</si>
  <si>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</si>
  <si>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</si>
  <si>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</si>
  <si>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</si>
  <si>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</si>
  <si>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</si>
  <si>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</si>
  <si>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</si>
  <si>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</si>
  <si>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</si>
  <si>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</si>
  <si>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</si>
  <si>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</si>
  <si>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</si>
  <si>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</si>
  <si>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</si>
  <si>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</si>
  <si>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</si>
  <si>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</si>
  <si>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</si>
  <si>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</si>
  <si>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</si>
  <si>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</si>
  <si>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Programa de Investimento Rodoviário do Estado de São Paulo - BID IV</t>
  </si>
  <si>
    <t>DER/SP</t>
  </si>
  <si>
    <t>Obras de Recuperação de Rodovias - grupo I</t>
  </si>
  <si>
    <t>Obras de Recuperação de Rodovias - grupo II</t>
  </si>
  <si>
    <t>Obras de Recuperação de Rodovias - grupo III</t>
  </si>
  <si>
    <t>Obras de Recuperação de Rodovias - grupo IV</t>
  </si>
  <si>
    <t>-</t>
  </si>
  <si>
    <t>2.1</t>
  </si>
  <si>
    <t>Gerenciamento e Apoio Técnico</t>
  </si>
  <si>
    <t>2.2</t>
  </si>
  <si>
    <t>1.3</t>
  </si>
  <si>
    <t>3.1</t>
  </si>
  <si>
    <t>3.2</t>
  </si>
  <si>
    <t>A supervisão será contratada por Divisão Regional</t>
  </si>
  <si>
    <t xml:space="preserve">008/2014 a
020/2014 </t>
  </si>
  <si>
    <t>023/2014</t>
  </si>
  <si>
    <t>Método de Revisão</t>
  </si>
  <si>
    <t>Contrato de Empréstimo: 3276/OC-BR</t>
  </si>
  <si>
    <t>006/2014</t>
  </si>
  <si>
    <t>021/2014</t>
  </si>
  <si>
    <t>Estudos e Projetos de Engenharia</t>
  </si>
  <si>
    <t>Auditoria de Segurança Viária</t>
  </si>
  <si>
    <t>Supervisão de Obras</t>
  </si>
  <si>
    <t>Auditoria Financeira</t>
  </si>
  <si>
    <t>Mitigação de Impactos Socioambientais</t>
  </si>
  <si>
    <t>1.1</t>
  </si>
  <si>
    <t>1.2.1</t>
  </si>
  <si>
    <t>2.3</t>
  </si>
  <si>
    <t>2.4</t>
  </si>
  <si>
    <t>Plano Diretor de Mobilidade da Macro Área Metropolitana</t>
  </si>
  <si>
    <t>001/2016</t>
  </si>
  <si>
    <t>Serviços que compreendam a consolidação de suas estratégias setoriais, prioritariamente as de Transporte Metropolitano e Macrometropolitano de passageiros e de Logística de Cargas</t>
  </si>
  <si>
    <t>Inventário de emissões de CO² e poluentes locais</t>
  </si>
  <si>
    <t>Desenvolvimento da estrutura de avaliação de indicadores do PDLT</t>
  </si>
  <si>
    <t>Determinação dos custos marginais de transporte para o Estado</t>
  </si>
  <si>
    <t>Desenvolvimento dos Planos Diretores Regionais</t>
  </si>
  <si>
    <t>Pesquisas origem-destino e preferência declarada - Rodoviária</t>
  </si>
  <si>
    <t>O PDLT 2030 que está sendo desenvolvido na Secretaria de Logística e  Transportes - SLT, é um plano com escopo multidisciplinar com metodologias inovadores  que pressupõe a geração de uma grande quantidade de indicadores de topo para o processo de seleção das estrategias de investimento na infraestrutura logística estadual.</t>
  </si>
  <si>
    <t>Levantamento e estimativa dos custos de produção de serviçõs de transporte (t.km) para carga e para passageiros (pa.km) para subsidiar a tomada de importantes decisões no campo da definição das tarifas de pedágio por estrada incorporando as características econômicas regionais nos modelos de concessão  de concessão</t>
  </si>
  <si>
    <t>Elaboração de uma pesquisa Orgiem-Destino e Preferência Declarada rodoviária para o Estado de São Paulo para subsidiar os estudos de planejamento e de concessões</t>
  </si>
  <si>
    <t>Realização do Inventário de emissões de CO2 e de poluentes locais para monitorar as metas para atendimento da lei da Política Estadual de Mudanças Climática - PEMC na área de transportes do estado</t>
  </si>
  <si>
    <t>3.3</t>
  </si>
  <si>
    <t>3.4</t>
  </si>
  <si>
    <t>3.5</t>
  </si>
  <si>
    <t>3.6</t>
  </si>
  <si>
    <t>SLT</t>
  </si>
  <si>
    <t>Reestruturação Organizacional do DER/SP</t>
  </si>
  <si>
    <t>Estudos Institucionais, Organizacionais, Processos e Sistemas de Informação para a reestruturação do Departamento de Estradas de Rodagem do Estado de São Paulo</t>
  </si>
  <si>
    <t>3.8</t>
  </si>
  <si>
    <t>Levantamento de Campo</t>
  </si>
  <si>
    <t>Cadastro dos elementos associado às rodovias resultando um banco de dados georreferenciado para suporte aos sistemas gerenciais (SGP, SAC, SGFD e SIGOA) do DER/SP</t>
  </si>
  <si>
    <t>Atualização, modernização, ampliação e fortalecimento do SIGOA</t>
  </si>
  <si>
    <t>Sistema de Gestão de Obras de Arte - SIGOA</t>
  </si>
  <si>
    <t>Atualizado por: Paulo Sergio Pereira</t>
  </si>
  <si>
    <t>O PDLT 2030 é constituído de três etapas. A primeira é um disgnóstico das condições operacionais da logística no estado. A segunda é a elaboração do PDLT estadual. E a terceira é a elaboração dos Planos Diretores Regionais</t>
  </si>
  <si>
    <t>Plano de Investimento Aeroportuário do Estado de São Paulo</t>
  </si>
  <si>
    <t>Serviços que compreendam a consolidação de suas estratégias setoriais, prioritariamente as de Transporte Aeroportuário de passageiros e de Logística de Cargas</t>
  </si>
  <si>
    <t>3.11</t>
  </si>
  <si>
    <t>Atualizado em: 05/09/2017</t>
  </si>
  <si>
    <t>Atualização Nº: 06</t>
  </si>
  <si>
    <t>001/2017</t>
  </si>
  <si>
    <t>Plano de Exploração Aeroportuária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</si>
</sst>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i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0" fillId="0" borderId="0" xfId="0" applyFill="1"/>
    <xf numFmtId="0" fontId="26" fillId="0" borderId="0" xfId="0" applyFont="1" applyAlignment="1">
      <alignment horizontal="left" vertical="center"/>
    </xf>
    <xf numFmtId="0" fontId="31" fillId="0" borderId="10" xfId="1" applyFont="1" applyFill="1" applyBorder="1" applyAlignment="1">
      <alignment vertical="center" wrapText="1"/>
    </xf>
    <xf numFmtId="0" fontId="31" fillId="0" borderId="10" xfId="0" applyFont="1" applyBorder="1"/>
    <xf numFmtId="0" fontId="24" fillId="0" borderId="0" xfId="0" applyFont="1"/>
    <xf numFmtId="0" fontId="33" fillId="0" borderId="0" xfId="0" applyFont="1" applyAlignment="1">
      <alignment horizontal="justify" vertical="center"/>
    </xf>
    <xf numFmtId="4" fontId="24" fillId="0" borderId="0" xfId="0" applyNumberFormat="1" applyFont="1"/>
    <xf numFmtId="10" fontId="24" fillId="0" borderId="0" xfId="0" applyNumberFormat="1" applyFont="1"/>
    <xf numFmtId="0" fontId="34" fillId="0" borderId="0" xfId="38" applyFont="1"/>
    <xf numFmtId="4" fontId="32" fillId="24" borderId="20" xfId="38" applyNumberFormat="1" applyFont="1" applyFill="1" applyBorder="1" applyAlignment="1">
      <alignment horizontal="center" vertical="center" wrapText="1"/>
    </xf>
    <xf numFmtId="0" fontId="32" fillId="24" borderId="20" xfId="38" applyFont="1" applyFill="1" applyBorder="1" applyAlignment="1">
      <alignment horizontal="center" vertical="center" wrapText="1"/>
    </xf>
    <xf numFmtId="0" fontId="24" fillId="0" borderId="0" xfId="0" applyFont="1" applyFill="1"/>
    <xf numFmtId="0" fontId="31" fillId="0" borderId="11" xfId="38" applyFont="1" applyFill="1" applyBorder="1" applyAlignment="1">
      <alignment vertical="center" wrapText="1"/>
    </xf>
    <xf numFmtId="0" fontId="31" fillId="0" borderId="12" xfId="38" applyFont="1" applyFill="1" applyBorder="1" applyAlignment="1">
      <alignment vertical="center" wrapText="1"/>
    </xf>
    <xf numFmtId="4" fontId="31" fillId="0" borderId="12" xfId="38" applyNumberFormat="1" applyFont="1" applyFill="1" applyBorder="1" applyAlignment="1">
      <alignment vertical="center" wrapText="1"/>
    </xf>
    <xf numFmtId="10" fontId="31" fillId="0" borderId="12" xfId="38" applyNumberFormat="1" applyFont="1" applyFill="1" applyBorder="1" applyAlignment="1">
      <alignment vertical="center" wrapText="1"/>
    </xf>
    <xf numFmtId="0" fontId="31" fillId="0" borderId="13" xfId="38" applyFont="1" applyFill="1" applyBorder="1" applyAlignment="1">
      <alignment vertical="center" wrapText="1"/>
    </xf>
    <xf numFmtId="0" fontId="31" fillId="0" borderId="17" xfId="38" applyFont="1" applyFill="1" applyBorder="1" applyAlignment="1">
      <alignment vertical="center" wrapText="1"/>
    </xf>
    <xf numFmtId="0" fontId="31" fillId="0" borderId="10" xfId="38" applyFont="1" applyFill="1" applyBorder="1" applyAlignment="1">
      <alignment vertical="center" wrapText="1"/>
    </xf>
    <xf numFmtId="4" fontId="31" fillId="0" borderId="10" xfId="38" applyNumberFormat="1" applyFont="1" applyFill="1" applyBorder="1" applyAlignment="1">
      <alignment vertical="center" wrapText="1"/>
    </xf>
    <xf numFmtId="10" fontId="31" fillId="0" borderId="10" xfId="38" applyNumberFormat="1" applyFont="1" applyFill="1" applyBorder="1" applyAlignment="1">
      <alignment vertical="center" wrapText="1"/>
    </xf>
    <xf numFmtId="0" fontId="31" fillId="0" borderId="14" xfId="38" applyFont="1" applyFill="1" applyBorder="1" applyAlignment="1">
      <alignment vertical="center" wrapText="1"/>
    </xf>
    <xf numFmtId="0" fontId="31" fillId="0" borderId="18" xfId="38" applyFont="1" applyFill="1" applyBorder="1" applyAlignment="1">
      <alignment vertical="center" wrapText="1"/>
    </xf>
    <xf numFmtId="0" fontId="31" fillId="0" borderId="15" xfId="38" applyFont="1" applyFill="1" applyBorder="1" applyAlignment="1">
      <alignment vertical="center" wrapText="1"/>
    </xf>
    <xf numFmtId="4" fontId="31" fillId="0" borderId="15" xfId="38" applyNumberFormat="1" applyFont="1" applyFill="1" applyBorder="1" applyAlignment="1">
      <alignment vertical="center" wrapText="1"/>
    </xf>
    <xf numFmtId="10" fontId="31" fillId="0" borderId="15" xfId="38" applyNumberFormat="1" applyFont="1" applyFill="1" applyBorder="1" applyAlignment="1">
      <alignment vertical="center" wrapText="1"/>
    </xf>
    <xf numFmtId="0" fontId="31" fillId="0" borderId="16" xfId="38" applyFont="1" applyFill="1" applyBorder="1" applyAlignment="1">
      <alignment vertical="center" wrapText="1"/>
    </xf>
    <xf numFmtId="0" fontId="31" fillId="0" borderId="0" xfId="38" applyFont="1" applyFill="1" applyBorder="1" applyAlignment="1">
      <alignment vertical="center" wrapText="1"/>
    </xf>
    <xf numFmtId="4" fontId="31" fillId="0" borderId="0" xfId="38" applyNumberFormat="1" applyFont="1" applyFill="1" applyBorder="1" applyAlignment="1">
      <alignment vertical="center" wrapText="1"/>
    </xf>
    <xf numFmtId="10" fontId="31" fillId="0" borderId="0" xfId="38" applyNumberFormat="1" applyFont="1" applyFill="1" applyBorder="1" applyAlignment="1">
      <alignment vertical="center" wrapText="1"/>
    </xf>
    <xf numFmtId="0" fontId="31" fillId="0" borderId="30" xfId="38" applyFont="1" applyFill="1" applyBorder="1" applyAlignment="1">
      <alignment vertical="center" wrapText="1"/>
    </xf>
    <xf numFmtId="0" fontId="31" fillId="0" borderId="23" xfId="38" applyFont="1" applyFill="1" applyBorder="1" applyAlignment="1">
      <alignment vertical="center" wrapText="1"/>
    </xf>
    <xf numFmtId="0" fontId="31" fillId="0" borderId="27" xfId="38" applyFont="1" applyFill="1" applyBorder="1" applyAlignment="1">
      <alignment vertical="center" wrapText="1"/>
    </xf>
    <xf numFmtId="0" fontId="30" fillId="28" borderId="36" xfId="0" applyFont="1" applyFill="1" applyBorder="1"/>
    <xf numFmtId="0" fontId="24" fillId="0" borderId="42" xfId="0" applyFont="1" applyFill="1" applyBorder="1"/>
    <xf numFmtId="0" fontId="24" fillId="0" borderId="36" xfId="0" applyFont="1" applyFill="1" applyBorder="1"/>
    <xf numFmtId="0" fontId="24" fillId="0" borderId="14" xfId="0" applyFont="1" applyFill="1" applyBorder="1"/>
    <xf numFmtId="0" fontId="32" fillId="24" borderId="20" xfId="38" applyFont="1" applyFill="1" applyBorder="1" applyAlignment="1">
      <alignment horizontal="center" vertical="center" wrapText="1"/>
    </xf>
    <xf numFmtId="0" fontId="33" fillId="0" borderId="0" xfId="0" applyFont="1"/>
    <xf numFmtId="4" fontId="33" fillId="0" borderId="0" xfId="0" applyNumberFormat="1" applyFont="1"/>
    <xf numFmtId="10" fontId="33" fillId="0" borderId="0" xfId="0" applyNumberFormat="1" applyFont="1"/>
    <xf numFmtId="0" fontId="33" fillId="0" borderId="0" xfId="0" applyFont="1" applyAlignment="1"/>
    <xf numFmtId="0" fontId="38" fillId="0" borderId="0" xfId="0" applyFont="1" applyAlignment="1">
      <alignment vertical="center"/>
    </xf>
    <xf numFmtId="4" fontId="33" fillId="0" borderId="0" xfId="0" applyNumberFormat="1" applyFont="1" applyAlignment="1"/>
    <xf numFmtId="10" fontId="33" fillId="0" borderId="0" xfId="0" applyNumberFormat="1" applyFont="1" applyAlignment="1"/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4" fontId="40" fillId="0" borderId="0" xfId="0" applyNumberFormat="1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0" fillId="0" borderId="0" xfId="38" applyFont="1" applyFill="1" applyBorder="1" applyAlignment="1">
      <alignment vertical="center" wrapText="1"/>
    </xf>
    <xf numFmtId="0" fontId="39" fillId="0" borderId="0" xfId="38" applyFont="1"/>
    <xf numFmtId="0" fontId="40" fillId="0" borderId="0" xfId="38" applyFont="1" applyFill="1" applyBorder="1" applyAlignment="1">
      <alignment horizontal="left" vertical="center" wrapText="1"/>
    </xf>
    <xf numFmtId="0" fontId="39" fillId="0" borderId="29" xfId="38" applyFont="1" applyBorder="1"/>
    <xf numFmtId="0" fontId="33" fillId="0" borderId="29" xfId="0" applyFont="1" applyBorder="1"/>
    <xf numFmtId="0" fontId="0" fillId="0" borderId="0" xfId="0"/>
    <xf numFmtId="0" fontId="22" fillId="0" borderId="0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left" vertical="center" wrapText="1"/>
    </xf>
    <xf numFmtId="0" fontId="29" fillId="0" borderId="0" xfId="0" applyFont="1"/>
    <xf numFmtId="0" fontId="29" fillId="0" borderId="2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31" fillId="0" borderId="10" xfId="1" applyFont="1" applyFill="1" applyBorder="1" applyAlignment="1">
      <alignment vertical="center" wrapText="1"/>
    </xf>
    <xf numFmtId="0" fontId="24" fillId="0" borderId="0" xfId="0" applyFont="1"/>
    <xf numFmtId="0" fontId="32" fillId="27" borderId="34" xfId="44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32" fillId="27" borderId="24" xfId="44" applyFont="1" applyFill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30" fillId="27" borderId="33" xfId="0" applyFont="1" applyFill="1" applyBorder="1" applyAlignment="1">
      <alignment horizontal="center" vertical="center"/>
    </xf>
    <xf numFmtId="0" fontId="32" fillId="27" borderId="25" xfId="44" applyFont="1" applyFill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32" fillId="27" borderId="18" xfId="44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31" fillId="0" borderId="13" xfId="1" applyFont="1" applyFill="1" applyBorder="1" applyAlignment="1">
      <alignment vertical="center" wrapText="1"/>
    </xf>
    <xf numFmtId="0" fontId="31" fillId="0" borderId="14" xfId="1" applyFont="1" applyFill="1" applyBorder="1" applyAlignment="1">
      <alignment vertical="center" wrapText="1"/>
    </xf>
    <xf numFmtId="0" fontId="31" fillId="0" borderId="16" xfId="0" applyFont="1" applyBorder="1"/>
    <xf numFmtId="0" fontId="30" fillId="0" borderId="0" xfId="0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vertical="center" wrapText="1"/>
    </xf>
    <xf numFmtId="0" fontId="31" fillId="0" borderId="32" xfId="1" applyFont="1" applyFill="1" applyBorder="1" applyAlignment="1">
      <alignment vertical="center" wrapText="1"/>
    </xf>
    <xf numFmtId="17" fontId="31" fillId="0" borderId="12" xfId="38" applyNumberFormat="1" applyFont="1" applyFill="1" applyBorder="1" applyAlignment="1">
      <alignment vertical="center" wrapText="1"/>
    </xf>
    <xf numFmtId="17" fontId="31" fillId="0" borderId="10" xfId="38" applyNumberFormat="1" applyFont="1" applyFill="1" applyBorder="1" applyAlignment="1">
      <alignment vertical="center" wrapText="1"/>
    </xf>
    <xf numFmtId="0" fontId="31" fillId="0" borderId="45" xfId="38" applyFont="1" applyFill="1" applyBorder="1" applyAlignment="1">
      <alignment vertical="center" wrapText="1"/>
    </xf>
    <xf numFmtId="0" fontId="31" fillId="0" borderId="46" xfId="38" applyFont="1" applyFill="1" applyBorder="1" applyAlignment="1">
      <alignment vertical="center" wrapText="1"/>
    </xf>
    <xf numFmtId="0" fontId="31" fillId="0" borderId="32" xfId="38" applyFont="1" applyFill="1" applyBorder="1" applyAlignment="1">
      <alignment vertical="center" wrapText="1"/>
    </xf>
    <xf numFmtId="10" fontId="31" fillId="0" borderId="32" xfId="38" applyNumberFormat="1" applyFont="1" applyFill="1" applyBorder="1" applyAlignment="1">
      <alignment vertical="center" wrapText="1"/>
    </xf>
    <xf numFmtId="0" fontId="31" fillId="0" borderId="36" xfId="38" applyFont="1" applyFill="1" applyBorder="1" applyAlignment="1">
      <alignment vertical="center" wrapText="1"/>
    </xf>
    <xf numFmtId="0" fontId="31" fillId="0" borderId="0" xfId="0" applyFont="1"/>
    <xf numFmtId="10" fontId="31" fillId="0" borderId="32" xfId="47" applyNumberFormat="1" applyFont="1" applyFill="1" applyBorder="1" applyAlignment="1">
      <alignment vertical="center" wrapText="1"/>
    </xf>
    <xf numFmtId="0" fontId="31" fillId="0" borderId="32" xfId="38" applyNumberFormat="1" applyFont="1" applyFill="1" applyBorder="1" applyAlignment="1">
      <alignment horizontal="center" vertical="center" wrapText="1"/>
    </xf>
    <xf numFmtId="10" fontId="31" fillId="0" borderId="32" xfId="38" applyNumberFormat="1" applyFont="1" applyFill="1" applyBorder="1" applyAlignment="1">
      <alignment horizontal="center" vertical="center" wrapText="1"/>
    </xf>
    <xf numFmtId="17" fontId="31" fillId="0" borderId="32" xfId="38" applyNumberFormat="1" applyFont="1" applyFill="1" applyBorder="1" applyAlignment="1">
      <alignment vertical="center" wrapText="1"/>
    </xf>
    <xf numFmtId="164" fontId="31" fillId="0" borderId="12" xfId="46" applyFont="1" applyFill="1" applyBorder="1" applyAlignment="1">
      <alignment vertical="center" wrapText="1"/>
    </xf>
    <xf numFmtId="164" fontId="31" fillId="0" borderId="10" xfId="46" applyFont="1" applyFill="1" applyBorder="1" applyAlignment="1">
      <alignment vertical="center" wrapText="1"/>
    </xf>
    <xf numFmtId="164" fontId="31" fillId="0" borderId="15" xfId="46" applyFont="1" applyFill="1" applyBorder="1" applyAlignment="1">
      <alignment vertical="center" wrapText="1"/>
    </xf>
    <xf numFmtId="164" fontId="31" fillId="0" borderId="0" xfId="46" applyFont="1" applyFill="1" applyBorder="1" applyAlignment="1">
      <alignment vertical="center" wrapText="1"/>
    </xf>
    <xf numFmtId="164" fontId="31" fillId="0" borderId="32" xfId="46" applyFont="1" applyFill="1" applyBorder="1" applyAlignment="1">
      <alignment vertical="center" wrapText="1"/>
    </xf>
    <xf numFmtId="4" fontId="32" fillId="24" borderId="15" xfId="38" applyNumberFormat="1" applyFont="1" applyFill="1" applyBorder="1" applyAlignment="1">
      <alignment horizontal="center" vertical="center" wrapText="1"/>
    </xf>
    <xf numFmtId="10" fontId="32" fillId="24" borderId="15" xfId="38" applyNumberFormat="1" applyFont="1" applyFill="1" applyBorder="1" applyAlignment="1">
      <alignment horizontal="center" vertical="center" wrapText="1"/>
    </xf>
    <xf numFmtId="10" fontId="31" fillId="0" borderId="15" xfId="38" applyNumberFormat="1" applyFont="1" applyFill="1" applyBorder="1" applyAlignment="1">
      <alignment horizontal="center" vertical="center" wrapText="1"/>
    </xf>
    <xf numFmtId="17" fontId="31" fillId="0" borderId="15" xfId="38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31" fillId="0" borderId="0" xfId="38" applyFont="1" applyFill="1" applyBorder="1" applyAlignment="1">
      <alignment horizontal="center" vertical="center" wrapText="1"/>
    </xf>
    <xf numFmtId="10" fontId="31" fillId="0" borderId="12" xfId="38" applyNumberFormat="1" applyFont="1" applyFill="1" applyBorder="1" applyAlignment="1">
      <alignment horizontal="center" vertical="center" wrapText="1"/>
    </xf>
    <xf numFmtId="10" fontId="31" fillId="0" borderId="10" xfId="38" applyNumberFormat="1" applyFont="1" applyFill="1" applyBorder="1" applyAlignment="1">
      <alignment horizontal="center" vertical="center" wrapText="1"/>
    </xf>
    <xf numFmtId="0" fontId="31" fillId="0" borderId="10" xfId="38" applyFont="1" applyFill="1" applyBorder="1" applyAlignment="1">
      <alignment horizontal="center" vertical="center" wrapText="1"/>
    </xf>
    <xf numFmtId="0" fontId="31" fillId="0" borderId="15" xfId="38" applyFont="1" applyFill="1" applyBorder="1" applyAlignment="1">
      <alignment horizontal="center" vertical="center" wrapText="1"/>
    </xf>
    <xf numFmtId="0" fontId="32" fillId="24" borderId="15" xfId="38" applyFont="1" applyFill="1" applyBorder="1" applyAlignment="1">
      <alignment horizontal="center" vertical="center" wrapText="1"/>
    </xf>
    <xf numFmtId="0" fontId="32" fillId="24" borderId="20" xfId="38" applyFont="1" applyFill="1" applyBorder="1" applyAlignment="1">
      <alignment horizontal="center" vertical="center" wrapText="1"/>
    </xf>
    <xf numFmtId="0" fontId="31" fillId="0" borderId="12" xfId="38" applyFont="1" applyFill="1" applyBorder="1" applyAlignment="1">
      <alignment horizontal="center" vertical="center" wrapText="1"/>
    </xf>
    <xf numFmtId="10" fontId="32" fillId="24" borderId="20" xfId="38" applyNumberFormat="1" applyFont="1" applyFill="1" applyBorder="1" applyAlignment="1">
      <alignment horizontal="center" vertical="center" wrapText="1"/>
    </xf>
    <xf numFmtId="0" fontId="31" fillId="0" borderId="32" xfId="38" applyFont="1" applyFill="1" applyBorder="1" applyAlignment="1">
      <alignment horizontal="center" vertical="center" wrapText="1"/>
    </xf>
    <xf numFmtId="10" fontId="31" fillId="0" borderId="15" xfId="47" applyNumberFormat="1" applyFont="1" applyFill="1" applyBorder="1" applyAlignment="1">
      <alignment vertical="center" wrapText="1"/>
    </xf>
    <xf numFmtId="0" fontId="30" fillId="28" borderId="47" xfId="0" applyFont="1" applyFill="1" applyBorder="1"/>
    <xf numFmtId="0" fontId="24" fillId="0" borderId="51" xfId="0" applyFont="1" applyFill="1" applyBorder="1"/>
    <xf numFmtId="0" fontId="24" fillId="0" borderId="52" xfId="0" applyFont="1" applyFill="1" applyBorder="1"/>
    <xf numFmtId="0" fontId="24" fillId="0" borderId="53" xfId="0" applyFont="1" applyFill="1" applyBorder="1"/>
    <xf numFmtId="0" fontId="24" fillId="0" borderId="44" xfId="0" applyFont="1" applyFill="1" applyBorder="1"/>
    <xf numFmtId="0" fontId="24" fillId="0" borderId="54" xfId="0" applyFont="1" applyFill="1" applyBorder="1"/>
    <xf numFmtId="0" fontId="37" fillId="28" borderId="47" xfId="0" applyFont="1" applyFill="1" applyBorder="1"/>
    <xf numFmtId="0" fontId="24" fillId="0" borderId="55" xfId="0" applyFont="1" applyFill="1" applyBorder="1"/>
    <xf numFmtId="0" fontId="31" fillId="0" borderId="53" xfId="0" applyFont="1" applyFill="1" applyBorder="1"/>
    <xf numFmtId="0" fontId="31" fillId="0" borderId="36" xfId="0" applyFont="1" applyFill="1" applyBorder="1"/>
    <xf numFmtId="0" fontId="31" fillId="0" borderId="45" xfId="44" applyFont="1" applyFill="1" applyBorder="1" applyAlignment="1">
      <alignment vertical="center" wrapText="1"/>
    </xf>
    <xf numFmtId="0" fontId="31" fillId="0" borderId="46" xfId="44" applyFont="1" applyFill="1" applyBorder="1" applyAlignment="1">
      <alignment vertical="center" wrapText="1"/>
    </xf>
    <xf numFmtId="0" fontId="31" fillId="0" borderId="32" xfId="44" applyFont="1" applyFill="1" applyBorder="1" applyAlignment="1">
      <alignment vertical="center" wrapText="1"/>
    </xf>
    <xf numFmtId="10" fontId="31" fillId="0" borderId="32" xfId="44" applyNumberFormat="1" applyFont="1" applyFill="1" applyBorder="1" applyAlignment="1">
      <alignment vertical="center" wrapText="1"/>
    </xf>
    <xf numFmtId="0" fontId="31" fillId="0" borderId="32" xfId="44" applyNumberFormat="1" applyFont="1" applyFill="1" applyBorder="1" applyAlignment="1">
      <alignment horizontal="center" vertical="center" wrapText="1"/>
    </xf>
    <xf numFmtId="0" fontId="31" fillId="0" borderId="32" xfId="44" applyFont="1" applyFill="1" applyBorder="1" applyAlignment="1">
      <alignment horizontal="center" vertical="center" wrapText="1"/>
    </xf>
    <xf numFmtId="17" fontId="31" fillId="0" borderId="32" xfId="44" applyNumberFormat="1" applyFont="1" applyFill="1" applyBorder="1" applyAlignment="1">
      <alignment vertical="center" wrapText="1"/>
    </xf>
    <xf numFmtId="0" fontId="31" fillId="0" borderId="36" xfId="44" applyFont="1" applyFill="1" applyBorder="1" applyAlignment="1">
      <alignment vertical="center" wrapText="1"/>
    </xf>
    <xf numFmtId="2" fontId="31" fillId="0" borderId="36" xfId="0" applyNumberFormat="1" applyFont="1" applyFill="1" applyBorder="1"/>
    <xf numFmtId="0" fontId="27" fillId="0" borderId="0" xfId="0" applyFont="1" applyAlignment="1">
      <alignment horizontal="left" vertical="center"/>
    </xf>
    <xf numFmtId="0" fontId="31" fillId="0" borderId="12" xfId="44" applyFont="1" applyFill="1" applyBorder="1" applyAlignment="1">
      <alignment vertical="center" wrapText="1"/>
    </xf>
    <xf numFmtId="10" fontId="31" fillId="0" borderId="32" xfId="44" applyNumberFormat="1" applyFont="1" applyFill="1" applyBorder="1" applyAlignment="1">
      <alignment horizontal="center" vertical="center" wrapText="1"/>
    </xf>
    <xf numFmtId="0" fontId="31" fillId="0" borderId="11" xfId="44" applyFont="1" applyFill="1" applyBorder="1" applyAlignment="1">
      <alignment vertical="center" wrapText="1"/>
    </xf>
    <xf numFmtId="4" fontId="31" fillId="0" borderId="12" xfId="44" applyNumberFormat="1" applyFont="1" applyFill="1" applyBorder="1" applyAlignment="1">
      <alignment vertical="center" wrapText="1"/>
    </xf>
    <xf numFmtId="10" fontId="31" fillId="0" borderId="12" xfId="44" applyNumberFormat="1" applyFont="1" applyFill="1" applyBorder="1" applyAlignment="1">
      <alignment vertical="center" wrapText="1"/>
    </xf>
    <xf numFmtId="0" fontId="31" fillId="0" borderId="12" xfId="44" applyFont="1" applyFill="1" applyBorder="1" applyAlignment="1">
      <alignment horizontal="center" vertical="center" wrapText="1"/>
    </xf>
    <xf numFmtId="17" fontId="31" fillId="0" borderId="12" xfId="44" applyNumberFormat="1" applyFont="1" applyFill="1" applyBorder="1" applyAlignment="1">
      <alignment vertical="center" wrapText="1"/>
    </xf>
    <xf numFmtId="0" fontId="31" fillId="0" borderId="30" xfId="44" applyFont="1" applyFill="1" applyBorder="1" applyAlignment="1">
      <alignment vertical="center" wrapText="1"/>
    </xf>
    <xf numFmtId="0" fontId="31" fillId="0" borderId="13" xfId="44" applyFont="1" applyFill="1" applyBorder="1" applyAlignment="1">
      <alignment vertical="center" wrapText="1"/>
    </xf>
    <xf numFmtId="0" fontId="31" fillId="0" borderId="10" xfId="44" applyFont="1" applyFill="1" applyBorder="1" applyAlignment="1">
      <alignment horizontal="center" vertical="center" wrapText="1"/>
    </xf>
    <xf numFmtId="0" fontId="32" fillId="24" borderId="15" xfId="38" applyFont="1" applyFill="1" applyBorder="1" applyAlignment="1">
      <alignment horizontal="center" vertical="center" wrapText="1"/>
    </xf>
    <xf numFmtId="0" fontId="31" fillId="0" borderId="32" xfId="38" applyFont="1" applyFill="1" applyBorder="1" applyAlignment="1">
      <alignment horizontal="center" vertical="center" wrapText="1"/>
    </xf>
    <xf numFmtId="0" fontId="30" fillId="26" borderId="38" xfId="0" applyFont="1" applyFill="1" applyBorder="1" applyAlignment="1">
      <alignment horizontal="center" vertical="center" wrapText="1"/>
    </xf>
    <xf numFmtId="0" fontId="28" fillId="26" borderId="0" xfId="0" applyFont="1" applyFill="1" applyAlignment="1">
      <alignment horizontal="left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0" fillId="27" borderId="34" xfId="0" applyFont="1" applyFill="1" applyBorder="1" applyAlignment="1">
      <alignment horizontal="center" vertical="center"/>
    </xf>
    <xf numFmtId="0" fontId="30" fillId="27" borderId="25" xfId="0" applyFont="1" applyFill="1" applyBorder="1" applyAlignment="1">
      <alignment horizontal="center" vertical="center"/>
    </xf>
    <xf numFmtId="0" fontId="30" fillId="27" borderId="26" xfId="0" applyFont="1" applyFill="1" applyBorder="1" applyAlignment="1">
      <alignment horizontal="center" vertical="center"/>
    </xf>
    <xf numFmtId="0" fontId="30" fillId="27" borderId="34" xfId="0" applyFont="1" applyFill="1" applyBorder="1" applyAlignment="1">
      <alignment horizontal="left" vertical="center" wrapText="1"/>
    </xf>
    <xf numFmtId="0" fontId="30" fillId="27" borderId="25" xfId="0" applyFont="1" applyFill="1" applyBorder="1" applyAlignment="1">
      <alignment horizontal="left" vertical="center" wrapText="1"/>
    </xf>
    <xf numFmtId="0" fontId="30" fillId="27" borderId="26" xfId="0" applyFont="1" applyFill="1" applyBorder="1" applyAlignment="1">
      <alignment horizontal="left" vertical="center" wrapText="1"/>
    </xf>
    <xf numFmtId="0" fontId="30" fillId="27" borderId="20" xfId="0" applyFont="1" applyFill="1" applyBorder="1" applyAlignment="1">
      <alignment horizontal="center" vertical="center"/>
    </xf>
    <xf numFmtId="0" fontId="30" fillId="27" borderId="19" xfId="0" applyFont="1" applyFill="1" applyBorder="1" applyAlignment="1">
      <alignment horizontal="center" vertical="center"/>
    </xf>
    <xf numFmtId="0" fontId="30" fillId="27" borderId="32" xfId="0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31" fillId="0" borderId="10" xfId="38" applyFont="1" applyFill="1" applyBorder="1" applyAlignment="1">
      <alignment horizontal="center" vertical="center" wrapText="1"/>
    </xf>
    <xf numFmtId="0" fontId="31" fillId="0" borderId="15" xfId="38" applyFont="1" applyFill="1" applyBorder="1" applyAlignment="1">
      <alignment horizontal="center" vertical="center" wrapText="1"/>
    </xf>
    <xf numFmtId="0" fontId="32" fillId="24" borderId="21" xfId="38" applyFont="1" applyFill="1" applyBorder="1" applyAlignment="1">
      <alignment horizontal="center" vertical="center" wrapText="1"/>
    </xf>
    <xf numFmtId="0" fontId="32" fillId="24" borderId="41" xfId="38" applyFont="1" applyFill="1" applyBorder="1" applyAlignment="1">
      <alignment horizontal="center" vertical="center" wrapText="1"/>
    </xf>
    <xf numFmtId="0" fontId="32" fillId="24" borderId="39" xfId="38" applyFont="1" applyFill="1" applyBorder="1" applyAlignment="1">
      <alignment horizontal="center" vertical="center" wrapText="1"/>
    </xf>
    <xf numFmtId="0" fontId="32" fillId="24" borderId="40" xfId="38" applyFont="1" applyFill="1" applyBorder="1" applyAlignment="1">
      <alignment horizontal="center" vertical="center" wrapText="1"/>
    </xf>
    <xf numFmtId="0" fontId="30" fillId="25" borderId="20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32" xfId="0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1" fillId="0" borderId="32" xfId="38" applyFont="1" applyFill="1" applyBorder="1" applyAlignment="1">
      <alignment horizontal="center" vertical="center" wrapText="1"/>
    </xf>
    <xf numFmtId="0" fontId="31" fillId="0" borderId="32" xfId="44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21" fillId="24" borderId="48" xfId="38" applyFont="1" applyFill="1" applyBorder="1" applyAlignment="1">
      <alignment horizontal="left" vertical="center" wrapText="1"/>
    </xf>
    <xf numFmtId="0" fontId="21" fillId="24" borderId="49" xfId="38" applyFont="1" applyFill="1" applyBorder="1" applyAlignment="1">
      <alignment horizontal="left" vertical="center" wrapText="1"/>
    </xf>
    <xf numFmtId="0" fontId="21" fillId="24" borderId="50" xfId="38" applyFont="1" applyFill="1" applyBorder="1" applyAlignment="1">
      <alignment horizontal="left" vertical="center" wrapText="1"/>
    </xf>
    <xf numFmtId="0" fontId="32" fillId="24" borderId="10" xfId="38" applyFont="1" applyFill="1" applyBorder="1" applyAlignment="1">
      <alignment horizontal="center" vertical="center" wrapText="1"/>
    </xf>
    <xf numFmtId="0" fontId="32" fillId="24" borderId="15" xfId="38" applyFont="1" applyFill="1" applyBorder="1" applyAlignment="1">
      <alignment horizontal="center" vertical="center" wrapText="1"/>
    </xf>
    <xf numFmtId="0" fontId="32" fillId="24" borderId="20" xfId="38" applyFont="1" applyFill="1" applyBorder="1" applyAlignment="1">
      <alignment horizontal="center" vertical="center" wrapText="1"/>
    </xf>
    <xf numFmtId="0" fontId="32" fillId="24" borderId="14" xfId="38" applyFont="1" applyFill="1" applyBorder="1" applyAlignment="1">
      <alignment horizontal="center" vertical="center" wrapText="1"/>
    </xf>
    <xf numFmtId="0" fontId="32" fillId="24" borderId="35" xfId="38" applyFont="1" applyFill="1" applyBorder="1" applyAlignment="1">
      <alignment horizontal="center" vertical="center" wrapText="1"/>
    </xf>
    <xf numFmtId="0" fontId="32" fillId="24" borderId="16" xfId="38" applyFont="1" applyFill="1" applyBorder="1" applyAlignment="1">
      <alignment horizontal="center" vertical="center" wrapText="1"/>
    </xf>
    <xf numFmtId="0" fontId="21" fillId="24" borderId="28" xfId="38" applyFont="1" applyFill="1" applyBorder="1" applyAlignment="1">
      <alignment horizontal="left" vertical="center" wrapText="1"/>
    </xf>
    <xf numFmtId="0" fontId="21" fillId="24" borderId="29" xfId="38" applyFont="1" applyFill="1" applyBorder="1" applyAlignment="1">
      <alignment horizontal="left" vertical="center" wrapText="1"/>
    </xf>
    <xf numFmtId="0" fontId="32" fillId="24" borderId="31" xfId="38" applyFont="1" applyFill="1" applyBorder="1" applyAlignment="1">
      <alignment horizontal="center" vertical="center" wrapText="1"/>
    </xf>
    <xf numFmtId="0" fontId="31" fillId="0" borderId="12" xfId="38" applyFont="1" applyFill="1" applyBorder="1" applyAlignment="1">
      <alignment horizontal="center" vertical="center" wrapText="1"/>
    </xf>
    <xf numFmtId="10" fontId="32" fillId="24" borderId="10" xfId="38" applyNumberFormat="1" applyFont="1" applyFill="1" applyBorder="1" applyAlignment="1">
      <alignment horizontal="center" vertical="center" wrapText="1"/>
    </xf>
    <xf numFmtId="10" fontId="32" fillId="24" borderId="20" xfId="38" applyNumberFormat="1" applyFont="1" applyFill="1" applyBorder="1" applyAlignment="1">
      <alignment horizontal="center" vertical="center" wrapText="1"/>
    </xf>
    <xf numFmtId="0" fontId="32" fillId="24" borderId="23" xfId="38" applyFont="1" applyFill="1" applyBorder="1" applyAlignment="1">
      <alignment horizontal="center" vertical="center" wrapText="1"/>
    </xf>
    <xf numFmtId="0" fontId="32" fillId="24" borderId="27" xfId="38" applyFont="1" applyFill="1" applyBorder="1" applyAlignment="1">
      <alignment horizontal="center" vertical="center" wrapText="1"/>
    </xf>
    <xf numFmtId="0" fontId="31" fillId="0" borderId="23" xfId="44" applyFont="1" applyFill="1" applyBorder="1" applyAlignment="1">
      <alignment horizontal="center" vertical="center" wrapText="1"/>
    </xf>
    <xf numFmtId="0" fontId="31" fillId="0" borderId="56" xfId="44" applyFont="1" applyFill="1" applyBorder="1" applyAlignment="1">
      <alignment horizontal="center" vertical="center" wrapText="1"/>
    </xf>
    <xf numFmtId="0" fontId="32" fillId="24" borderId="17" xfId="38" applyFont="1" applyFill="1" applyBorder="1" applyAlignment="1">
      <alignment horizontal="center" vertical="center" wrapText="1"/>
    </xf>
    <xf numFmtId="0" fontId="32" fillId="24" borderId="24" xfId="38" applyFont="1" applyFill="1" applyBorder="1" applyAlignment="1">
      <alignment horizontal="center" vertical="center" wrapText="1"/>
    </xf>
    <xf numFmtId="0" fontId="32" fillId="24" borderId="18" xfId="38" applyFont="1" applyFill="1" applyBorder="1" applyAlignment="1">
      <alignment horizontal="center" vertical="center" wrapText="1"/>
    </xf>
    <xf numFmtId="0" fontId="32" fillId="24" borderId="10" xfId="38" applyFont="1" applyFill="1" applyBorder="1" applyAlignment="1">
      <alignment horizontal="center" vertical="center"/>
    </xf>
    <xf numFmtId="0" fontId="21" fillId="24" borderId="10" xfId="38" applyFont="1" applyFill="1" applyBorder="1" applyAlignment="1">
      <alignment horizontal="left" vertical="center" wrapText="1"/>
    </xf>
    <xf numFmtId="0" fontId="32" fillId="24" borderId="37" xfId="38" applyFont="1" applyFill="1" applyBorder="1" applyAlignment="1">
      <alignment horizontal="center" vertical="center" wrapText="1"/>
    </xf>
    <xf numFmtId="0" fontId="30" fillId="24" borderId="10" xfId="38" applyFont="1" applyFill="1" applyBorder="1" applyAlignment="1">
      <alignment horizontal="center" vertical="center" wrapText="1"/>
    </xf>
    <xf numFmtId="0" fontId="30" fillId="24" borderId="20" xfId="38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justify" vertical="center" wrapText="1"/>
    </xf>
    <xf numFmtId="0" fontId="33" fillId="0" borderId="44" xfId="0" applyFont="1" applyBorder="1" applyAlignment="1">
      <alignment horizontal="justify" vertical="center" wrapText="1"/>
    </xf>
    <xf numFmtId="0" fontId="40" fillId="0" borderId="0" xfId="38" applyFont="1" applyFill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justify" vertical="center" wrapText="1"/>
    </xf>
    <xf numFmtId="0" fontId="38" fillId="0" borderId="44" xfId="0" applyFont="1" applyBorder="1" applyAlignment="1">
      <alignment horizontal="justify" vertical="center" wrapText="1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6" builtinId="3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4" xr:uid="{00000000-0005-0000-0000-000026000000}"/>
    <cellStyle name="Normal 3" xfId="1" xr:uid="{00000000-0005-0000-0000-000027000000}"/>
    <cellStyle name="Note 2" xfId="39" xr:uid="{00000000-0005-0000-0000-000028000000}"/>
    <cellStyle name="Note 2 2" xfId="45" xr:uid="{00000000-0005-0000-0000-000029000000}"/>
    <cellStyle name="Output 2" xfId="40" xr:uid="{00000000-0005-0000-0000-00002A000000}"/>
    <cellStyle name="Percent" xfId="47" builtinId="5"/>
    <cellStyle name="Title 2" xfId="41" xr:uid="{00000000-0005-0000-0000-00002C000000}"/>
    <cellStyle name="Total 2" xfId="42" xr:uid="{00000000-0005-0000-0000-00002D000000}"/>
    <cellStyle name="Warning Text 2" xfId="43" xr:uid="{00000000-0005-0000-0000-00002F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zoomScale="85" zoomScaleNormal="85" workbookViewId="0">
      <selection activeCell="A55" sqref="A55:A61"/>
    </sheetView>
  </sheetViews>
  <sheetFormatPr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5546875" customWidth="1"/>
  </cols>
  <sheetData>
    <row r="1" spans="1:3" s="1" customFormat="1" ht="15" customHeight="1" x14ac:dyDescent="0.3">
      <c r="A1" s="63"/>
      <c r="B1" s="63"/>
      <c r="C1" s="63"/>
    </row>
    <row r="2" spans="1:3" s="1" customFormat="1" ht="15" customHeight="1" x14ac:dyDescent="0.3">
      <c r="A2" s="63"/>
      <c r="B2" s="63"/>
      <c r="C2" s="63"/>
    </row>
    <row r="3" spans="1:3" s="1" customFormat="1" ht="15" customHeight="1" x14ac:dyDescent="0.3">
      <c r="A3" s="63"/>
      <c r="B3" s="63"/>
      <c r="C3" s="63"/>
    </row>
    <row r="4" spans="1:3" s="1" customFormat="1" ht="67.5" customHeight="1" x14ac:dyDescent="0.3">
      <c r="A4" s="154" t="s">
        <v>74</v>
      </c>
      <c r="B4" s="154"/>
      <c r="C4" s="154"/>
    </row>
    <row r="5" spans="1:3" s="1" customFormat="1" x14ac:dyDescent="0.3">
      <c r="A5" s="63"/>
      <c r="B5" s="63"/>
      <c r="C5" s="63"/>
    </row>
    <row r="6" spans="1:3" s="1" customFormat="1" ht="15" thickBot="1" x14ac:dyDescent="0.35">
      <c r="A6" s="63"/>
      <c r="B6" s="63"/>
      <c r="C6" s="63"/>
    </row>
    <row r="7" spans="1:3" ht="16.2" thickBot="1" x14ac:dyDescent="0.35">
      <c r="A7" s="66"/>
      <c r="B7" s="77" t="s">
        <v>70</v>
      </c>
      <c r="C7" s="66"/>
    </row>
    <row r="8" spans="1:3" ht="62.4" x14ac:dyDescent="0.3">
      <c r="A8" s="73" t="s">
        <v>69</v>
      </c>
      <c r="B8" s="74" t="s">
        <v>130</v>
      </c>
      <c r="C8" s="66"/>
    </row>
    <row r="9" spans="1:3" ht="46.8" x14ac:dyDescent="0.3">
      <c r="A9" s="75" t="s">
        <v>71</v>
      </c>
      <c r="B9" s="76" t="s">
        <v>131</v>
      </c>
      <c r="C9" s="66"/>
    </row>
    <row r="10" spans="1:3" s="1" customFormat="1" x14ac:dyDescent="0.3">
      <c r="A10" s="65"/>
      <c r="B10" s="67"/>
      <c r="C10" s="66"/>
    </row>
    <row r="11" spans="1:3" s="1" customFormat="1" ht="15" thickBot="1" x14ac:dyDescent="0.35">
      <c r="A11" s="64"/>
      <c r="B11" s="68"/>
      <c r="C11" s="66"/>
    </row>
    <row r="12" spans="1:3" s="5" customFormat="1" ht="16.2" thickBot="1" x14ac:dyDescent="0.35">
      <c r="A12" s="72"/>
      <c r="B12" s="77" t="s">
        <v>73</v>
      </c>
      <c r="C12" s="69"/>
    </row>
    <row r="13" spans="1:3" ht="31.2" x14ac:dyDescent="0.3">
      <c r="A13" s="78" t="s">
        <v>132</v>
      </c>
      <c r="B13" s="79" t="s">
        <v>72</v>
      </c>
      <c r="C13" s="66"/>
    </row>
    <row r="14" spans="1:3" ht="16.2" thickBot="1" x14ac:dyDescent="0.35">
      <c r="A14" s="80" t="s">
        <v>30</v>
      </c>
      <c r="B14" s="81" t="s">
        <v>133</v>
      </c>
      <c r="C14" s="66"/>
    </row>
    <row r="15" spans="1:3" ht="16.2" thickBot="1" x14ac:dyDescent="0.35">
      <c r="A15" s="72"/>
      <c r="B15" s="72"/>
      <c r="C15" s="66"/>
    </row>
    <row r="16" spans="1:3" ht="16.2" thickBot="1" x14ac:dyDescent="0.35">
      <c r="A16" s="72"/>
      <c r="B16" s="77" t="s">
        <v>75</v>
      </c>
      <c r="C16" s="66"/>
    </row>
    <row r="17" spans="1:3" ht="15.6" x14ac:dyDescent="0.3">
      <c r="A17" s="158" t="s">
        <v>134</v>
      </c>
      <c r="B17" s="82" t="s">
        <v>5</v>
      </c>
      <c r="C17" s="66"/>
    </row>
    <row r="18" spans="1:3" ht="15.75" customHeight="1" x14ac:dyDescent="0.3">
      <c r="A18" s="159"/>
      <c r="B18" s="83" t="s">
        <v>3</v>
      </c>
      <c r="C18" s="66"/>
    </row>
    <row r="19" spans="1:3" ht="16.2" thickBot="1" x14ac:dyDescent="0.35">
      <c r="A19" s="160"/>
      <c r="B19" s="84" t="s">
        <v>4</v>
      </c>
      <c r="C19" s="66"/>
    </row>
    <row r="20" spans="1:3" ht="16.2" thickBot="1" x14ac:dyDescent="0.35">
      <c r="A20" s="72"/>
      <c r="B20" s="72"/>
      <c r="C20" s="66"/>
    </row>
    <row r="21" spans="1:3" ht="16.2" thickBot="1" x14ac:dyDescent="0.35">
      <c r="A21" s="85"/>
      <c r="B21" s="77" t="s">
        <v>75</v>
      </c>
      <c r="C21" s="66"/>
    </row>
    <row r="22" spans="1:3" ht="15.6" x14ac:dyDescent="0.3">
      <c r="A22" s="161" t="s">
        <v>20</v>
      </c>
      <c r="B22" s="82" t="s">
        <v>1</v>
      </c>
      <c r="C22" s="66"/>
    </row>
    <row r="23" spans="1:3" ht="15.6" x14ac:dyDescent="0.3">
      <c r="A23" s="162"/>
      <c r="B23" s="83" t="s">
        <v>68</v>
      </c>
      <c r="C23" s="66"/>
    </row>
    <row r="24" spans="1:3" ht="15.6" x14ac:dyDescent="0.3">
      <c r="A24" s="162"/>
      <c r="B24" s="83" t="s">
        <v>44</v>
      </c>
      <c r="C24" s="66"/>
    </row>
    <row r="25" spans="1:3" ht="15.6" x14ac:dyDescent="0.3">
      <c r="A25" s="162"/>
      <c r="B25" s="83" t="s">
        <v>7</v>
      </c>
      <c r="C25" s="66"/>
    </row>
    <row r="26" spans="1:3" s="1" customFormat="1" ht="15.6" x14ac:dyDescent="0.3">
      <c r="A26" s="162"/>
      <c r="B26" s="83" t="s">
        <v>77</v>
      </c>
      <c r="C26" s="66"/>
    </row>
    <row r="27" spans="1:3" s="1" customFormat="1" ht="15.6" x14ac:dyDescent="0.3">
      <c r="A27" s="162"/>
      <c r="B27" s="83" t="s">
        <v>63</v>
      </c>
      <c r="C27" s="66"/>
    </row>
    <row r="28" spans="1:3" ht="15" customHeight="1" x14ac:dyDescent="0.3">
      <c r="A28" s="162"/>
      <c r="B28" s="83" t="s">
        <v>22</v>
      </c>
      <c r="C28" s="66"/>
    </row>
    <row r="29" spans="1:3" ht="16.2" thickBot="1" x14ac:dyDescent="0.35">
      <c r="A29" s="163"/>
      <c r="B29" s="86" t="s">
        <v>76</v>
      </c>
      <c r="C29" s="66"/>
    </row>
    <row r="30" spans="1:3" ht="15" thickBot="1" x14ac:dyDescent="0.35">
      <c r="A30" s="66"/>
      <c r="B30" s="66"/>
      <c r="C30" s="66"/>
    </row>
    <row r="31" spans="1:3" ht="16.2" thickBot="1" x14ac:dyDescent="0.35">
      <c r="A31" s="72"/>
      <c r="B31" s="77" t="s">
        <v>29</v>
      </c>
      <c r="C31" s="77" t="s">
        <v>28</v>
      </c>
    </row>
    <row r="32" spans="1:3" ht="15.6" x14ac:dyDescent="0.3">
      <c r="A32" s="164" t="s">
        <v>67</v>
      </c>
      <c r="B32" s="167" t="s">
        <v>78</v>
      </c>
      <c r="C32" s="87" t="s">
        <v>35</v>
      </c>
    </row>
    <row r="33" spans="1:3" ht="15.6" x14ac:dyDescent="0.3">
      <c r="A33" s="165"/>
      <c r="B33" s="167"/>
      <c r="C33" s="71" t="s">
        <v>36</v>
      </c>
    </row>
    <row r="34" spans="1:3" ht="15.6" x14ac:dyDescent="0.3">
      <c r="A34" s="165"/>
      <c r="B34" s="167"/>
      <c r="C34" s="71" t="s">
        <v>19</v>
      </c>
    </row>
    <row r="35" spans="1:3" ht="15.6" x14ac:dyDescent="0.3">
      <c r="A35" s="165"/>
      <c r="B35" s="167"/>
      <c r="C35" s="71" t="s">
        <v>37</v>
      </c>
    </row>
    <row r="36" spans="1:3" ht="15.6" x14ac:dyDescent="0.3">
      <c r="A36" s="165"/>
      <c r="B36" s="167"/>
      <c r="C36" s="71" t="s">
        <v>40</v>
      </c>
    </row>
    <row r="37" spans="1:3" ht="15.6" x14ac:dyDescent="0.3">
      <c r="A37" s="165"/>
      <c r="B37" s="167"/>
      <c r="C37" s="71" t="s">
        <v>38</v>
      </c>
    </row>
    <row r="38" spans="1:3" ht="15.6" x14ac:dyDescent="0.3">
      <c r="A38" s="165"/>
      <c r="B38" s="168"/>
      <c r="C38" s="71" t="s">
        <v>39</v>
      </c>
    </row>
    <row r="39" spans="1:3" ht="15.6" x14ac:dyDescent="0.3">
      <c r="A39" s="165"/>
      <c r="B39" s="155" t="s">
        <v>66</v>
      </c>
      <c r="C39" s="71" t="s">
        <v>41</v>
      </c>
    </row>
    <row r="40" spans="1:3" ht="15.6" x14ac:dyDescent="0.3">
      <c r="A40" s="165"/>
      <c r="B40" s="156"/>
      <c r="C40" s="71" t="s">
        <v>42</v>
      </c>
    </row>
    <row r="41" spans="1:3" ht="15.6" x14ac:dyDescent="0.3">
      <c r="A41" s="165"/>
      <c r="B41" s="156"/>
      <c r="C41" s="71" t="s">
        <v>43</v>
      </c>
    </row>
    <row r="42" spans="1:3" ht="15.6" x14ac:dyDescent="0.3">
      <c r="A42" s="165"/>
      <c r="B42" s="156"/>
      <c r="C42" s="71" t="s">
        <v>37</v>
      </c>
    </row>
    <row r="43" spans="1:3" ht="15.6" x14ac:dyDescent="0.3">
      <c r="A43" s="165"/>
      <c r="B43" s="156"/>
      <c r="C43" s="71" t="s">
        <v>40</v>
      </c>
    </row>
    <row r="44" spans="1:3" ht="15.6" x14ac:dyDescent="0.3">
      <c r="A44" s="165"/>
      <c r="B44" s="156"/>
      <c r="C44" s="71" t="s">
        <v>135</v>
      </c>
    </row>
    <row r="45" spans="1:3" ht="15.6" x14ac:dyDescent="0.3">
      <c r="A45" s="165"/>
      <c r="B45" s="156"/>
      <c r="C45" s="71" t="s">
        <v>92</v>
      </c>
    </row>
    <row r="46" spans="1:3" ht="15.6" x14ac:dyDescent="0.3">
      <c r="A46" s="165"/>
      <c r="B46" s="156"/>
      <c r="C46" s="71" t="s">
        <v>65</v>
      </c>
    </row>
    <row r="47" spans="1:3" ht="15.6" x14ac:dyDescent="0.3">
      <c r="A47" s="165"/>
      <c r="B47" s="156"/>
      <c r="C47" s="71" t="s">
        <v>6</v>
      </c>
    </row>
    <row r="48" spans="1:3" ht="15.6" x14ac:dyDescent="0.3">
      <c r="A48" s="165"/>
      <c r="B48" s="157"/>
      <c r="C48" s="71" t="s">
        <v>18</v>
      </c>
    </row>
    <row r="49" spans="1:3" ht="15.6" x14ac:dyDescent="0.3">
      <c r="A49" s="165"/>
      <c r="B49" s="155" t="s">
        <v>21</v>
      </c>
      <c r="C49" s="71" t="s">
        <v>79</v>
      </c>
    </row>
    <row r="50" spans="1:3" ht="15.6" x14ac:dyDescent="0.3">
      <c r="A50" s="165"/>
      <c r="B50" s="156"/>
      <c r="C50" s="71" t="s">
        <v>37</v>
      </c>
    </row>
    <row r="51" spans="1:3" ht="15.6" x14ac:dyDescent="0.3">
      <c r="A51" s="166"/>
      <c r="B51" s="157"/>
      <c r="C51" s="71" t="s">
        <v>40</v>
      </c>
    </row>
    <row r="52" spans="1:3" s="1" customFormat="1" x14ac:dyDescent="0.3">
      <c r="A52" s="63"/>
      <c r="B52" s="63"/>
      <c r="C52" s="70"/>
    </row>
    <row r="53" spans="1:3" s="1" customFormat="1" ht="16.2" thickBot="1" x14ac:dyDescent="0.35">
      <c r="A53" s="72"/>
      <c r="B53" s="72"/>
      <c r="C53" s="70"/>
    </row>
    <row r="54" spans="1:3" ht="16.2" thickBot="1" x14ac:dyDescent="0.35">
      <c r="A54" s="72"/>
      <c r="B54" s="77" t="s">
        <v>46</v>
      </c>
      <c r="C54" s="63"/>
    </row>
    <row r="55" spans="1:3" ht="15.6" customHeight="1" x14ac:dyDescent="0.3">
      <c r="A55" s="153" t="s">
        <v>137</v>
      </c>
      <c r="B55" s="87" t="s">
        <v>45</v>
      </c>
      <c r="C55" s="63"/>
    </row>
    <row r="56" spans="1:3" ht="15.6" x14ac:dyDescent="0.3">
      <c r="A56" s="153"/>
      <c r="B56" s="71" t="s">
        <v>80</v>
      </c>
      <c r="C56" s="63"/>
    </row>
    <row r="57" spans="1:3" ht="15.6" x14ac:dyDescent="0.3">
      <c r="A57" s="153"/>
      <c r="B57" s="71" t="s">
        <v>81</v>
      </c>
      <c r="C57" s="63"/>
    </row>
    <row r="58" spans="1:3" ht="15.6" x14ac:dyDescent="0.3">
      <c r="A58" s="153"/>
      <c r="B58" s="71" t="s">
        <v>136</v>
      </c>
      <c r="C58" s="63"/>
    </row>
    <row r="59" spans="1:3" ht="15.6" x14ac:dyDescent="0.3">
      <c r="A59" s="153"/>
      <c r="B59" s="71" t="s">
        <v>82</v>
      </c>
      <c r="C59" s="63"/>
    </row>
    <row r="60" spans="1:3" ht="15.6" x14ac:dyDescent="0.3">
      <c r="A60" s="153"/>
      <c r="B60" s="71" t="s">
        <v>83</v>
      </c>
      <c r="C60" s="63"/>
    </row>
    <row r="61" spans="1:3" ht="15.6" x14ac:dyDescent="0.3">
      <c r="A61" s="153"/>
      <c r="B61" s="71" t="s">
        <v>95</v>
      </c>
      <c r="C61" s="63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1"/>
  <sheetViews>
    <sheetView showGridLines="0" tabSelected="1" topLeftCell="A40" zoomScale="85" zoomScaleNormal="85" zoomScaleSheetLayoutView="85" workbookViewId="0">
      <selection activeCell="C46" sqref="C46"/>
    </sheetView>
  </sheetViews>
  <sheetFormatPr defaultColWidth="8.6640625" defaultRowHeight="15.6" x14ac:dyDescent="0.3"/>
  <cols>
    <col min="1" max="1" width="6.33203125" style="9" customWidth="1"/>
    <col min="2" max="2" width="14.88671875" style="9" customWidth="1"/>
    <col min="3" max="5" width="30.6640625" style="9" customWidth="1"/>
    <col min="6" max="7" width="15.6640625" style="9" customWidth="1"/>
    <col min="8" max="8" width="15.6640625" style="11" customWidth="1"/>
    <col min="9" max="10" width="15.6640625" style="12" customWidth="1"/>
    <col min="11" max="11" width="15.6640625" style="9" customWidth="1"/>
    <col min="12" max="12" width="15.6640625" style="109" customWidth="1"/>
    <col min="13" max="14" width="18.6640625" style="9" customWidth="1"/>
    <col min="15" max="15" width="20.6640625" style="9" customWidth="1"/>
    <col min="16" max="17" width="15.6640625" style="9" customWidth="1"/>
    <col min="18" max="16384" width="8.6640625" style="9"/>
  </cols>
  <sheetData>
    <row r="1" spans="1:20" x14ac:dyDescent="0.3">
      <c r="B1" s="10"/>
    </row>
    <row r="2" spans="1:20" x14ac:dyDescent="0.3">
      <c r="B2" s="4" t="s">
        <v>25</v>
      </c>
    </row>
    <row r="3" spans="1:20" x14ac:dyDescent="0.3">
      <c r="B3" s="3" t="s">
        <v>138</v>
      </c>
    </row>
    <row r="4" spans="1:20" x14ac:dyDescent="0.3">
      <c r="B4" s="3" t="s">
        <v>155</v>
      </c>
    </row>
    <row r="5" spans="1:20" x14ac:dyDescent="0.3">
      <c r="B5" s="3" t="s">
        <v>26</v>
      </c>
    </row>
    <row r="6" spans="1:20" x14ac:dyDescent="0.3">
      <c r="B6" s="2"/>
    </row>
    <row r="7" spans="1:20" x14ac:dyDescent="0.3">
      <c r="B7" s="140" t="s">
        <v>196</v>
      </c>
    </row>
    <row r="8" spans="1:20" x14ac:dyDescent="0.3">
      <c r="B8" s="140" t="s">
        <v>197</v>
      </c>
    </row>
    <row r="9" spans="1:20" x14ac:dyDescent="0.3">
      <c r="B9" s="140" t="s">
        <v>191</v>
      </c>
    </row>
    <row r="10" spans="1:20" ht="16.2" thickBot="1" x14ac:dyDescent="0.35">
      <c r="B10" s="6"/>
    </row>
    <row r="11" spans="1:20" x14ac:dyDescent="0.3">
      <c r="A11" s="121">
        <v>1</v>
      </c>
      <c r="B11" s="186" t="s">
        <v>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3"/>
      <c r="S11" s="13"/>
      <c r="T11" s="13"/>
    </row>
    <row r="12" spans="1:20" ht="14.4" customHeight="1" x14ac:dyDescent="0.3">
      <c r="A12" s="122"/>
      <c r="B12" s="205" t="s">
        <v>56</v>
      </c>
      <c r="C12" s="189" t="s">
        <v>32</v>
      </c>
      <c r="D12" s="189" t="s">
        <v>51</v>
      </c>
      <c r="E12" s="189" t="s">
        <v>85</v>
      </c>
      <c r="F12" s="189" t="s">
        <v>50</v>
      </c>
      <c r="G12" s="189" t="s">
        <v>52</v>
      </c>
      <c r="H12" s="208" t="s">
        <v>33</v>
      </c>
      <c r="I12" s="208"/>
      <c r="J12" s="208"/>
      <c r="K12" s="211" t="s">
        <v>59</v>
      </c>
      <c r="L12" s="189" t="s">
        <v>154</v>
      </c>
      <c r="M12" s="189" t="s">
        <v>31</v>
      </c>
      <c r="N12" s="189"/>
      <c r="O12" s="201" t="s">
        <v>23</v>
      </c>
      <c r="P12" s="189" t="s">
        <v>55</v>
      </c>
      <c r="Q12" s="192" t="s">
        <v>20</v>
      </c>
      <c r="R12" s="13"/>
      <c r="S12" s="13"/>
      <c r="T12" s="13"/>
    </row>
    <row r="13" spans="1:20" ht="54.75" customHeight="1" thickBot="1" x14ac:dyDescent="0.35">
      <c r="A13" s="123"/>
      <c r="B13" s="206"/>
      <c r="C13" s="191"/>
      <c r="D13" s="191"/>
      <c r="E13" s="191"/>
      <c r="F13" s="191"/>
      <c r="G13" s="191"/>
      <c r="H13" s="14" t="s">
        <v>96</v>
      </c>
      <c r="I13" s="118" t="s">
        <v>54</v>
      </c>
      <c r="J13" s="118" t="s">
        <v>53</v>
      </c>
      <c r="K13" s="212"/>
      <c r="L13" s="191"/>
      <c r="M13" s="116" t="s">
        <v>34</v>
      </c>
      <c r="N13" s="116" t="s">
        <v>9</v>
      </c>
      <c r="O13" s="171"/>
      <c r="P13" s="191"/>
      <c r="Q13" s="193"/>
      <c r="R13" s="13"/>
      <c r="S13" s="13"/>
      <c r="T13" s="13"/>
    </row>
    <row r="14" spans="1:20" ht="31.2" x14ac:dyDescent="0.3">
      <c r="A14" s="124">
        <v>1.1000000000000001</v>
      </c>
      <c r="B14" s="17" t="s">
        <v>139</v>
      </c>
      <c r="C14" s="18" t="s">
        <v>140</v>
      </c>
      <c r="D14" s="18"/>
      <c r="E14" s="18" t="s">
        <v>41</v>
      </c>
      <c r="F14" s="117">
        <v>6</v>
      </c>
      <c r="G14" s="146" t="s">
        <v>156</v>
      </c>
      <c r="H14" s="100">
        <v>170000</v>
      </c>
      <c r="I14" s="20">
        <v>0.7</v>
      </c>
      <c r="J14" s="20">
        <v>0.3</v>
      </c>
      <c r="K14" s="117" t="s">
        <v>145</v>
      </c>
      <c r="L14" s="117" t="s">
        <v>4</v>
      </c>
      <c r="M14" s="88">
        <v>41730</v>
      </c>
      <c r="N14" s="88">
        <v>41913</v>
      </c>
      <c r="O14" s="18"/>
      <c r="P14" s="18"/>
      <c r="Q14" s="21" t="s">
        <v>22</v>
      </c>
      <c r="R14" s="13"/>
      <c r="S14" s="13"/>
      <c r="T14" s="13"/>
    </row>
    <row r="15" spans="1:20" ht="31.2" x14ac:dyDescent="0.3">
      <c r="A15" s="124">
        <v>1.2</v>
      </c>
      <c r="B15" s="22" t="s">
        <v>139</v>
      </c>
      <c r="C15" s="23" t="s">
        <v>141</v>
      </c>
      <c r="D15" s="23"/>
      <c r="E15" s="23" t="s">
        <v>41</v>
      </c>
      <c r="F15" s="113">
        <v>4</v>
      </c>
      <c r="G15" s="150" t="s">
        <v>157</v>
      </c>
      <c r="H15" s="101">
        <v>170000</v>
      </c>
      <c r="I15" s="25">
        <v>0.7</v>
      </c>
      <c r="J15" s="25">
        <v>0.3</v>
      </c>
      <c r="K15" s="113" t="s">
        <v>145</v>
      </c>
      <c r="L15" s="113" t="s">
        <v>4</v>
      </c>
      <c r="M15" s="89">
        <v>41791</v>
      </c>
      <c r="N15" s="89">
        <v>41974</v>
      </c>
      <c r="O15" s="23"/>
      <c r="P15" s="23"/>
      <c r="Q15" s="26" t="s">
        <v>22</v>
      </c>
      <c r="R15" s="13"/>
      <c r="S15" s="13"/>
      <c r="T15" s="13"/>
    </row>
    <row r="16" spans="1:20" ht="31.2" x14ac:dyDescent="0.3">
      <c r="A16" s="124">
        <v>1.3</v>
      </c>
      <c r="B16" s="22" t="s">
        <v>139</v>
      </c>
      <c r="C16" s="23" t="s">
        <v>142</v>
      </c>
      <c r="D16" s="23"/>
      <c r="E16" s="23" t="s">
        <v>41</v>
      </c>
      <c r="F16" s="113">
        <v>6</v>
      </c>
      <c r="G16" s="150" t="s">
        <v>198</v>
      </c>
      <c r="H16" s="101">
        <v>32000</v>
      </c>
      <c r="I16" s="25">
        <v>0.7</v>
      </c>
      <c r="J16" s="25">
        <v>0.3</v>
      </c>
      <c r="K16" s="113" t="s">
        <v>145</v>
      </c>
      <c r="L16" s="113" t="s">
        <v>4</v>
      </c>
      <c r="M16" s="89">
        <v>42461</v>
      </c>
      <c r="N16" s="89">
        <v>42644</v>
      </c>
      <c r="O16" s="23"/>
      <c r="P16" s="23"/>
      <c r="Q16" s="26" t="s">
        <v>1</v>
      </c>
      <c r="R16" s="13"/>
      <c r="S16" s="13"/>
      <c r="T16" s="13"/>
    </row>
    <row r="17" spans="1:20" ht="31.2" x14ac:dyDescent="0.3">
      <c r="A17" s="124">
        <v>1.4</v>
      </c>
      <c r="B17" s="22" t="s">
        <v>139</v>
      </c>
      <c r="C17" s="23" t="s">
        <v>143</v>
      </c>
      <c r="D17" s="23"/>
      <c r="E17" s="23" t="s">
        <v>41</v>
      </c>
      <c r="F17" s="113">
        <v>6</v>
      </c>
      <c r="G17" s="150" t="s">
        <v>144</v>
      </c>
      <c r="H17" s="101">
        <v>191150</v>
      </c>
      <c r="I17" s="25">
        <v>0.7</v>
      </c>
      <c r="J17" s="25">
        <v>0.3</v>
      </c>
      <c r="K17" s="113" t="s">
        <v>145</v>
      </c>
      <c r="L17" s="113" t="s">
        <v>4</v>
      </c>
      <c r="M17" s="89">
        <v>42826</v>
      </c>
      <c r="N17" s="89">
        <v>43009</v>
      </c>
      <c r="O17" s="23"/>
      <c r="P17" s="23"/>
      <c r="Q17" s="26" t="s">
        <v>1</v>
      </c>
      <c r="R17" s="13"/>
      <c r="S17" s="13"/>
      <c r="T17" s="13"/>
    </row>
    <row r="18" spans="1:20" ht="16.2" thickBot="1" x14ac:dyDescent="0.35">
      <c r="A18" s="125">
        <v>1.5</v>
      </c>
      <c r="B18" s="27"/>
      <c r="C18" s="28"/>
      <c r="D18" s="28"/>
      <c r="E18" s="28"/>
      <c r="F18" s="114"/>
      <c r="G18" s="114"/>
      <c r="H18" s="102"/>
      <c r="I18" s="30"/>
      <c r="J18" s="30"/>
      <c r="K18" s="28"/>
      <c r="L18" s="114"/>
      <c r="M18" s="28"/>
      <c r="N18" s="28"/>
      <c r="O18" s="28"/>
      <c r="P18" s="28"/>
      <c r="Q18" s="31"/>
      <c r="R18" s="13"/>
      <c r="S18" s="13"/>
      <c r="T18" s="13"/>
    </row>
    <row r="19" spans="1:20" x14ac:dyDescent="0.3">
      <c r="A19" s="16"/>
      <c r="B19" s="32"/>
      <c r="C19" s="32"/>
      <c r="D19" s="32"/>
      <c r="E19" s="32"/>
      <c r="F19" s="32"/>
      <c r="G19" s="32" t="s">
        <v>2</v>
      </c>
      <c r="H19" s="103">
        <f>SUM(H14:H18)</f>
        <v>563150</v>
      </c>
      <c r="I19" s="34"/>
      <c r="J19" s="34"/>
      <c r="K19" s="32"/>
      <c r="L19" s="110"/>
      <c r="M19" s="32"/>
      <c r="N19" s="32"/>
      <c r="O19" s="32"/>
      <c r="P19" s="32"/>
      <c r="Q19" s="32"/>
      <c r="R19" s="13"/>
      <c r="S19" s="13"/>
      <c r="T19" s="13"/>
    </row>
    <row r="20" spans="1:20" ht="16.2" thickBot="1" x14ac:dyDescent="0.35">
      <c r="A20" s="16"/>
      <c r="C20" s="16"/>
    </row>
    <row r="21" spans="1:20" x14ac:dyDescent="0.3">
      <c r="A21" s="121">
        <v>2</v>
      </c>
      <c r="B21" s="186" t="s">
        <v>10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8"/>
      <c r="R21" s="13"/>
      <c r="S21" s="13"/>
      <c r="T21" s="13"/>
    </row>
    <row r="22" spans="1:20" ht="15" customHeight="1" x14ac:dyDescent="0.3">
      <c r="A22" s="122"/>
      <c r="B22" s="205" t="s">
        <v>56</v>
      </c>
      <c r="C22" s="189" t="s">
        <v>30</v>
      </c>
      <c r="D22" s="191" t="s">
        <v>51</v>
      </c>
      <c r="E22" s="189" t="s">
        <v>85</v>
      </c>
      <c r="F22" s="189" t="s">
        <v>50</v>
      </c>
      <c r="G22" s="189" t="s">
        <v>52</v>
      </c>
      <c r="H22" s="208" t="s">
        <v>8</v>
      </c>
      <c r="I22" s="208"/>
      <c r="J22" s="208"/>
      <c r="K22" s="189" t="s">
        <v>59</v>
      </c>
      <c r="L22" s="189" t="s">
        <v>154</v>
      </c>
      <c r="M22" s="189" t="s">
        <v>31</v>
      </c>
      <c r="N22" s="189"/>
      <c r="O22" s="201" t="s">
        <v>84</v>
      </c>
      <c r="P22" s="189" t="s">
        <v>55</v>
      </c>
      <c r="Q22" s="192" t="s">
        <v>20</v>
      </c>
      <c r="R22" s="13"/>
      <c r="S22" s="13"/>
      <c r="T22" s="13"/>
    </row>
    <row r="23" spans="1:20" ht="51.75" customHeight="1" thickBot="1" x14ac:dyDescent="0.35">
      <c r="A23" s="123"/>
      <c r="B23" s="206"/>
      <c r="C23" s="191"/>
      <c r="D23" s="210"/>
      <c r="E23" s="191"/>
      <c r="F23" s="191"/>
      <c r="G23" s="191"/>
      <c r="H23" s="14" t="s">
        <v>96</v>
      </c>
      <c r="I23" s="118" t="s">
        <v>54</v>
      </c>
      <c r="J23" s="118" t="s">
        <v>53</v>
      </c>
      <c r="K23" s="191"/>
      <c r="L23" s="191"/>
      <c r="M23" s="116" t="s">
        <v>34</v>
      </c>
      <c r="N23" s="116" t="s">
        <v>9</v>
      </c>
      <c r="O23" s="171"/>
      <c r="P23" s="191"/>
      <c r="Q23" s="193"/>
      <c r="R23" s="13"/>
      <c r="S23" s="13"/>
      <c r="T23" s="13"/>
    </row>
    <row r="24" spans="1:20" x14ac:dyDescent="0.3">
      <c r="A24" s="124">
        <v>2.1</v>
      </c>
      <c r="B24" s="17"/>
      <c r="C24" s="18"/>
      <c r="D24" s="18"/>
      <c r="E24" s="18"/>
      <c r="F24" s="18"/>
      <c r="G24" s="18"/>
      <c r="H24" s="100"/>
      <c r="I24" s="20"/>
      <c r="J24" s="20"/>
      <c r="K24" s="18"/>
      <c r="L24" s="117"/>
      <c r="M24" s="18"/>
      <c r="N24" s="18"/>
      <c r="O24" s="18"/>
      <c r="P24" s="18"/>
      <c r="Q24" s="21"/>
      <c r="R24" s="13"/>
      <c r="S24" s="13"/>
      <c r="T24" s="13"/>
    </row>
    <row r="25" spans="1:20" x14ac:dyDescent="0.3">
      <c r="A25" s="124">
        <v>2.2000000000000002</v>
      </c>
      <c r="B25" s="22"/>
      <c r="C25" s="23"/>
      <c r="D25" s="23"/>
      <c r="E25" s="23"/>
      <c r="F25" s="23"/>
      <c r="G25" s="23"/>
      <c r="H25" s="101"/>
      <c r="I25" s="25"/>
      <c r="J25" s="25"/>
      <c r="K25" s="23"/>
      <c r="L25" s="113"/>
      <c r="M25" s="23"/>
      <c r="N25" s="23"/>
      <c r="O25" s="23"/>
      <c r="P25" s="23"/>
      <c r="Q25" s="26"/>
      <c r="R25" s="13"/>
      <c r="S25" s="13"/>
      <c r="T25" s="13"/>
    </row>
    <row r="26" spans="1:20" x14ac:dyDescent="0.3">
      <c r="A26" s="124">
        <v>2.2999999999999998</v>
      </c>
      <c r="B26" s="22"/>
      <c r="C26" s="23"/>
      <c r="D26" s="23"/>
      <c r="E26" s="23"/>
      <c r="F26" s="23"/>
      <c r="G26" s="23"/>
      <c r="H26" s="101"/>
      <c r="I26" s="25"/>
      <c r="J26" s="25"/>
      <c r="K26" s="23"/>
      <c r="L26" s="113"/>
      <c r="M26" s="23"/>
      <c r="N26" s="23"/>
      <c r="O26" s="23"/>
      <c r="P26" s="23"/>
      <c r="Q26" s="26"/>
      <c r="R26" s="13"/>
      <c r="S26" s="13"/>
      <c r="T26" s="13"/>
    </row>
    <row r="27" spans="1:20" x14ac:dyDescent="0.3">
      <c r="A27" s="124">
        <v>2.4</v>
      </c>
      <c r="B27" s="22"/>
      <c r="C27" s="23"/>
      <c r="D27" s="23"/>
      <c r="E27" s="23"/>
      <c r="F27" s="23"/>
      <c r="G27" s="23"/>
      <c r="H27" s="101"/>
      <c r="I27" s="25"/>
      <c r="J27" s="25"/>
      <c r="K27" s="23"/>
      <c r="L27" s="113"/>
      <c r="M27" s="23"/>
      <c r="N27" s="23"/>
      <c r="O27" s="23"/>
      <c r="P27" s="23"/>
      <c r="Q27" s="26"/>
      <c r="R27" s="13"/>
      <c r="S27" s="13"/>
      <c r="T27" s="13"/>
    </row>
    <row r="28" spans="1:20" ht="16.2" thickBot="1" x14ac:dyDescent="0.35">
      <c r="A28" s="126">
        <v>2.5</v>
      </c>
      <c r="B28" s="27"/>
      <c r="C28" s="28"/>
      <c r="D28" s="28"/>
      <c r="E28" s="28"/>
      <c r="F28" s="28"/>
      <c r="G28" s="28"/>
      <c r="H28" s="102"/>
      <c r="I28" s="30"/>
      <c r="J28" s="30"/>
      <c r="K28" s="28"/>
      <c r="L28" s="114"/>
      <c r="M28" s="28"/>
      <c r="N28" s="28"/>
      <c r="O28" s="28"/>
      <c r="P28" s="28"/>
      <c r="Q28" s="31"/>
      <c r="R28" s="13"/>
      <c r="S28" s="13"/>
      <c r="T28" s="13"/>
    </row>
    <row r="29" spans="1:20" x14ac:dyDescent="0.3">
      <c r="A29" s="16"/>
      <c r="B29" s="32"/>
      <c r="C29" s="32"/>
      <c r="D29" s="32"/>
      <c r="E29" s="32"/>
      <c r="F29" s="32"/>
      <c r="G29" s="32" t="s">
        <v>2</v>
      </c>
      <c r="H29" s="103">
        <f>SUM(H24:H28)</f>
        <v>0</v>
      </c>
      <c r="I29" s="34"/>
      <c r="J29" s="34"/>
      <c r="K29" s="32"/>
      <c r="L29" s="110"/>
      <c r="M29" s="32"/>
      <c r="N29" s="32"/>
      <c r="O29" s="32"/>
      <c r="P29" s="32"/>
      <c r="Q29" s="32"/>
      <c r="R29" s="13"/>
      <c r="S29" s="13"/>
      <c r="T29" s="13"/>
    </row>
    <row r="30" spans="1:20" ht="16.2" thickBot="1" x14ac:dyDescent="0.35">
      <c r="A30" s="16"/>
    </row>
    <row r="31" spans="1:20" ht="15.75" customHeight="1" x14ac:dyDescent="0.3">
      <c r="A31" s="127">
        <v>3</v>
      </c>
      <c r="B31" s="186" t="s">
        <v>11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</row>
    <row r="32" spans="1:20" ht="15" customHeight="1" x14ac:dyDescent="0.3">
      <c r="A32" s="122"/>
      <c r="B32" s="205" t="s">
        <v>56</v>
      </c>
      <c r="C32" s="189" t="s">
        <v>30</v>
      </c>
      <c r="D32" s="191" t="s">
        <v>51</v>
      </c>
      <c r="E32" s="189" t="s">
        <v>85</v>
      </c>
      <c r="F32" s="189" t="s">
        <v>50</v>
      </c>
      <c r="G32" s="189" t="s">
        <v>52</v>
      </c>
      <c r="H32" s="208" t="s">
        <v>8</v>
      </c>
      <c r="I32" s="208"/>
      <c r="J32" s="208"/>
      <c r="K32" s="189" t="s">
        <v>59</v>
      </c>
      <c r="L32" s="189" t="s">
        <v>154</v>
      </c>
      <c r="M32" s="189" t="s">
        <v>31</v>
      </c>
      <c r="N32" s="189"/>
      <c r="O32" s="201" t="s">
        <v>84</v>
      </c>
      <c r="P32" s="189" t="s">
        <v>55</v>
      </c>
      <c r="Q32" s="192" t="s">
        <v>20</v>
      </c>
    </row>
    <row r="33" spans="1:17" ht="47.4" customHeight="1" thickBot="1" x14ac:dyDescent="0.35">
      <c r="A33" s="123"/>
      <c r="B33" s="206"/>
      <c r="C33" s="191"/>
      <c r="D33" s="210"/>
      <c r="E33" s="191"/>
      <c r="F33" s="191"/>
      <c r="G33" s="191"/>
      <c r="H33" s="14" t="s">
        <v>96</v>
      </c>
      <c r="I33" s="118" t="s">
        <v>54</v>
      </c>
      <c r="J33" s="118" t="s">
        <v>53</v>
      </c>
      <c r="K33" s="191"/>
      <c r="L33" s="191"/>
      <c r="M33" s="116" t="s">
        <v>34</v>
      </c>
      <c r="N33" s="116" t="s">
        <v>9</v>
      </c>
      <c r="O33" s="171"/>
      <c r="P33" s="191"/>
      <c r="Q33" s="193"/>
    </row>
    <row r="34" spans="1:17" x14ac:dyDescent="0.3">
      <c r="A34" s="123">
        <v>3.1</v>
      </c>
      <c r="B34" s="17"/>
      <c r="C34" s="18"/>
      <c r="D34" s="18"/>
      <c r="E34" s="18"/>
      <c r="F34" s="18"/>
      <c r="G34" s="18"/>
      <c r="H34" s="100"/>
      <c r="I34" s="20"/>
      <c r="J34" s="20"/>
      <c r="K34" s="18"/>
      <c r="L34" s="117"/>
      <c r="M34" s="18"/>
      <c r="N34" s="18"/>
      <c r="O34" s="18"/>
      <c r="P34" s="18"/>
      <c r="Q34" s="21"/>
    </row>
    <row r="35" spans="1:17" x14ac:dyDescent="0.3">
      <c r="A35" s="124">
        <v>3.2</v>
      </c>
      <c r="B35" s="22"/>
      <c r="C35" s="23"/>
      <c r="D35" s="23"/>
      <c r="E35" s="23"/>
      <c r="F35" s="23"/>
      <c r="G35" s="23"/>
      <c r="H35" s="101"/>
      <c r="I35" s="25"/>
      <c r="J35" s="25"/>
      <c r="K35" s="23"/>
      <c r="L35" s="113"/>
      <c r="M35" s="23"/>
      <c r="N35" s="23"/>
      <c r="O35" s="23"/>
      <c r="P35" s="23"/>
      <c r="Q35" s="26"/>
    </row>
    <row r="36" spans="1:17" x14ac:dyDescent="0.3">
      <c r="A36" s="124">
        <v>3.3</v>
      </c>
      <c r="B36" s="22"/>
      <c r="C36" s="23"/>
      <c r="D36" s="23"/>
      <c r="E36" s="23"/>
      <c r="F36" s="23"/>
      <c r="G36" s="23"/>
      <c r="H36" s="101"/>
      <c r="I36" s="25"/>
      <c r="J36" s="25"/>
      <c r="K36" s="23"/>
      <c r="L36" s="113"/>
      <c r="M36" s="23"/>
      <c r="N36" s="23"/>
      <c r="O36" s="23"/>
      <c r="P36" s="23"/>
      <c r="Q36" s="26"/>
    </row>
    <row r="37" spans="1:17" x14ac:dyDescent="0.3">
      <c r="A37" s="124">
        <v>3.4</v>
      </c>
      <c r="B37" s="22"/>
      <c r="C37" s="23"/>
      <c r="D37" s="23"/>
      <c r="E37" s="23"/>
      <c r="F37" s="23"/>
      <c r="G37" s="23"/>
      <c r="H37" s="101"/>
      <c r="I37" s="25"/>
      <c r="J37" s="25"/>
      <c r="K37" s="23"/>
      <c r="L37" s="113"/>
      <c r="M37" s="23"/>
      <c r="N37" s="23"/>
      <c r="O37" s="23"/>
      <c r="P37" s="23"/>
      <c r="Q37" s="26"/>
    </row>
    <row r="38" spans="1:17" ht="16.2" thickBot="1" x14ac:dyDescent="0.35">
      <c r="A38" s="126">
        <v>3.5</v>
      </c>
      <c r="B38" s="27"/>
      <c r="C38" s="28"/>
      <c r="D38" s="28"/>
      <c r="E38" s="28"/>
      <c r="F38" s="28"/>
      <c r="G38" s="28"/>
      <c r="H38" s="102"/>
      <c r="I38" s="30"/>
      <c r="J38" s="30"/>
      <c r="K38" s="28"/>
      <c r="L38" s="114"/>
      <c r="M38" s="28"/>
      <c r="N38" s="28"/>
      <c r="O38" s="28"/>
      <c r="P38" s="28"/>
      <c r="Q38" s="31"/>
    </row>
    <row r="39" spans="1:17" x14ac:dyDescent="0.3">
      <c r="A39" s="16"/>
      <c r="B39" s="32"/>
      <c r="C39" s="32"/>
      <c r="D39" s="32"/>
      <c r="E39" s="32"/>
      <c r="F39" s="32"/>
      <c r="G39" s="32" t="s">
        <v>2</v>
      </c>
      <c r="H39" s="103">
        <f>SUM(H34:H38)</f>
        <v>0</v>
      </c>
      <c r="I39" s="34"/>
      <c r="J39" s="34"/>
      <c r="K39" s="32"/>
      <c r="L39" s="110"/>
      <c r="M39" s="32"/>
      <c r="N39" s="32"/>
      <c r="O39" s="32"/>
      <c r="P39" s="32"/>
      <c r="Q39" s="32"/>
    </row>
    <row r="40" spans="1:17" ht="16.2" thickBot="1" x14ac:dyDescent="0.35">
      <c r="A40" s="16"/>
    </row>
    <row r="41" spans="1:17" ht="15.75" customHeight="1" x14ac:dyDescent="0.3">
      <c r="A41" s="127">
        <v>4</v>
      </c>
      <c r="B41" s="186" t="s">
        <v>12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8"/>
    </row>
    <row r="42" spans="1:17" ht="15" customHeight="1" x14ac:dyDescent="0.3">
      <c r="A42" s="122"/>
      <c r="B42" s="205" t="s">
        <v>56</v>
      </c>
      <c r="C42" s="189" t="s">
        <v>30</v>
      </c>
      <c r="D42" s="189" t="s">
        <v>51</v>
      </c>
      <c r="E42" s="189" t="s">
        <v>85</v>
      </c>
      <c r="F42" s="209"/>
      <c r="G42" s="209"/>
      <c r="H42" s="208" t="s">
        <v>8</v>
      </c>
      <c r="I42" s="208"/>
      <c r="J42" s="208"/>
      <c r="K42" s="189" t="s">
        <v>59</v>
      </c>
      <c r="L42" s="189" t="s">
        <v>154</v>
      </c>
      <c r="M42" s="189" t="s">
        <v>31</v>
      </c>
      <c r="N42" s="189"/>
      <c r="O42" s="201" t="s">
        <v>84</v>
      </c>
      <c r="P42" s="189" t="s">
        <v>55</v>
      </c>
      <c r="Q42" s="192" t="s">
        <v>20</v>
      </c>
    </row>
    <row r="43" spans="1:17" ht="44.4" customHeight="1" thickBot="1" x14ac:dyDescent="0.35">
      <c r="A43" s="123"/>
      <c r="B43" s="207"/>
      <c r="C43" s="190"/>
      <c r="D43" s="190"/>
      <c r="E43" s="190"/>
      <c r="F43" s="190" t="s">
        <v>52</v>
      </c>
      <c r="G43" s="190"/>
      <c r="H43" s="151" t="s">
        <v>96</v>
      </c>
      <c r="I43" s="105" t="s">
        <v>54</v>
      </c>
      <c r="J43" s="106" t="s">
        <v>53</v>
      </c>
      <c r="K43" s="190"/>
      <c r="L43" s="190"/>
      <c r="M43" s="151" t="s">
        <v>24</v>
      </c>
      <c r="N43" s="151" t="s">
        <v>9</v>
      </c>
      <c r="O43" s="202"/>
      <c r="P43" s="190"/>
      <c r="Q43" s="194"/>
    </row>
    <row r="44" spans="1:17" ht="31.2" x14ac:dyDescent="0.3">
      <c r="A44" s="123">
        <v>4.0999999999999996</v>
      </c>
      <c r="B44" s="90" t="s">
        <v>139</v>
      </c>
      <c r="C44" s="91" t="s">
        <v>158</v>
      </c>
      <c r="D44" s="92"/>
      <c r="E44" s="92" t="s">
        <v>89</v>
      </c>
      <c r="F44" s="179" t="s">
        <v>153</v>
      </c>
      <c r="G44" s="179"/>
      <c r="H44" s="104">
        <v>1500</v>
      </c>
      <c r="I44" s="96">
        <v>0.9</v>
      </c>
      <c r="J44" s="93">
        <v>0.1</v>
      </c>
      <c r="K44" s="97" t="s">
        <v>163</v>
      </c>
      <c r="L44" s="152" t="s">
        <v>3</v>
      </c>
      <c r="M44" s="99">
        <v>42705</v>
      </c>
      <c r="N44" s="99">
        <v>42036</v>
      </c>
      <c r="O44" s="92"/>
      <c r="P44" s="92"/>
      <c r="Q44" s="94" t="s">
        <v>1</v>
      </c>
    </row>
    <row r="45" spans="1:17" s="72" customFormat="1" ht="31.2" x14ac:dyDescent="0.3">
      <c r="A45" s="123">
        <v>4.2</v>
      </c>
      <c r="B45" s="90" t="s">
        <v>139</v>
      </c>
      <c r="C45" s="91" t="s">
        <v>146</v>
      </c>
      <c r="D45" s="92" t="s">
        <v>151</v>
      </c>
      <c r="E45" s="92" t="s">
        <v>89</v>
      </c>
      <c r="F45" s="169" t="s">
        <v>152</v>
      </c>
      <c r="G45" s="169"/>
      <c r="H45" s="104">
        <v>3500</v>
      </c>
      <c r="I45" s="96">
        <v>0.9</v>
      </c>
      <c r="J45" s="93">
        <v>0.1</v>
      </c>
      <c r="K45" s="98" t="s">
        <v>164</v>
      </c>
      <c r="L45" s="119" t="s">
        <v>4</v>
      </c>
      <c r="M45" s="99">
        <v>43709</v>
      </c>
      <c r="N45" s="99">
        <v>43891</v>
      </c>
      <c r="O45" s="92"/>
      <c r="P45" s="92"/>
      <c r="Q45" s="94" t="s">
        <v>1</v>
      </c>
    </row>
    <row r="46" spans="1:17" s="72" customFormat="1" ht="31.2" x14ac:dyDescent="0.3">
      <c r="A46" s="123">
        <v>4.3</v>
      </c>
      <c r="B46" s="90" t="s">
        <v>139</v>
      </c>
      <c r="C46" s="91" t="s">
        <v>161</v>
      </c>
      <c r="D46" s="92"/>
      <c r="E46" s="92" t="s">
        <v>47</v>
      </c>
      <c r="F46" s="169"/>
      <c r="G46" s="169"/>
      <c r="H46" s="104">
        <v>300</v>
      </c>
      <c r="I46" s="96">
        <v>0.9</v>
      </c>
      <c r="J46" s="93">
        <v>0.1</v>
      </c>
      <c r="K46" s="98" t="s">
        <v>148</v>
      </c>
      <c r="L46" s="119" t="s">
        <v>4</v>
      </c>
      <c r="M46" s="99">
        <v>42705</v>
      </c>
      <c r="N46" s="99">
        <v>42887</v>
      </c>
      <c r="O46" s="92"/>
      <c r="P46" s="92"/>
      <c r="Q46" s="94" t="s">
        <v>1</v>
      </c>
    </row>
    <row r="47" spans="1:17" s="72" customFormat="1" ht="31.2" x14ac:dyDescent="0.3">
      <c r="A47" s="123">
        <v>4.4000000000000004</v>
      </c>
      <c r="B47" s="90" t="s">
        <v>139</v>
      </c>
      <c r="C47" s="91" t="s">
        <v>160</v>
      </c>
      <c r="D47" s="92"/>
      <c r="E47" s="92" t="s">
        <v>47</v>
      </c>
      <c r="F47" s="169"/>
      <c r="G47" s="169"/>
      <c r="H47" s="104">
        <v>4000</v>
      </c>
      <c r="I47" s="96">
        <v>0.9</v>
      </c>
      <c r="J47" s="93">
        <v>0.1</v>
      </c>
      <c r="K47" s="98" t="s">
        <v>147</v>
      </c>
      <c r="L47" s="119" t="s">
        <v>4</v>
      </c>
      <c r="M47" s="99">
        <v>43709</v>
      </c>
      <c r="N47" s="99">
        <v>43891</v>
      </c>
      <c r="O47" s="92"/>
      <c r="P47" s="92"/>
      <c r="Q47" s="94" t="s">
        <v>1</v>
      </c>
    </row>
    <row r="48" spans="1:17" s="72" customFormat="1" ht="31.2" x14ac:dyDescent="0.3">
      <c r="A48" s="123">
        <v>4.5</v>
      </c>
      <c r="B48" s="90" t="s">
        <v>139</v>
      </c>
      <c r="C48" s="91" t="s">
        <v>159</v>
      </c>
      <c r="D48" s="92"/>
      <c r="E48" s="92" t="s">
        <v>47</v>
      </c>
      <c r="F48" s="169"/>
      <c r="G48" s="169"/>
      <c r="H48" s="104">
        <v>200</v>
      </c>
      <c r="I48" s="96">
        <v>1</v>
      </c>
      <c r="J48" s="93">
        <v>0</v>
      </c>
      <c r="K48" s="98" t="s">
        <v>165</v>
      </c>
      <c r="L48" s="119" t="s">
        <v>4</v>
      </c>
      <c r="M48" s="99">
        <v>42614</v>
      </c>
      <c r="N48" s="99">
        <v>41974</v>
      </c>
      <c r="O48" s="92"/>
      <c r="P48" s="92"/>
      <c r="Q48" s="94" t="s">
        <v>1</v>
      </c>
    </row>
    <row r="49" spans="1:17" s="72" customFormat="1" ht="31.8" thickBot="1" x14ac:dyDescent="0.35">
      <c r="A49" s="126">
        <v>4.5999999999999996</v>
      </c>
      <c r="B49" s="27" t="s">
        <v>139</v>
      </c>
      <c r="C49" s="37" t="s">
        <v>162</v>
      </c>
      <c r="D49" s="28"/>
      <c r="E49" s="28" t="s">
        <v>47</v>
      </c>
      <c r="F49" s="170"/>
      <c r="G49" s="170"/>
      <c r="H49" s="102">
        <v>400</v>
      </c>
      <c r="I49" s="120">
        <v>0</v>
      </c>
      <c r="J49" s="30">
        <v>1</v>
      </c>
      <c r="K49" s="107" t="s">
        <v>166</v>
      </c>
      <c r="L49" s="114" t="s">
        <v>4</v>
      </c>
      <c r="M49" s="108">
        <v>42826</v>
      </c>
      <c r="N49" s="108">
        <v>41913</v>
      </c>
      <c r="O49" s="28"/>
      <c r="P49" s="28"/>
      <c r="Q49" s="31" t="s">
        <v>1</v>
      </c>
    </row>
    <row r="50" spans="1:17" x14ac:dyDescent="0.3">
      <c r="A50" s="16"/>
      <c r="B50" s="32"/>
      <c r="C50" s="32"/>
      <c r="D50" s="32"/>
      <c r="E50" s="32"/>
      <c r="F50" s="32"/>
      <c r="G50" s="32" t="s">
        <v>2</v>
      </c>
      <c r="H50" s="103">
        <f>SUM(H44:H49)</f>
        <v>9900</v>
      </c>
      <c r="I50" s="33"/>
      <c r="J50" s="34"/>
      <c r="K50" s="34"/>
      <c r="L50" s="110"/>
      <c r="M50" s="32"/>
      <c r="N50" s="32"/>
      <c r="O50" s="32"/>
      <c r="P50" s="32"/>
      <c r="Q50" s="32"/>
    </row>
    <row r="51" spans="1:17" ht="16.2" thickBot="1" x14ac:dyDescent="0.35">
      <c r="A51" s="16"/>
    </row>
    <row r="52" spans="1:17" ht="15.75" customHeight="1" x14ac:dyDescent="0.3">
      <c r="A52" s="127">
        <v>5</v>
      </c>
      <c r="B52" s="186" t="s">
        <v>57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</row>
    <row r="53" spans="1:17" ht="15" customHeight="1" x14ac:dyDescent="0.3">
      <c r="A53" s="122"/>
      <c r="B53" s="205" t="s">
        <v>56</v>
      </c>
      <c r="C53" s="189" t="s">
        <v>30</v>
      </c>
      <c r="D53" s="189" t="s">
        <v>51</v>
      </c>
      <c r="E53" s="189" t="s">
        <v>85</v>
      </c>
      <c r="F53" s="189" t="s">
        <v>52</v>
      </c>
      <c r="G53" s="208" t="s">
        <v>8</v>
      </c>
      <c r="H53" s="208"/>
      <c r="I53" s="208"/>
      <c r="J53" s="199" t="s">
        <v>58</v>
      </c>
      <c r="K53" s="189" t="s">
        <v>59</v>
      </c>
      <c r="L53" s="189" t="s">
        <v>154</v>
      </c>
      <c r="M53" s="189" t="s">
        <v>31</v>
      </c>
      <c r="N53" s="189"/>
      <c r="O53" s="201" t="s">
        <v>84</v>
      </c>
      <c r="P53" s="189" t="s">
        <v>55</v>
      </c>
      <c r="Q53" s="192" t="s">
        <v>20</v>
      </c>
    </row>
    <row r="54" spans="1:17" ht="47.4" thickBot="1" x14ac:dyDescent="0.35">
      <c r="A54" s="123"/>
      <c r="B54" s="206"/>
      <c r="C54" s="191"/>
      <c r="D54" s="191"/>
      <c r="E54" s="191"/>
      <c r="F54" s="191"/>
      <c r="G54" s="116" t="s">
        <v>96</v>
      </c>
      <c r="H54" s="14" t="s">
        <v>54</v>
      </c>
      <c r="I54" s="118" t="s">
        <v>53</v>
      </c>
      <c r="J54" s="200"/>
      <c r="K54" s="191"/>
      <c r="L54" s="191"/>
      <c r="M54" s="116" t="s">
        <v>13</v>
      </c>
      <c r="N54" s="116" t="s">
        <v>27</v>
      </c>
      <c r="O54" s="171"/>
      <c r="P54" s="191"/>
      <c r="Q54" s="193"/>
    </row>
    <row r="55" spans="1:17" ht="31.2" x14ac:dyDescent="0.3">
      <c r="A55" s="124">
        <v>5.0999999999999996</v>
      </c>
      <c r="B55" s="143" t="s">
        <v>139</v>
      </c>
      <c r="C55" s="141" t="s">
        <v>199</v>
      </c>
      <c r="D55" s="141"/>
      <c r="E55" s="141" t="s">
        <v>94</v>
      </c>
      <c r="F55" s="141"/>
      <c r="G55" s="144">
        <v>10</v>
      </c>
      <c r="H55" s="145">
        <v>0.9</v>
      </c>
      <c r="I55" s="145">
        <v>0.1</v>
      </c>
      <c r="J55" s="144">
        <v>1</v>
      </c>
      <c r="K55" s="146">
        <v>3</v>
      </c>
      <c r="L55" s="146" t="s">
        <v>3</v>
      </c>
      <c r="M55" s="147">
        <v>42979</v>
      </c>
      <c r="N55" s="147">
        <v>43070</v>
      </c>
      <c r="O55" s="148"/>
      <c r="P55" s="141"/>
      <c r="Q55" s="149" t="s">
        <v>1</v>
      </c>
    </row>
    <row r="56" spans="1:17" x14ac:dyDescent="0.3">
      <c r="A56" s="124">
        <v>5.2</v>
      </c>
      <c r="B56" s="22"/>
      <c r="C56" s="23"/>
      <c r="D56" s="23"/>
      <c r="E56" s="23"/>
      <c r="F56" s="23"/>
      <c r="G56" s="23"/>
      <c r="H56" s="24"/>
      <c r="I56" s="25"/>
      <c r="J56" s="25"/>
      <c r="K56" s="23"/>
      <c r="L56" s="113"/>
      <c r="M56" s="23"/>
      <c r="N56" s="23"/>
      <c r="O56" s="36"/>
      <c r="P56" s="23"/>
      <c r="Q56" s="26"/>
    </row>
    <row r="57" spans="1:17" x14ac:dyDescent="0.3">
      <c r="A57" s="124">
        <v>5.3</v>
      </c>
      <c r="B57" s="22"/>
      <c r="C57" s="23"/>
      <c r="D57" s="23"/>
      <c r="E57" s="23"/>
      <c r="F57" s="23"/>
      <c r="G57" s="23"/>
      <c r="H57" s="24"/>
      <c r="I57" s="25"/>
      <c r="J57" s="25"/>
      <c r="K57" s="23"/>
      <c r="L57" s="113"/>
      <c r="M57" s="23"/>
      <c r="N57" s="23"/>
      <c r="O57" s="36"/>
      <c r="P57" s="23"/>
      <c r="Q57" s="26"/>
    </row>
    <row r="58" spans="1:17" x14ac:dyDescent="0.3">
      <c r="A58" s="124">
        <v>5.4</v>
      </c>
      <c r="B58" s="22"/>
      <c r="C58" s="23"/>
      <c r="D58" s="23"/>
      <c r="E58" s="23"/>
      <c r="F58" s="23"/>
      <c r="G58" s="23"/>
      <c r="H58" s="24"/>
      <c r="I58" s="25"/>
      <c r="J58" s="25"/>
      <c r="K58" s="23"/>
      <c r="L58" s="113"/>
      <c r="M58" s="23"/>
      <c r="N58" s="23"/>
      <c r="O58" s="36"/>
      <c r="P58" s="23"/>
      <c r="Q58" s="26"/>
    </row>
    <row r="59" spans="1:17" ht="16.2" thickBot="1" x14ac:dyDescent="0.35">
      <c r="A59" s="125">
        <v>5.5</v>
      </c>
      <c r="B59" s="27"/>
      <c r="C59" s="28"/>
      <c r="D59" s="28"/>
      <c r="E59" s="28"/>
      <c r="F59" s="28"/>
      <c r="G59" s="28"/>
      <c r="H59" s="29"/>
      <c r="I59" s="30"/>
      <c r="J59" s="30"/>
      <c r="K59" s="28"/>
      <c r="L59" s="114"/>
      <c r="M59" s="28"/>
      <c r="N59" s="28"/>
      <c r="O59" s="37"/>
      <c r="P59" s="28"/>
      <c r="Q59" s="31"/>
    </row>
    <row r="60" spans="1:17" x14ac:dyDescent="0.3">
      <c r="A60" s="16"/>
      <c r="B60" s="32"/>
      <c r="C60" s="32"/>
      <c r="D60" s="32"/>
      <c r="E60" s="32"/>
      <c r="F60" s="32"/>
      <c r="G60" s="32" t="s">
        <v>2</v>
      </c>
      <c r="H60" s="103">
        <f>SUM(H55:H59)</f>
        <v>0.9</v>
      </c>
      <c r="I60" s="34"/>
      <c r="J60" s="34"/>
      <c r="K60" s="32"/>
      <c r="L60" s="110"/>
      <c r="M60" s="32"/>
      <c r="N60" s="32"/>
      <c r="O60" s="32"/>
      <c r="P60" s="32"/>
      <c r="Q60" s="32"/>
    </row>
    <row r="61" spans="1:17" ht="16.2" thickBot="1" x14ac:dyDescent="0.35">
      <c r="A61" s="16"/>
    </row>
    <row r="62" spans="1:17" ht="15.75" customHeight="1" x14ac:dyDescent="0.3">
      <c r="A62" s="121">
        <v>6</v>
      </c>
      <c r="B62" s="186" t="s">
        <v>14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8"/>
    </row>
    <row r="63" spans="1:17" ht="15" customHeight="1" x14ac:dyDescent="0.3">
      <c r="A63" s="128"/>
      <c r="B63" s="205" t="s">
        <v>56</v>
      </c>
      <c r="C63" s="189" t="s">
        <v>30</v>
      </c>
      <c r="D63" s="189" t="s">
        <v>51</v>
      </c>
      <c r="E63" s="189" t="s">
        <v>85</v>
      </c>
      <c r="F63" s="171" t="s">
        <v>52</v>
      </c>
      <c r="G63" s="172"/>
      <c r="H63" s="208" t="s">
        <v>8</v>
      </c>
      <c r="I63" s="208"/>
      <c r="J63" s="208"/>
      <c r="K63" s="189" t="s">
        <v>59</v>
      </c>
      <c r="L63" s="189" t="s">
        <v>154</v>
      </c>
      <c r="M63" s="189" t="s">
        <v>31</v>
      </c>
      <c r="N63" s="189"/>
      <c r="O63" s="201" t="s">
        <v>84</v>
      </c>
      <c r="P63" s="189" t="s">
        <v>55</v>
      </c>
      <c r="Q63" s="192" t="s">
        <v>20</v>
      </c>
    </row>
    <row r="64" spans="1:17" ht="65.099999999999994" customHeight="1" thickBot="1" x14ac:dyDescent="0.35">
      <c r="A64" s="123"/>
      <c r="B64" s="207"/>
      <c r="C64" s="190"/>
      <c r="D64" s="190"/>
      <c r="E64" s="190"/>
      <c r="F64" s="173"/>
      <c r="G64" s="174"/>
      <c r="H64" s="115" t="s">
        <v>96</v>
      </c>
      <c r="I64" s="105" t="s">
        <v>54</v>
      </c>
      <c r="J64" s="106" t="s">
        <v>53</v>
      </c>
      <c r="K64" s="190"/>
      <c r="L64" s="191"/>
      <c r="M64" s="115" t="s">
        <v>87</v>
      </c>
      <c r="N64" s="115" t="s">
        <v>9</v>
      </c>
      <c r="O64" s="202"/>
      <c r="P64" s="190"/>
      <c r="Q64" s="194"/>
    </row>
    <row r="65" spans="1:17" s="95" customFormat="1" ht="124.8" x14ac:dyDescent="0.3">
      <c r="A65" s="129">
        <v>6.1</v>
      </c>
      <c r="B65" s="90" t="s">
        <v>183</v>
      </c>
      <c r="C65" s="91" t="s">
        <v>167</v>
      </c>
      <c r="D65" s="18" t="s">
        <v>169</v>
      </c>
      <c r="E65" s="92" t="s">
        <v>47</v>
      </c>
      <c r="F65" s="179" t="s">
        <v>168</v>
      </c>
      <c r="G65" s="179"/>
      <c r="H65" s="104">
        <v>7576</v>
      </c>
      <c r="I65" s="96">
        <v>0.8</v>
      </c>
      <c r="J65" s="93">
        <v>0.2</v>
      </c>
      <c r="K65" s="98" t="s">
        <v>149</v>
      </c>
      <c r="L65" s="119" t="s">
        <v>4</v>
      </c>
      <c r="M65" s="99">
        <v>42401</v>
      </c>
      <c r="N65" s="99">
        <v>42736</v>
      </c>
      <c r="O65" s="92"/>
      <c r="P65" s="92"/>
      <c r="Q65" s="94" t="s">
        <v>68</v>
      </c>
    </row>
    <row r="66" spans="1:17" s="95" customFormat="1" ht="93.6" x14ac:dyDescent="0.3">
      <c r="A66" s="129">
        <v>6.2</v>
      </c>
      <c r="B66" s="90" t="s">
        <v>183</v>
      </c>
      <c r="C66" s="91" t="s">
        <v>174</v>
      </c>
      <c r="D66" s="92" t="s">
        <v>177</v>
      </c>
      <c r="E66" s="92" t="s">
        <v>47</v>
      </c>
      <c r="F66" s="179"/>
      <c r="G66" s="179"/>
      <c r="H66" s="104">
        <v>1818</v>
      </c>
      <c r="I66" s="96">
        <v>0.8</v>
      </c>
      <c r="J66" s="93">
        <v>0.2</v>
      </c>
      <c r="K66" s="98" t="s">
        <v>150</v>
      </c>
      <c r="L66" s="119" t="s">
        <v>4</v>
      </c>
      <c r="M66" s="99">
        <v>42644</v>
      </c>
      <c r="N66" s="99">
        <v>42826</v>
      </c>
      <c r="O66" s="92"/>
      <c r="P66" s="92"/>
      <c r="Q66" s="94" t="s">
        <v>1</v>
      </c>
    </row>
    <row r="67" spans="1:17" s="95" customFormat="1" ht="124.8" x14ac:dyDescent="0.3">
      <c r="A67" s="129">
        <v>6.3</v>
      </c>
      <c r="B67" s="90" t="s">
        <v>183</v>
      </c>
      <c r="C67" s="91" t="s">
        <v>170</v>
      </c>
      <c r="D67" s="92" t="s">
        <v>178</v>
      </c>
      <c r="E67" s="92" t="s">
        <v>47</v>
      </c>
      <c r="F67" s="179"/>
      <c r="G67" s="179"/>
      <c r="H67" s="104">
        <v>455</v>
      </c>
      <c r="I67" s="96">
        <v>0.8</v>
      </c>
      <c r="J67" s="93">
        <v>0.2</v>
      </c>
      <c r="K67" s="98" t="s">
        <v>179</v>
      </c>
      <c r="L67" s="119" t="s">
        <v>4</v>
      </c>
      <c r="M67" s="99">
        <v>42644</v>
      </c>
      <c r="N67" s="99">
        <v>42826</v>
      </c>
      <c r="O67" s="92"/>
      <c r="P67" s="92"/>
      <c r="Q67" s="94" t="s">
        <v>1</v>
      </c>
    </row>
    <row r="68" spans="1:17" s="95" customFormat="1" ht="202.8" x14ac:dyDescent="0.3">
      <c r="A68" s="129">
        <v>6.4</v>
      </c>
      <c r="B68" s="90" t="s">
        <v>183</v>
      </c>
      <c r="C68" s="91" t="s">
        <v>171</v>
      </c>
      <c r="D68" s="92" t="s">
        <v>175</v>
      </c>
      <c r="E68" s="92" t="s">
        <v>47</v>
      </c>
      <c r="F68" s="179"/>
      <c r="G68" s="179"/>
      <c r="H68" s="104">
        <v>455</v>
      </c>
      <c r="I68" s="96">
        <v>0.8</v>
      </c>
      <c r="J68" s="93">
        <v>0.2</v>
      </c>
      <c r="K68" s="98" t="s">
        <v>180</v>
      </c>
      <c r="L68" s="119" t="s">
        <v>4</v>
      </c>
      <c r="M68" s="99">
        <v>42644</v>
      </c>
      <c r="N68" s="99">
        <v>42826</v>
      </c>
      <c r="O68" s="92"/>
      <c r="P68" s="92"/>
      <c r="Q68" s="94" t="s">
        <v>1</v>
      </c>
    </row>
    <row r="69" spans="1:17" s="95" customFormat="1" ht="187.2" x14ac:dyDescent="0.3">
      <c r="A69" s="129">
        <v>6.5</v>
      </c>
      <c r="B69" s="90" t="s">
        <v>183</v>
      </c>
      <c r="C69" s="91" t="s">
        <v>172</v>
      </c>
      <c r="D69" s="92" t="s">
        <v>176</v>
      </c>
      <c r="E69" s="92" t="s">
        <v>47</v>
      </c>
      <c r="F69" s="179"/>
      <c r="G69" s="179"/>
      <c r="H69" s="104">
        <v>152</v>
      </c>
      <c r="I69" s="96">
        <v>0.8</v>
      </c>
      <c r="J69" s="93">
        <v>0.2</v>
      </c>
      <c r="K69" s="98" t="s">
        <v>181</v>
      </c>
      <c r="L69" s="119" t="s">
        <v>4</v>
      </c>
      <c r="M69" s="99">
        <v>42644</v>
      </c>
      <c r="N69" s="99">
        <v>42826</v>
      </c>
      <c r="O69" s="92"/>
      <c r="P69" s="92"/>
      <c r="Q69" s="94" t="s">
        <v>1</v>
      </c>
    </row>
    <row r="70" spans="1:17" s="95" customFormat="1" ht="125.4" thickBot="1" x14ac:dyDescent="0.35">
      <c r="A70" s="129">
        <v>6.6</v>
      </c>
      <c r="B70" s="90" t="s">
        <v>183</v>
      </c>
      <c r="C70" s="91" t="s">
        <v>173</v>
      </c>
      <c r="D70" s="92" t="s">
        <v>192</v>
      </c>
      <c r="E70" s="92" t="s">
        <v>47</v>
      </c>
      <c r="F70" s="179"/>
      <c r="G70" s="179"/>
      <c r="H70" s="104">
        <v>1844</v>
      </c>
      <c r="I70" s="96">
        <v>0.8</v>
      </c>
      <c r="J70" s="93">
        <v>0.2</v>
      </c>
      <c r="K70" s="98" t="s">
        <v>182</v>
      </c>
      <c r="L70" s="119" t="s">
        <v>4</v>
      </c>
      <c r="M70" s="99">
        <v>42644</v>
      </c>
      <c r="N70" s="99">
        <v>42826</v>
      </c>
      <c r="O70" s="92"/>
      <c r="P70" s="92"/>
      <c r="Q70" s="94" t="s">
        <v>1</v>
      </c>
    </row>
    <row r="71" spans="1:17" s="95" customFormat="1" ht="109.2" x14ac:dyDescent="0.3">
      <c r="A71" s="129">
        <v>6.7</v>
      </c>
      <c r="B71" s="131" t="s">
        <v>183</v>
      </c>
      <c r="C71" s="132" t="s">
        <v>193</v>
      </c>
      <c r="D71" s="141" t="s">
        <v>194</v>
      </c>
      <c r="E71" s="133" t="s">
        <v>47</v>
      </c>
      <c r="F71" s="180"/>
      <c r="G71" s="180"/>
      <c r="H71" s="104">
        <v>700</v>
      </c>
      <c r="I71" s="96">
        <v>0.9</v>
      </c>
      <c r="J71" s="134">
        <v>0.1</v>
      </c>
      <c r="K71" s="142" t="s">
        <v>195</v>
      </c>
      <c r="L71" s="136" t="s">
        <v>4</v>
      </c>
      <c r="M71" s="137">
        <v>42979</v>
      </c>
      <c r="N71" s="137">
        <v>43132</v>
      </c>
      <c r="O71" s="133"/>
      <c r="P71" s="133"/>
      <c r="Q71" s="138" t="s">
        <v>1</v>
      </c>
    </row>
    <row r="72" spans="1:17" s="95" customFormat="1" ht="109.2" x14ac:dyDescent="0.3">
      <c r="A72" s="129">
        <v>6.8</v>
      </c>
      <c r="B72" s="90" t="s">
        <v>139</v>
      </c>
      <c r="C72" s="91" t="s">
        <v>184</v>
      </c>
      <c r="D72" s="92" t="s">
        <v>185</v>
      </c>
      <c r="E72" s="92" t="s">
        <v>47</v>
      </c>
      <c r="F72" s="179"/>
      <c r="G72" s="179"/>
      <c r="H72" s="104">
        <v>776</v>
      </c>
      <c r="I72" s="96">
        <v>1</v>
      </c>
      <c r="J72" s="93">
        <v>0</v>
      </c>
      <c r="K72" s="98" t="s">
        <v>186</v>
      </c>
      <c r="L72" s="119" t="s">
        <v>4</v>
      </c>
      <c r="M72" s="99">
        <v>42614</v>
      </c>
      <c r="N72" s="99">
        <v>42795</v>
      </c>
      <c r="O72" s="92"/>
      <c r="P72" s="92"/>
      <c r="Q72" s="94" t="s">
        <v>1</v>
      </c>
    </row>
    <row r="73" spans="1:17" s="95" customFormat="1" ht="93.6" x14ac:dyDescent="0.3">
      <c r="A73" s="130">
        <v>6.9</v>
      </c>
      <c r="B73" s="90" t="s">
        <v>139</v>
      </c>
      <c r="C73" s="132" t="s">
        <v>187</v>
      </c>
      <c r="D73" s="133" t="s">
        <v>188</v>
      </c>
      <c r="E73" s="133" t="s">
        <v>47</v>
      </c>
      <c r="F73" s="203"/>
      <c r="G73" s="204"/>
      <c r="H73" s="104">
        <v>1921</v>
      </c>
      <c r="I73" s="96">
        <v>1</v>
      </c>
      <c r="J73" s="134">
        <v>0</v>
      </c>
      <c r="K73" s="135" t="s">
        <v>149</v>
      </c>
      <c r="L73" s="136" t="s">
        <v>4</v>
      </c>
      <c r="M73" s="99">
        <v>42614</v>
      </c>
      <c r="N73" s="99">
        <v>42795</v>
      </c>
      <c r="O73" s="133"/>
      <c r="P73" s="133"/>
      <c r="Q73" s="138" t="s">
        <v>1</v>
      </c>
    </row>
    <row r="74" spans="1:17" s="95" customFormat="1" ht="46.8" x14ac:dyDescent="0.3">
      <c r="A74" s="139">
        <v>6.1</v>
      </c>
      <c r="B74" s="131" t="s">
        <v>139</v>
      </c>
      <c r="C74" s="132" t="s">
        <v>190</v>
      </c>
      <c r="D74" s="133" t="s">
        <v>189</v>
      </c>
      <c r="E74" s="133" t="s">
        <v>47</v>
      </c>
      <c r="F74" s="203"/>
      <c r="G74" s="204"/>
      <c r="H74" s="104">
        <v>1403</v>
      </c>
      <c r="I74" s="96">
        <v>1</v>
      </c>
      <c r="J74" s="134">
        <v>0</v>
      </c>
      <c r="K74" s="135" t="s">
        <v>150</v>
      </c>
      <c r="L74" s="136" t="s">
        <v>4</v>
      </c>
      <c r="M74" s="137">
        <v>42705</v>
      </c>
      <c r="N74" s="137">
        <v>42887</v>
      </c>
      <c r="O74" s="133"/>
      <c r="P74" s="133"/>
      <c r="Q74" s="138" t="s">
        <v>1</v>
      </c>
    </row>
    <row r="75" spans="1:17" x14ac:dyDescent="0.3">
      <c r="A75" s="16"/>
      <c r="B75" s="32"/>
      <c r="C75" s="32"/>
      <c r="D75" s="32"/>
      <c r="E75" s="32"/>
      <c r="F75" s="32"/>
      <c r="G75" s="32" t="s">
        <v>2</v>
      </c>
      <c r="H75" s="103">
        <f>SUM(H65:H74)</f>
        <v>17100</v>
      </c>
      <c r="I75" s="33"/>
      <c r="J75" s="34"/>
      <c r="K75" s="34"/>
      <c r="L75" s="110"/>
      <c r="M75" s="32"/>
      <c r="N75" s="32"/>
      <c r="O75" s="32"/>
      <c r="P75" s="32"/>
      <c r="Q75" s="32"/>
    </row>
    <row r="76" spans="1:17" x14ac:dyDescent="0.3">
      <c r="A76" s="16"/>
      <c r="F76" s="32"/>
      <c r="G76" s="32"/>
      <c r="H76" s="32"/>
      <c r="I76" s="33"/>
      <c r="J76" s="34"/>
      <c r="K76" s="34"/>
      <c r="L76" s="110"/>
      <c r="M76" s="32"/>
      <c r="N76" s="32"/>
      <c r="O76" s="32"/>
      <c r="P76" s="32"/>
      <c r="Q76" s="32"/>
    </row>
    <row r="77" spans="1:17" ht="15.75" customHeight="1" x14ac:dyDescent="0.3">
      <c r="A77" s="38">
        <v>7</v>
      </c>
      <c r="B77" s="195" t="s">
        <v>15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</row>
    <row r="78" spans="1:17" ht="15" customHeight="1" x14ac:dyDescent="0.3">
      <c r="A78" s="39"/>
      <c r="B78" s="205" t="s">
        <v>56</v>
      </c>
      <c r="C78" s="189" t="s">
        <v>60</v>
      </c>
      <c r="D78" s="189" t="s">
        <v>51</v>
      </c>
      <c r="E78" s="189"/>
      <c r="F78" s="189" t="s">
        <v>52</v>
      </c>
      <c r="G78" s="189"/>
      <c r="H78" s="208" t="s">
        <v>8</v>
      </c>
      <c r="I78" s="208"/>
      <c r="J78" s="208"/>
      <c r="K78" s="189" t="s">
        <v>59</v>
      </c>
      <c r="L78" s="199" t="s">
        <v>61</v>
      </c>
      <c r="M78" s="189" t="s">
        <v>31</v>
      </c>
      <c r="N78" s="189"/>
      <c r="O78" s="171" t="s">
        <v>17</v>
      </c>
      <c r="P78" s="189" t="s">
        <v>55</v>
      </c>
      <c r="Q78" s="189" t="s">
        <v>20</v>
      </c>
    </row>
    <row r="79" spans="1:17" ht="78.599999999999994" thickBot="1" x14ac:dyDescent="0.35">
      <c r="A79" s="40"/>
      <c r="B79" s="206"/>
      <c r="C79" s="191"/>
      <c r="D79" s="191"/>
      <c r="E79" s="191"/>
      <c r="F79" s="191"/>
      <c r="G79" s="191"/>
      <c r="H79" s="42" t="s">
        <v>96</v>
      </c>
      <c r="I79" s="15" t="s">
        <v>54</v>
      </c>
      <c r="J79" s="14" t="s">
        <v>53</v>
      </c>
      <c r="K79" s="191"/>
      <c r="L79" s="200"/>
      <c r="M79" s="15" t="s">
        <v>16</v>
      </c>
      <c r="N79" s="15" t="s">
        <v>62</v>
      </c>
      <c r="O79" s="197"/>
      <c r="P79" s="191"/>
      <c r="Q79" s="191"/>
    </row>
    <row r="80" spans="1:17" x14ac:dyDescent="0.3">
      <c r="A80" s="41">
        <v>7.1</v>
      </c>
      <c r="B80" s="17"/>
      <c r="C80" s="18"/>
      <c r="D80" s="198"/>
      <c r="E80" s="198"/>
      <c r="F80" s="198"/>
      <c r="G80" s="198"/>
      <c r="H80" s="18"/>
      <c r="I80" s="18"/>
      <c r="J80" s="19"/>
      <c r="K80" s="20"/>
      <c r="L80" s="111"/>
      <c r="M80" s="18"/>
      <c r="N80" s="18"/>
      <c r="O80" s="35"/>
      <c r="P80" s="18"/>
      <c r="Q80" s="21"/>
    </row>
    <row r="81" spans="1:17" x14ac:dyDescent="0.3">
      <c r="A81" s="41">
        <v>7.2</v>
      </c>
      <c r="B81" s="22"/>
      <c r="C81" s="23"/>
      <c r="D81" s="169"/>
      <c r="E81" s="169"/>
      <c r="F81" s="169"/>
      <c r="G81" s="169"/>
      <c r="H81" s="23"/>
      <c r="I81" s="23"/>
      <c r="J81" s="24"/>
      <c r="K81" s="25"/>
      <c r="L81" s="112"/>
      <c r="M81" s="23"/>
      <c r="N81" s="23"/>
      <c r="O81" s="36"/>
      <c r="P81" s="23"/>
      <c r="Q81" s="26"/>
    </row>
    <row r="82" spans="1:17" x14ac:dyDescent="0.3">
      <c r="A82" s="41">
        <v>7.3</v>
      </c>
      <c r="B82" s="22"/>
      <c r="C82" s="23"/>
      <c r="D82" s="169"/>
      <c r="E82" s="169"/>
      <c r="F82" s="169"/>
      <c r="G82" s="169"/>
      <c r="H82" s="23"/>
      <c r="I82" s="23"/>
      <c r="J82" s="24"/>
      <c r="K82" s="25"/>
      <c r="L82" s="112"/>
      <c r="M82" s="23"/>
      <c r="N82" s="23"/>
      <c r="O82" s="36"/>
      <c r="P82" s="23"/>
      <c r="Q82" s="26"/>
    </row>
    <row r="83" spans="1:17" x14ac:dyDescent="0.3">
      <c r="A83" s="41">
        <v>7.4</v>
      </c>
      <c r="B83" s="22"/>
      <c r="C83" s="23"/>
      <c r="D83" s="169"/>
      <c r="E83" s="169"/>
      <c r="F83" s="169"/>
      <c r="G83" s="169"/>
      <c r="H83" s="23"/>
      <c r="I83" s="23"/>
      <c r="J83" s="24"/>
      <c r="K83" s="25"/>
      <c r="L83" s="112"/>
      <c r="M83" s="23"/>
      <c r="N83" s="23"/>
      <c r="O83" s="36"/>
      <c r="P83" s="23"/>
      <c r="Q83" s="26"/>
    </row>
    <row r="84" spans="1:17" ht="16.2" thickBot="1" x14ac:dyDescent="0.35">
      <c r="A84" s="40">
        <v>7.5</v>
      </c>
      <c r="B84" s="27"/>
      <c r="C84" s="28"/>
      <c r="D84" s="170"/>
      <c r="E84" s="170"/>
      <c r="F84" s="170"/>
      <c r="G84" s="170"/>
      <c r="H84" s="28"/>
      <c r="I84" s="28"/>
      <c r="J84" s="29"/>
      <c r="K84" s="30"/>
      <c r="L84" s="107"/>
      <c r="M84" s="28"/>
      <c r="N84" s="28"/>
      <c r="O84" s="37"/>
      <c r="P84" s="28"/>
      <c r="Q84" s="31"/>
    </row>
    <row r="85" spans="1:17" ht="15.75" customHeight="1" x14ac:dyDescent="0.3">
      <c r="G85" s="9" t="s">
        <v>2</v>
      </c>
      <c r="H85" s="11">
        <f>SUM(H80:H84)</f>
        <v>0</v>
      </c>
    </row>
    <row r="89" spans="1:17" x14ac:dyDescent="0.3">
      <c r="B89" s="175" t="s">
        <v>86</v>
      </c>
      <c r="C89" s="7" t="s">
        <v>5</v>
      </c>
    </row>
    <row r="90" spans="1:17" x14ac:dyDescent="0.3">
      <c r="B90" s="176"/>
      <c r="C90" s="7" t="s">
        <v>3</v>
      </c>
    </row>
    <row r="91" spans="1:17" x14ac:dyDescent="0.3">
      <c r="B91" s="177"/>
      <c r="C91" s="8" t="s">
        <v>4</v>
      </c>
    </row>
    <row r="93" spans="1:17" x14ac:dyDescent="0.3">
      <c r="B93" s="175" t="s">
        <v>20</v>
      </c>
      <c r="C93" s="7" t="s">
        <v>1</v>
      </c>
    </row>
    <row r="94" spans="1:17" x14ac:dyDescent="0.3">
      <c r="B94" s="176"/>
      <c r="C94" s="7" t="s">
        <v>68</v>
      </c>
    </row>
    <row r="95" spans="1:17" x14ac:dyDescent="0.3">
      <c r="B95" s="176"/>
      <c r="C95" s="7" t="s">
        <v>44</v>
      </c>
    </row>
    <row r="96" spans="1:17" x14ac:dyDescent="0.3">
      <c r="B96" s="176"/>
      <c r="C96" s="7" t="s">
        <v>7</v>
      </c>
    </row>
    <row r="97" spans="2:5" ht="31.2" x14ac:dyDescent="0.3">
      <c r="B97" s="176"/>
      <c r="C97" s="7" t="s">
        <v>77</v>
      </c>
    </row>
    <row r="98" spans="2:5" x14ac:dyDescent="0.3">
      <c r="B98" s="176"/>
      <c r="C98" s="7" t="s">
        <v>63</v>
      </c>
    </row>
    <row r="99" spans="2:5" x14ac:dyDescent="0.3">
      <c r="B99" s="176"/>
      <c r="C99" s="7" t="s">
        <v>22</v>
      </c>
    </row>
    <row r="100" spans="2:5" x14ac:dyDescent="0.3">
      <c r="B100" s="177"/>
      <c r="C100" s="7" t="s">
        <v>88</v>
      </c>
    </row>
    <row r="102" spans="2:5" ht="31.2" x14ac:dyDescent="0.3">
      <c r="B102" s="185" t="s">
        <v>67</v>
      </c>
      <c r="C102" s="178" t="s">
        <v>64</v>
      </c>
      <c r="D102" s="7" t="s">
        <v>47</v>
      </c>
      <c r="E102" s="7" t="s">
        <v>47</v>
      </c>
    </row>
    <row r="103" spans="2:5" ht="31.2" x14ac:dyDescent="0.3">
      <c r="B103" s="185"/>
      <c r="C103" s="178"/>
      <c r="D103" s="7" t="s">
        <v>89</v>
      </c>
      <c r="E103" s="7" t="s">
        <v>89</v>
      </c>
    </row>
    <row r="104" spans="2:5" ht="46.8" x14ac:dyDescent="0.3">
      <c r="B104" s="185"/>
      <c r="C104" s="178"/>
      <c r="D104" s="7" t="s">
        <v>90</v>
      </c>
      <c r="E104" s="7" t="s">
        <v>90</v>
      </c>
    </row>
    <row r="105" spans="2:5" x14ac:dyDescent="0.3">
      <c r="B105" s="185"/>
      <c r="C105" s="178"/>
      <c r="D105" s="7" t="s">
        <v>37</v>
      </c>
      <c r="E105" s="7" t="s">
        <v>37</v>
      </c>
    </row>
    <row r="106" spans="2:5" x14ac:dyDescent="0.3">
      <c r="B106" s="185"/>
      <c r="C106" s="178"/>
      <c r="D106" s="7" t="s">
        <v>40</v>
      </c>
      <c r="E106" s="7" t="s">
        <v>40</v>
      </c>
    </row>
    <row r="107" spans="2:5" ht="31.2" x14ac:dyDescent="0.3">
      <c r="B107" s="185"/>
      <c r="C107" s="178"/>
      <c r="D107" s="7" t="s">
        <v>48</v>
      </c>
      <c r="E107" s="7" t="s">
        <v>48</v>
      </c>
    </row>
    <row r="108" spans="2:5" ht="31.2" x14ac:dyDescent="0.3">
      <c r="B108" s="185"/>
      <c r="C108" s="178"/>
      <c r="D108" s="7" t="s">
        <v>91</v>
      </c>
      <c r="E108" s="7" t="s">
        <v>91</v>
      </c>
    </row>
    <row r="109" spans="2:5" ht="31.2" x14ac:dyDescent="0.3">
      <c r="B109" s="185"/>
      <c r="C109" s="181" t="s">
        <v>66</v>
      </c>
      <c r="D109" s="7" t="s">
        <v>41</v>
      </c>
      <c r="E109" s="7" t="s">
        <v>42</v>
      </c>
    </row>
    <row r="110" spans="2:5" ht="31.2" x14ac:dyDescent="0.3">
      <c r="B110" s="185"/>
      <c r="C110" s="181"/>
      <c r="D110" s="7" t="s">
        <v>42</v>
      </c>
      <c r="E110" s="7" t="s">
        <v>43</v>
      </c>
    </row>
    <row r="111" spans="2:5" x14ac:dyDescent="0.3">
      <c r="B111" s="185"/>
      <c r="C111" s="181"/>
      <c r="D111" s="7" t="s">
        <v>43</v>
      </c>
    </row>
    <row r="112" spans="2:5" x14ac:dyDescent="0.3">
      <c r="B112" s="185"/>
      <c r="C112" s="181"/>
      <c r="D112" s="7" t="s">
        <v>37</v>
      </c>
    </row>
    <row r="113" spans="2:4" x14ac:dyDescent="0.3">
      <c r="B113" s="185"/>
      <c r="C113" s="181"/>
      <c r="D113" s="7" t="s">
        <v>40</v>
      </c>
    </row>
    <row r="114" spans="2:4" ht="31.2" x14ac:dyDescent="0.3">
      <c r="B114" s="185"/>
      <c r="C114" s="181"/>
      <c r="D114" s="7" t="s">
        <v>49</v>
      </c>
    </row>
    <row r="115" spans="2:4" ht="31.2" x14ac:dyDescent="0.3">
      <c r="B115" s="185"/>
      <c r="C115" s="181"/>
      <c r="D115" s="7" t="s">
        <v>92</v>
      </c>
    </row>
    <row r="116" spans="2:4" ht="31.2" x14ac:dyDescent="0.3">
      <c r="B116" s="185"/>
      <c r="C116" s="181"/>
      <c r="D116" s="7" t="s">
        <v>65</v>
      </c>
    </row>
    <row r="117" spans="2:4" ht="31.2" x14ac:dyDescent="0.3">
      <c r="B117" s="185"/>
      <c r="C117" s="181"/>
      <c r="D117" s="7" t="s">
        <v>6</v>
      </c>
    </row>
    <row r="118" spans="2:4" ht="31.2" x14ac:dyDescent="0.3">
      <c r="B118" s="185"/>
      <c r="C118" s="181"/>
      <c r="D118" s="7" t="s">
        <v>18</v>
      </c>
    </row>
    <row r="119" spans="2:4" ht="31.2" x14ac:dyDescent="0.3">
      <c r="B119" s="185"/>
      <c r="C119" s="182" t="s">
        <v>93</v>
      </c>
      <c r="D119" s="7" t="s">
        <v>94</v>
      </c>
    </row>
    <row r="120" spans="2:4" x14ac:dyDescent="0.3">
      <c r="B120" s="185"/>
      <c r="C120" s="183"/>
      <c r="D120" s="7" t="s">
        <v>37</v>
      </c>
    </row>
    <row r="121" spans="2:4" x14ac:dyDescent="0.3">
      <c r="B121" s="185"/>
      <c r="C121" s="184"/>
      <c r="D121" s="7" t="s">
        <v>40</v>
      </c>
    </row>
  </sheetData>
  <mergeCells count="127">
    <mergeCell ref="O42:O43"/>
    <mergeCell ref="F43:G43"/>
    <mergeCell ref="P32:P33"/>
    <mergeCell ref="P42:P43"/>
    <mergeCell ref="B12:B13"/>
    <mergeCell ref="C12:C13"/>
    <mergeCell ref="D12:D13"/>
    <mergeCell ref="E12:E13"/>
    <mergeCell ref="F12:F13"/>
    <mergeCell ref="G12:G13"/>
    <mergeCell ref="O12:O13"/>
    <mergeCell ref="M12:N12"/>
    <mergeCell ref="L12:L13"/>
    <mergeCell ref="K12:K13"/>
    <mergeCell ref="O22:O23"/>
    <mergeCell ref="H22:J22"/>
    <mergeCell ref="O32:O33"/>
    <mergeCell ref="B42:B43"/>
    <mergeCell ref="C42:C43"/>
    <mergeCell ref="D42:D43"/>
    <mergeCell ref="E42:E43"/>
    <mergeCell ref="K42:K43"/>
    <mergeCell ref="L42:L43"/>
    <mergeCell ref="E32:E33"/>
    <mergeCell ref="F32:F33"/>
    <mergeCell ref="G32:G33"/>
    <mergeCell ref="H12:J12"/>
    <mergeCell ref="M42:N42"/>
    <mergeCell ref="H42:J42"/>
    <mergeCell ref="F42:G42"/>
    <mergeCell ref="M32:N32"/>
    <mergeCell ref="B22:B23"/>
    <mergeCell ref="C22:C23"/>
    <mergeCell ref="D22:D23"/>
    <mergeCell ref="E22:E23"/>
    <mergeCell ref="F22:F23"/>
    <mergeCell ref="G22:G23"/>
    <mergeCell ref="K22:K23"/>
    <mergeCell ref="L22:L23"/>
    <mergeCell ref="M22:N22"/>
    <mergeCell ref="K32:K33"/>
    <mergeCell ref="B32:B33"/>
    <mergeCell ref="C32:C33"/>
    <mergeCell ref="D32:D33"/>
    <mergeCell ref="H32:J32"/>
    <mergeCell ref="L32:L33"/>
    <mergeCell ref="M53:N53"/>
    <mergeCell ref="O53:O54"/>
    <mergeCell ref="B78:B79"/>
    <mergeCell ref="C78:C79"/>
    <mergeCell ref="D78:E79"/>
    <mergeCell ref="K63:K64"/>
    <mergeCell ref="B63:B64"/>
    <mergeCell ref="C63:C64"/>
    <mergeCell ref="D63:D64"/>
    <mergeCell ref="E63:E64"/>
    <mergeCell ref="H63:J63"/>
    <mergeCell ref="F65:G65"/>
    <mergeCell ref="F78:G79"/>
    <mergeCell ref="B53:B54"/>
    <mergeCell ref="C53:C54"/>
    <mergeCell ref="D53:D54"/>
    <mergeCell ref="E53:E54"/>
    <mergeCell ref="F53:F54"/>
    <mergeCell ref="J53:J54"/>
    <mergeCell ref="K53:K54"/>
    <mergeCell ref="G53:I53"/>
    <mergeCell ref="L53:L54"/>
    <mergeCell ref="F74:G74"/>
    <mergeCell ref="H78:J78"/>
    <mergeCell ref="M78:N78"/>
    <mergeCell ref="O78:O79"/>
    <mergeCell ref="F80:G80"/>
    <mergeCell ref="D80:E80"/>
    <mergeCell ref="K78:K79"/>
    <mergeCell ref="L78:L79"/>
    <mergeCell ref="M63:N63"/>
    <mergeCell ref="L63:L64"/>
    <mergeCell ref="O63:O64"/>
    <mergeCell ref="F73:G73"/>
    <mergeCell ref="C109:C118"/>
    <mergeCell ref="C119:C121"/>
    <mergeCell ref="B102:B121"/>
    <mergeCell ref="B11:Q11"/>
    <mergeCell ref="B21:Q21"/>
    <mergeCell ref="B31:Q31"/>
    <mergeCell ref="B41:Q41"/>
    <mergeCell ref="B52:Q52"/>
    <mergeCell ref="P63:P64"/>
    <mergeCell ref="P78:P79"/>
    <mergeCell ref="Q12:Q13"/>
    <mergeCell ref="Q22:Q23"/>
    <mergeCell ref="Q32:Q33"/>
    <mergeCell ref="Q42:Q43"/>
    <mergeCell ref="Q53:Q54"/>
    <mergeCell ref="Q63:Q64"/>
    <mergeCell ref="Q78:Q79"/>
    <mergeCell ref="B62:Q62"/>
    <mergeCell ref="B77:Q77"/>
    <mergeCell ref="P12:P13"/>
    <mergeCell ref="P22:P23"/>
    <mergeCell ref="P53:P54"/>
    <mergeCell ref="F81:G81"/>
    <mergeCell ref="F82:G82"/>
    <mergeCell ref="F48:G48"/>
    <mergeCell ref="F49:G49"/>
    <mergeCell ref="F44:G44"/>
    <mergeCell ref="F63:G64"/>
    <mergeCell ref="B89:B91"/>
    <mergeCell ref="B93:B100"/>
    <mergeCell ref="C102:C108"/>
    <mergeCell ref="F83:G83"/>
    <mergeCell ref="F84:G84"/>
    <mergeCell ref="D81:E81"/>
    <mergeCell ref="D82:E82"/>
    <mergeCell ref="D83:E83"/>
    <mergeCell ref="D84:E84"/>
    <mergeCell ref="F45:G45"/>
    <mergeCell ref="F46:G46"/>
    <mergeCell ref="F47:G47"/>
    <mergeCell ref="F66:G66"/>
    <mergeCell ref="F67:G67"/>
    <mergeCell ref="F68:G68"/>
    <mergeCell ref="F69:G69"/>
    <mergeCell ref="F70:G70"/>
    <mergeCell ref="F71:G71"/>
    <mergeCell ref="F72:G72"/>
  </mergeCells>
  <dataValidations count="12">
    <dataValidation type="list" allowBlank="1" showInputMessage="1" showErrorMessage="1" sqref="L75:L76 E75" xr:uid="{00000000-0002-0000-0100-000000000000}">
      <formula1>#REF!</formula1>
    </dataValidation>
    <dataValidation type="list" allowBlank="1" showInputMessage="1" showErrorMessage="1" sqref="L14:L19 L44:L50 L34:L39 L24:L29 L72 L65:L70 L55:L60" xr:uid="{00000000-0002-0000-0100-000001000000}">
      <formula1>$C$89:$C$91</formula1>
    </dataValidation>
    <dataValidation type="list" allowBlank="1" showInputMessage="1" showErrorMessage="1" sqref="E55:E60" xr:uid="{00000000-0002-0000-0100-000002000000}">
      <formula1>$D$119:$D$121</formula1>
    </dataValidation>
    <dataValidation type="list" allowBlank="1" showInputMessage="1" showErrorMessage="1" sqref="E14:E19 E24:E29 E34:E39" xr:uid="{00000000-0002-0000-0100-000003000000}">
      <formula1>$D$109:$D$118</formula1>
    </dataValidation>
    <dataValidation type="list" allowBlank="1" showInputMessage="1" showErrorMessage="1" sqref="Q14:Q19 Q80:Q84 Q34:Q39 Q24:Q29 Q72 Q44:Q50 Q65:Q70 Q55:Q60" xr:uid="{00000000-0002-0000-0100-000004000000}">
      <formula1>$C$93:$C$100</formula1>
    </dataValidation>
    <dataValidation type="list" allowBlank="1" showInputMessage="1" showErrorMessage="1" sqref="E44:E50 E65:E72" xr:uid="{00000000-0002-0000-0100-000005000000}">
      <formula1>$D$102:$D$108</formula1>
    </dataValidation>
    <dataValidation type="list" allowBlank="1" showInputMessage="1" showErrorMessage="1" sqref="E73" xr:uid="{00000000-0002-0000-0100-000006000000}">
      <formula1>$D$96:$D$102</formula1>
    </dataValidation>
    <dataValidation type="list" allowBlank="1" showInputMessage="1" showErrorMessage="1" sqref="Q73" xr:uid="{00000000-0002-0000-0100-000007000000}">
      <formula1>$C$87:$C$94</formula1>
    </dataValidation>
    <dataValidation type="list" allowBlank="1" showInputMessage="1" showErrorMessage="1" sqref="L73" xr:uid="{00000000-0002-0000-0100-000008000000}">
      <formula1>$C$83:$C$85</formula1>
    </dataValidation>
    <dataValidation type="list" allowBlank="1" showInputMessage="1" showErrorMessage="1" sqref="E74" xr:uid="{00000000-0002-0000-0100-000009000000}">
      <formula1>$D$95:$D$101</formula1>
    </dataValidation>
    <dataValidation type="list" allowBlank="1" showInputMessage="1" showErrorMessage="1" sqref="Q74" xr:uid="{00000000-0002-0000-0100-00000A000000}">
      <formula1>$C$86:$C$93</formula1>
    </dataValidation>
    <dataValidation type="list" allowBlank="1" showInputMessage="1" showErrorMessage="1" sqref="L74" xr:uid="{00000000-0002-0000-0100-00000B000000}">
      <formula1>$C$82:$C$84</formula1>
    </dataValidation>
  </dataValidations>
  <printOptions horizontalCentered="1"/>
  <pageMargins left="0.78740157480314965" right="0.98425196850393704" top="0.78740157480314965" bottom="0.78740157480314965" header="0.31496062992125984" footer="0.31496062992125984"/>
  <pageSetup paperSize="9" scale="40" fitToHeight="20" orientation="landscape" verticalDpi="90" r:id="rId1"/>
  <rowBreaks count="2" manualBreakCount="2">
    <brk id="51" max="16" man="1"/>
    <brk id="7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02"/>
  <sheetViews>
    <sheetView topLeftCell="A117" workbookViewId="0">
      <selection activeCell="B126" sqref="B126"/>
    </sheetView>
  </sheetViews>
  <sheetFormatPr defaultColWidth="8.6640625" defaultRowHeight="15.6" x14ac:dyDescent="0.3"/>
  <cols>
    <col min="1" max="1" width="56.88671875" style="43" customWidth="1"/>
    <col min="2" max="2" width="90.109375" style="43" customWidth="1"/>
    <col min="3" max="3" width="62.33203125" style="43" customWidth="1"/>
    <col min="4" max="4" width="41.44140625" style="43" customWidth="1"/>
    <col min="5" max="5" width="36.6640625" style="43" customWidth="1"/>
    <col min="6" max="7" width="12.88671875" style="43" customWidth="1"/>
    <col min="8" max="8" width="15.6640625" style="44" customWidth="1"/>
    <col min="9" max="9" width="15.6640625" style="45" customWidth="1"/>
    <col min="10" max="10" width="18" style="45" customWidth="1"/>
    <col min="11" max="11" width="12.6640625" style="43" customWidth="1"/>
    <col min="12" max="12" width="19.5546875" style="43" customWidth="1"/>
    <col min="13" max="13" width="15.5546875" style="43" customWidth="1"/>
    <col min="14" max="14" width="15" style="43" customWidth="1"/>
    <col min="15" max="17" width="18.88671875" style="43" customWidth="1"/>
    <col min="18" max="16384" width="8.6640625" style="43"/>
  </cols>
  <sheetData>
    <row r="3" spans="1:13" x14ac:dyDescent="0.3">
      <c r="A3" s="1"/>
    </row>
    <row r="5" spans="1:13" x14ac:dyDescent="0.3">
      <c r="B5" s="10"/>
    </row>
    <row r="6" spans="1:13" x14ac:dyDescent="0.3">
      <c r="A6" s="46"/>
      <c r="B6" s="47" t="s">
        <v>25</v>
      </c>
      <c r="C6" s="46"/>
      <c r="D6" s="46"/>
      <c r="E6" s="46"/>
      <c r="F6" s="46"/>
      <c r="G6" s="46"/>
      <c r="H6" s="48"/>
      <c r="I6" s="49"/>
      <c r="J6" s="49"/>
      <c r="K6" s="46"/>
      <c r="L6" s="46"/>
      <c r="M6" s="46"/>
    </row>
    <row r="7" spans="1:13" x14ac:dyDescent="0.3">
      <c r="B7" s="46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3">
      <c r="A8" s="46"/>
      <c r="B8" s="5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3">
      <c r="A9" s="52" t="s">
        <v>97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3">
      <c r="A10" s="54" t="s">
        <v>26</v>
      </c>
      <c r="B10" s="54"/>
      <c r="C10" s="46"/>
      <c r="D10" s="46"/>
      <c r="E10" s="46"/>
      <c r="F10" s="46"/>
      <c r="G10" s="46"/>
      <c r="H10" s="48"/>
      <c r="I10" s="49"/>
      <c r="J10" s="49"/>
      <c r="K10" s="46"/>
      <c r="L10" s="46"/>
      <c r="M10" s="46"/>
    </row>
    <row r="11" spans="1:13" x14ac:dyDescent="0.3">
      <c r="A11" s="46"/>
      <c r="B11" s="55"/>
      <c r="C11" s="46"/>
      <c r="D11" s="46"/>
      <c r="E11" s="46"/>
      <c r="F11" s="46"/>
      <c r="G11" s="46"/>
      <c r="H11" s="48"/>
      <c r="I11" s="49"/>
      <c r="J11" s="49"/>
      <c r="K11" s="46"/>
      <c r="L11" s="46"/>
      <c r="M11" s="46"/>
    </row>
    <row r="12" spans="1:13" x14ac:dyDescent="0.3">
      <c r="A12" s="56" t="s">
        <v>98</v>
      </c>
      <c r="B12" s="56"/>
      <c r="C12" s="53"/>
      <c r="D12" s="46"/>
      <c r="E12" s="46"/>
      <c r="F12" s="46"/>
      <c r="G12" s="46"/>
      <c r="H12" s="48"/>
      <c r="I12" s="49"/>
      <c r="J12" s="49"/>
      <c r="K12" s="46"/>
      <c r="L12" s="46"/>
      <c r="M12" s="46"/>
    </row>
    <row r="13" spans="1:13" x14ac:dyDescent="0.3">
      <c r="A13" s="52" t="s">
        <v>99</v>
      </c>
      <c r="B13" s="52"/>
      <c r="C13" s="53"/>
      <c r="D13" s="46"/>
      <c r="E13" s="46"/>
      <c r="F13" s="46"/>
      <c r="G13" s="46"/>
      <c r="H13" s="48"/>
      <c r="I13" s="49"/>
      <c r="J13" s="49"/>
      <c r="K13" s="46"/>
      <c r="L13" s="46"/>
      <c r="M13" s="46"/>
    </row>
    <row r="14" spans="1:13" x14ac:dyDescent="0.3">
      <c r="A14" s="52" t="s">
        <v>100</v>
      </c>
      <c r="B14" s="52"/>
      <c r="C14" s="53"/>
      <c r="D14" s="46"/>
      <c r="E14" s="46"/>
      <c r="F14" s="46"/>
      <c r="G14" s="46"/>
      <c r="H14" s="48"/>
      <c r="I14" s="49"/>
      <c r="J14" s="49"/>
      <c r="K14" s="46"/>
      <c r="L14" s="46"/>
      <c r="M14" s="46"/>
    </row>
    <row r="15" spans="1:13" x14ac:dyDescent="0.3">
      <c r="B15" s="57"/>
    </row>
    <row r="16" spans="1:13" x14ac:dyDescent="0.3">
      <c r="B16" s="57"/>
    </row>
    <row r="17" spans="1:19" ht="15.75" customHeight="1" x14ac:dyDescent="0.3">
      <c r="A17" s="215" t="s">
        <v>101</v>
      </c>
      <c r="B17" s="21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59"/>
    </row>
    <row r="18" spans="1:19" ht="15.75" customHeight="1" x14ac:dyDescent="0.3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9"/>
      <c r="S18" s="59"/>
    </row>
    <row r="19" spans="1:19" x14ac:dyDescent="0.3">
      <c r="A19" s="57" t="s">
        <v>102</v>
      </c>
      <c r="B19" s="59"/>
      <c r="H19" s="43"/>
      <c r="I19" s="43"/>
      <c r="J19" s="43"/>
    </row>
    <row r="20" spans="1:19" ht="14.4" customHeight="1" x14ac:dyDescent="0.3">
      <c r="A20" s="59"/>
      <c r="B20" s="59"/>
      <c r="H20" s="43"/>
      <c r="I20" s="43"/>
      <c r="J20" s="43"/>
    </row>
    <row r="21" spans="1:19" s="62" customFormat="1" ht="5.0999999999999996" customHeight="1" thickBot="1" x14ac:dyDescent="0.35">
      <c r="A21" s="61"/>
      <c r="B21" s="61"/>
    </row>
    <row r="22" spans="1:19" x14ac:dyDescent="0.3">
      <c r="A22" s="216" t="s">
        <v>103</v>
      </c>
      <c r="B22" s="216" t="s">
        <v>104</v>
      </c>
      <c r="H22" s="43"/>
      <c r="I22" s="43"/>
      <c r="J22" s="43"/>
    </row>
    <row r="23" spans="1:19" ht="15.6" customHeight="1" thickBot="1" x14ac:dyDescent="0.35">
      <c r="A23" s="217"/>
      <c r="B23" s="217"/>
      <c r="H23" s="43"/>
      <c r="I23" s="43"/>
      <c r="J23" s="43"/>
    </row>
    <row r="24" spans="1:19" x14ac:dyDescent="0.3">
      <c r="A24" s="218" t="s">
        <v>105</v>
      </c>
      <c r="B24" s="213"/>
      <c r="H24" s="43"/>
      <c r="I24" s="43"/>
      <c r="J24" s="43"/>
    </row>
    <row r="25" spans="1:19" ht="16.2" thickBot="1" x14ac:dyDescent="0.35">
      <c r="A25" s="219"/>
      <c r="B25" s="214"/>
      <c r="H25" s="43"/>
      <c r="I25" s="43"/>
      <c r="J25" s="43"/>
    </row>
    <row r="26" spans="1:19" ht="46.5" customHeight="1" thickBot="1" x14ac:dyDescent="0.35">
      <c r="A26" s="213" t="s">
        <v>106</v>
      </c>
      <c r="B26" s="213" t="s">
        <v>107</v>
      </c>
      <c r="H26" s="43"/>
      <c r="I26" s="43"/>
      <c r="J26" s="43"/>
    </row>
    <row r="27" spans="1:19" ht="16.2" hidden="1" thickBot="1" x14ac:dyDescent="0.35">
      <c r="A27" s="214"/>
      <c r="B27" s="214"/>
      <c r="H27" s="43"/>
      <c r="I27" s="43"/>
      <c r="J27" s="43"/>
    </row>
    <row r="28" spans="1:19" x14ac:dyDescent="0.3">
      <c r="A28" s="218" t="s">
        <v>108</v>
      </c>
      <c r="B28" s="213"/>
      <c r="H28" s="43"/>
      <c r="I28" s="43"/>
      <c r="J28" s="43"/>
    </row>
    <row r="29" spans="1:19" ht="16.2" thickBot="1" x14ac:dyDescent="0.35">
      <c r="A29" s="219"/>
      <c r="B29" s="214"/>
      <c r="H29" s="43"/>
      <c r="I29" s="43"/>
      <c r="J29" s="43"/>
    </row>
    <row r="30" spans="1:19" ht="42.6" customHeight="1" thickBot="1" x14ac:dyDescent="0.35">
      <c r="A30" s="213" t="s">
        <v>109</v>
      </c>
      <c r="B30" s="213" t="s">
        <v>110</v>
      </c>
      <c r="H30" s="43"/>
      <c r="I30" s="43"/>
      <c r="J30" s="43"/>
    </row>
    <row r="31" spans="1:19" ht="16.2" hidden="1" thickBot="1" x14ac:dyDescent="0.35">
      <c r="A31" s="214"/>
      <c r="B31" s="214"/>
      <c r="H31" s="43"/>
      <c r="I31" s="43"/>
      <c r="J31" s="43"/>
    </row>
    <row r="32" spans="1:19" ht="36.9" customHeight="1" thickBot="1" x14ac:dyDescent="0.35">
      <c r="A32" s="218" t="s">
        <v>111</v>
      </c>
      <c r="B32" s="213"/>
      <c r="H32" s="43"/>
      <c r="I32" s="43"/>
      <c r="J32" s="43"/>
    </row>
    <row r="33" spans="1:10" ht="51.6" hidden="1" customHeight="1" x14ac:dyDescent="0.3">
      <c r="A33" s="219"/>
      <c r="B33" s="214"/>
      <c r="H33" s="43"/>
      <c r="I33" s="43"/>
      <c r="J33" s="43"/>
    </row>
    <row r="34" spans="1:10" ht="62.1" customHeight="1" thickBot="1" x14ac:dyDescent="0.35">
      <c r="A34" s="213" t="s">
        <v>112</v>
      </c>
      <c r="B34" s="213" t="s">
        <v>113</v>
      </c>
      <c r="H34" s="43"/>
      <c r="I34" s="43"/>
      <c r="J34" s="43"/>
    </row>
    <row r="35" spans="1:10" ht="16.2" hidden="1" thickBot="1" x14ac:dyDescent="0.35">
      <c r="A35" s="214"/>
      <c r="B35" s="214"/>
      <c r="H35" s="43"/>
      <c r="I35" s="43"/>
      <c r="J35" s="43"/>
    </row>
    <row r="36" spans="1:10" ht="33.9" customHeight="1" thickBot="1" x14ac:dyDescent="0.35">
      <c r="A36" s="218" t="s">
        <v>114</v>
      </c>
      <c r="B36" s="213"/>
      <c r="H36" s="43"/>
      <c r="I36" s="43"/>
      <c r="J36" s="43"/>
    </row>
    <row r="37" spans="1:10" ht="16.2" hidden="1" thickBot="1" x14ac:dyDescent="0.35">
      <c r="A37" s="219"/>
      <c r="B37" s="214"/>
      <c r="H37" s="43"/>
      <c r="I37" s="43"/>
      <c r="J37" s="43"/>
    </row>
    <row r="38" spans="1:10" ht="68.400000000000006" customHeight="1" thickBot="1" x14ac:dyDescent="0.35">
      <c r="A38" s="213" t="s">
        <v>115</v>
      </c>
      <c r="B38" s="213" t="s">
        <v>116</v>
      </c>
      <c r="H38" s="43"/>
      <c r="I38" s="43"/>
      <c r="J38" s="43"/>
    </row>
    <row r="39" spans="1:10" ht="16.2" hidden="1" thickBot="1" x14ac:dyDescent="0.35">
      <c r="A39" s="214"/>
      <c r="B39" s="214"/>
      <c r="H39" s="43"/>
      <c r="I39" s="43"/>
      <c r="J39" s="43"/>
    </row>
    <row r="40" spans="1:10" ht="55.5" customHeight="1" thickBot="1" x14ac:dyDescent="0.35">
      <c r="A40" s="213" t="s">
        <v>117</v>
      </c>
      <c r="B40" s="213" t="s">
        <v>118</v>
      </c>
      <c r="H40" s="43"/>
      <c r="I40" s="43"/>
      <c r="J40" s="43"/>
    </row>
    <row r="41" spans="1:10" ht="6" hidden="1" customHeight="1" x14ac:dyDescent="0.3">
      <c r="A41" s="214"/>
      <c r="B41" s="214"/>
      <c r="H41" s="43"/>
      <c r="I41" s="43"/>
      <c r="J41" s="43"/>
    </row>
    <row r="42" spans="1:10" ht="93.9" customHeight="1" thickBot="1" x14ac:dyDescent="0.35">
      <c r="A42" s="213" t="s">
        <v>119</v>
      </c>
      <c r="B42" s="213" t="s">
        <v>120</v>
      </c>
      <c r="H42" s="43"/>
      <c r="I42" s="43"/>
      <c r="J42" s="43"/>
    </row>
    <row r="43" spans="1:10" ht="47.4" hidden="1" customHeight="1" x14ac:dyDescent="0.3">
      <c r="A43" s="214"/>
      <c r="B43" s="214"/>
      <c r="H43" s="43"/>
      <c r="I43" s="43"/>
      <c r="J43" s="43"/>
    </row>
    <row r="44" spans="1:10" ht="26.1" customHeight="1" thickBot="1" x14ac:dyDescent="0.35">
      <c r="A44" s="218" t="s">
        <v>121</v>
      </c>
      <c r="B44" s="213"/>
      <c r="H44" s="43"/>
      <c r="I44" s="43"/>
      <c r="J44" s="43"/>
    </row>
    <row r="45" spans="1:10" ht="16.2" hidden="1" thickBot="1" x14ac:dyDescent="0.35">
      <c r="A45" s="219"/>
      <c r="B45" s="214"/>
      <c r="H45" s="43"/>
      <c r="I45" s="43"/>
      <c r="J45" s="43"/>
    </row>
    <row r="46" spans="1:10" ht="45.9" customHeight="1" thickBot="1" x14ac:dyDescent="0.35">
      <c r="A46" s="213" t="s">
        <v>122</v>
      </c>
      <c r="B46" s="213" t="s">
        <v>123</v>
      </c>
      <c r="H46" s="43"/>
      <c r="I46" s="43"/>
      <c r="J46" s="43"/>
    </row>
    <row r="47" spans="1:10" ht="16.2" hidden="1" thickBot="1" x14ac:dyDescent="0.35">
      <c r="A47" s="214"/>
      <c r="B47" s="214"/>
      <c r="H47" s="43"/>
      <c r="I47" s="43"/>
      <c r="J47" s="43"/>
    </row>
    <row r="48" spans="1:10" x14ac:dyDescent="0.3">
      <c r="A48" s="218" t="s">
        <v>124</v>
      </c>
      <c r="B48" s="213"/>
      <c r="H48" s="43"/>
      <c r="I48" s="43"/>
      <c r="J48" s="43"/>
    </row>
    <row r="49" spans="1:10" ht="30" customHeight="1" thickBot="1" x14ac:dyDescent="0.35">
      <c r="A49" s="219"/>
      <c r="B49" s="214"/>
      <c r="H49" s="43"/>
      <c r="I49" s="43"/>
      <c r="J49" s="43"/>
    </row>
    <row r="50" spans="1:10" ht="52.5" customHeight="1" thickBot="1" x14ac:dyDescent="0.35">
      <c r="A50" s="213" t="s">
        <v>125</v>
      </c>
      <c r="B50" s="213" t="s">
        <v>126</v>
      </c>
      <c r="H50" s="43"/>
      <c r="I50" s="43"/>
      <c r="J50" s="43"/>
    </row>
    <row r="51" spans="1:10" ht="16.2" hidden="1" thickBot="1" x14ac:dyDescent="0.35">
      <c r="A51" s="214"/>
      <c r="B51" s="214"/>
      <c r="H51" s="43"/>
      <c r="I51" s="43"/>
      <c r="J51" s="43"/>
    </row>
    <row r="52" spans="1:10" ht="29.4" customHeight="1" x14ac:dyDescent="0.3">
      <c r="A52" s="218" t="s">
        <v>127</v>
      </c>
      <c r="B52" s="213"/>
      <c r="H52" s="43"/>
      <c r="I52" s="43"/>
      <c r="J52" s="43"/>
    </row>
    <row r="53" spans="1:10" ht="15.75" customHeight="1" thickBot="1" x14ac:dyDescent="0.35">
      <c r="A53" s="219"/>
      <c r="B53" s="214"/>
      <c r="H53" s="43"/>
      <c r="I53" s="43"/>
      <c r="J53" s="43"/>
    </row>
    <row r="54" spans="1:10" ht="65.400000000000006" customHeight="1" x14ac:dyDescent="0.3">
      <c r="A54" s="213" t="s">
        <v>128</v>
      </c>
      <c r="B54" s="213" t="s">
        <v>129</v>
      </c>
      <c r="H54" s="43"/>
      <c r="I54" s="43"/>
      <c r="J54" s="43"/>
    </row>
    <row r="55" spans="1:10" ht="44.4" hidden="1" customHeight="1" x14ac:dyDescent="0.3">
      <c r="A55" s="214"/>
      <c r="B55" s="214"/>
      <c r="H55" s="43"/>
      <c r="I55" s="43"/>
      <c r="J55" s="43"/>
    </row>
    <row r="56" spans="1:10" x14ac:dyDescent="0.3">
      <c r="H56" s="43"/>
      <c r="I56" s="43"/>
      <c r="J56" s="43"/>
    </row>
    <row r="57" spans="1:10" x14ac:dyDescent="0.3">
      <c r="H57" s="43"/>
      <c r="I57" s="43"/>
      <c r="J57" s="43"/>
    </row>
    <row r="58" spans="1:10" x14ac:dyDescent="0.3">
      <c r="H58" s="43"/>
      <c r="I58" s="43"/>
      <c r="J58" s="43"/>
    </row>
    <row r="59" spans="1:10" x14ac:dyDescent="0.3">
      <c r="H59" s="43"/>
      <c r="I59" s="43"/>
      <c r="J59" s="43"/>
    </row>
    <row r="60" spans="1:10" x14ac:dyDescent="0.3">
      <c r="H60" s="43"/>
      <c r="I60" s="43"/>
      <c r="J60" s="43"/>
    </row>
    <row r="61" spans="1:10" x14ac:dyDescent="0.3">
      <c r="H61" s="43"/>
      <c r="I61" s="43"/>
      <c r="J61" s="43"/>
    </row>
    <row r="62" spans="1:10" x14ac:dyDescent="0.3">
      <c r="H62" s="43"/>
      <c r="I62" s="43"/>
      <c r="J62" s="43"/>
    </row>
    <row r="63" spans="1:10" x14ac:dyDescent="0.3">
      <c r="H63" s="43"/>
      <c r="I63" s="43"/>
      <c r="J63" s="43"/>
    </row>
    <row r="64" spans="1:10" x14ac:dyDescent="0.3">
      <c r="H64" s="43"/>
      <c r="I64" s="43"/>
      <c r="J64" s="43"/>
    </row>
    <row r="65" spans="8:10" x14ac:dyDescent="0.3">
      <c r="H65" s="43"/>
      <c r="I65" s="43"/>
      <c r="J65" s="43"/>
    </row>
    <row r="66" spans="8:10" x14ac:dyDescent="0.3">
      <c r="H66" s="43"/>
      <c r="I66" s="43"/>
      <c r="J66" s="43"/>
    </row>
    <row r="67" spans="8:10" x14ac:dyDescent="0.3">
      <c r="H67" s="43"/>
      <c r="I67" s="43"/>
      <c r="J67" s="43"/>
    </row>
    <row r="68" spans="8:10" x14ac:dyDescent="0.3">
      <c r="H68" s="43"/>
      <c r="I68" s="43"/>
      <c r="J68" s="43"/>
    </row>
    <row r="69" spans="8:10" x14ac:dyDescent="0.3">
      <c r="H69" s="43"/>
      <c r="I69" s="43"/>
      <c r="J69" s="43"/>
    </row>
    <row r="70" spans="8:10" x14ac:dyDescent="0.3">
      <c r="H70" s="43"/>
      <c r="I70" s="43"/>
      <c r="J70" s="43"/>
    </row>
    <row r="71" spans="8:10" x14ac:dyDescent="0.3">
      <c r="H71" s="43"/>
      <c r="I71" s="43"/>
      <c r="J71" s="43"/>
    </row>
    <row r="72" spans="8:10" x14ac:dyDescent="0.3">
      <c r="H72" s="43"/>
      <c r="I72" s="43"/>
      <c r="J72" s="43"/>
    </row>
    <row r="73" spans="8:10" x14ac:dyDescent="0.3">
      <c r="H73" s="43"/>
      <c r="I73" s="43"/>
      <c r="J73" s="43"/>
    </row>
    <row r="74" spans="8:10" ht="15.75" customHeight="1" x14ac:dyDescent="0.3">
      <c r="H74" s="43"/>
      <c r="I74" s="43"/>
      <c r="J74" s="43"/>
    </row>
    <row r="75" spans="8:10" ht="15" customHeight="1" x14ac:dyDescent="0.3">
      <c r="H75" s="43"/>
      <c r="I75" s="43"/>
      <c r="J75" s="43"/>
    </row>
    <row r="76" spans="8:10" x14ac:dyDescent="0.3">
      <c r="H76" s="43"/>
      <c r="I76" s="43"/>
      <c r="J76" s="43"/>
    </row>
    <row r="77" spans="8:10" x14ac:dyDescent="0.3">
      <c r="H77" s="43"/>
      <c r="I77" s="43"/>
      <c r="J77" s="43"/>
    </row>
    <row r="78" spans="8:10" x14ac:dyDescent="0.3">
      <c r="H78" s="43"/>
      <c r="I78" s="43"/>
      <c r="J78" s="43"/>
    </row>
    <row r="79" spans="8:10" x14ac:dyDescent="0.3">
      <c r="H79" s="43"/>
      <c r="I79" s="43"/>
      <c r="J79" s="43"/>
    </row>
    <row r="80" spans="8:10" x14ac:dyDescent="0.3">
      <c r="H80" s="43"/>
      <c r="I80" s="43"/>
      <c r="J80" s="43"/>
    </row>
    <row r="81" spans="8:10" x14ac:dyDescent="0.3">
      <c r="H81" s="43"/>
      <c r="I81" s="43"/>
      <c r="J81" s="43"/>
    </row>
    <row r="82" spans="8:10" x14ac:dyDescent="0.3">
      <c r="H82" s="43"/>
      <c r="I82" s="43"/>
      <c r="J82" s="43"/>
    </row>
    <row r="83" spans="8:10" x14ac:dyDescent="0.3">
      <c r="H83" s="43"/>
      <c r="I83" s="43"/>
      <c r="J83" s="43"/>
    </row>
    <row r="84" spans="8:10" ht="15.75" customHeight="1" x14ac:dyDescent="0.3">
      <c r="H84" s="43"/>
      <c r="I84" s="43"/>
      <c r="J84" s="43"/>
    </row>
    <row r="85" spans="8:10" ht="15" customHeight="1" x14ac:dyDescent="0.3">
      <c r="H85" s="43"/>
      <c r="I85" s="43"/>
      <c r="J85" s="43"/>
    </row>
    <row r="86" spans="8:10" ht="65.099999999999994" customHeight="1" x14ac:dyDescent="0.3">
      <c r="H86" s="43"/>
      <c r="I86" s="43"/>
      <c r="J86" s="43"/>
    </row>
    <row r="87" spans="8:10" x14ac:dyDescent="0.3">
      <c r="H87" s="43"/>
      <c r="I87" s="43"/>
      <c r="J87" s="43"/>
    </row>
    <row r="88" spans="8:10" x14ac:dyDescent="0.3">
      <c r="H88" s="43"/>
      <c r="I88" s="43"/>
      <c r="J88" s="43"/>
    </row>
    <row r="89" spans="8:10" x14ac:dyDescent="0.3">
      <c r="H89" s="43"/>
      <c r="I89" s="43"/>
      <c r="J89" s="43"/>
    </row>
    <row r="90" spans="8:10" x14ac:dyDescent="0.3">
      <c r="H90" s="43"/>
      <c r="I90" s="43"/>
      <c r="J90" s="43"/>
    </row>
    <row r="91" spans="8:10" x14ac:dyDescent="0.3">
      <c r="H91" s="43"/>
      <c r="I91" s="43"/>
      <c r="J91" s="43"/>
    </row>
    <row r="92" spans="8:10" x14ac:dyDescent="0.3">
      <c r="H92" s="43"/>
      <c r="I92" s="43"/>
      <c r="J92" s="43"/>
    </row>
    <row r="93" spans="8:10" x14ac:dyDescent="0.3">
      <c r="H93" s="43"/>
      <c r="I93" s="43"/>
      <c r="J93" s="43"/>
    </row>
    <row r="94" spans="8:10" ht="15.75" customHeight="1" x14ac:dyDescent="0.3">
      <c r="H94" s="43"/>
      <c r="I94" s="43"/>
      <c r="J94" s="43"/>
    </row>
    <row r="95" spans="8:10" ht="15" customHeight="1" x14ac:dyDescent="0.3">
      <c r="H95" s="43"/>
      <c r="I95" s="43"/>
      <c r="J95" s="43"/>
    </row>
    <row r="96" spans="8:10" x14ac:dyDescent="0.3">
      <c r="H96" s="43"/>
      <c r="I96" s="43"/>
      <c r="J96" s="43"/>
    </row>
    <row r="97" spans="8:10" x14ac:dyDescent="0.3">
      <c r="H97" s="43"/>
      <c r="I97" s="43"/>
      <c r="J97" s="43"/>
    </row>
    <row r="98" spans="8:10" x14ac:dyDescent="0.3">
      <c r="H98" s="43"/>
      <c r="I98" s="43"/>
      <c r="J98" s="43"/>
    </row>
    <row r="99" spans="8:10" x14ac:dyDescent="0.3">
      <c r="H99" s="43"/>
      <c r="I99" s="43"/>
      <c r="J99" s="43"/>
    </row>
    <row r="100" spans="8:10" x14ac:dyDescent="0.3">
      <c r="H100" s="43"/>
      <c r="I100" s="43"/>
      <c r="J100" s="43"/>
    </row>
    <row r="101" spans="8:10" x14ac:dyDescent="0.3">
      <c r="H101" s="43"/>
      <c r="I101" s="43"/>
      <c r="J101" s="43"/>
    </row>
    <row r="102" spans="8:10" ht="15.75" customHeight="1" x14ac:dyDescent="0.3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40686007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3276/OC-BR</Approval_x0020_Number>
    <Document_x0020_Author xmlns="9c571b2f-e523-4ab2-ba2e-09e151a03ef4">Alves, Dalve Alexandre Soria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BR-L1401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Plan&lt;/USER_STAGE&gt;&lt;PD_OBJ_TYPE&gt;0&lt;/PD_OBJ_TYPE&gt;&lt;MAKERECORD&gt;N&lt;/MAKERECORD&gt;&lt;PD_FILEPT_NO&gt;PO-BR-L1401-GS&lt;/PD_FILEPT_NO&gt;&lt;/Data&gt;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360E915810CF04AA93FFFE0D9EA0032" ma:contentTypeVersion="0" ma:contentTypeDescription="A content type to manage public (operations) IDB documents" ma:contentTypeScope="" ma:versionID="8a0b77bf5087f00a6f7f4981576a73bd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86BE4-6C4B-4F28-937D-59007E33D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02488-8BBF-4F0B-92B1-6E46516B21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C61A6C-BDEF-4980-8BEF-CE4B12DC0FF9}">
  <ds:schemaRefs>
    <ds:schemaRef ds:uri="http://schemas.microsoft.com/office/2006/documentManagement/types"/>
    <ds:schemaRef ds:uri="9c571b2f-e523-4ab2-ba2e-09e151a03ef4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F0E36AE-B28F-4A95-9053-7781A00E180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089D6A0-4590-4C61-B662-5AE4482F5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71b2f-e523-4ab2-ba2e-09e151a03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Instruções</vt:lpstr>
      <vt:lpstr>Detalhes Plano de Aquisições</vt:lpstr>
      <vt:lpstr>Sheet1</vt:lpstr>
      <vt:lpstr>capacitacao</vt:lpstr>
      <vt:lpstr>'Detalhes Plano de Aquisições'!Print_Area</vt:lpstr>
      <vt:lpstr>'Detalhes Plano de Aquisições'!Print_Titles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R04</dc:title>
  <dc:creator>Bruno Costa</dc:creator>
  <cp:lastModifiedBy>Schukkel, Fernanda do Vale Caribe</cp:lastModifiedBy>
  <cp:lastPrinted>2016-09-08T15:02:23Z</cp:lastPrinted>
  <dcterms:created xsi:type="dcterms:W3CDTF">2011-03-30T14:45:37Z</dcterms:created>
  <dcterms:modified xsi:type="dcterms:W3CDTF">2017-10-23T14:33:52Z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0x01010046CF21643EE8D14686A648AA6DAD089200C360E915810CF04AA93FFFE0D9EA0032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7;#Procurement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Sub-Sector">
    <vt:lpwstr/>
  </property>
</Properties>
</file>