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ps000034\Desktop\"/>
    </mc:Choice>
  </mc:AlternateContent>
  <bookViews>
    <workbookView xWindow="0" yWindow="0" windowWidth="20490" windowHeight="7155" tabRatio="412" firstSheet="1" activeTab="1"/>
  </bookViews>
  <sheets>
    <sheet name="Instruções" sheetId="4" r:id="rId1"/>
    <sheet name="Detalhes Plano de Aquisições" sheetId="1" r:id="rId2"/>
    <sheet name="Sheet1" sheetId="5" state="hidden" r:id="rId3"/>
    <sheet name="Folha de Comentários" sheetId="6" r:id="rId4"/>
    <sheet name="Plan2" sheetId="8" r:id="rId5"/>
  </sheets>
  <definedNames>
    <definedName name="_xlnm.Print_Area" localSheetId="3">'Folha de Comentários'!$A$1:$B$57</definedName>
    <definedName name="capacitacao">'Detalhes Plano de Aquisições'!$E$91:$E$99</definedName>
  </definedNames>
  <calcPr calcId="152511"/>
</workbook>
</file>

<file path=xl/calcChain.xml><?xml version="1.0" encoding="utf-8"?>
<calcChain xmlns="http://schemas.openxmlformats.org/spreadsheetml/2006/main">
  <c r="H52" i="1" l="1"/>
  <c r="H37" i="1" l="1"/>
  <c r="H64" i="1" l="1"/>
  <c r="H78" i="1" l="1"/>
  <c r="H71" i="1" l="1"/>
  <c r="H53" i="1"/>
  <c r="H29" i="1"/>
  <c r="H22" i="1"/>
</calcChain>
</file>

<file path=xl/sharedStrings.xml><?xml version="1.0" encoding="utf-8"?>
<sst xmlns="http://schemas.openxmlformats.org/spreadsheetml/2006/main" count="569" uniqueCount="231">
  <si>
    <t>OBRAS</t>
  </si>
  <si>
    <t>Previsto</t>
  </si>
  <si>
    <t>Total</t>
  </si>
  <si>
    <t>Ex-Post</t>
  </si>
  <si>
    <t>Ex-Ante</t>
  </si>
  <si>
    <t>Sistema Nacional</t>
  </si>
  <si>
    <t>Licitação Pública Internacional por Lotes </t>
  </si>
  <si>
    <t>Processo Cancelado</t>
  </si>
  <si>
    <t xml:space="preserve">Montante Estimado </t>
  </si>
  <si>
    <t>Assinatura do Contrato</t>
  </si>
  <si>
    <t>BENS</t>
  </si>
  <si>
    <t>SERVIÇOS QUE NÃO SÃO DE CONSULTORIA</t>
  </si>
  <si>
    <t>CONSULTORIAS FIRMAS</t>
  </si>
  <si>
    <t>Não Objeção aos  TDR da Atividade</t>
  </si>
  <si>
    <t>CAPACITAÇÃO</t>
  </si>
  <si>
    <t>SUBPROJETOS</t>
  </si>
  <si>
    <t>Assinatura do Contrato/ Convênio por Adjudicação dos Subprojetos</t>
  </si>
  <si>
    <t>Comentários</t>
  </si>
  <si>
    <t>INFORMAÇÃO PARA PREENCHIMENTO INICIAL DO PLANO DE AQUISIÇÕES (EM CURSO E/OU ÚLTIMO APRESENTADO)</t>
  </si>
  <si>
    <t>Licitação Pública Internacional sem Pré-qualificação</t>
  </si>
  <si>
    <t>Seleção Baseada na Qualificação do Consultor (SQC)</t>
  </si>
  <si>
    <t>Status</t>
  </si>
  <si>
    <t>Consultoria Individual</t>
  </si>
  <si>
    <t>Contrato em Execução</t>
  </si>
  <si>
    <t>Comentários - para Sistema Nacional incluir método de Seleção</t>
  </si>
  <si>
    <t>Publicação  Manifestação de Interesse</t>
  </si>
  <si>
    <t>BRASIL</t>
  </si>
  <si>
    <t xml:space="preserve">PLANO DE AQUISIÇÕES (PA) - 18 MESES </t>
  </si>
  <si>
    <t>Assinatura Contrato</t>
  </si>
  <si>
    <t>Selecionar no menu suspenso</t>
  </si>
  <si>
    <t>Categoria</t>
  </si>
  <si>
    <t>Objeto</t>
  </si>
  <si>
    <t>Datas Estimadas</t>
  </si>
  <si>
    <t>Unidade Executora*</t>
  </si>
  <si>
    <t>Objeto*</t>
  </si>
  <si>
    <t>Montante Estimado *</t>
  </si>
  <si>
    <t>Datas Estimadas*</t>
  </si>
  <si>
    <t>Publicação do Anúncio/Convite</t>
  </si>
  <si>
    <t>Seleção Baseada na Qualidade e Custo  (SBQC)</t>
  </si>
  <si>
    <t>Seleção Baseada na Qualidade  (SBQ)</t>
  </si>
  <si>
    <t>Contratação Direta (CD)</t>
  </si>
  <si>
    <t>Seleção Baseada no Menor Custo  (SBMC)</t>
  </si>
  <si>
    <t>Seleção Baseado em Orçamento Fixo (SBOF)</t>
  </si>
  <si>
    <t>Sistema Nacional (SN)</t>
  </si>
  <si>
    <t>Licitação Pública Internacional (LPI)</t>
  </si>
  <si>
    <t>Licitação Pública Nacional (LPN)</t>
  </si>
  <si>
    <t>Comparação de Preços (CP)</t>
  </si>
  <si>
    <t>Nova Licitação</t>
  </si>
  <si>
    <t>Pregão Presencial</t>
  </si>
  <si>
    <t>Exemplos</t>
  </si>
  <si>
    <t>Seleção Baseada na Qualidade e Custo (SBQC)</t>
  </si>
  <si>
    <t>Seleção Baseada no Menor Custo (SBMC) </t>
  </si>
  <si>
    <t>Licitação Limitada Internacional  (LLI)</t>
  </si>
  <si>
    <t>Quantidade de Lotes</t>
  </si>
  <si>
    <t>Descrição Adicional</t>
  </si>
  <si>
    <t>Número do Processo</t>
  </si>
  <si>
    <t>Montante Estimado % Contrapartida</t>
  </si>
  <si>
    <t>Montante Estimado % BID</t>
  </si>
  <si>
    <t>Método de Revisão (Selecionar uma das opções)*</t>
  </si>
  <si>
    <t>Número PRISM</t>
  </si>
  <si>
    <t>Método de Revisão (Selecionar uma das opções)</t>
  </si>
  <si>
    <t>Unidade Executora</t>
  </si>
  <si>
    <t>CONSULTORIAS INDIVIDUAIS</t>
  </si>
  <si>
    <t>Quantidade Estimada de Consultores</t>
  </si>
  <si>
    <t>Categoria de Investimento</t>
  </si>
  <si>
    <t>Objeto da Transferência</t>
  </si>
  <si>
    <t>Quantidade Estimada de Subprojetos</t>
  </si>
  <si>
    <t>Data de 
Transferência</t>
  </si>
  <si>
    <t>Recusa de Propostas</t>
  </si>
  <si>
    <t>Consultoria Firmas</t>
  </si>
  <si>
    <t>Licitação Pública Internacional em 2 Etapas </t>
  </si>
  <si>
    <t>Bens, Obras e Serviços</t>
  </si>
  <si>
    <t xml:space="preserve">Métodos </t>
  </si>
  <si>
    <t>Processo em Curso</t>
  </si>
  <si>
    <t>Pregão Eletrônico/Ata</t>
  </si>
  <si>
    <t xml:space="preserve">Instruções Gerais </t>
  </si>
  <si>
    <t>Processos com 100% de contrapartida</t>
  </si>
  <si>
    <t>Colocar o Nº de componente associado</t>
  </si>
  <si>
    <t xml:space="preserve">Instruções </t>
  </si>
  <si>
    <t xml:space="preserve"> O novo formato de Plano de Aquisições para as operações financiadas pelo BID tem como objetivo facilitar o preenchimento, padronização e coleta de informações com a utilização de menus suspensos em varias colunas. Por favor seguir as instruções e opções disponíveis:</t>
  </si>
  <si>
    <t>Selecionar no Menu Suspenso</t>
  </si>
  <si>
    <t>Contrato Concluido</t>
  </si>
  <si>
    <t>Declaração de Aquisição Deserta</t>
  </si>
  <si>
    <t>Consultoria Firmas e Capacitacão</t>
  </si>
  <si>
    <t>Comparação de Qualificações (3 CV)</t>
  </si>
  <si>
    <t>Pregão Eletrônico</t>
  </si>
  <si>
    <t>Ata de Registro de Preços</t>
  </si>
  <si>
    <t>Tomada de Preços</t>
  </si>
  <si>
    <t>Carta Convite</t>
  </si>
  <si>
    <t>Comentários - para Sistema Nacional incluir Método de Seleção</t>
  </si>
  <si>
    <t>*: Campos Obrigatórios</t>
  </si>
  <si>
    <t>Método  de Revisão</t>
  </si>
  <si>
    <t xml:space="preserve"> Publicação  Manifestação de Interesse ou do Anúncio</t>
  </si>
  <si>
    <t>Contrato Concluído</t>
  </si>
  <si>
    <t>Seleção Baseada na Qualidade (SBQ)</t>
  </si>
  <si>
    <t>Seleção Baseada nas Qualificações do Consultor (SQC)</t>
  </si>
  <si>
    <t>Seleção Baseada em Orçamento Fixo (SBOF)</t>
  </si>
  <si>
    <t>Licitação Pública Internacional com Pré-qualificação</t>
  </si>
  <si>
    <t>Consultorias Individuais</t>
  </si>
  <si>
    <t xml:space="preserve">Comparação de Qualificações (3 CV) </t>
  </si>
  <si>
    <t>Contratação Direta</t>
  </si>
  <si>
    <t>Montante Estimado em US$ X 1000</t>
  </si>
  <si>
    <t>CONTRATO DE EMPRÉSTIMO: [indicar]</t>
  </si>
  <si>
    <r>
      <t>Data:</t>
    </r>
    <r>
      <rPr>
        <b/>
        <sz val="12"/>
        <color rgb="FFFF0000"/>
        <rFont val="Times New Roman"/>
        <family val="1"/>
      </rPr>
      <t>[indicar]</t>
    </r>
  </si>
  <si>
    <r>
      <t xml:space="preserve">Atualização Nº: </t>
    </r>
    <r>
      <rPr>
        <b/>
        <sz val="12"/>
        <color rgb="FFFF0000"/>
        <rFont val="Times New Roman"/>
        <family val="1"/>
      </rPr>
      <t>[indicar]</t>
    </r>
  </si>
  <si>
    <r>
      <t xml:space="preserve">Atualizado por: </t>
    </r>
    <r>
      <rPr>
        <b/>
        <sz val="12"/>
        <color rgb="FFFF0000"/>
        <rFont val="Times New Roman"/>
        <family val="1"/>
      </rPr>
      <t>[indicar]</t>
    </r>
  </si>
  <si>
    <t>FOLHA DE COMENTÁRIOS</t>
  </si>
  <si>
    <t>[A seguir é apresentado um exemplo de uma folha de Comentários sobre itens do Plano de Aquisições (PA) que necessitarem de maiores esclarecimentos]</t>
  </si>
  <si>
    <t>ATIVIDADE</t>
  </si>
  <si>
    <t>COMENTÁRIO</t>
  </si>
  <si>
    <t>1. Obras</t>
  </si>
  <si>
    <t>1.7 Construção do tronco Cidade Velha e adequação da rede de coleta de esgotos da região</t>
  </si>
  <si>
    <t>Item inserido na atualização do PA, desmembrado da atividade 1.5 que atenderá à implementação dos TDR para as ETES, Alegria e Sistema de Esgotamento Sanitário da Zona Leste.</t>
  </si>
  <si>
    <t>2. Bens</t>
  </si>
  <si>
    <t>2.3 Mobiliário e Equipamentos para Municípios Beneficiários (07 municípios)</t>
  </si>
  <si>
    <t>Método de Aquisição mudado para LPN, pois o valor da contratação excede o previsto para a modalidade CP.</t>
  </si>
  <si>
    <t>3. Serviços que Não São de consultoria</t>
  </si>
  <si>
    <t>3.6 Apoio Jurídico às ações de desapropriação</t>
  </si>
  <si>
    <t>Devido ao parcelamento das áreas de desapropriação, reduzindo a quantidade de lotes envolvidos, não mais será necessária a contratação de apoio jurídico, uma vez que os processos serão conduzidos pela Procuradoria Geral do Estado - PGE.</t>
  </si>
  <si>
    <t>4. Consultorias Firmas</t>
  </si>
  <si>
    <t>4.3 Elaboração de Estudos Complementares para a Implantação do Plano de Reassentamento</t>
  </si>
  <si>
    <t>O processo de aquisição deste serviço foi cancelado, dado que a UGP optou por elaborar os estudos internamente, com apoio de consultor, para cumprir com o cronograma físico financeiro.</t>
  </si>
  <si>
    <t>4.6 Detalhamento do Projeto de Recomposição de Matas Ciliares</t>
  </si>
  <si>
    <t>O processo de aquisição deste serviço foi cancelado, dado que a UGP optou por elaborar o detalhamento do projeto de recomposição de matas ciliares internamente, com equipe própria especializada.</t>
  </si>
  <si>
    <t>4.16 Elaboração de Estudos de Alternativas para Revisão da Implantação do Programa</t>
  </si>
  <si>
    <t xml:space="preserve">Conforme acordado na Missão de Supervisão, realizada em maio/2015, a UGP estudará a contratação de Empresa para realização de análise sobre a implantação da 1ªEtapa do Programa, bem como elaboração de proposta para a continuidade. </t>
  </si>
  <si>
    <t>5. Consultorias Individuais</t>
  </si>
  <si>
    <t>5.4 Apoio à elaboração dos PMSB de Jardins e Moura (resíduos e drenagem)</t>
  </si>
  <si>
    <t>Outros Serviços de Consultoria para o Fortalecimento Institucional dos Municípios (até 8).</t>
  </si>
  <si>
    <t>6. Capacitação</t>
  </si>
  <si>
    <t>6.2 Capacitações em formulação e execução de projetos nos municípios beneficiários (até 16)</t>
  </si>
  <si>
    <t>Serão realizadas diversas licitações para capacitações os 16 municípios durante o corrente ano.</t>
  </si>
  <si>
    <t>7. Subprojetos</t>
  </si>
  <si>
    <t>7.2 Aquisição de terrenos e imóveis</t>
  </si>
  <si>
    <t>A UGP deverá preparar um plano de aquisição para cada terreno ou imóvel, após a conclusão do Projeto Executivo. Serão efetuadas várias contratações diretas para a aquisição desses imóveis e terrenos</t>
  </si>
  <si>
    <t>(i) Colocar "Sistema Nacional" na coluna " Método" e  na coluna " Método de  Revisão".  (ii) Indicar o método (Pregão ou Ata) na coluna de "Comentário".  (iii) Não serão aceitos  processos utilizando um sistema nacional com revisão ex-ante nem ex-post</t>
  </si>
  <si>
    <t>(i) Colocar "Sistema Nacional" na coluna " Método" e  na coluna " Método de  Revisão". (ii) Indicar  "Contrapartida' e o método utilizado na coluna "Comentário"</t>
  </si>
  <si>
    <t>Categoria/ Componente</t>
  </si>
  <si>
    <t>Objeto da licitação</t>
  </si>
  <si>
    <t>Revisão/Supervisão</t>
  </si>
  <si>
    <t>Licitação  Limitada Internacional(LLI)</t>
  </si>
  <si>
    <t>Concorrencia Publica Nacional</t>
  </si>
  <si>
    <t>Metodos de Licitação N+A16acional</t>
  </si>
  <si>
    <t>Atualizado por:  UEP-DRENURBS</t>
  </si>
  <si>
    <t>Contrato de Empréstimo: 2962/OC-BR</t>
  </si>
  <si>
    <t>UEP</t>
  </si>
  <si>
    <t>Obras de infra-estrutura urbana na Bacia Bonsucesso (PACII / Meta 2)</t>
  </si>
  <si>
    <t>2.1/2.2</t>
  </si>
  <si>
    <t>2.1</t>
  </si>
  <si>
    <t>100</t>
  </si>
  <si>
    <t>0</t>
  </si>
  <si>
    <t>[indicar]</t>
  </si>
  <si>
    <t>Equipamentos de informática e softwares para UEP-DRENURBS-SUPLEMENTAR</t>
  </si>
  <si>
    <t>1.1</t>
  </si>
  <si>
    <t>Serviços de monitoramento da qualidade de água.</t>
  </si>
  <si>
    <t>2.3.1</t>
  </si>
  <si>
    <t>2.3.3</t>
  </si>
  <si>
    <t>Consultoria em Gestão Sócio-Ambiental</t>
  </si>
  <si>
    <t>Projeto de Trabalho Tecnico e Social - PPTS (Educação Ambiental, PDR e Mobilização e Comunicação Social)</t>
  </si>
  <si>
    <t xml:space="preserve">Capacitação em  Drenagem Urbana </t>
  </si>
  <si>
    <t>Monitoramento e Avaliação do Programa</t>
  </si>
  <si>
    <t>Supervisão e controle tecnológico das obras civis e de infraestrutura urbana da Bacia do Córrego Bonsucesso</t>
  </si>
  <si>
    <t>1.2</t>
  </si>
  <si>
    <t>2.1.4</t>
  </si>
  <si>
    <t>3.3</t>
  </si>
  <si>
    <t xml:space="preserve"> Programa de Recuperação Ambiental de Belo Horizonte - DRENURBS - Suplementar à 1ª Etapa</t>
  </si>
  <si>
    <t>BRA6145</t>
  </si>
  <si>
    <t>BR10238</t>
  </si>
  <si>
    <t>BR10519</t>
  </si>
  <si>
    <t>Carla Maria Vasconcellos Couto Miranda</t>
  </si>
  <si>
    <t>Consórcio Geribello/Sondotécnica/Falcão Bauer</t>
  </si>
  <si>
    <t>CGP - Consultoria, Gerenciamento e Planejamento Ltda.</t>
  </si>
  <si>
    <t>SCO-049/2013</t>
  </si>
  <si>
    <t>SCO-131/2012</t>
  </si>
  <si>
    <t>SCO-19/2012-CC</t>
  </si>
  <si>
    <t>SCO-39/2012-CC</t>
  </si>
  <si>
    <t>LI-249/2007</t>
  </si>
  <si>
    <t>SCO-109/2012-CC</t>
  </si>
  <si>
    <t>SCO-070/2013-LC</t>
  </si>
  <si>
    <t>SDP-SCO-051/2013</t>
  </si>
  <si>
    <t>Nº</t>
  </si>
  <si>
    <t>CI-SMOBI-24/2015</t>
  </si>
  <si>
    <t>Vários</t>
  </si>
  <si>
    <t>Não há</t>
  </si>
  <si>
    <t>BR10622</t>
  </si>
  <si>
    <t>Serviços técnicos especializados de apoio ao gerenciamento do DRENURBS - SUPLEMENTAR</t>
  </si>
  <si>
    <t>LPN-19/2015</t>
  </si>
  <si>
    <t>BR11111</t>
  </si>
  <si>
    <t>-</t>
  </si>
  <si>
    <t>Obras de infra-estrutura urbana na Bacia Bonsucesso - complementação</t>
  </si>
  <si>
    <t>Atualização do Sistema de Monitoramento e Alerta contra inundações</t>
  </si>
  <si>
    <r>
      <t xml:space="preserve">Método 
</t>
    </r>
    <r>
      <rPr>
        <i/>
        <sz val="12"/>
        <color indexed="9"/>
        <rFont val="Times New Roman"/>
        <family val="1"/>
      </rPr>
      <t>(Selecionar uma das Opções)</t>
    </r>
    <r>
      <rPr>
        <sz val="12"/>
        <color indexed="9"/>
        <rFont val="Times New Roman"/>
        <family val="1"/>
      </rPr>
      <t>*</t>
    </r>
  </si>
  <si>
    <t>BR10349</t>
  </si>
  <si>
    <t>Estudos e Projetos da  Bacia dos Córregos Nado e Vilarinho</t>
  </si>
  <si>
    <t>1.5 Obras de infra-estrutura urbana na Bacia Bonsucesso - complementação</t>
  </si>
  <si>
    <t>Atualizado por: UEP-DRENURBS</t>
  </si>
  <si>
    <t>5.2 Consultoria Social</t>
  </si>
  <si>
    <t>Empreendimento fundamental para a garantia da sustentabiliadade dos investimentos já realizados na primeira fase do Programa e trará ganho efetivo no sentido de uma população exposta a riscos além de fortalecer o planejamento estratégico da PBH na gestão de águas urbanas, será executado com recursos do BID.</t>
  </si>
  <si>
    <t>Contratação de estudos e projetos para mitigação dos riscos de inundação, será executado com recursos do BID.</t>
  </si>
  <si>
    <t>Não será mais necessária tendo em vista a mobilização de uma funcionária da PBH para o cargo.</t>
  </si>
  <si>
    <t>Ver detalhamento dos aditivos na Folha de Comentários</t>
  </si>
  <si>
    <t>1.4 Obras de infra-estrutura urbana na Bacia Bonsucesso (Trechos 7 (restante),7A,8,9,16,17,18)</t>
  </si>
  <si>
    <t>4.6 Estudos e Projetos da  Bacia dos Córregos Nado e Vilarinho</t>
  </si>
  <si>
    <t>5.1 Consultoria em Gestão Sócio-Ambiental</t>
  </si>
  <si>
    <t>4.2 Supervisão e controle tecnológico das obras civis e de infraestrutura urbana da Bacia do Córrego Bonsucesso               ( Consórcio Geribello/Sondotécnica/Falcão)</t>
  </si>
  <si>
    <t>4.7 Atualização do Sistema de Monitoramento e Alerta contra inundações</t>
  </si>
  <si>
    <t>Ver detalhamento na Folha de Comentários</t>
  </si>
  <si>
    <t>O valor de US$ 15,556.9 refere-se à aditvos de valor e prazo ao Contrato SC-180/08 - Consórcio Galvão-Carioca incluídos no Programa DRENURBS-Suplementar:  1. Aditivo 16 no valor de US$ 14,842.4 assinado em 30/04/2014  e  2. Aditivo 17 no valor de US$ 714.5 assinado em 03/08/2015.</t>
  </si>
  <si>
    <t xml:space="preserve">O Valor Total de US$ 3,781.2 refere-se:
1. Valor original do contrato US$ 1,834.6, assinado em 25/06/2014;
2. Primeiro termo aditivo de valor e prazo ao contrato com incremento de Valor US$ 1,946.6, assinado em 19/08/2016;
</t>
  </si>
  <si>
    <t xml:space="preserve">O Valor Total de US$ 433,7 refere-se:
1. Valor original do contrato US$ 252,3, assinado em 09/10/2013;
2. Primeiro termo aditivo de valor e prazo ao contrato com incremento de Valor US$ 181,4, assinado em 02/12/2016;
</t>
  </si>
  <si>
    <t>1.1 Obras de infra-estrutura urbana na Bacia Bonsucesso (Via 210)</t>
  </si>
  <si>
    <t xml:space="preserve">1.2 Obras de infra-estrutura urbana na Bacia Bonsucesso (PACII / Meta 1) </t>
  </si>
  <si>
    <t>4.3 Projeto de Trabalho Tecnico e Social - PPTS (Educação Ambiental, PDR e Mobilização e Comunicação Social)                          (CGP - Consultoria, Gerenciamento e Planejamento Ltda.)</t>
  </si>
  <si>
    <t>Somente parte do contrato e aditivos foi incluída no Programa. O aditivo 1 assinado em 26/07/2012 reduziu o valor do contrato em US$ 98.4.</t>
  </si>
  <si>
    <t>Somente parte do contrato e aditivos foi incluída no Programa. O aditivo 2 assinado em 16/03/2012 acresceu o valor do contrato em US$ 505.5.</t>
  </si>
  <si>
    <t xml:space="preserve">O Valor Total de US$ 1,981.3 refere-se:
1. Valor original do contrato US$ 1,537.9, assinado em 11/04/2013;
2. Primeiro termo aditivo de valor  ao contrato com incremento de Valor US$ 443.4, assinado em 16/06/2015;
</t>
  </si>
  <si>
    <r>
      <t xml:space="preserve">Obras de infra-estrutura urbana na Bacia Bonsucesso (Via 210) - </t>
    </r>
    <r>
      <rPr>
        <b/>
        <sz val="12"/>
        <rFont val="Times New Roman"/>
        <family val="1"/>
      </rPr>
      <t>Consórcio CONSTRANCONVAP</t>
    </r>
  </si>
  <si>
    <r>
      <t xml:space="preserve">Obras de infra-estrutura urbana na Bacia Bonsucesso (PACII / Meta 1) - </t>
    </r>
    <r>
      <rPr>
        <b/>
        <sz val="12"/>
        <rFont val="Times New Roman"/>
        <family val="1"/>
      </rPr>
      <t>SEISAN - Engenharia e Construções Ltda.</t>
    </r>
  </si>
  <si>
    <r>
      <t xml:space="preserve">Obras de infra-estrutura urbana na Bacia Bonsucesso (Trechos 7 (restante),7A,8,9,16,17,18) - </t>
    </r>
    <r>
      <rPr>
        <b/>
        <sz val="12"/>
        <rFont val="Times New Roman"/>
        <family val="1"/>
      </rPr>
      <t>Consórcio Galvão-Carioca</t>
    </r>
  </si>
  <si>
    <r>
      <t xml:space="preserve">Serviços técnicos especializados de apoio ao gerenciamento do DRENURBS - SUPLEMENTAR - </t>
    </r>
    <r>
      <rPr>
        <b/>
        <sz val="12"/>
        <rFont val="Times New Roman"/>
        <family val="1"/>
      </rPr>
      <t>Consórcio CL-DRENURBS</t>
    </r>
  </si>
  <si>
    <r>
      <t xml:space="preserve">Projeto de Trabalho Tecnico e Social - PPTS (Educação Ambiental, PDR e Mobilização e Comunicação Social) - </t>
    </r>
    <r>
      <rPr>
        <b/>
        <sz val="12"/>
        <rFont val="Times New Roman"/>
        <family val="1"/>
      </rPr>
      <t>CGP - Consultoria, Gerenciamento e Planejamento Ltda.</t>
    </r>
  </si>
  <si>
    <r>
      <t>Auditoria do Programa -</t>
    </r>
    <r>
      <rPr>
        <b/>
        <sz val="12"/>
        <rFont val="Times New Roman"/>
        <family val="1"/>
      </rPr>
      <t>Ernst&amp;Young Auditores Independentes SS</t>
    </r>
  </si>
  <si>
    <r>
      <t xml:space="preserve">Consultoria em Gestão Sócio-Ambiental - </t>
    </r>
    <r>
      <rPr>
        <b/>
        <sz val="12"/>
        <rFont val="Times New Roman"/>
        <family val="1"/>
      </rPr>
      <t>Carla Vasconcellos</t>
    </r>
  </si>
  <si>
    <r>
      <t xml:space="preserve">Consultoria em Engenharia para verificação da elegibilidade das novas obras de contrapartida - </t>
    </r>
    <r>
      <rPr>
        <b/>
        <sz val="12"/>
        <rFont val="Times New Roman"/>
        <family val="1"/>
      </rPr>
      <t>Amilton Freire de Araújo</t>
    </r>
  </si>
  <si>
    <t>Atualizado em: 15/09/2017</t>
  </si>
  <si>
    <t>Atualização Nº: 10</t>
  </si>
  <si>
    <t>Taxa dólar utilizada: R$ 3,18</t>
  </si>
  <si>
    <t xml:space="preserve">4.2 Serviços técnicos especializados de apoio ao gerenciamento do Programa DRENURBS - SUPLEMENTAR
</t>
  </si>
  <si>
    <t>Data:15/09/2017</t>
  </si>
  <si>
    <t>Contratação para Complementação dos Serviços Técnicos Especializados de Apoio ao Gerenciamento do Programa de Recuperação Ambiental de Belo Horizonte – Programa DRENURBS Suplementar à 1ª Etapa, será executado com recursos do BID.</t>
  </si>
  <si>
    <t>Empreendimento a ser licitado com previsão do início das obras em março de 2018 e término em setembro de 2018, será executado com recursos do BID.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</si>
</sst>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[$-416]mmm\-yy;@"/>
  </numFmts>
  <fonts count="4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indexed="9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FF0000"/>
      <name val="Times New Roman"/>
      <family val="1"/>
    </font>
    <font>
      <sz val="12"/>
      <color theme="0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theme="0"/>
      <name val="Times New Roman"/>
      <family val="1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/>
      <diagonal/>
    </border>
  </borders>
  <cellStyleXfs count="48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1" fillId="23" borderId="7" applyNumberFormat="0" applyFont="0" applyAlignment="0" applyProtection="0"/>
    <xf numFmtId="0" fontId="3" fillId="0" borderId="0"/>
    <xf numFmtId="43" fontId="38" fillId="0" borderId="0" applyFont="0" applyFill="0" applyBorder="0" applyAlignment="0" applyProtection="0"/>
  </cellStyleXfs>
  <cellXfs count="275">
    <xf numFmtId="0" fontId="0" fillId="0" borderId="0" xfId="0"/>
    <xf numFmtId="0" fontId="0" fillId="0" borderId="0" xfId="0"/>
    <xf numFmtId="0" fontId="0" fillId="0" borderId="0" xfId="0" applyFill="1"/>
    <xf numFmtId="0" fontId="30" fillId="0" borderId="0" xfId="0" applyFont="1" applyAlignment="1">
      <alignment horizontal="justify" vertical="center"/>
    </xf>
    <xf numFmtId="0" fontId="30" fillId="0" borderId="0" xfId="0" applyFont="1"/>
    <xf numFmtId="4" fontId="30" fillId="0" borderId="0" xfId="0" applyNumberFormat="1" applyFont="1"/>
    <xf numFmtId="10" fontId="30" fillId="0" borderId="0" xfId="0" applyNumberFormat="1" applyFont="1"/>
    <xf numFmtId="0" fontId="30" fillId="0" borderId="0" xfId="0" applyFont="1" applyAlignment="1"/>
    <xf numFmtId="0" fontId="31" fillId="0" borderId="0" xfId="0" applyFont="1" applyAlignment="1">
      <alignment vertical="center"/>
    </xf>
    <xf numFmtId="4" fontId="30" fillId="0" borderId="0" xfId="0" applyNumberFormat="1" applyFont="1" applyAlignment="1"/>
    <xf numFmtId="10" fontId="30" fillId="0" borderId="0" xfId="0" applyNumberFormat="1" applyFont="1" applyAlignment="1"/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33" fillId="0" borderId="0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4" fontId="33" fillId="0" borderId="0" xfId="0" applyNumberFormat="1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33" fillId="0" borderId="0" xfId="38" applyFont="1" applyFill="1" applyBorder="1" applyAlignment="1">
      <alignment vertical="center" wrapText="1"/>
    </xf>
    <xf numFmtId="0" fontId="32" fillId="0" borderId="0" xfId="38" applyFont="1"/>
    <xf numFmtId="0" fontId="33" fillId="0" borderId="0" xfId="38" applyFont="1" applyFill="1" applyBorder="1" applyAlignment="1">
      <alignment horizontal="left" vertical="center" wrapText="1"/>
    </xf>
    <xf numFmtId="0" fontId="32" fillId="0" borderId="23" xfId="38" applyFont="1" applyBorder="1"/>
    <xf numFmtId="0" fontId="30" fillId="0" borderId="23" xfId="0" applyFont="1" applyBorder="1"/>
    <xf numFmtId="0" fontId="0" fillId="0" borderId="0" xfId="0"/>
    <xf numFmtId="0" fontId="21" fillId="0" borderId="0" xfId="44" applyFont="1" applyFill="1" applyBorder="1" applyAlignment="1">
      <alignment horizontal="left" vertical="center" wrapText="1"/>
    </xf>
    <xf numFmtId="0" fontId="21" fillId="0" borderId="18" xfId="44" applyFont="1" applyFill="1" applyBorder="1" applyAlignment="1">
      <alignment horizontal="left" vertical="center" wrapText="1"/>
    </xf>
    <xf numFmtId="0" fontId="26" fillId="0" borderId="0" xfId="0" applyFont="1"/>
    <xf numFmtId="0" fontId="26" fillId="0" borderId="18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/>
    <xf numFmtId="0" fontId="20" fillId="0" borderId="0" xfId="1" applyFont="1" applyFill="1" applyBorder="1" applyAlignment="1">
      <alignment vertical="center" wrapText="1"/>
    </xf>
    <xf numFmtId="0" fontId="28" fillId="0" borderId="10" xfId="1" applyFont="1" applyFill="1" applyBorder="1" applyAlignment="1">
      <alignment vertical="center" wrapText="1"/>
    </xf>
    <xf numFmtId="0" fontId="23" fillId="0" borderId="0" xfId="0" applyFont="1"/>
    <xf numFmtId="0" fontId="29" fillId="27" borderId="28" xfId="44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9" fillId="27" borderId="19" xfId="44" applyFont="1" applyFill="1" applyBorder="1" applyAlignment="1">
      <alignment horizontal="left" vertical="center" wrapText="1"/>
    </xf>
    <xf numFmtId="0" fontId="23" fillId="0" borderId="29" xfId="0" applyFont="1" applyBorder="1" applyAlignment="1">
      <alignment horizontal="left" vertical="center" wrapText="1"/>
    </xf>
    <xf numFmtId="0" fontId="27" fillId="27" borderId="27" xfId="0" applyFont="1" applyFill="1" applyBorder="1" applyAlignment="1">
      <alignment horizontal="center" vertical="center"/>
    </xf>
    <xf numFmtId="0" fontId="29" fillId="27" borderId="20" xfId="44" applyFont="1" applyFill="1" applyBorder="1" applyAlignment="1">
      <alignment horizontal="left" vertical="center" wrapText="1"/>
    </xf>
    <xf numFmtId="0" fontId="23" fillId="0" borderId="30" xfId="0" applyFont="1" applyBorder="1" applyAlignment="1">
      <alignment horizontal="left" vertical="center" wrapText="1"/>
    </xf>
    <xf numFmtId="0" fontId="29" fillId="27" borderId="15" xfId="44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28" fillId="0" borderId="11" xfId="1" applyFont="1" applyFill="1" applyBorder="1" applyAlignment="1">
      <alignment vertical="center" wrapText="1"/>
    </xf>
    <xf numFmtId="0" fontId="28" fillId="0" borderId="12" xfId="1" applyFont="1" applyFill="1" applyBorder="1" applyAlignment="1">
      <alignment vertical="center" wrapText="1"/>
    </xf>
    <xf numFmtId="0" fontId="28" fillId="0" borderId="14" xfId="0" applyFont="1" applyBorder="1"/>
    <xf numFmtId="0" fontId="27" fillId="0" borderId="0" xfId="0" applyFont="1" applyFill="1" applyBorder="1" applyAlignment="1">
      <alignment horizontal="center" vertical="center" wrapText="1"/>
    </xf>
    <xf numFmtId="0" fontId="28" fillId="0" borderId="14" xfId="1" applyFont="1" applyFill="1" applyBorder="1" applyAlignment="1">
      <alignment vertical="center" wrapText="1"/>
    </xf>
    <xf numFmtId="0" fontId="28" fillId="0" borderId="26" xfId="1" applyFont="1" applyFill="1" applyBorder="1" applyAlignment="1">
      <alignment vertical="center" wrapText="1"/>
    </xf>
    <xf numFmtId="0" fontId="31" fillId="0" borderId="0" xfId="0" applyFont="1" applyAlignment="1">
      <alignment horizontal="justify" vertical="center"/>
    </xf>
    <xf numFmtId="0" fontId="32" fillId="0" borderId="10" xfId="1" applyFont="1" applyFill="1" applyBorder="1" applyAlignment="1">
      <alignment vertical="center" wrapText="1"/>
    </xf>
    <xf numFmtId="0" fontId="32" fillId="0" borderId="10" xfId="0" applyFont="1" applyBorder="1"/>
    <xf numFmtId="0" fontId="32" fillId="0" borderId="39" xfId="0" applyFont="1" applyFill="1" applyBorder="1" applyAlignment="1">
      <alignment vertical="center" wrapText="1"/>
    </xf>
    <xf numFmtId="0" fontId="32" fillId="0" borderId="26" xfId="38" applyFont="1" applyFill="1" applyBorder="1" applyAlignment="1">
      <alignment horizontal="center" vertical="center" wrapText="1"/>
    </xf>
    <xf numFmtId="0" fontId="32" fillId="0" borderId="26" xfId="38" applyFont="1" applyFill="1" applyBorder="1" applyAlignment="1">
      <alignment vertical="center" wrapText="1"/>
    </xf>
    <xf numFmtId="1" fontId="32" fillId="0" borderId="26" xfId="0" applyNumberFormat="1" applyFont="1" applyFill="1" applyBorder="1" applyAlignment="1">
      <alignment horizontal="center" vertical="center"/>
    </xf>
    <xf numFmtId="14" fontId="32" fillId="0" borderId="31" xfId="38" applyNumberFormat="1" applyFont="1" applyFill="1" applyBorder="1" applyAlignment="1">
      <alignment horizontal="center" vertical="center" wrapText="1"/>
    </xf>
    <xf numFmtId="0" fontId="32" fillId="0" borderId="30" xfId="38" applyFont="1" applyFill="1" applyBorder="1" applyAlignment="1">
      <alignment vertical="center" wrapText="1"/>
    </xf>
    <xf numFmtId="4" fontId="32" fillId="0" borderId="39" xfId="0" applyNumberFormat="1" applyFont="1" applyFill="1" applyBorder="1" applyAlignment="1">
      <alignment horizontal="center" vertical="center"/>
    </xf>
    <xf numFmtId="0" fontId="32" fillId="0" borderId="39" xfId="0" applyFont="1" applyFill="1" applyBorder="1" applyAlignment="1">
      <alignment horizontal="center" vertical="center"/>
    </xf>
    <xf numFmtId="164" fontId="32" fillId="0" borderId="39" xfId="0" applyNumberFormat="1" applyFont="1" applyFill="1" applyBorder="1" applyAlignment="1">
      <alignment horizontal="center" vertical="center"/>
    </xf>
    <xf numFmtId="0" fontId="37" fillId="0" borderId="26" xfId="38" applyFont="1" applyFill="1" applyBorder="1" applyAlignment="1">
      <alignment horizontal="center" vertical="center" wrapText="1"/>
    </xf>
    <xf numFmtId="0" fontId="39" fillId="0" borderId="0" xfId="46" applyFont="1" applyAlignment="1">
      <alignment horizontal="left" vertical="center"/>
    </xf>
    <xf numFmtId="0" fontId="40" fillId="0" borderId="0" xfId="46" applyFont="1"/>
    <xf numFmtId="0" fontId="41" fillId="28" borderId="34" xfId="0" applyFont="1" applyFill="1" applyBorder="1" applyAlignment="1">
      <alignment horizontal="center"/>
    </xf>
    <xf numFmtId="4" fontId="43" fillId="24" borderId="39" xfId="38" applyNumberFormat="1" applyFont="1" applyFill="1" applyBorder="1" applyAlignment="1">
      <alignment horizontal="center" vertical="center" wrapText="1"/>
    </xf>
    <xf numFmtId="0" fontId="30" fillId="0" borderId="35" xfId="0" applyFont="1" applyFill="1" applyBorder="1" applyAlignment="1">
      <alignment vertical="center"/>
    </xf>
    <xf numFmtId="0" fontId="37" fillId="0" borderId="39" xfId="38" applyFont="1" applyFill="1" applyBorder="1" applyAlignment="1">
      <alignment horizontal="center" vertical="center" wrapText="1"/>
    </xf>
    <xf numFmtId="0" fontId="32" fillId="0" borderId="39" xfId="38" applyFont="1" applyFill="1" applyBorder="1" applyAlignment="1">
      <alignment vertical="center" wrapText="1"/>
    </xf>
    <xf numFmtId="1" fontId="32" fillId="0" borderId="39" xfId="0" applyNumberFormat="1" applyFont="1" applyFill="1" applyBorder="1" applyAlignment="1">
      <alignment horizontal="center" vertical="center"/>
    </xf>
    <xf numFmtId="14" fontId="32" fillId="0" borderId="37" xfId="38" applyNumberFormat="1" applyFont="1" applyFill="1" applyBorder="1" applyAlignment="1">
      <alignment horizontal="center" vertical="center" wrapText="1"/>
    </xf>
    <xf numFmtId="14" fontId="32" fillId="0" borderId="38" xfId="38" applyNumberFormat="1" applyFont="1" applyFill="1" applyBorder="1" applyAlignment="1">
      <alignment horizontal="center" vertical="center" wrapText="1"/>
    </xf>
    <xf numFmtId="0" fontId="32" fillId="0" borderId="46" xfId="38" applyFont="1" applyFill="1" applyBorder="1" applyAlignment="1">
      <alignment vertical="center" wrapText="1"/>
    </xf>
    <xf numFmtId="0" fontId="30" fillId="0" borderId="0" xfId="0" applyFont="1" applyFill="1"/>
    <xf numFmtId="0" fontId="32" fillId="0" borderId="0" xfId="38" applyFont="1" applyFill="1" applyBorder="1" applyAlignment="1">
      <alignment vertical="center" wrapText="1"/>
    </xf>
    <xf numFmtId="4" fontId="32" fillId="0" borderId="0" xfId="38" applyNumberFormat="1" applyFont="1" applyFill="1" applyBorder="1" applyAlignment="1">
      <alignment vertical="center" wrapText="1"/>
    </xf>
    <xf numFmtId="10" fontId="32" fillId="0" borderId="0" xfId="38" applyNumberFormat="1" applyFont="1" applyFill="1" applyBorder="1" applyAlignment="1">
      <alignment vertical="center" wrapText="1"/>
    </xf>
    <xf numFmtId="43" fontId="32" fillId="0" borderId="0" xfId="47" applyFont="1" applyFill="1" applyBorder="1" applyAlignment="1">
      <alignment vertical="center" wrapText="1"/>
    </xf>
    <xf numFmtId="0" fontId="32" fillId="0" borderId="26" xfId="0" applyFont="1" applyFill="1" applyBorder="1" applyAlignment="1">
      <alignment vertical="center" wrapText="1"/>
    </xf>
    <xf numFmtId="4" fontId="32" fillId="0" borderId="26" xfId="0" applyNumberFormat="1" applyFont="1" applyFill="1" applyBorder="1" applyAlignment="1">
      <alignment horizontal="center" vertical="center"/>
    </xf>
    <xf numFmtId="0" fontId="32" fillId="0" borderId="26" xfId="0" applyFont="1" applyFill="1" applyBorder="1" applyAlignment="1">
      <alignment horizontal="center" vertical="center"/>
    </xf>
    <xf numFmtId="164" fontId="32" fillId="0" borderId="26" xfId="0" applyNumberFormat="1" applyFont="1" applyFill="1" applyBorder="1" applyAlignment="1">
      <alignment horizontal="center" vertical="center"/>
    </xf>
    <xf numFmtId="0" fontId="30" fillId="0" borderId="49" xfId="0" applyFont="1" applyFill="1" applyBorder="1" applyAlignment="1">
      <alignment vertical="center"/>
    </xf>
    <xf numFmtId="0" fontId="32" fillId="0" borderId="13" xfId="38" applyFont="1" applyFill="1" applyBorder="1" applyAlignment="1">
      <alignment vertical="center" wrapText="1"/>
    </xf>
    <xf numFmtId="4" fontId="32" fillId="0" borderId="13" xfId="38" applyNumberFormat="1" applyFont="1" applyFill="1" applyBorder="1" applyAlignment="1">
      <alignment vertical="center" wrapText="1"/>
    </xf>
    <xf numFmtId="10" fontId="32" fillId="0" borderId="13" xfId="38" applyNumberFormat="1" applyFont="1" applyFill="1" applyBorder="1" applyAlignment="1">
      <alignment vertical="center" wrapText="1"/>
    </xf>
    <xf numFmtId="0" fontId="32" fillId="0" borderId="14" xfId="38" applyFont="1" applyFill="1" applyBorder="1" applyAlignment="1">
      <alignment vertical="center" wrapText="1"/>
    </xf>
    <xf numFmtId="4" fontId="43" fillId="24" borderId="40" xfId="38" applyNumberFormat="1" applyFont="1" applyFill="1" applyBorder="1" applyAlignment="1">
      <alignment horizontal="center" vertical="center" wrapText="1"/>
    </xf>
    <xf numFmtId="0" fontId="30" fillId="0" borderId="22" xfId="0" applyFont="1" applyFill="1" applyBorder="1" applyAlignment="1">
      <alignment vertical="center"/>
    </xf>
    <xf numFmtId="14" fontId="32" fillId="0" borderId="39" xfId="38" applyNumberFormat="1" applyFont="1" applyFill="1" applyBorder="1" applyAlignment="1">
      <alignment horizontal="center" vertical="center" wrapText="1"/>
    </xf>
    <xf numFmtId="164" fontId="37" fillId="0" borderId="26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vertical="center" wrapText="1"/>
    </xf>
    <xf numFmtId="4" fontId="32" fillId="0" borderId="13" xfId="0" applyNumberFormat="1" applyFont="1" applyFill="1" applyBorder="1" applyAlignment="1">
      <alignment horizontal="center" vertical="center"/>
    </xf>
    <xf numFmtId="1" fontId="32" fillId="0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0" fillId="0" borderId="44" xfId="0" applyFont="1" applyFill="1" applyBorder="1" applyAlignment="1">
      <alignment vertical="center"/>
    </xf>
    <xf numFmtId="164" fontId="37" fillId="0" borderId="39" xfId="0" applyNumberFormat="1" applyFont="1" applyFill="1" applyBorder="1" applyAlignment="1">
      <alignment horizontal="center" vertical="center"/>
    </xf>
    <xf numFmtId="0" fontId="41" fillId="28" borderId="34" xfId="0" applyFont="1" applyFill="1" applyBorder="1"/>
    <xf numFmtId="0" fontId="43" fillId="24" borderId="39" xfId="38" applyFont="1" applyFill="1" applyBorder="1" applyAlignment="1">
      <alignment horizontal="center" vertical="center" wrapText="1"/>
    </xf>
    <xf numFmtId="0" fontId="43" fillId="24" borderId="40" xfId="38" applyFont="1" applyFill="1" applyBorder="1" applyAlignment="1">
      <alignment horizontal="center" vertical="center" wrapText="1"/>
    </xf>
    <xf numFmtId="0" fontId="33" fillId="0" borderId="0" xfId="38" applyFont="1" applyFill="1" applyBorder="1" applyAlignment="1">
      <alignment horizontal="left" vertical="center" wrapText="1"/>
    </xf>
    <xf numFmtId="10" fontId="43" fillId="24" borderId="39" xfId="38" applyNumberFormat="1" applyFont="1" applyFill="1" applyBorder="1" applyAlignment="1">
      <alignment horizontal="center" vertical="center" wrapText="1"/>
    </xf>
    <xf numFmtId="10" fontId="43" fillId="24" borderId="40" xfId="38" applyNumberFormat="1" applyFont="1" applyFill="1" applyBorder="1" applyAlignment="1">
      <alignment horizontal="center" vertical="center" wrapText="1"/>
    </xf>
    <xf numFmtId="0" fontId="32" fillId="0" borderId="13" xfId="38" applyFont="1" applyFill="1" applyBorder="1" applyAlignment="1">
      <alignment horizontal="center" vertical="center" wrapText="1"/>
    </xf>
    <xf numFmtId="0" fontId="32" fillId="0" borderId="39" xfId="38" applyFont="1" applyFill="1" applyBorder="1" applyAlignment="1">
      <alignment horizontal="center" vertical="center" wrapText="1"/>
    </xf>
    <xf numFmtId="0" fontId="32" fillId="0" borderId="39" xfId="38" applyFont="1" applyFill="1" applyBorder="1" applyAlignment="1">
      <alignment horizontal="center" vertical="center" wrapText="1"/>
    </xf>
    <xf numFmtId="0" fontId="43" fillId="24" borderId="39" xfId="38" applyFont="1" applyFill="1" applyBorder="1" applyAlignment="1">
      <alignment horizontal="center" vertical="center" wrapText="1"/>
    </xf>
    <xf numFmtId="10" fontId="43" fillId="24" borderId="39" xfId="38" applyNumberFormat="1" applyFont="1" applyFill="1" applyBorder="1" applyAlignment="1">
      <alignment horizontal="center" vertical="center" wrapText="1"/>
    </xf>
    <xf numFmtId="0" fontId="32" fillId="0" borderId="39" xfId="38" applyFont="1" applyFill="1" applyBorder="1" applyAlignment="1">
      <alignment horizontal="center" vertical="center" wrapText="1"/>
    </xf>
    <xf numFmtId="0" fontId="32" fillId="0" borderId="13" xfId="38" applyFont="1" applyFill="1" applyBorder="1" applyAlignment="1">
      <alignment horizontal="center" vertical="center" wrapText="1"/>
    </xf>
    <xf numFmtId="0" fontId="32" fillId="0" borderId="41" xfId="38" applyFont="1" applyFill="1" applyBorder="1" applyAlignment="1">
      <alignment horizontal="center" vertical="center" wrapText="1"/>
    </xf>
    <xf numFmtId="4" fontId="23" fillId="0" borderId="0" xfId="0" applyNumberFormat="1" applyFont="1"/>
    <xf numFmtId="0" fontId="32" fillId="0" borderId="35" xfId="0" applyFont="1" applyFill="1" applyBorder="1" applyAlignment="1">
      <alignment vertical="center"/>
    </xf>
    <xf numFmtId="0" fontId="32" fillId="0" borderId="39" xfId="38" applyFont="1" applyFill="1" applyBorder="1" applyAlignment="1">
      <alignment horizontal="center" vertical="center" wrapText="1"/>
    </xf>
    <xf numFmtId="0" fontId="32" fillId="0" borderId="13" xfId="38" applyFont="1" applyFill="1" applyBorder="1" applyAlignment="1">
      <alignment horizontal="center" vertical="center" wrapText="1"/>
    </xf>
    <xf numFmtId="0" fontId="32" fillId="29" borderId="39" xfId="38" applyFont="1" applyFill="1" applyBorder="1" applyAlignment="1">
      <alignment horizontal="center" vertical="center" wrapText="1"/>
    </xf>
    <xf numFmtId="1" fontId="32" fillId="29" borderId="39" xfId="0" applyNumberFormat="1" applyFont="1" applyFill="1" applyBorder="1" applyAlignment="1">
      <alignment horizontal="center" vertical="center"/>
    </xf>
    <xf numFmtId="0" fontId="32" fillId="29" borderId="39" xfId="0" applyFont="1" applyFill="1" applyBorder="1" applyAlignment="1">
      <alignment horizontal="center" vertical="center"/>
    </xf>
    <xf numFmtId="164" fontId="32" fillId="29" borderId="39" xfId="0" applyNumberFormat="1" applyFont="1" applyFill="1" applyBorder="1" applyAlignment="1">
      <alignment horizontal="center" vertical="center"/>
    </xf>
    <xf numFmtId="164" fontId="37" fillId="29" borderId="26" xfId="0" applyNumberFormat="1" applyFont="1" applyFill="1" applyBorder="1" applyAlignment="1">
      <alignment horizontal="center" vertical="center"/>
    </xf>
    <xf numFmtId="0" fontId="32" fillId="29" borderId="39" xfId="38" applyFont="1" applyFill="1" applyBorder="1" applyAlignment="1">
      <alignment vertical="center" wrapText="1"/>
    </xf>
    <xf numFmtId="0" fontId="32" fillId="29" borderId="46" xfId="38" applyFont="1" applyFill="1" applyBorder="1" applyAlignment="1">
      <alignment vertical="center" wrapText="1"/>
    </xf>
    <xf numFmtId="0" fontId="32" fillId="0" borderId="51" xfId="38" applyFont="1" applyFill="1" applyBorder="1" applyAlignment="1">
      <alignment horizontal="center" vertical="center" wrapText="1"/>
    </xf>
    <xf numFmtId="0" fontId="32" fillId="0" borderId="51" xfId="38" applyFont="1" applyFill="1" applyBorder="1" applyAlignment="1">
      <alignment vertical="center" wrapText="1"/>
    </xf>
    <xf numFmtId="4" fontId="32" fillId="0" borderId="51" xfId="38" applyNumberFormat="1" applyFont="1" applyFill="1" applyBorder="1" applyAlignment="1">
      <alignment vertical="center" wrapText="1"/>
    </xf>
    <xf numFmtId="10" fontId="32" fillId="0" borderId="51" xfId="38" applyNumberFormat="1" applyFont="1" applyFill="1" applyBorder="1" applyAlignment="1">
      <alignment vertical="center" wrapText="1"/>
    </xf>
    <xf numFmtId="0" fontId="32" fillId="0" borderId="52" xfId="38" applyFont="1" applyFill="1" applyBorder="1" applyAlignment="1">
      <alignment vertical="center" wrapText="1"/>
    </xf>
    <xf numFmtId="0" fontId="32" fillId="0" borderId="53" xfId="38" applyFont="1" applyFill="1" applyBorder="1" applyAlignment="1">
      <alignment vertical="center" wrapText="1"/>
    </xf>
    <xf numFmtId="0" fontId="37" fillId="0" borderId="13" xfId="38" applyFont="1" applyFill="1" applyBorder="1" applyAlignment="1">
      <alignment horizontal="center" vertical="center" wrapText="1"/>
    </xf>
    <xf numFmtId="0" fontId="32" fillId="30" borderId="39" xfId="0" applyFont="1" applyFill="1" applyBorder="1" applyAlignment="1">
      <alignment vertical="center" wrapText="1"/>
    </xf>
    <xf numFmtId="0" fontId="30" fillId="0" borderId="55" xfId="0" applyFont="1" applyFill="1" applyBorder="1" applyAlignment="1">
      <alignment vertical="center"/>
    </xf>
    <xf numFmtId="0" fontId="32" fillId="0" borderId="56" xfId="38" applyFont="1" applyFill="1" applyBorder="1" applyAlignment="1">
      <alignment horizontal="center" vertical="center" wrapText="1"/>
    </xf>
    <xf numFmtId="0" fontId="32" fillId="0" borderId="56" xfId="0" applyFont="1" applyFill="1" applyBorder="1" applyAlignment="1">
      <alignment vertical="center" wrapText="1"/>
    </xf>
    <xf numFmtId="4" fontId="32" fillId="0" borderId="56" xfId="0" applyNumberFormat="1" applyFont="1" applyFill="1" applyBorder="1" applyAlignment="1">
      <alignment horizontal="center" vertical="center"/>
    </xf>
    <xf numFmtId="1" fontId="32" fillId="0" borderId="56" xfId="0" applyNumberFormat="1" applyFont="1" applyFill="1" applyBorder="1" applyAlignment="1">
      <alignment horizontal="center" vertical="center"/>
    </xf>
    <xf numFmtId="0" fontId="32" fillId="0" borderId="56" xfId="0" applyFont="1" applyFill="1" applyBorder="1" applyAlignment="1">
      <alignment horizontal="center" vertical="center"/>
    </xf>
    <xf numFmtId="164" fontId="37" fillId="0" borderId="56" xfId="0" applyNumberFormat="1" applyFont="1" applyFill="1" applyBorder="1" applyAlignment="1">
      <alignment horizontal="center" vertical="center"/>
    </xf>
    <xf numFmtId="0" fontId="32" fillId="0" borderId="56" xfId="38" applyFont="1" applyFill="1" applyBorder="1" applyAlignment="1">
      <alignment vertical="center" wrapText="1"/>
    </xf>
    <xf numFmtId="0" fontId="37" fillId="0" borderId="56" xfId="38" applyFont="1" applyFill="1" applyBorder="1" applyAlignment="1">
      <alignment horizontal="center" vertical="center" wrapText="1"/>
    </xf>
    <xf numFmtId="0" fontId="32" fillId="0" borderId="57" xfId="38" applyFont="1" applyFill="1" applyBorder="1" applyAlignment="1">
      <alignment vertical="center" wrapText="1"/>
    </xf>
    <xf numFmtId="0" fontId="32" fillId="0" borderId="58" xfId="38" applyFont="1" applyFill="1" applyBorder="1" applyAlignment="1">
      <alignment horizontal="center" vertical="center" wrapText="1"/>
    </xf>
    <xf numFmtId="0" fontId="32" fillId="0" borderId="58" xfId="38" applyFont="1" applyFill="1" applyBorder="1" applyAlignment="1">
      <alignment vertical="center" wrapText="1"/>
    </xf>
    <xf numFmtId="43" fontId="32" fillId="0" borderId="58" xfId="47" applyFont="1" applyFill="1" applyBorder="1" applyAlignment="1">
      <alignment vertical="center" wrapText="1"/>
    </xf>
    <xf numFmtId="10" fontId="32" fillId="0" borderId="58" xfId="38" applyNumberFormat="1" applyFont="1" applyFill="1" applyBorder="1" applyAlignment="1">
      <alignment vertical="center" wrapText="1"/>
    </xf>
    <xf numFmtId="0" fontId="32" fillId="0" borderId="59" xfId="38" applyFont="1" applyFill="1" applyBorder="1" applyAlignment="1">
      <alignment vertical="center" wrapText="1"/>
    </xf>
    <xf numFmtId="0" fontId="32" fillId="0" borderId="60" xfId="38" applyFont="1" applyFill="1" applyBorder="1" applyAlignment="1">
      <alignment vertical="center" wrapText="1"/>
    </xf>
    <xf numFmtId="0" fontId="32" fillId="0" borderId="51" xfId="38" applyFont="1" applyFill="1" applyBorder="1" applyAlignment="1">
      <alignment horizontal="center" vertical="center" wrapText="1"/>
    </xf>
    <xf numFmtId="0" fontId="32" fillId="0" borderId="13" xfId="38" applyFont="1" applyFill="1" applyBorder="1" applyAlignment="1">
      <alignment horizontal="center" vertical="center" wrapText="1"/>
    </xf>
    <xf numFmtId="43" fontId="32" fillId="0" borderId="51" xfId="47" applyFont="1" applyFill="1" applyBorder="1" applyAlignment="1">
      <alignment vertical="center" wrapText="1"/>
    </xf>
    <xf numFmtId="0" fontId="32" fillId="0" borderId="62" xfId="38" applyFont="1" applyFill="1" applyBorder="1" applyAlignment="1">
      <alignment vertical="center" wrapText="1"/>
    </xf>
    <xf numFmtId="1" fontId="32" fillId="0" borderId="61" xfId="0" applyNumberFormat="1" applyFont="1" applyFill="1" applyBorder="1" applyAlignment="1">
      <alignment horizontal="center" vertical="center"/>
    </xf>
    <xf numFmtId="0" fontId="30" fillId="0" borderId="21" xfId="0" applyFont="1" applyFill="1" applyBorder="1" applyAlignment="1">
      <alignment vertical="center"/>
    </xf>
    <xf numFmtId="0" fontId="30" fillId="0" borderId="63" xfId="0" applyFont="1" applyFill="1" applyBorder="1" applyAlignment="1">
      <alignment vertical="center"/>
    </xf>
    <xf numFmtId="0" fontId="32" fillId="0" borderId="62" xfId="38" applyFont="1" applyFill="1" applyBorder="1" applyAlignment="1">
      <alignment horizontal="center" vertical="center" wrapText="1"/>
    </xf>
    <xf numFmtId="0" fontId="32" fillId="0" borderId="62" xfId="0" applyFont="1" applyFill="1" applyBorder="1" applyAlignment="1">
      <alignment vertical="center" wrapText="1"/>
    </xf>
    <xf numFmtId="4" fontId="32" fillId="0" borderId="62" xfId="0" applyNumberFormat="1" applyFont="1" applyFill="1" applyBorder="1" applyAlignment="1">
      <alignment horizontal="center" vertical="center"/>
    </xf>
    <xf numFmtId="1" fontId="32" fillId="0" borderId="62" xfId="0" applyNumberFormat="1" applyFont="1" applyFill="1" applyBorder="1" applyAlignment="1">
      <alignment horizontal="center" vertical="center"/>
    </xf>
    <xf numFmtId="0" fontId="32" fillId="0" borderId="62" xfId="0" applyFont="1" applyFill="1" applyBorder="1" applyAlignment="1">
      <alignment horizontal="center" vertical="center"/>
    </xf>
    <xf numFmtId="164" fontId="32" fillId="0" borderId="62" xfId="0" applyNumberFormat="1" applyFont="1" applyFill="1" applyBorder="1" applyAlignment="1">
      <alignment horizontal="center" vertical="center"/>
    </xf>
    <xf numFmtId="14" fontId="32" fillId="0" borderId="62" xfId="38" applyNumberFormat="1" applyFont="1" applyFill="1" applyBorder="1" applyAlignment="1">
      <alignment horizontal="center" vertical="center" wrapText="1"/>
    </xf>
    <xf numFmtId="0" fontId="32" fillId="0" borderId="64" xfId="38" applyFont="1" applyFill="1" applyBorder="1" applyAlignment="1">
      <alignment vertical="center" wrapText="1"/>
    </xf>
    <xf numFmtId="0" fontId="32" fillId="30" borderId="39" xfId="38" applyFont="1" applyFill="1" applyBorder="1" applyAlignment="1">
      <alignment horizontal="center" vertical="center" wrapText="1"/>
    </xf>
    <xf numFmtId="4" fontId="32" fillId="30" borderId="39" xfId="0" applyNumberFormat="1" applyFont="1" applyFill="1" applyBorder="1" applyAlignment="1">
      <alignment horizontal="center" vertical="center"/>
    </xf>
    <xf numFmtId="1" fontId="32" fillId="30" borderId="39" xfId="0" applyNumberFormat="1" applyFont="1" applyFill="1" applyBorder="1" applyAlignment="1">
      <alignment horizontal="center" vertical="center"/>
    </xf>
    <xf numFmtId="0" fontId="32" fillId="30" borderId="39" xfId="0" applyFont="1" applyFill="1" applyBorder="1" applyAlignment="1">
      <alignment horizontal="center" vertical="center"/>
    </xf>
    <xf numFmtId="164" fontId="32" fillId="30" borderId="39" xfId="0" applyNumberFormat="1" applyFont="1" applyFill="1" applyBorder="1" applyAlignment="1">
      <alignment horizontal="center" vertical="center"/>
    </xf>
    <xf numFmtId="14" fontId="32" fillId="30" borderId="39" xfId="38" applyNumberFormat="1" applyFont="1" applyFill="1" applyBorder="1" applyAlignment="1">
      <alignment horizontal="center" vertical="center" wrapText="1"/>
    </xf>
    <xf numFmtId="0" fontId="32" fillId="30" borderId="39" xfId="38" applyFont="1" applyFill="1" applyBorder="1" applyAlignment="1">
      <alignment vertical="center" wrapText="1"/>
    </xf>
    <xf numFmtId="0" fontId="32" fillId="30" borderId="30" xfId="38" applyFont="1" applyFill="1" applyBorder="1" applyAlignment="1">
      <alignment vertical="center" wrapText="1"/>
    </xf>
    <xf numFmtId="0" fontId="30" fillId="30" borderId="35" xfId="0" applyFont="1" applyFill="1" applyBorder="1" applyAlignment="1">
      <alignment vertical="center"/>
    </xf>
    <xf numFmtId="0" fontId="32" fillId="30" borderId="46" xfId="38" applyFont="1" applyFill="1" applyBorder="1" applyAlignment="1">
      <alignment vertical="center" wrapText="1"/>
    </xf>
    <xf numFmtId="0" fontId="30" fillId="30" borderId="0" xfId="0" applyFont="1" applyFill="1"/>
    <xf numFmtId="0" fontId="30" fillId="0" borderId="65" xfId="0" applyFont="1" applyBorder="1" applyAlignment="1">
      <alignment horizontal="justify" vertical="center" wrapText="1"/>
    </xf>
    <xf numFmtId="43" fontId="23" fillId="0" borderId="0" xfId="47" applyFont="1"/>
    <xf numFmtId="0" fontId="30" fillId="0" borderId="27" xfId="0" applyFont="1" applyBorder="1" applyAlignment="1">
      <alignment horizontal="justify" vertical="center" wrapText="1"/>
    </xf>
    <xf numFmtId="0" fontId="32" fillId="0" borderId="61" xfId="38" applyFont="1" applyFill="1" applyBorder="1" applyAlignment="1">
      <alignment vertical="center" wrapText="1"/>
    </xf>
    <xf numFmtId="0" fontId="32" fillId="0" borderId="61" xfId="38" applyFont="1" applyFill="1" applyBorder="1" applyAlignment="1">
      <alignment horizontal="center" vertical="center" wrapText="1"/>
    </xf>
    <xf numFmtId="4" fontId="32" fillId="0" borderId="61" xfId="38" applyNumberFormat="1" applyFont="1" applyFill="1" applyBorder="1" applyAlignment="1">
      <alignment horizontal="center" vertical="center" wrapText="1"/>
    </xf>
    <xf numFmtId="0" fontId="37" fillId="0" borderId="61" xfId="38" applyFont="1" applyFill="1" applyBorder="1" applyAlignment="1">
      <alignment horizontal="center" vertical="center" wrapText="1"/>
    </xf>
    <xf numFmtId="4" fontId="32" fillId="0" borderId="26" xfId="38" applyNumberFormat="1" applyFont="1" applyFill="1" applyBorder="1" applyAlignment="1">
      <alignment horizontal="center" vertical="center" wrapText="1"/>
    </xf>
    <xf numFmtId="0" fontId="32" fillId="0" borderId="66" xfId="38" applyFont="1" applyFill="1" applyBorder="1" applyAlignment="1">
      <alignment horizontal="center" vertical="center" wrapText="1"/>
    </xf>
    <xf numFmtId="0" fontId="32" fillId="0" borderId="61" xfId="0" applyFont="1" applyFill="1" applyBorder="1" applyAlignment="1">
      <alignment vertical="center" wrapText="1"/>
    </xf>
    <xf numFmtId="4" fontId="32" fillId="0" borderId="61" xfId="0" applyNumberFormat="1" applyFont="1" applyFill="1" applyBorder="1" applyAlignment="1">
      <alignment horizontal="center" vertical="center"/>
    </xf>
    <xf numFmtId="0" fontId="32" fillId="0" borderId="61" xfId="0" applyFont="1" applyFill="1" applyBorder="1" applyAlignment="1">
      <alignment horizontal="center" vertical="center"/>
    </xf>
    <xf numFmtId="0" fontId="32" fillId="0" borderId="39" xfId="38" applyFont="1" applyFill="1" applyBorder="1" applyAlignment="1">
      <alignment horizontal="center" vertical="center" wrapText="1"/>
    </xf>
    <xf numFmtId="0" fontId="32" fillId="0" borderId="61" xfId="38" applyFont="1" applyFill="1" applyBorder="1" applyAlignment="1">
      <alignment horizontal="center" vertical="top" wrapText="1"/>
    </xf>
    <xf numFmtId="0" fontId="32" fillId="0" borderId="39" xfId="38" applyFont="1" applyFill="1" applyBorder="1" applyAlignment="1">
      <alignment horizontal="center" vertical="center" wrapText="1"/>
    </xf>
    <xf numFmtId="0" fontId="32" fillId="0" borderId="61" xfId="38" applyFont="1" applyFill="1" applyBorder="1" applyAlignment="1">
      <alignment horizontal="center" vertical="center" wrapText="1"/>
    </xf>
    <xf numFmtId="0" fontId="30" fillId="0" borderId="69" xfId="0" applyFont="1" applyBorder="1" applyAlignment="1">
      <alignment horizontal="justify" vertical="center" wrapText="1"/>
    </xf>
    <xf numFmtId="0" fontId="32" fillId="0" borderId="68" xfId="44" applyFont="1" applyFill="1" applyBorder="1" applyAlignment="1">
      <alignment horizontal="center" vertical="center" wrapText="1"/>
    </xf>
    <xf numFmtId="0" fontId="32" fillId="0" borderId="42" xfId="38" applyFont="1" applyFill="1" applyBorder="1" applyAlignment="1">
      <alignment horizontal="center" vertical="center" wrapText="1"/>
    </xf>
    <xf numFmtId="0" fontId="32" fillId="0" borderId="39" xfId="38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vertical="center" wrapText="1"/>
    </xf>
    <xf numFmtId="0" fontId="30" fillId="0" borderId="71" xfId="0" applyFont="1" applyFill="1" applyBorder="1" applyAlignment="1">
      <alignment vertical="center"/>
    </xf>
    <xf numFmtId="0" fontId="30" fillId="0" borderId="70" xfId="0" applyFont="1" applyFill="1" applyBorder="1"/>
    <xf numFmtId="0" fontId="30" fillId="30" borderId="71" xfId="0" applyFont="1" applyFill="1" applyBorder="1" applyAlignment="1">
      <alignment vertical="center"/>
    </xf>
    <xf numFmtId="0" fontId="30" fillId="29" borderId="71" xfId="0" applyFont="1" applyFill="1" applyBorder="1" applyAlignment="1">
      <alignment vertical="center"/>
    </xf>
    <xf numFmtId="0" fontId="23" fillId="0" borderId="70" xfId="0" applyFont="1" applyBorder="1"/>
    <xf numFmtId="164" fontId="37" fillId="0" borderId="13" xfId="0" applyNumberFormat="1" applyFont="1" applyFill="1" applyBorder="1" applyAlignment="1">
      <alignment horizontal="center" vertical="center"/>
    </xf>
    <xf numFmtId="164" fontId="37" fillId="0" borderId="61" xfId="0" applyNumberFormat="1" applyFont="1" applyFill="1" applyBorder="1" applyAlignment="1">
      <alignment horizontal="center" vertical="center"/>
    </xf>
    <xf numFmtId="0" fontId="32" fillId="0" borderId="62" xfId="38" applyFont="1" applyFill="1" applyBorder="1" applyAlignment="1">
      <alignment horizontal="center" vertical="center" wrapText="1"/>
    </xf>
    <xf numFmtId="0" fontId="32" fillId="0" borderId="39" xfId="38" applyFont="1" applyFill="1" applyBorder="1" applyAlignment="1">
      <alignment horizontal="center" vertical="center" wrapText="1"/>
    </xf>
    <xf numFmtId="0" fontId="32" fillId="0" borderId="67" xfId="44" applyFont="1" applyFill="1" applyBorder="1" applyAlignment="1">
      <alignment horizontal="center" vertical="center" wrapText="1"/>
    </xf>
    <xf numFmtId="164" fontId="37" fillId="0" borderId="62" xfId="0" applyNumberFormat="1" applyFont="1" applyFill="1" applyBorder="1" applyAlignment="1">
      <alignment horizontal="center" vertical="center"/>
    </xf>
    <xf numFmtId="0" fontId="37" fillId="0" borderId="62" xfId="38" applyFont="1" applyFill="1" applyBorder="1" applyAlignment="1">
      <alignment horizontal="center" vertical="center" wrapText="1"/>
    </xf>
    <xf numFmtId="0" fontId="27" fillId="26" borderId="31" xfId="0" applyFont="1" applyFill="1" applyBorder="1" applyAlignment="1">
      <alignment horizontal="center" vertical="center" wrapText="1"/>
    </xf>
    <xf numFmtId="0" fontId="25" fillId="26" borderId="0" xfId="0" applyFont="1" applyFill="1" applyAlignment="1">
      <alignment horizontal="left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7" fillId="27" borderId="28" xfId="0" applyFont="1" applyFill="1" applyBorder="1" applyAlignment="1">
      <alignment horizontal="center" vertical="center"/>
    </xf>
    <xf numFmtId="0" fontId="27" fillId="27" borderId="20" xfId="0" applyFont="1" applyFill="1" applyBorder="1" applyAlignment="1">
      <alignment horizontal="center" vertical="center"/>
    </xf>
    <xf numFmtId="0" fontId="27" fillId="27" borderId="21" xfId="0" applyFont="1" applyFill="1" applyBorder="1" applyAlignment="1">
      <alignment horizontal="center" vertical="center"/>
    </xf>
    <xf numFmtId="0" fontId="27" fillId="27" borderId="28" xfId="0" applyFont="1" applyFill="1" applyBorder="1" applyAlignment="1">
      <alignment horizontal="left" vertical="center" wrapText="1"/>
    </xf>
    <xf numFmtId="0" fontId="27" fillId="27" borderId="20" xfId="0" applyFont="1" applyFill="1" applyBorder="1" applyAlignment="1">
      <alignment horizontal="left" vertical="center" wrapText="1"/>
    </xf>
    <xf numFmtId="0" fontId="27" fillId="27" borderId="21" xfId="0" applyFont="1" applyFill="1" applyBorder="1" applyAlignment="1">
      <alignment horizontal="left" vertical="center" wrapText="1"/>
    </xf>
    <xf numFmtId="0" fontId="27" fillId="27" borderId="17" xfId="0" applyFont="1" applyFill="1" applyBorder="1" applyAlignment="1">
      <alignment horizontal="center" vertical="center"/>
    </xf>
    <xf numFmtId="0" fontId="27" fillId="27" borderId="16" xfId="0" applyFont="1" applyFill="1" applyBorder="1" applyAlignment="1">
      <alignment horizontal="center" vertical="center"/>
    </xf>
    <xf numFmtId="0" fontId="27" fillId="27" borderId="26" xfId="0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 wrapText="1"/>
    </xf>
    <xf numFmtId="0" fontId="22" fillId="0" borderId="26" xfId="1" applyFont="1" applyFill="1" applyBorder="1" applyAlignment="1">
      <alignment horizontal="center" vertical="center" wrapText="1"/>
    </xf>
    <xf numFmtId="0" fontId="43" fillId="24" borderId="35" xfId="38" applyFont="1" applyFill="1" applyBorder="1" applyAlignment="1">
      <alignment horizontal="center" vertical="center" wrapText="1"/>
    </xf>
    <xf numFmtId="0" fontId="43" fillId="24" borderId="36" xfId="38" applyFont="1" applyFill="1" applyBorder="1" applyAlignment="1">
      <alignment horizontal="center" vertical="center" wrapText="1"/>
    </xf>
    <xf numFmtId="0" fontId="43" fillId="24" borderId="71" xfId="38" applyFont="1" applyFill="1" applyBorder="1" applyAlignment="1">
      <alignment horizontal="center" vertical="center" wrapText="1"/>
    </xf>
    <xf numFmtId="0" fontId="43" fillId="24" borderId="72" xfId="38" applyFont="1" applyFill="1" applyBorder="1" applyAlignment="1">
      <alignment horizontal="center" vertical="center" wrapText="1"/>
    </xf>
    <xf numFmtId="0" fontId="32" fillId="0" borderId="39" xfId="38" applyFont="1" applyFill="1" applyBorder="1" applyAlignment="1">
      <alignment horizontal="center" vertical="center" wrapText="1"/>
    </xf>
    <xf numFmtId="0" fontId="32" fillId="0" borderId="61" xfId="38" applyFont="1" applyFill="1" applyBorder="1" applyAlignment="1">
      <alignment horizontal="center" vertical="center" wrapText="1"/>
    </xf>
    <xf numFmtId="0" fontId="43" fillId="24" borderId="45" xfId="38" applyFont="1" applyFill="1" applyBorder="1" applyAlignment="1">
      <alignment horizontal="center" vertical="center" wrapText="1"/>
    </xf>
    <xf numFmtId="0" fontId="43" fillId="24" borderId="50" xfId="38" applyFont="1" applyFill="1" applyBorder="1" applyAlignment="1">
      <alignment horizontal="center" vertical="center" wrapText="1"/>
    </xf>
    <xf numFmtId="0" fontId="43" fillId="24" borderId="25" xfId="38" applyFont="1" applyFill="1" applyBorder="1" applyAlignment="1">
      <alignment horizontal="center" vertical="center" wrapText="1"/>
    </xf>
    <xf numFmtId="0" fontId="43" fillId="24" borderId="31" xfId="38" applyFont="1" applyFill="1" applyBorder="1" applyAlignment="1">
      <alignment horizontal="center" vertical="center" wrapText="1"/>
    </xf>
    <xf numFmtId="0" fontId="43" fillId="24" borderId="39" xfId="38" applyFont="1" applyFill="1" applyBorder="1" applyAlignment="1">
      <alignment horizontal="center" vertical="center" wrapText="1"/>
    </xf>
    <xf numFmtId="0" fontId="43" fillId="24" borderId="40" xfId="38" applyFont="1" applyFill="1" applyBorder="1" applyAlignment="1">
      <alignment horizontal="center" vertical="center" wrapText="1"/>
    </xf>
    <xf numFmtId="0" fontId="32" fillId="30" borderId="39" xfId="38" applyFont="1" applyFill="1" applyBorder="1" applyAlignment="1">
      <alignment horizontal="center" vertical="center" wrapText="1"/>
    </xf>
    <xf numFmtId="0" fontId="32" fillId="0" borderId="62" xfId="38" applyFont="1" applyFill="1" applyBorder="1" applyAlignment="1">
      <alignment horizontal="center" vertical="center" wrapText="1"/>
    </xf>
    <xf numFmtId="0" fontId="36" fillId="25" borderId="17" xfId="0" applyFont="1" applyFill="1" applyBorder="1" applyAlignment="1">
      <alignment horizontal="center" vertical="center" wrapText="1"/>
    </xf>
    <xf numFmtId="0" fontId="36" fillId="25" borderId="16" xfId="0" applyFont="1" applyFill="1" applyBorder="1" applyAlignment="1">
      <alignment horizontal="center" vertical="center" wrapText="1"/>
    </xf>
    <xf numFmtId="0" fontId="36" fillId="25" borderId="26" xfId="0" applyFont="1" applyFill="1" applyBorder="1" applyAlignment="1">
      <alignment horizontal="center" vertical="center" wrapText="1"/>
    </xf>
    <xf numFmtId="0" fontId="32" fillId="0" borderId="10" xfId="1" applyFont="1" applyFill="1" applyBorder="1" applyAlignment="1">
      <alignment horizontal="center" vertical="center" wrapText="1"/>
    </xf>
    <xf numFmtId="0" fontId="32" fillId="0" borderId="51" xfId="38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6" fillId="25" borderId="10" xfId="0" applyFont="1" applyFill="1" applyBorder="1" applyAlignment="1">
      <alignment horizontal="center" vertical="center"/>
    </xf>
    <xf numFmtId="0" fontId="42" fillId="24" borderId="24" xfId="38" applyFont="1" applyFill="1" applyBorder="1" applyAlignment="1">
      <alignment horizontal="left" vertical="center" wrapText="1"/>
    </xf>
    <xf numFmtId="0" fontId="42" fillId="24" borderId="43" xfId="38" applyFont="1" applyFill="1" applyBorder="1" applyAlignment="1">
      <alignment horizontal="left" vertical="center" wrapText="1"/>
    </xf>
    <xf numFmtId="0" fontId="42" fillId="24" borderId="47" xfId="38" applyFont="1" applyFill="1" applyBorder="1" applyAlignment="1">
      <alignment horizontal="left" vertical="center" wrapText="1"/>
    </xf>
    <xf numFmtId="0" fontId="43" fillId="24" borderId="46" xfId="38" applyFont="1" applyFill="1" applyBorder="1" applyAlignment="1">
      <alignment horizontal="center" vertical="center" wrapText="1"/>
    </xf>
    <xf numFmtId="0" fontId="43" fillId="24" borderId="48" xfId="38" applyFont="1" applyFill="1" applyBorder="1" applyAlignment="1">
      <alignment horizontal="center" vertical="center" wrapText="1"/>
    </xf>
    <xf numFmtId="0" fontId="43" fillId="24" borderId="39" xfId="38" applyFont="1" applyFill="1" applyBorder="1" applyAlignment="1">
      <alignment horizontal="center" vertical="center"/>
    </xf>
    <xf numFmtId="0" fontId="37" fillId="0" borderId="56" xfId="38" applyFont="1" applyFill="1" applyBorder="1" applyAlignment="1">
      <alignment horizontal="center" vertical="center" wrapText="1"/>
    </xf>
    <xf numFmtId="0" fontId="32" fillId="0" borderId="56" xfId="38" applyFont="1" applyFill="1" applyBorder="1" applyAlignment="1">
      <alignment horizontal="center" vertical="center" wrapText="1"/>
    </xf>
    <xf numFmtId="0" fontId="32" fillId="0" borderId="58" xfId="38" applyFont="1" applyFill="1" applyBorder="1" applyAlignment="1">
      <alignment horizontal="center" vertical="center" wrapText="1"/>
    </xf>
    <xf numFmtId="10" fontId="43" fillId="24" borderId="39" xfId="38" applyNumberFormat="1" applyFont="1" applyFill="1" applyBorder="1" applyAlignment="1">
      <alignment horizontal="center" vertical="center" wrapText="1"/>
    </xf>
    <xf numFmtId="10" fontId="43" fillId="24" borderId="40" xfId="38" applyNumberFormat="1" applyFont="1" applyFill="1" applyBorder="1" applyAlignment="1">
      <alignment horizontal="center" vertical="center" wrapText="1"/>
    </xf>
    <xf numFmtId="0" fontId="43" fillId="24" borderId="42" xfId="38" applyFont="1" applyFill="1" applyBorder="1" applyAlignment="1">
      <alignment horizontal="center" vertical="center" wrapText="1"/>
    </xf>
    <xf numFmtId="0" fontId="32" fillId="0" borderId="52" xfId="38" applyFont="1" applyFill="1" applyBorder="1" applyAlignment="1">
      <alignment horizontal="center" vertical="center" wrapText="1"/>
    </xf>
    <xf numFmtId="0" fontId="32" fillId="0" borderId="54" xfId="38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33" fillId="0" borderId="25" xfId="38" applyFont="1" applyFill="1" applyBorder="1" applyAlignment="1">
      <alignment horizontal="left" vertical="center" wrapText="1"/>
    </xf>
    <xf numFmtId="0" fontId="33" fillId="0" borderId="0" xfId="38" applyFont="1" applyFill="1" applyBorder="1" applyAlignment="1">
      <alignment horizontal="left" vertical="center" wrapText="1"/>
    </xf>
    <xf numFmtId="0" fontId="42" fillId="24" borderId="39" xfId="38" applyFont="1" applyFill="1" applyBorder="1" applyAlignment="1">
      <alignment horizontal="left" vertical="center" wrapText="1"/>
    </xf>
    <xf numFmtId="0" fontId="43" fillId="24" borderId="26" xfId="38" applyFont="1" applyFill="1" applyBorder="1" applyAlignment="1">
      <alignment horizontal="center" vertical="center" wrapText="1"/>
    </xf>
    <xf numFmtId="0" fontId="36" fillId="24" borderId="39" xfId="38" applyFont="1" applyFill="1" applyBorder="1" applyAlignment="1">
      <alignment horizontal="center" vertical="center" wrapText="1"/>
    </xf>
    <xf numFmtId="0" fontId="43" fillId="24" borderId="39" xfId="38" applyFont="1" applyFill="1" applyBorder="1" applyAlignment="1">
      <alignment horizontal="center" wrapText="1"/>
    </xf>
    <xf numFmtId="0" fontId="30" fillId="0" borderId="32" xfId="0" applyFont="1" applyBorder="1" applyAlignment="1">
      <alignment horizontal="justify" vertical="center" wrapText="1"/>
    </xf>
    <xf numFmtId="0" fontId="30" fillId="0" borderId="33" xfId="0" applyFont="1" applyBorder="1" applyAlignment="1">
      <alignment horizontal="justify" vertical="center" wrapText="1"/>
    </xf>
    <xf numFmtId="0" fontId="33" fillId="0" borderId="0" xfId="38" applyFont="1" applyFill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justify" vertical="center" wrapText="1"/>
    </xf>
    <xf numFmtId="0" fontId="31" fillId="0" borderId="33" xfId="0" applyFont="1" applyBorder="1" applyAlignment="1">
      <alignment horizontal="justify" vertical="center" wrapText="1"/>
    </xf>
  </cellXfs>
  <cellStyles count="48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Excel Built-in Normal" xfId="46"/>
    <cellStyle name="Explanatory Text 2" xfId="29"/>
    <cellStyle name="Good 2" xfId="30"/>
    <cellStyle name="Heading 1 2" xfId="31"/>
    <cellStyle name="Heading 2 2" xfId="32"/>
    <cellStyle name="Heading 3 2" xfId="33"/>
    <cellStyle name="Heading 4 2" xfId="34"/>
    <cellStyle name="Input 2" xfId="35"/>
    <cellStyle name="Linked Cell 2" xfId="36"/>
    <cellStyle name="Neutral 2" xfId="37"/>
    <cellStyle name="Normal" xfId="0" builtinId="0"/>
    <cellStyle name="Normal 2" xfId="38"/>
    <cellStyle name="Normal 2 2" xfId="44"/>
    <cellStyle name="Normal 3" xfId="1"/>
    <cellStyle name="Note 2" xfId="39"/>
    <cellStyle name="Note 2 2" xfId="45"/>
    <cellStyle name="Output 2" xfId="40"/>
    <cellStyle name="Title 2" xfId="41"/>
    <cellStyle name="Total 2" xfId="42"/>
    <cellStyle name="Vírgula" xfId="47" builtinId="3"/>
    <cellStyle name="Warning Text 2" xfId="43"/>
  </cellStyles>
  <dxfs count="0"/>
  <tableStyles count="0" defaultTableStyle="TableStyleMedium9" defaultPivotStyle="PivotStyleLight16"/>
  <colors>
    <mruColors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jpeg"/><Relationship Id="rId1" Type="http://schemas.openxmlformats.org/officeDocument/2006/relationships/hyperlink" Target="#'A-IN&#205;CIO'!A1"/><Relationship Id="rId5" Type="http://schemas.openxmlformats.org/officeDocument/2006/relationships/image" Target="cid:image003.png@01D0779C.E4C95E30" TargetMode="External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'A-IN&#205;C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237567</xdr:colOff>
      <xdr:row>5</xdr:row>
      <xdr:rowOff>65995</xdr:rowOff>
    </xdr:from>
    <xdr:to>
      <xdr:col>11</xdr:col>
      <xdr:colOff>456455</xdr:colOff>
      <xdr:row>7</xdr:row>
      <xdr:rowOff>127119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67717" y="1050245"/>
          <a:ext cx="2142938" cy="454824"/>
        </a:xfrm>
        <a:prstGeom prst="rect">
          <a:avLst/>
        </a:prstGeom>
      </xdr:spPr>
    </xdr:pic>
    <xdr:clientData/>
  </xdr:twoCellAnchor>
  <xdr:twoCellAnchor editAs="oneCell">
    <xdr:from>
      <xdr:col>12</xdr:col>
      <xdr:colOff>424688</xdr:colOff>
      <xdr:row>5</xdr:row>
      <xdr:rowOff>79560</xdr:rowOff>
    </xdr:from>
    <xdr:to>
      <xdr:col>12</xdr:col>
      <xdr:colOff>607558</xdr:colOff>
      <xdr:row>7</xdr:row>
      <xdr:rowOff>163921</xdr:rowOff>
    </xdr:to>
    <xdr:pic>
      <xdr:nvPicPr>
        <xdr:cNvPr id="3" name="Imagem 3"/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8009088" y="1063810"/>
          <a:ext cx="398770" cy="478061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</xdr:row>
      <xdr:rowOff>0</xdr:rowOff>
    </xdr:from>
    <xdr:to>
      <xdr:col>0</xdr:col>
      <xdr:colOff>1200150</xdr:colOff>
      <xdr:row>4</xdr:row>
      <xdr:rowOff>114300</xdr:rowOff>
    </xdr:to>
    <xdr:pic>
      <xdr:nvPicPr>
        <xdr:cNvPr id="4" name="Picture 3" descr="cid:image003.png@01D0779C.E4C95E30"/>
        <xdr:cNvPicPr>
          <a:picLocks noChangeAspect="1" noChangeArrowheads="1"/>
        </xdr:cNvPicPr>
      </xdr:nvPicPr>
      <xdr:blipFill>
        <a:blip xmlns:r="http://schemas.openxmlformats.org/officeDocument/2006/relationships" r:embed="rId4" r:link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3700"/>
          <a:ext cx="1200150" cy="50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237567</xdr:colOff>
      <xdr:row>1</xdr:row>
      <xdr:rowOff>65995</xdr:rowOff>
    </xdr:from>
    <xdr:to>
      <xdr:col>11</xdr:col>
      <xdr:colOff>456455</xdr:colOff>
      <xdr:row>3</xdr:row>
      <xdr:rowOff>108069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25567717" y="1050245"/>
          <a:ext cx="2142938" cy="4548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1"/>
  <sheetViews>
    <sheetView zoomScale="85" zoomScaleNormal="85" workbookViewId="0">
      <selection activeCell="A55" sqref="A55:A61"/>
    </sheetView>
  </sheetViews>
  <sheetFormatPr defaultRowHeight="15" x14ac:dyDescent="0.25"/>
  <cols>
    <col min="1" max="1" width="20.85546875" bestFit="1" customWidth="1"/>
    <col min="2" max="2" width="68.85546875" customWidth="1"/>
    <col min="3" max="3" width="72" customWidth="1"/>
    <col min="5" max="5" width="14.140625" customWidth="1"/>
    <col min="6" max="6" width="18" customWidth="1"/>
    <col min="7" max="7" width="78.5703125" customWidth="1"/>
  </cols>
  <sheetData>
    <row r="1" spans="1:3" s="1" customFormat="1" ht="15" customHeight="1" x14ac:dyDescent="0.35">
      <c r="A1" s="24"/>
      <c r="B1" s="24"/>
      <c r="C1" s="24"/>
    </row>
    <row r="2" spans="1:3" s="1" customFormat="1" ht="15" customHeight="1" x14ac:dyDescent="0.35">
      <c r="A2" s="24"/>
      <c r="B2" s="24"/>
      <c r="C2" s="24"/>
    </row>
    <row r="3" spans="1:3" s="1" customFormat="1" ht="15" customHeight="1" x14ac:dyDescent="0.35">
      <c r="A3" s="24"/>
      <c r="B3" s="24"/>
      <c r="C3" s="24"/>
    </row>
    <row r="4" spans="1:3" s="1" customFormat="1" ht="67.5" customHeight="1" x14ac:dyDescent="0.25">
      <c r="A4" s="206" t="s">
        <v>79</v>
      </c>
      <c r="B4" s="206"/>
      <c r="C4" s="206"/>
    </row>
    <row r="5" spans="1:3" s="1" customFormat="1" ht="14.45" x14ac:dyDescent="0.35">
      <c r="A5" s="24"/>
      <c r="B5" s="24"/>
      <c r="C5" s="24"/>
    </row>
    <row r="6" spans="1:3" s="1" customFormat="1" thickBot="1" x14ac:dyDescent="0.4">
      <c r="A6" s="24"/>
      <c r="B6" s="24"/>
      <c r="C6" s="24"/>
    </row>
    <row r="7" spans="1:3" ht="16.5" thickBot="1" x14ac:dyDescent="0.3">
      <c r="A7" s="27"/>
      <c r="B7" s="38" t="s">
        <v>75</v>
      </c>
      <c r="C7" s="27"/>
    </row>
    <row r="8" spans="1:3" ht="63" x14ac:dyDescent="0.25">
      <c r="A8" s="34" t="s">
        <v>74</v>
      </c>
      <c r="B8" s="35" t="s">
        <v>135</v>
      </c>
      <c r="C8" s="27"/>
    </row>
    <row r="9" spans="1:3" ht="47.25" x14ac:dyDescent="0.25">
      <c r="A9" s="36" t="s">
        <v>76</v>
      </c>
      <c r="B9" s="37" t="s">
        <v>136</v>
      </c>
      <c r="C9" s="27"/>
    </row>
    <row r="10" spans="1:3" s="1" customFormat="1" ht="14.45" x14ac:dyDescent="0.35">
      <c r="A10" s="26"/>
      <c r="B10" s="28"/>
      <c r="C10" s="27"/>
    </row>
    <row r="11" spans="1:3" s="1" customFormat="1" thickBot="1" x14ac:dyDescent="0.4">
      <c r="A11" s="25"/>
      <c r="B11" s="29"/>
      <c r="C11" s="27"/>
    </row>
    <row r="12" spans="1:3" s="2" customFormat="1" ht="16.5" thickBot="1" x14ac:dyDescent="0.3">
      <c r="A12" s="33"/>
      <c r="B12" s="38" t="s">
        <v>78</v>
      </c>
      <c r="C12" s="30"/>
    </row>
    <row r="13" spans="1:3" ht="31.5" x14ac:dyDescent="0.25">
      <c r="A13" s="39" t="s">
        <v>137</v>
      </c>
      <c r="B13" s="40" t="s">
        <v>77</v>
      </c>
      <c r="C13" s="27"/>
    </row>
    <row r="14" spans="1:3" ht="16.5" thickBot="1" x14ac:dyDescent="0.3">
      <c r="A14" s="41" t="s">
        <v>31</v>
      </c>
      <c r="B14" s="42" t="s">
        <v>138</v>
      </c>
      <c r="C14" s="27"/>
    </row>
    <row r="15" spans="1:3" ht="15.95" thickBot="1" x14ac:dyDescent="0.4">
      <c r="A15" s="33"/>
      <c r="B15" s="33"/>
      <c r="C15" s="27"/>
    </row>
    <row r="16" spans="1:3" ht="15.95" thickBot="1" x14ac:dyDescent="0.4">
      <c r="A16" s="33"/>
      <c r="B16" s="38" t="s">
        <v>80</v>
      </c>
      <c r="C16" s="27"/>
    </row>
    <row r="17" spans="1:3" ht="15.75" x14ac:dyDescent="0.25">
      <c r="A17" s="210" t="s">
        <v>139</v>
      </c>
      <c r="B17" s="43" t="s">
        <v>5</v>
      </c>
      <c r="C17" s="27"/>
    </row>
    <row r="18" spans="1:3" ht="15.75" customHeight="1" x14ac:dyDescent="0.25">
      <c r="A18" s="211"/>
      <c r="B18" s="44" t="s">
        <v>3</v>
      </c>
      <c r="C18" s="27"/>
    </row>
    <row r="19" spans="1:3" ht="16.5" thickBot="1" x14ac:dyDescent="0.3">
      <c r="A19" s="212"/>
      <c r="B19" s="45" t="s">
        <v>4</v>
      </c>
      <c r="C19" s="27"/>
    </row>
    <row r="20" spans="1:3" ht="16.5" thickBot="1" x14ac:dyDescent="0.3">
      <c r="A20" s="33"/>
      <c r="B20" s="33"/>
      <c r="C20" s="27"/>
    </row>
    <row r="21" spans="1:3" ht="16.5" thickBot="1" x14ac:dyDescent="0.3">
      <c r="A21" s="46"/>
      <c r="B21" s="38" t="s">
        <v>80</v>
      </c>
      <c r="C21" s="27"/>
    </row>
    <row r="22" spans="1:3" ht="15.75" x14ac:dyDescent="0.25">
      <c r="A22" s="213" t="s">
        <v>21</v>
      </c>
      <c r="B22" s="43" t="s">
        <v>1</v>
      </c>
      <c r="C22" s="27"/>
    </row>
    <row r="23" spans="1:3" ht="15.75" x14ac:dyDescent="0.25">
      <c r="A23" s="214"/>
      <c r="B23" s="44" t="s">
        <v>73</v>
      </c>
      <c r="C23" s="27"/>
    </row>
    <row r="24" spans="1:3" ht="15.75" x14ac:dyDescent="0.25">
      <c r="A24" s="214"/>
      <c r="B24" s="44" t="s">
        <v>47</v>
      </c>
      <c r="C24" s="27"/>
    </row>
    <row r="25" spans="1:3" ht="15.75" x14ac:dyDescent="0.25">
      <c r="A25" s="214"/>
      <c r="B25" s="44" t="s">
        <v>7</v>
      </c>
      <c r="C25" s="27"/>
    </row>
    <row r="26" spans="1:3" s="1" customFormat="1" ht="15.75" x14ac:dyDescent="0.25">
      <c r="A26" s="214"/>
      <c r="B26" s="44" t="s">
        <v>82</v>
      </c>
      <c r="C26" s="27"/>
    </row>
    <row r="27" spans="1:3" s="1" customFormat="1" ht="15.75" x14ac:dyDescent="0.25">
      <c r="A27" s="214"/>
      <c r="B27" s="44" t="s">
        <v>68</v>
      </c>
      <c r="C27" s="27"/>
    </row>
    <row r="28" spans="1:3" ht="15" customHeight="1" x14ac:dyDescent="0.25">
      <c r="A28" s="214"/>
      <c r="B28" s="44" t="s">
        <v>23</v>
      </c>
      <c r="C28" s="27"/>
    </row>
    <row r="29" spans="1:3" ht="16.5" thickBot="1" x14ac:dyDescent="0.3">
      <c r="A29" s="215"/>
      <c r="B29" s="47" t="s">
        <v>81</v>
      </c>
      <c r="C29" s="27"/>
    </row>
    <row r="30" spans="1:3" ht="15.75" thickBot="1" x14ac:dyDescent="0.3">
      <c r="A30" s="27"/>
      <c r="B30" s="27"/>
      <c r="C30" s="27"/>
    </row>
    <row r="31" spans="1:3" ht="16.5" thickBot="1" x14ac:dyDescent="0.3">
      <c r="A31" s="33"/>
      <c r="B31" s="38" t="s">
        <v>30</v>
      </c>
      <c r="C31" s="38" t="s">
        <v>29</v>
      </c>
    </row>
    <row r="32" spans="1:3" ht="15.75" x14ac:dyDescent="0.25">
      <c r="A32" s="216" t="s">
        <v>72</v>
      </c>
      <c r="B32" s="219" t="s">
        <v>83</v>
      </c>
      <c r="C32" s="48" t="s">
        <v>38</v>
      </c>
    </row>
    <row r="33" spans="1:3" ht="15.75" x14ac:dyDescent="0.25">
      <c r="A33" s="217"/>
      <c r="B33" s="219"/>
      <c r="C33" s="32" t="s">
        <v>39</v>
      </c>
    </row>
    <row r="34" spans="1:3" ht="15.75" x14ac:dyDescent="0.25">
      <c r="A34" s="217"/>
      <c r="B34" s="219"/>
      <c r="C34" s="32" t="s">
        <v>20</v>
      </c>
    </row>
    <row r="35" spans="1:3" ht="15.75" x14ac:dyDescent="0.25">
      <c r="A35" s="217"/>
      <c r="B35" s="219"/>
      <c r="C35" s="32" t="s">
        <v>40</v>
      </c>
    </row>
    <row r="36" spans="1:3" ht="15.75" x14ac:dyDescent="0.25">
      <c r="A36" s="217"/>
      <c r="B36" s="219"/>
      <c r="C36" s="32" t="s">
        <v>43</v>
      </c>
    </row>
    <row r="37" spans="1:3" ht="15.75" x14ac:dyDescent="0.25">
      <c r="A37" s="217"/>
      <c r="B37" s="219"/>
      <c r="C37" s="32" t="s">
        <v>41</v>
      </c>
    </row>
    <row r="38" spans="1:3" ht="15.75" x14ac:dyDescent="0.25">
      <c r="A38" s="217"/>
      <c r="B38" s="220"/>
      <c r="C38" s="32" t="s">
        <v>42</v>
      </c>
    </row>
    <row r="39" spans="1:3" ht="15.75" x14ac:dyDescent="0.25">
      <c r="A39" s="217"/>
      <c r="B39" s="207" t="s">
        <v>71</v>
      </c>
      <c r="C39" s="32" t="s">
        <v>44</v>
      </c>
    </row>
    <row r="40" spans="1:3" ht="15.75" x14ac:dyDescent="0.25">
      <c r="A40" s="217"/>
      <c r="B40" s="208"/>
      <c r="C40" s="32" t="s">
        <v>45</v>
      </c>
    </row>
    <row r="41" spans="1:3" ht="15.75" x14ac:dyDescent="0.25">
      <c r="A41" s="217"/>
      <c r="B41" s="208"/>
      <c r="C41" s="32" t="s">
        <v>46</v>
      </c>
    </row>
    <row r="42" spans="1:3" ht="15.75" x14ac:dyDescent="0.25">
      <c r="A42" s="217"/>
      <c r="B42" s="208"/>
      <c r="C42" s="32" t="s">
        <v>40</v>
      </c>
    </row>
    <row r="43" spans="1:3" ht="15.75" x14ac:dyDescent="0.25">
      <c r="A43" s="217"/>
      <c r="B43" s="208"/>
      <c r="C43" s="32" t="s">
        <v>43</v>
      </c>
    </row>
    <row r="44" spans="1:3" ht="15.75" x14ac:dyDescent="0.25">
      <c r="A44" s="217"/>
      <c r="B44" s="208"/>
      <c r="C44" s="32" t="s">
        <v>140</v>
      </c>
    </row>
    <row r="45" spans="1:3" ht="15.75" x14ac:dyDescent="0.25">
      <c r="A45" s="217"/>
      <c r="B45" s="208"/>
      <c r="C45" s="32" t="s">
        <v>97</v>
      </c>
    </row>
    <row r="46" spans="1:3" ht="15.75" x14ac:dyDescent="0.25">
      <c r="A46" s="217"/>
      <c r="B46" s="208"/>
      <c r="C46" s="32" t="s">
        <v>70</v>
      </c>
    </row>
    <row r="47" spans="1:3" ht="15.75" x14ac:dyDescent="0.25">
      <c r="A47" s="217"/>
      <c r="B47" s="208"/>
      <c r="C47" s="32" t="s">
        <v>6</v>
      </c>
    </row>
    <row r="48" spans="1:3" ht="15.75" x14ac:dyDescent="0.25">
      <c r="A48" s="217"/>
      <c r="B48" s="209"/>
      <c r="C48" s="32" t="s">
        <v>19</v>
      </c>
    </row>
    <row r="49" spans="1:3" ht="15.75" x14ac:dyDescent="0.25">
      <c r="A49" s="217"/>
      <c r="B49" s="207" t="s">
        <v>22</v>
      </c>
      <c r="C49" s="32" t="s">
        <v>84</v>
      </c>
    </row>
    <row r="50" spans="1:3" ht="15.75" x14ac:dyDescent="0.25">
      <c r="A50" s="217"/>
      <c r="B50" s="208"/>
      <c r="C50" s="32" t="s">
        <v>40</v>
      </c>
    </row>
    <row r="51" spans="1:3" ht="15.75" x14ac:dyDescent="0.25">
      <c r="A51" s="218"/>
      <c r="B51" s="209"/>
      <c r="C51" s="32" t="s">
        <v>43</v>
      </c>
    </row>
    <row r="52" spans="1:3" s="1" customFormat="1" x14ac:dyDescent="0.25">
      <c r="A52" s="24"/>
      <c r="B52" s="24"/>
      <c r="C52" s="31"/>
    </row>
    <row r="53" spans="1:3" s="1" customFormat="1" ht="16.5" thickBot="1" x14ac:dyDescent="0.3">
      <c r="A53" s="33"/>
      <c r="B53" s="33"/>
      <c r="C53" s="31"/>
    </row>
    <row r="54" spans="1:3" ht="16.5" thickBot="1" x14ac:dyDescent="0.3">
      <c r="A54" s="33"/>
      <c r="B54" s="38" t="s">
        <v>49</v>
      </c>
      <c r="C54" s="24"/>
    </row>
    <row r="55" spans="1:3" ht="15.6" customHeight="1" x14ac:dyDescent="0.25">
      <c r="A55" s="205" t="s">
        <v>142</v>
      </c>
      <c r="B55" s="48" t="s">
        <v>48</v>
      </c>
      <c r="C55" s="24"/>
    </row>
    <row r="56" spans="1:3" ht="15.75" x14ac:dyDescent="0.25">
      <c r="A56" s="205"/>
      <c r="B56" s="32" t="s">
        <v>85</v>
      </c>
      <c r="C56" s="24"/>
    </row>
    <row r="57" spans="1:3" ht="15.75" x14ac:dyDescent="0.25">
      <c r="A57" s="205"/>
      <c r="B57" s="32" t="s">
        <v>86</v>
      </c>
      <c r="C57" s="24"/>
    </row>
    <row r="58" spans="1:3" ht="15.75" x14ac:dyDescent="0.25">
      <c r="A58" s="205"/>
      <c r="B58" s="32" t="s">
        <v>141</v>
      </c>
      <c r="C58" s="24"/>
    </row>
    <row r="59" spans="1:3" ht="15.75" x14ac:dyDescent="0.25">
      <c r="A59" s="205"/>
      <c r="B59" s="32" t="s">
        <v>87</v>
      </c>
      <c r="C59" s="24"/>
    </row>
    <row r="60" spans="1:3" ht="15.75" x14ac:dyDescent="0.25">
      <c r="A60" s="205"/>
      <c r="B60" s="32" t="s">
        <v>88</v>
      </c>
      <c r="C60" s="24"/>
    </row>
    <row r="61" spans="1:3" ht="15.75" x14ac:dyDescent="0.25">
      <c r="A61" s="205"/>
      <c r="B61" s="32" t="s">
        <v>100</v>
      </c>
      <c r="C61" s="24"/>
    </row>
  </sheetData>
  <mergeCells count="8">
    <mergeCell ref="A55:A61"/>
    <mergeCell ref="A4:C4"/>
    <mergeCell ref="B49:B51"/>
    <mergeCell ref="A17:A19"/>
    <mergeCell ref="A22:A29"/>
    <mergeCell ref="A32:A51"/>
    <mergeCell ref="B32:B38"/>
    <mergeCell ref="B39:B4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tabSelected="1" zoomScale="90" zoomScaleNormal="90" workbookViewId="0"/>
  </sheetViews>
  <sheetFormatPr defaultColWidth="8.7109375" defaultRowHeight="15.75" x14ac:dyDescent="0.25"/>
  <cols>
    <col min="1" max="1" width="4.42578125" style="4" customWidth="1"/>
    <col min="2" max="2" width="13.42578125" style="4" customWidth="1"/>
    <col min="3" max="3" width="49.42578125" style="4" customWidth="1"/>
    <col min="4" max="4" width="38.85546875" style="4" customWidth="1"/>
    <col min="5" max="5" width="32.28515625" style="4" customWidth="1"/>
    <col min="6" max="6" width="11.28515625" style="4" customWidth="1"/>
    <col min="7" max="7" width="11.85546875" style="4" customWidth="1"/>
    <col min="8" max="8" width="13.85546875" style="5" customWidth="1"/>
    <col min="9" max="9" width="12.42578125" style="6" customWidth="1"/>
    <col min="10" max="10" width="14.28515625" style="6" customWidth="1"/>
    <col min="11" max="11" width="12.7109375" style="4" customWidth="1"/>
    <col min="12" max="12" width="19.5703125" style="4" customWidth="1"/>
    <col min="13" max="13" width="13.85546875" style="4" customWidth="1"/>
    <col min="14" max="14" width="15.42578125" style="4" customWidth="1"/>
    <col min="15" max="15" width="17.140625" style="4" customWidth="1"/>
    <col min="16" max="16" width="13" style="4" customWidth="1"/>
    <col min="17" max="17" width="14" style="4" customWidth="1"/>
    <col min="18" max="19" width="8.7109375" style="4"/>
    <col min="20" max="20" width="9" style="4" bestFit="1" customWidth="1"/>
    <col min="21" max="16384" width="8.7109375" style="4"/>
  </cols>
  <sheetData>
    <row r="1" spans="1:20" x14ac:dyDescent="0.25">
      <c r="B1" s="3"/>
    </row>
    <row r="2" spans="1:20" x14ac:dyDescent="0.25">
      <c r="B2" s="49" t="s">
        <v>26</v>
      </c>
    </row>
    <row r="3" spans="1:20" x14ac:dyDescent="0.25">
      <c r="B3" s="259" t="s">
        <v>165</v>
      </c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259"/>
    </row>
    <row r="4" spans="1:20" x14ac:dyDescent="0.25">
      <c r="B4" s="260" t="s">
        <v>144</v>
      </c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261"/>
    </row>
    <row r="5" spans="1:20" x14ac:dyDescent="0.25">
      <c r="B5" s="15" t="s">
        <v>27</v>
      </c>
    </row>
    <row r="6" spans="1:20" x14ac:dyDescent="0.25">
      <c r="B6" s="3"/>
    </row>
    <row r="7" spans="1:20" x14ac:dyDescent="0.25">
      <c r="A7" s="62"/>
      <c r="B7" s="62" t="s">
        <v>224</v>
      </c>
      <c r="C7" s="62"/>
      <c r="D7" s="62" t="s">
        <v>226</v>
      </c>
    </row>
    <row r="8" spans="1:20" x14ac:dyDescent="0.25">
      <c r="A8" s="63"/>
      <c r="B8" s="63" t="s">
        <v>225</v>
      </c>
      <c r="C8" s="63"/>
    </row>
    <row r="9" spans="1:20" x14ac:dyDescent="0.25">
      <c r="A9" s="63"/>
      <c r="B9" s="63" t="s">
        <v>143</v>
      </c>
      <c r="C9" s="63"/>
    </row>
    <row r="10" spans="1:20" x14ac:dyDescent="0.25">
      <c r="B10" s="18" t="s">
        <v>90</v>
      </c>
    </row>
    <row r="11" spans="1:20" x14ac:dyDescent="0.25">
      <c r="B11" s="18"/>
    </row>
    <row r="12" spans="1:20" ht="15.75" customHeight="1" x14ac:dyDescent="0.25">
      <c r="B12" s="262" t="s">
        <v>18</v>
      </c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0"/>
      <c r="S12" s="20"/>
      <c r="T12" s="20"/>
    </row>
    <row r="13" spans="1:20" ht="15.75" customHeight="1" thickBot="1" x14ac:dyDescent="0.3">
      <c r="B13" s="100"/>
      <c r="C13" s="100"/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20"/>
      <c r="S13" s="20"/>
      <c r="T13" s="20"/>
    </row>
    <row r="14" spans="1:20" x14ac:dyDescent="0.25">
      <c r="A14" s="64">
        <v>1</v>
      </c>
      <c r="B14" s="245" t="s">
        <v>0</v>
      </c>
      <c r="C14" s="246"/>
      <c r="D14" s="246"/>
      <c r="E14" s="246"/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7"/>
      <c r="R14" s="20"/>
      <c r="S14" s="20"/>
      <c r="T14" s="20"/>
    </row>
    <row r="15" spans="1:20" ht="14.45" customHeight="1" x14ac:dyDescent="0.25">
      <c r="A15" s="221" t="s">
        <v>180</v>
      </c>
      <c r="B15" s="267" t="s">
        <v>33</v>
      </c>
      <c r="C15" s="231" t="s">
        <v>34</v>
      </c>
      <c r="D15" s="231" t="s">
        <v>54</v>
      </c>
      <c r="E15" s="231" t="s">
        <v>191</v>
      </c>
      <c r="F15" s="231" t="s">
        <v>53</v>
      </c>
      <c r="G15" s="231" t="s">
        <v>55</v>
      </c>
      <c r="H15" s="250" t="s">
        <v>35</v>
      </c>
      <c r="I15" s="250"/>
      <c r="J15" s="250"/>
      <c r="K15" s="266" t="s">
        <v>64</v>
      </c>
      <c r="L15" s="231" t="s">
        <v>58</v>
      </c>
      <c r="M15" s="231" t="s">
        <v>36</v>
      </c>
      <c r="N15" s="231"/>
      <c r="O15" s="256" t="s">
        <v>24</v>
      </c>
      <c r="P15" s="231" t="s">
        <v>59</v>
      </c>
      <c r="Q15" s="248" t="s">
        <v>21</v>
      </c>
      <c r="R15" s="20"/>
      <c r="S15" s="20"/>
      <c r="T15" s="20"/>
    </row>
    <row r="16" spans="1:20" ht="54.75" customHeight="1" x14ac:dyDescent="0.25">
      <c r="A16" s="222"/>
      <c r="B16" s="267"/>
      <c r="C16" s="232"/>
      <c r="D16" s="231"/>
      <c r="E16" s="231"/>
      <c r="F16" s="231"/>
      <c r="G16" s="231"/>
      <c r="H16" s="65" t="s">
        <v>101</v>
      </c>
      <c r="I16" s="107" t="s">
        <v>57</v>
      </c>
      <c r="J16" s="107" t="s">
        <v>56</v>
      </c>
      <c r="K16" s="266"/>
      <c r="L16" s="231"/>
      <c r="M16" s="106" t="s">
        <v>37</v>
      </c>
      <c r="N16" s="106" t="s">
        <v>9</v>
      </c>
      <c r="O16" s="256"/>
      <c r="P16" s="231"/>
      <c r="Q16" s="248"/>
      <c r="R16" s="20"/>
      <c r="S16" s="20"/>
      <c r="T16" s="20"/>
    </row>
    <row r="17" spans="1:20" ht="47.25" x14ac:dyDescent="0.25">
      <c r="A17" s="193">
        <v>1.1000000000000001</v>
      </c>
      <c r="B17" s="110" t="s">
        <v>145</v>
      </c>
      <c r="C17" s="52" t="s">
        <v>216</v>
      </c>
      <c r="D17" s="186" t="s">
        <v>200</v>
      </c>
      <c r="E17" s="105" t="s">
        <v>45</v>
      </c>
      <c r="F17" s="108">
        <v>1</v>
      </c>
      <c r="G17" s="68" t="s">
        <v>175</v>
      </c>
      <c r="H17" s="58">
        <v>25564.311000000002</v>
      </c>
      <c r="I17" s="69">
        <v>0</v>
      </c>
      <c r="J17" s="69">
        <v>100</v>
      </c>
      <c r="K17" s="59" t="s">
        <v>147</v>
      </c>
      <c r="L17" s="105" t="s">
        <v>3</v>
      </c>
      <c r="M17" s="60">
        <v>40634</v>
      </c>
      <c r="N17" s="70">
        <v>40742</v>
      </c>
      <c r="O17" s="68"/>
      <c r="P17" s="53" t="s">
        <v>183</v>
      </c>
      <c r="Q17" s="57" t="s">
        <v>93</v>
      </c>
      <c r="R17" s="20"/>
      <c r="S17" s="20"/>
      <c r="T17" s="20"/>
    </row>
    <row r="18" spans="1:20" ht="47.25" x14ac:dyDescent="0.25">
      <c r="A18" s="193">
        <v>1.2</v>
      </c>
      <c r="B18" s="190" t="s">
        <v>145</v>
      </c>
      <c r="C18" s="52" t="s">
        <v>217</v>
      </c>
      <c r="D18" s="186" t="s">
        <v>200</v>
      </c>
      <c r="E18" s="53" t="s">
        <v>45</v>
      </c>
      <c r="F18" s="53">
        <v>1</v>
      </c>
      <c r="G18" s="54" t="s">
        <v>174</v>
      </c>
      <c r="H18" s="58">
        <v>6718.4854358974362</v>
      </c>
      <c r="I18" s="55">
        <v>0</v>
      </c>
      <c r="J18" s="55">
        <v>100</v>
      </c>
      <c r="K18" s="59" t="s">
        <v>148</v>
      </c>
      <c r="L18" s="53" t="s">
        <v>3</v>
      </c>
      <c r="M18" s="60">
        <v>40969</v>
      </c>
      <c r="N18" s="56">
        <v>41017</v>
      </c>
      <c r="O18" s="54"/>
      <c r="P18" s="53" t="s">
        <v>183</v>
      </c>
      <c r="Q18" s="57" t="s">
        <v>93</v>
      </c>
      <c r="R18" s="20"/>
      <c r="S18" s="20"/>
      <c r="T18" s="20"/>
    </row>
    <row r="19" spans="1:20" ht="31.5" x14ac:dyDescent="0.25">
      <c r="A19" s="193">
        <v>1.3</v>
      </c>
      <c r="B19" s="190" t="s">
        <v>145</v>
      </c>
      <c r="C19" s="52" t="s">
        <v>146</v>
      </c>
      <c r="D19" s="201" t="s">
        <v>188</v>
      </c>
      <c r="E19" s="201" t="s">
        <v>45</v>
      </c>
      <c r="F19" s="201">
        <v>1</v>
      </c>
      <c r="G19" s="67" t="s">
        <v>151</v>
      </c>
      <c r="H19" s="58">
        <v>8332.6977798742137</v>
      </c>
      <c r="I19" s="69">
        <v>0</v>
      </c>
      <c r="J19" s="69">
        <v>100</v>
      </c>
      <c r="K19" s="59" t="s">
        <v>147</v>
      </c>
      <c r="L19" s="201" t="s">
        <v>3</v>
      </c>
      <c r="M19" s="96">
        <v>43070</v>
      </c>
      <c r="N19" s="96">
        <v>43252</v>
      </c>
      <c r="O19" s="68"/>
      <c r="P19" s="53" t="s">
        <v>183</v>
      </c>
      <c r="Q19" s="72" t="s">
        <v>1</v>
      </c>
      <c r="R19" s="20"/>
      <c r="S19" s="20"/>
      <c r="T19" s="20"/>
    </row>
    <row r="20" spans="1:20" ht="47.25" x14ac:dyDescent="0.25">
      <c r="A20" s="193">
        <v>1.4</v>
      </c>
      <c r="B20" s="186" t="s">
        <v>145</v>
      </c>
      <c r="C20" s="52" t="s">
        <v>218</v>
      </c>
      <c r="D20" s="184" t="s">
        <v>200</v>
      </c>
      <c r="E20" s="105" t="s">
        <v>44</v>
      </c>
      <c r="F20" s="108">
        <v>1</v>
      </c>
      <c r="G20" s="105" t="s">
        <v>176</v>
      </c>
      <c r="H20" s="58">
        <v>15556.90633</v>
      </c>
      <c r="I20" s="69" t="s">
        <v>149</v>
      </c>
      <c r="J20" s="69" t="s">
        <v>150</v>
      </c>
      <c r="K20" s="59" t="s">
        <v>147</v>
      </c>
      <c r="L20" s="105" t="s">
        <v>4</v>
      </c>
      <c r="M20" s="60">
        <v>41699</v>
      </c>
      <c r="N20" s="71">
        <v>39560</v>
      </c>
      <c r="O20" s="68"/>
      <c r="P20" s="105" t="s">
        <v>166</v>
      </c>
      <c r="Q20" s="72" t="s">
        <v>93</v>
      </c>
      <c r="R20" s="20"/>
      <c r="S20" s="20"/>
      <c r="T20" s="20"/>
    </row>
    <row r="21" spans="1:20" ht="32.25" thickBot="1" x14ac:dyDescent="0.3">
      <c r="A21" s="130">
        <v>1.5</v>
      </c>
      <c r="B21" s="147" t="s">
        <v>145</v>
      </c>
      <c r="C21" s="91" t="s">
        <v>189</v>
      </c>
      <c r="D21" s="109" t="s">
        <v>206</v>
      </c>
      <c r="E21" s="109" t="s">
        <v>45</v>
      </c>
      <c r="F21" s="109">
        <v>1</v>
      </c>
      <c r="G21" s="109"/>
      <c r="H21" s="92">
        <v>1147.5327610062893</v>
      </c>
      <c r="I21" s="93" t="s">
        <v>149</v>
      </c>
      <c r="J21" s="93" t="s">
        <v>150</v>
      </c>
      <c r="K21" s="94" t="s">
        <v>147</v>
      </c>
      <c r="L21" s="109" t="s">
        <v>4</v>
      </c>
      <c r="M21" s="198">
        <v>42979</v>
      </c>
      <c r="N21" s="198">
        <v>43146</v>
      </c>
      <c r="O21" s="83"/>
      <c r="P21" s="109"/>
      <c r="Q21" s="86" t="s">
        <v>1</v>
      </c>
      <c r="R21" s="20"/>
      <c r="S21" s="20"/>
      <c r="T21" s="20"/>
    </row>
    <row r="22" spans="1:20" x14ac:dyDescent="0.25">
      <c r="A22" s="194"/>
      <c r="B22" s="74"/>
      <c r="C22" s="74"/>
      <c r="D22" s="74"/>
      <c r="E22" s="74"/>
      <c r="F22" s="74"/>
      <c r="G22" s="74" t="s">
        <v>2</v>
      </c>
      <c r="H22" s="75">
        <f>SUM(H17:H21)</f>
        <v>57319.933306777937</v>
      </c>
      <c r="I22" s="76"/>
      <c r="J22" s="77"/>
      <c r="K22" s="74"/>
      <c r="L22" s="74"/>
      <c r="M22" s="74"/>
      <c r="N22" s="74"/>
      <c r="O22" s="74"/>
      <c r="P22" s="74"/>
      <c r="Q22" s="74"/>
      <c r="R22" s="20"/>
      <c r="S22" s="20"/>
      <c r="T22" s="20"/>
    </row>
    <row r="23" spans="1:20" ht="16.5" thickBot="1" x14ac:dyDescent="0.3">
      <c r="A23" s="194"/>
      <c r="C23" s="73"/>
    </row>
    <row r="24" spans="1:20" x14ac:dyDescent="0.25">
      <c r="A24" s="64">
        <v>2</v>
      </c>
      <c r="B24" s="245" t="s">
        <v>10</v>
      </c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7"/>
      <c r="R24" s="20"/>
      <c r="S24" s="20"/>
      <c r="T24" s="20"/>
    </row>
    <row r="25" spans="1:20" ht="15" customHeight="1" x14ac:dyDescent="0.25">
      <c r="A25" s="223" t="s">
        <v>180</v>
      </c>
      <c r="B25" s="231" t="s">
        <v>61</v>
      </c>
      <c r="C25" s="231" t="s">
        <v>31</v>
      </c>
      <c r="D25" s="232" t="s">
        <v>54</v>
      </c>
      <c r="E25" s="231" t="s">
        <v>191</v>
      </c>
      <c r="F25" s="231" t="s">
        <v>53</v>
      </c>
      <c r="G25" s="231" t="s">
        <v>55</v>
      </c>
      <c r="H25" s="250" t="s">
        <v>8</v>
      </c>
      <c r="I25" s="250"/>
      <c r="J25" s="250"/>
      <c r="K25" s="231" t="s">
        <v>64</v>
      </c>
      <c r="L25" s="231" t="s">
        <v>60</v>
      </c>
      <c r="M25" s="231" t="s">
        <v>32</v>
      </c>
      <c r="N25" s="231"/>
      <c r="O25" s="256" t="s">
        <v>89</v>
      </c>
      <c r="P25" s="231" t="s">
        <v>59</v>
      </c>
      <c r="Q25" s="248" t="s">
        <v>21</v>
      </c>
      <c r="R25" s="20"/>
      <c r="S25" s="20"/>
      <c r="T25" s="20"/>
    </row>
    <row r="26" spans="1:20" ht="51.75" customHeight="1" x14ac:dyDescent="0.25">
      <c r="A26" s="224"/>
      <c r="B26" s="231"/>
      <c r="C26" s="231"/>
      <c r="D26" s="265"/>
      <c r="E26" s="231"/>
      <c r="F26" s="231"/>
      <c r="G26" s="231"/>
      <c r="H26" s="65" t="s">
        <v>101</v>
      </c>
      <c r="I26" s="101" t="s">
        <v>57</v>
      </c>
      <c r="J26" s="101" t="s">
        <v>56</v>
      </c>
      <c r="K26" s="231"/>
      <c r="L26" s="231"/>
      <c r="M26" s="98" t="s">
        <v>37</v>
      </c>
      <c r="N26" s="98" t="s">
        <v>9</v>
      </c>
      <c r="O26" s="256"/>
      <c r="P26" s="231"/>
      <c r="Q26" s="248"/>
      <c r="R26" s="20"/>
      <c r="S26" s="20"/>
      <c r="T26" s="20"/>
    </row>
    <row r="27" spans="1:20" ht="31.5" x14ac:dyDescent="0.25">
      <c r="A27" s="193">
        <v>2.1</v>
      </c>
      <c r="B27" s="53" t="s">
        <v>145</v>
      </c>
      <c r="C27" s="78" t="s">
        <v>152</v>
      </c>
      <c r="D27" s="53" t="s">
        <v>188</v>
      </c>
      <c r="E27" s="53" t="s">
        <v>45</v>
      </c>
      <c r="F27" s="53">
        <v>1</v>
      </c>
      <c r="G27" s="53" t="s">
        <v>182</v>
      </c>
      <c r="H27" s="79">
        <v>34.285714285714299</v>
      </c>
      <c r="I27" s="55">
        <v>100</v>
      </c>
      <c r="J27" s="55">
        <v>0</v>
      </c>
      <c r="K27" s="80" t="s">
        <v>153</v>
      </c>
      <c r="L27" s="53" t="s">
        <v>3</v>
      </c>
      <c r="M27" s="81">
        <v>41886</v>
      </c>
      <c r="N27" s="61" t="s">
        <v>151</v>
      </c>
      <c r="O27" s="54"/>
      <c r="P27" s="53" t="s">
        <v>151</v>
      </c>
      <c r="Q27" s="57" t="s">
        <v>23</v>
      </c>
      <c r="R27" s="20"/>
      <c r="S27" s="20"/>
      <c r="T27" s="20"/>
    </row>
    <row r="28" spans="1:20" ht="23.25" customHeight="1" thickBot="1" x14ac:dyDescent="0.3">
      <c r="A28" s="130">
        <v>2.2000000000000002</v>
      </c>
      <c r="B28" s="103"/>
      <c r="C28" s="83"/>
      <c r="D28" s="83"/>
      <c r="E28" s="83"/>
      <c r="F28" s="83"/>
      <c r="G28" s="83"/>
      <c r="H28" s="84"/>
      <c r="I28" s="85"/>
      <c r="J28" s="85"/>
      <c r="K28" s="83"/>
      <c r="L28" s="83"/>
      <c r="M28" s="83"/>
      <c r="N28" s="83"/>
      <c r="O28" s="83"/>
      <c r="P28" s="83"/>
      <c r="Q28" s="86"/>
      <c r="R28" s="20"/>
      <c r="S28" s="20"/>
      <c r="T28" s="20"/>
    </row>
    <row r="29" spans="1:20" x14ac:dyDescent="0.25">
      <c r="A29" s="194"/>
      <c r="B29" s="74"/>
      <c r="C29" s="74"/>
      <c r="D29" s="74"/>
      <c r="E29" s="74"/>
      <c r="F29" s="74"/>
      <c r="G29" s="74" t="s">
        <v>2</v>
      </c>
      <c r="H29" s="75">
        <f>SUM(H27:H28)</f>
        <v>34.285714285714299</v>
      </c>
      <c r="I29" s="76"/>
      <c r="J29" s="76"/>
      <c r="K29" s="74"/>
      <c r="L29" s="74"/>
      <c r="M29" s="74"/>
      <c r="N29" s="74"/>
      <c r="O29" s="74"/>
      <c r="P29" s="74"/>
      <c r="Q29" s="74"/>
      <c r="R29" s="20"/>
      <c r="S29" s="20"/>
      <c r="T29" s="20"/>
    </row>
    <row r="30" spans="1:20" ht="16.5" thickBot="1" x14ac:dyDescent="0.3">
      <c r="A30" s="194"/>
    </row>
    <row r="31" spans="1:20" ht="15.75" customHeight="1" x14ac:dyDescent="0.25">
      <c r="A31" s="64">
        <v>3</v>
      </c>
      <c r="B31" s="245" t="s">
        <v>11</v>
      </c>
      <c r="C31" s="246"/>
      <c r="D31" s="246"/>
      <c r="E31" s="246"/>
      <c r="F31" s="246"/>
      <c r="G31" s="246"/>
      <c r="H31" s="246"/>
      <c r="I31" s="246"/>
      <c r="J31" s="246"/>
      <c r="K31" s="246"/>
      <c r="L31" s="246"/>
      <c r="M31" s="246"/>
      <c r="N31" s="246"/>
      <c r="O31" s="246"/>
      <c r="P31" s="246"/>
      <c r="Q31" s="247"/>
    </row>
    <row r="32" spans="1:20" ht="23.25" customHeight="1" x14ac:dyDescent="0.25">
      <c r="A32" s="223" t="s">
        <v>180</v>
      </c>
      <c r="B32" s="231" t="s">
        <v>61</v>
      </c>
      <c r="C32" s="231" t="s">
        <v>31</v>
      </c>
      <c r="D32" s="232" t="s">
        <v>54</v>
      </c>
      <c r="E32" s="231" t="s">
        <v>191</v>
      </c>
      <c r="F32" s="231" t="s">
        <v>53</v>
      </c>
      <c r="G32" s="231" t="s">
        <v>55</v>
      </c>
      <c r="H32" s="250" t="s">
        <v>8</v>
      </c>
      <c r="I32" s="250"/>
      <c r="J32" s="250"/>
      <c r="K32" s="231" t="s">
        <v>64</v>
      </c>
      <c r="L32" s="231" t="s">
        <v>60</v>
      </c>
      <c r="M32" s="231" t="s">
        <v>32</v>
      </c>
      <c r="N32" s="231"/>
      <c r="O32" s="256" t="s">
        <v>89</v>
      </c>
      <c r="P32" s="231" t="s">
        <v>59</v>
      </c>
      <c r="Q32" s="248" t="s">
        <v>21</v>
      </c>
    </row>
    <row r="33" spans="1:17" ht="47.45" customHeight="1" x14ac:dyDescent="0.25">
      <c r="A33" s="224"/>
      <c r="B33" s="231"/>
      <c r="C33" s="231"/>
      <c r="D33" s="265"/>
      <c r="E33" s="231"/>
      <c r="F33" s="231"/>
      <c r="G33" s="231"/>
      <c r="H33" s="65" t="s">
        <v>101</v>
      </c>
      <c r="I33" s="101" t="s">
        <v>57</v>
      </c>
      <c r="J33" s="101" t="s">
        <v>56</v>
      </c>
      <c r="K33" s="231"/>
      <c r="L33" s="231"/>
      <c r="M33" s="98" t="s">
        <v>37</v>
      </c>
      <c r="N33" s="98" t="s">
        <v>9</v>
      </c>
      <c r="O33" s="256"/>
      <c r="P33" s="231"/>
      <c r="Q33" s="248"/>
    </row>
    <row r="34" spans="1:17" ht="32.25" thickBot="1" x14ac:dyDescent="0.3">
      <c r="A34" s="130">
        <v>3.1</v>
      </c>
      <c r="B34" s="180" t="s">
        <v>145</v>
      </c>
      <c r="C34" s="181" t="s">
        <v>154</v>
      </c>
      <c r="D34" s="187" t="s">
        <v>188</v>
      </c>
      <c r="E34" s="176" t="s">
        <v>45</v>
      </c>
      <c r="F34" s="176">
        <v>1</v>
      </c>
      <c r="G34" s="176" t="s">
        <v>186</v>
      </c>
      <c r="H34" s="182">
        <v>261.36247169811298</v>
      </c>
      <c r="I34" s="150" t="s">
        <v>149</v>
      </c>
      <c r="J34" s="150" t="s">
        <v>150</v>
      </c>
      <c r="K34" s="183" t="s">
        <v>156</v>
      </c>
      <c r="L34" s="176" t="s">
        <v>3</v>
      </c>
      <c r="M34" s="199">
        <v>42917</v>
      </c>
      <c r="N34" s="199">
        <v>43070</v>
      </c>
      <c r="O34" s="175"/>
      <c r="P34" s="178" t="s">
        <v>151</v>
      </c>
      <c r="Q34" s="139" t="s">
        <v>73</v>
      </c>
    </row>
    <row r="35" spans="1:17" ht="31.5" hidden="1" x14ac:dyDescent="0.25">
      <c r="A35" s="88">
        <v>3.2</v>
      </c>
      <c r="B35" s="110" t="s">
        <v>145</v>
      </c>
      <c r="C35" s="54" t="s">
        <v>190</v>
      </c>
      <c r="D35" s="54"/>
      <c r="E35" s="53" t="s">
        <v>94</v>
      </c>
      <c r="F35" s="53">
        <v>1</v>
      </c>
      <c r="G35" s="54"/>
      <c r="H35" s="179">
        <v>0</v>
      </c>
      <c r="I35" s="55" t="s">
        <v>149</v>
      </c>
      <c r="J35" s="55" t="s">
        <v>150</v>
      </c>
      <c r="K35" s="53" t="s">
        <v>155</v>
      </c>
      <c r="L35" s="53" t="s">
        <v>3</v>
      </c>
      <c r="M35" s="90">
        <v>42856</v>
      </c>
      <c r="N35" s="90">
        <v>42979</v>
      </c>
      <c r="O35" s="54"/>
      <c r="P35" s="61" t="s">
        <v>151</v>
      </c>
      <c r="Q35" s="57" t="s">
        <v>1</v>
      </c>
    </row>
    <row r="36" spans="1:17" ht="16.5" hidden="1" thickBot="1" x14ac:dyDescent="0.3">
      <c r="A36" s="130">
        <v>3.3</v>
      </c>
      <c r="B36" s="103"/>
      <c r="C36" s="123"/>
      <c r="D36" s="83"/>
      <c r="E36" s="83"/>
      <c r="F36" s="147"/>
      <c r="G36" s="83"/>
      <c r="H36" s="148"/>
      <c r="I36" s="150"/>
      <c r="J36" s="150"/>
      <c r="K36" s="147"/>
      <c r="L36" s="147"/>
      <c r="M36" s="136"/>
      <c r="N36" s="136"/>
      <c r="O36" s="83"/>
      <c r="P36" s="128"/>
      <c r="Q36" s="86"/>
    </row>
    <row r="37" spans="1:17" x14ac:dyDescent="0.25">
      <c r="A37" s="194"/>
      <c r="B37" s="74"/>
      <c r="C37" s="74"/>
      <c r="D37" s="74"/>
      <c r="E37" s="74"/>
      <c r="F37" s="74"/>
      <c r="G37" s="74" t="s">
        <v>2</v>
      </c>
      <c r="H37" s="75">
        <f>SUM(H34:H36)</f>
        <v>261.36247169811298</v>
      </c>
      <c r="I37" s="76"/>
      <c r="J37" s="76"/>
      <c r="K37" s="74"/>
      <c r="L37" s="74"/>
      <c r="M37" s="74"/>
      <c r="N37" s="74"/>
      <c r="O37" s="74"/>
      <c r="P37" s="74"/>
      <c r="Q37" s="74"/>
    </row>
    <row r="38" spans="1:17" ht="16.5" thickBot="1" x14ac:dyDescent="0.3">
      <c r="A38" s="194"/>
    </row>
    <row r="39" spans="1:17" x14ac:dyDescent="0.25">
      <c r="A39" s="64">
        <v>4</v>
      </c>
      <c r="B39" s="245" t="s">
        <v>12</v>
      </c>
      <c r="C39" s="246"/>
      <c r="D39" s="246"/>
      <c r="E39" s="246"/>
      <c r="F39" s="246"/>
      <c r="G39" s="246"/>
      <c r="H39" s="246"/>
      <c r="I39" s="246"/>
      <c r="J39" s="246"/>
      <c r="K39" s="246"/>
      <c r="L39" s="246"/>
      <c r="M39" s="246"/>
      <c r="N39" s="246"/>
      <c r="O39" s="246"/>
      <c r="P39" s="246"/>
      <c r="Q39" s="247"/>
    </row>
    <row r="40" spans="1:17" ht="15.75" customHeight="1" x14ac:dyDescent="0.25">
      <c r="A40" s="223" t="s">
        <v>180</v>
      </c>
      <c r="B40" s="231" t="s">
        <v>61</v>
      </c>
      <c r="C40" s="231" t="s">
        <v>31</v>
      </c>
      <c r="D40" s="231" t="s">
        <v>54</v>
      </c>
      <c r="E40" s="231" t="s">
        <v>191</v>
      </c>
      <c r="F40" s="264"/>
      <c r="G40" s="264"/>
      <c r="H40" s="250" t="s">
        <v>8</v>
      </c>
      <c r="I40" s="250"/>
      <c r="J40" s="250"/>
      <c r="K40" s="231" t="s">
        <v>64</v>
      </c>
      <c r="L40" s="231" t="s">
        <v>60</v>
      </c>
      <c r="M40" s="231" t="s">
        <v>32</v>
      </c>
      <c r="N40" s="231"/>
      <c r="O40" s="256" t="s">
        <v>89</v>
      </c>
      <c r="P40" s="231" t="s">
        <v>59</v>
      </c>
      <c r="Q40" s="248" t="s">
        <v>21</v>
      </c>
    </row>
    <row r="41" spans="1:17" ht="15" customHeight="1" x14ac:dyDescent="0.25">
      <c r="A41" s="224"/>
      <c r="B41" s="232"/>
      <c r="C41" s="232"/>
      <c r="D41" s="232"/>
      <c r="E41" s="232"/>
      <c r="F41" s="232" t="s">
        <v>55</v>
      </c>
      <c r="G41" s="232"/>
      <c r="H41" s="99" t="s">
        <v>101</v>
      </c>
      <c r="I41" s="87" t="s">
        <v>57</v>
      </c>
      <c r="J41" s="102" t="s">
        <v>56</v>
      </c>
      <c r="K41" s="232"/>
      <c r="L41" s="232"/>
      <c r="M41" s="99" t="s">
        <v>25</v>
      </c>
      <c r="N41" s="99" t="s">
        <v>9</v>
      </c>
      <c r="O41" s="227"/>
      <c r="P41" s="231"/>
      <c r="Q41" s="248"/>
    </row>
    <row r="42" spans="1:17" ht="44.45" customHeight="1" x14ac:dyDescent="0.25">
      <c r="A42" s="88">
        <v>4.0999999999999996</v>
      </c>
      <c r="B42" s="104" t="s">
        <v>145</v>
      </c>
      <c r="C42" s="52" t="s">
        <v>219</v>
      </c>
      <c r="D42" s="184" t="s">
        <v>188</v>
      </c>
      <c r="E42" s="113" t="s">
        <v>50</v>
      </c>
      <c r="F42" s="225" t="s">
        <v>173</v>
      </c>
      <c r="G42" s="225"/>
      <c r="H42" s="58">
        <v>4353.8619657333302</v>
      </c>
      <c r="I42" s="69" t="s">
        <v>149</v>
      </c>
      <c r="J42" s="69" t="s">
        <v>150</v>
      </c>
      <c r="K42" s="59">
        <v>1.1000000000000001</v>
      </c>
      <c r="L42" s="104" t="s">
        <v>4</v>
      </c>
      <c r="M42" s="60">
        <v>41066</v>
      </c>
      <c r="N42" s="89">
        <v>41466</v>
      </c>
      <c r="O42" s="68"/>
      <c r="P42" s="53" t="s">
        <v>167</v>
      </c>
      <c r="Q42" s="57" t="s">
        <v>93</v>
      </c>
    </row>
    <row r="43" spans="1:17" ht="57.75" customHeight="1" x14ac:dyDescent="0.25">
      <c r="A43" s="88">
        <v>4.2</v>
      </c>
      <c r="B43" s="201" t="s">
        <v>145</v>
      </c>
      <c r="C43" s="52" t="s">
        <v>185</v>
      </c>
      <c r="D43" s="201" t="s">
        <v>200</v>
      </c>
      <c r="E43" s="201" t="s">
        <v>50</v>
      </c>
      <c r="F43" s="225"/>
      <c r="G43" s="225"/>
      <c r="H43" s="58">
        <v>3977.9874213836501</v>
      </c>
      <c r="I43" s="69" t="s">
        <v>149</v>
      </c>
      <c r="J43" s="69" t="s">
        <v>150</v>
      </c>
      <c r="K43" s="59">
        <v>1.1000000000000001</v>
      </c>
      <c r="L43" s="201" t="s">
        <v>4</v>
      </c>
      <c r="M43" s="96">
        <v>43101</v>
      </c>
      <c r="N43" s="90">
        <v>43252</v>
      </c>
      <c r="O43" s="68"/>
      <c r="P43" s="53"/>
      <c r="Q43" s="57" t="s">
        <v>1</v>
      </c>
    </row>
    <row r="44" spans="1:17" s="171" customFormat="1" ht="47.25" hidden="1" x14ac:dyDescent="0.25">
      <c r="A44" s="195">
        <v>4.5</v>
      </c>
      <c r="B44" s="161" t="s">
        <v>145</v>
      </c>
      <c r="C44" s="129" t="s">
        <v>161</v>
      </c>
      <c r="D44" s="161" t="s">
        <v>170</v>
      </c>
      <c r="E44" s="161" t="s">
        <v>40</v>
      </c>
      <c r="F44" s="233" t="s">
        <v>172</v>
      </c>
      <c r="G44" s="233"/>
      <c r="H44" s="162">
        <v>0</v>
      </c>
      <c r="I44" s="163" t="s">
        <v>149</v>
      </c>
      <c r="J44" s="163" t="s">
        <v>150</v>
      </c>
      <c r="K44" s="164" t="s">
        <v>162</v>
      </c>
      <c r="L44" s="161" t="s">
        <v>4</v>
      </c>
      <c r="M44" s="165">
        <v>41437</v>
      </c>
      <c r="N44" s="166">
        <v>42601</v>
      </c>
      <c r="O44" s="167"/>
      <c r="P44" s="161" t="s">
        <v>184</v>
      </c>
      <c r="Q44" s="170" t="s">
        <v>23</v>
      </c>
    </row>
    <row r="45" spans="1:17" ht="47.25" hidden="1" x14ac:dyDescent="0.25">
      <c r="A45" s="196">
        <v>4.5999999999999996</v>
      </c>
      <c r="B45" s="115" t="s">
        <v>145</v>
      </c>
      <c r="C45" s="52" t="s">
        <v>161</v>
      </c>
      <c r="D45" s="113" t="s">
        <v>170</v>
      </c>
      <c r="E45" s="113" t="s">
        <v>40</v>
      </c>
      <c r="F45" s="225" t="s">
        <v>172</v>
      </c>
      <c r="G45" s="225"/>
      <c r="H45" s="58">
        <v>0</v>
      </c>
      <c r="I45" s="116" t="s">
        <v>149</v>
      </c>
      <c r="J45" s="116" t="s">
        <v>150</v>
      </c>
      <c r="K45" s="117" t="s">
        <v>162</v>
      </c>
      <c r="L45" s="115" t="s">
        <v>4</v>
      </c>
      <c r="M45" s="118">
        <v>41437</v>
      </c>
      <c r="N45" s="119">
        <v>42583</v>
      </c>
      <c r="O45" s="120"/>
      <c r="P45" s="115" t="s">
        <v>184</v>
      </c>
      <c r="Q45" s="121" t="s">
        <v>1</v>
      </c>
    </row>
    <row r="46" spans="1:17" ht="63" x14ac:dyDescent="0.25">
      <c r="A46" s="193">
        <v>4.3</v>
      </c>
      <c r="B46" s="104" t="s">
        <v>145</v>
      </c>
      <c r="C46" s="52" t="s">
        <v>220</v>
      </c>
      <c r="D46" s="191" t="s">
        <v>200</v>
      </c>
      <c r="E46" s="113" t="s">
        <v>50</v>
      </c>
      <c r="F46" s="225" t="s">
        <v>177</v>
      </c>
      <c r="G46" s="225"/>
      <c r="H46" s="58">
        <v>1981.3327684916001</v>
      </c>
      <c r="I46" s="69">
        <v>0</v>
      </c>
      <c r="J46" s="69">
        <v>100</v>
      </c>
      <c r="K46" s="59" t="s">
        <v>163</v>
      </c>
      <c r="L46" s="104" t="s">
        <v>3</v>
      </c>
      <c r="M46" s="60">
        <v>41164</v>
      </c>
      <c r="N46" s="89">
        <v>41375</v>
      </c>
      <c r="O46" s="68"/>
      <c r="P46" s="104" t="s">
        <v>183</v>
      </c>
      <c r="Q46" s="72" t="s">
        <v>93</v>
      </c>
    </row>
    <row r="47" spans="1:17" s="171" customFormat="1" ht="47.25" hidden="1" x14ac:dyDescent="0.25">
      <c r="A47" s="195">
        <v>4.7</v>
      </c>
      <c r="B47" s="161" t="s">
        <v>145</v>
      </c>
      <c r="C47" s="129" t="s">
        <v>158</v>
      </c>
      <c r="D47" s="161" t="s">
        <v>171</v>
      </c>
      <c r="E47" s="161" t="s">
        <v>40</v>
      </c>
      <c r="F47" s="233" t="s">
        <v>177</v>
      </c>
      <c r="G47" s="233"/>
      <c r="H47" s="162">
        <v>0</v>
      </c>
      <c r="I47" s="163">
        <v>0</v>
      </c>
      <c r="J47" s="163">
        <v>100</v>
      </c>
      <c r="K47" s="164" t="s">
        <v>163</v>
      </c>
      <c r="L47" s="161" t="s">
        <v>3</v>
      </c>
      <c r="M47" s="165">
        <v>41164</v>
      </c>
      <c r="N47" s="166">
        <v>42171</v>
      </c>
      <c r="O47" s="167"/>
      <c r="P47" s="161" t="s">
        <v>183</v>
      </c>
      <c r="Q47" s="170" t="s">
        <v>23</v>
      </c>
    </row>
    <row r="48" spans="1:17" ht="47.25" x14ac:dyDescent="0.25">
      <c r="A48" s="193">
        <v>4.4000000000000004</v>
      </c>
      <c r="B48" s="108" t="s">
        <v>145</v>
      </c>
      <c r="C48" s="52" t="s">
        <v>158</v>
      </c>
      <c r="D48" s="113" t="s">
        <v>188</v>
      </c>
      <c r="E48" s="113" t="s">
        <v>50</v>
      </c>
      <c r="F48" s="225" t="s">
        <v>188</v>
      </c>
      <c r="G48" s="225"/>
      <c r="H48" s="58">
        <v>630.26978616352199</v>
      </c>
      <c r="I48" s="69">
        <v>100</v>
      </c>
      <c r="J48" s="69">
        <v>0</v>
      </c>
      <c r="K48" s="59" t="s">
        <v>163</v>
      </c>
      <c r="L48" s="108" t="s">
        <v>4</v>
      </c>
      <c r="M48" s="96">
        <v>43040</v>
      </c>
      <c r="N48" s="90">
        <v>43101</v>
      </c>
      <c r="O48" s="68"/>
      <c r="P48" s="108" t="s">
        <v>183</v>
      </c>
      <c r="Q48" s="72" t="s">
        <v>1</v>
      </c>
    </row>
    <row r="49" spans="1:17" ht="31.5" x14ac:dyDescent="0.25">
      <c r="A49" s="152">
        <v>4.5</v>
      </c>
      <c r="B49" s="153" t="s">
        <v>145</v>
      </c>
      <c r="C49" s="154" t="s">
        <v>221</v>
      </c>
      <c r="D49" s="186" t="s">
        <v>188</v>
      </c>
      <c r="E49" s="153" t="s">
        <v>50</v>
      </c>
      <c r="F49" s="234" t="s">
        <v>178</v>
      </c>
      <c r="G49" s="234"/>
      <c r="H49" s="155">
        <v>299.96294342857101</v>
      </c>
      <c r="I49" s="156" t="s">
        <v>149</v>
      </c>
      <c r="J49" s="156">
        <v>0</v>
      </c>
      <c r="K49" s="157" t="s">
        <v>164</v>
      </c>
      <c r="L49" s="153" t="s">
        <v>3</v>
      </c>
      <c r="M49" s="158">
        <v>41616</v>
      </c>
      <c r="N49" s="159">
        <v>41773</v>
      </c>
      <c r="O49" s="149"/>
      <c r="P49" s="153" t="s">
        <v>168</v>
      </c>
      <c r="Q49" s="160" t="s">
        <v>23</v>
      </c>
    </row>
    <row r="50" spans="1:17" ht="29.25" customHeight="1" x14ac:dyDescent="0.25">
      <c r="A50" s="152">
        <v>4.5999999999999996</v>
      </c>
      <c r="B50" s="200" t="s">
        <v>145</v>
      </c>
      <c r="C50" s="149" t="s">
        <v>193</v>
      </c>
      <c r="D50" s="202" t="s">
        <v>206</v>
      </c>
      <c r="E50" s="149" t="s">
        <v>50</v>
      </c>
      <c r="F50" s="234"/>
      <c r="G50" s="234"/>
      <c r="H50" s="155">
        <v>1886.7924528301901</v>
      </c>
      <c r="I50" s="156" t="s">
        <v>149</v>
      </c>
      <c r="J50" s="156" t="s">
        <v>150</v>
      </c>
      <c r="K50" s="200" t="s">
        <v>153</v>
      </c>
      <c r="L50" s="200" t="s">
        <v>3</v>
      </c>
      <c r="M50" s="203">
        <v>43070</v>
      </c>
      <c r="N50" s="203">
        <v>43252</v>
      </c>
      <c r="O50" s="149"/>
      <c r="P50" s="204" t="s">
        <v>151</v>
      </c>
      <c r="Q50" s="160" t="s">
        <v>1</v>
      </c>
    </row>
    <row r="51" spans="1:17" ht="32.25" thickBot="1" x14ac:dyDescent="0.3">
      <c r="A51" s="151">
        <v>4.7</v>
      </c>
      <c r="B51" s="146" t="s">
        <v>145</v>
      </c>
      <c r="C51" s="175" t="s">
        <v>190</v>
      </c>
      <c r="D51" s="189" t="s">
        <v>206</v>
      </c>
      <c r="E51" s="185" t="s">
        <v>94</v>
      </c>
      <c r="F51" s="226"/>
      <c r="G51" s="226"/>
      <c r="H51" s="177">
        <v>3116.7669584396899</v>
      </c>
      <c r="I51" s="150" t="s">
        <v>149</v>
      </c>
      <c r="J51" s="150" t="s">
        <v>150</v>
      </c>
      <c r="K51" s="176" t="s">
        <v>155</v>
      </c>
      <c r="L51" s="176" t="s">
        <v>3</v>
      </c>
      <c r="M51" s="199">
        <v>43132</v>
      </c>
      <c r="N51" s="199">
        <v>43252</v>
      </c>
      <c r="O51" s="175"/>
      <c r="P51" s="178" t="s">
        <v>151</v>
      </c>
      <c r="Q51" s="139" t="s">
        <v>1</v>
      </c>
    </row>
    <row r="52" spans="1:17" s="33" customFormat="1" x14ac:dyDescent="0.25">
      <c r="A52" s="197"/>
      <c r="G52" s="74" t="s">
        <v>2</v>
      </c>
      <c r="H52" s="75">
        <f>SUM(H42:H51)</f>
        <v>16246.974296470555</v>
      </c>
      <c r="I52" s="111"/>
      <c r="J52" s="173"/>
    </row>
    <row r="53" spans="1:17" hidden="1" x14ac:dyDescent="0.25">
      <c r="A53" s="194"/>
      <c r="B53" s="74"/>
      <c r="C53" s="74"/>
      <c r="D53" s="74"/>
      <c r="E53" s="74"/>
      <c r="F53" s="74"/>
      <c r="G53" s="74" t="s">
        <v>2</v>
      </c>
      <c r="H53" s="77">
        <f>SUM(H42:H52)</f>
        <v>32493.948592941109</v>
      </c>
      <c r="I53" s="75"/>
      <c r="J53" s="76"/>
      <c r="K53" s="76"/>
      <c r="L53" s="74"/>
      <c r="M53" s="74"/>
      <c r="N53" s="74"/>
      <c r="O53" s="74"/>
      <c r="P53" s="74"/>
      <c r="Q53" s="74"/>
    </row>
    <row r="54" spans="1:17" ht="16.5" thickBot="1" x14ac:dyDescent="0.3">
      <c r="A54" s="194"/>
    </row>
    <row r="55" spans="1:17" ht="14.25" customHeight="1" x14ac:dyDescent="0.25">
      <c r="A55" s="64">
        <v>5</v>
      </c>
      <c r="B55" s="245" t="s">
        <v>62</v>
      </c>
      <c r="C55" s="246"/>
      <c r="D55" s="246"/>
      <c r="E55" s="246"/>
      <c r="F55" s="246"/>
      <c r="G55" s="246"/>
      <c r="H55" s="246"/>
      <c r="I55" s="246"/>
      <c r="J55" s="246"/>
      <c r="K55" s="246"/>
      <c r="L55" s="246"/>
      <c r="M55" s="246"/>
      <c r="N55" s="246"/>
      <c r="O55" s="246"/>
      <c r="P55" s="246"/>
      <c r="Q55" s="247"/>
    </row>
    <row r="56" spans="1:17" ht="15.75" customHeight="1" x14ac:dyDescent="0.25">
      <c r="A56" s="221" t="s">
        <v>180</v>
      </c>
      <c r="B56" s="231" t="s">
        <v>61</v>
      </c>
      <c r="C56" s="231" t="s">
        <v>31</v>
      </c>
      <c r="D56" s="231" t="s">
        <v>54</v>
      </c>
      <c r="E56" s="231" t="s">
        <v>191</v>
      </c>
      <c r="F56" s="231" t="s">
        <v>55</v>
      </c>
      <c r="G56" s="250" t="s">
        <v>8</v>
      </c>
      <c r="H56" s="250"/>
      <c r="I56" s="250"/>
      <c r="J56" s="254" t="s">
        <v>63</v>
      </c>
      <c r="K56" s="231" t="s">
        <v>64</v>
      </c>
      <c r="L56" s="231" t="s">
        <v>60</v>
      </c>
      <c r="M56" s="231" t="s">
        <v>32</v>
      </c>
      <c r="N56" s="231"/>
      <c r="O56" s="256" t="s">
        <v>89</v>
      </c>
      <c r="P56" s="231" t="s">
        <v>59</v>
      </c>
      <c r="Q56" s="248" t="s">
        <v>21</v>
      </c>
    </row>
    <row r="57" spans="1:17" ht="15" customHeight="1" x14ac:dyDescent="0.25">
      <c r="A57" s="222"/>
      <c r="B57" s="232"/>
      <c r="C57" s="232"/>
      <c r="D57" s="232"/>
      <c r="E57" s="232"/>
      <c r="F57" s="232"/>
      <c r="G57" s="99" t="s">
        <v>101</v>
      </c>
      <c r="H57" s="87" t="s">
        <v>57</v>
      </c>
      <c r="I57" s="102" t="s">
        <v>56</v>
      </c>
      <c r="J57" s="255"/>
      <c r="K57" s="232"/>
      <c r="L57" s="232"/>
      <c r="M57" s="99" t="s">
        <v>13</v>
      </c>
      <c r="N57" s="99" t="s">
        <v>28</v>
      </c>
      <c r="O57" s="227"/>
      <c r="P57" s="232"/>
      <c r="Q57" s="248"/>
    </row>
    <row r="58" spans="1:17" ht="31.5" x14ac:dyDescent="0.25">
      <c r="A58" s="66">
        <v>5.0999999999999996</v>
      </c>
      <c r="B58" s="104" t="s">
        <v>145</v>
      </c>
      <c r="C58" s="52" t="s">
        <v>222</v>
      </c>
      <c r="D58" s="184" t="s">
        <v>200</v>
      </c>
      <c r="E58" s="104" t="s">
        <v>99</v>
      </c>
      <c r="F58" s="104" t="s">
        <v>179</v>
      </c>
      <c r="G58" s="58">
        <v>433.71249106930202</v>
      </c>
      <c r="H58" s="69" t="s">
        <v>149</v>
      </c>
      <c r="I58" s="69" t="s">
        <v>150</v>
      </c>
      <c r="J58" s="68">
        <v>1</v>
      </c>
      <c r="K58" s="59" t="s">
        <v>153</v>
      </c>
      <c r="L58" s="104" t="s">
        <v>4</v>
      </c>
      <c r="M58" s="60">
        <v>41066</v>
      </c>
      <c r="N58" s="89">
        <v>41556</v>
      </c>
      <c r="O58" s="68"/>
      <c r="P58" s="104" t="s">
        <v>192</v>
      </c>
      <c r="Q58" s="57" t="s">
        <v>23</v>
      </c>
    </row>
    <row r="59" spans="1:17" s="171" customFormat="1" ht="31.5" hidden="1" x14ac:dyDescent="0.25">
      <c r="A59" s="169">
        <v>5.2</v>
      </c>
      <c r="B59" s="161" t="s">
        <v>145</v>
      </c>
      <c r="C59" s="129" t="s">
        <v>157</v>
      </c>
      <c r="D59" s="161" t="s">
        <v>169</v>
      </c>
      <c r="E59" s="161" t="s">
        <v>40</v>
      </c>
      <c r="F59" s="161" t="s">
        <v>179</v>
      </c>
      <c r="G59" s="162">
        <v>0</v>
      </c>
      <c r="H59" s="163" t="s">
        <v>149</v>
      </c>
      <c r="I59" s="163" t="s">
        <v>150</v>
      </c>
      <c r="J59" s="167">
        <v>1</v>
      </c>
      <c r="K59" s="164" t="s">
        <v>153</v>
      </c>
      <c r="L59" s="161" t="s">
        <v>4</v>
      </c>
      <c r="M59" s="165">
        <v>41066</v>
      </c>
      <c r="N59" s="166">
        <v>42706</v>
      </c>
      <c r="O59" s="167"/>
      <c r="P59" s="161" t="s">
        <v>192</v>
      </c>
      <c r="Q59" s="168" t="s">
        <v>23</v>
      </c>
    </row>
    <row r="60" spans="1:17" ht="31.5" hidden="1" x14ac:dyDescent="0.25">
      <c r="A60" s="112">
        <v>5.3</v>
      </c>
      <c r="B60" s="108" t="s">
        <v>145</v>
      </c>
      <c r="C60" s="129"/>
      <c r="D60" s="68"/>
      <c r="E60" s="108" t="s">
        <v>99</v>
      </c>
      <c r="F60" s="67" t="s">
        <v>151</v>
      </c>
      <c r="G60" s="58">
        <v>0</v>
      </c>
      <c r="H60" s="69" t="s">
        <v>149</v>
      </c>
      <c r="I60" s="69" t="s">
        <v>150</v>
      </c>
      <c r="J60" s="68">
        <v>1</v>
      </c>
      <c r="K60" s="59" t="s">
        <v>153</v>
      </c>
      <c r="L60" s="108" t="s">
        <v>3</v>
      </c>
      <c r="M60" s="96">
        <v>42831</v>
      </c>
      <c r="N60" s="96">
        <v>42887</v>
      </c>
      <c r="O60" s="68"/>
      <c r="P60" s="67" t="s">
        <v>151</v>
      </c>
      <c r="Q60" s="72" t="s">
        <v>1</v>
      </c>
    </row>
    <row r="61" spans="1:17" ht="47.25" x14ac:dyDescent="0.25">
      <c r="A61" s="66">
        <v>5.2</v>
      </c>
      <c r="B61" s="104" t="s">
        <v>145</v>
      </c>
      <c r="C61" s="52" t="s">
        <v>223</v>
      </c>
      <c r="D61" s="104" t="s">
        <v>188</v>
      </c>
      <c r="E61" s="104" t="s">
        <v>99</v>
      </c>
      <c r="F61" s="104" t="s">
        <v>181</v>
      </c>
      <c r="G61" s="58">
        <v>47.619366657109197</v>
      </c>
      <c r="H61" s="69" t="s">
        <v>149</v>
      </c>
      <c r="I61" s="69">
        <v>0</v>
      </c>
      <c r="J61" s="68">
        <v>1</v>
      </c>
      <c r="K61" s="59" t="s">
        <v>153</v>
      </c>
      <c r="L61" s="104" t="s">
        <v>3</v>
      </c>
      <c r="M61" s="60">
        <v>42095</v>
      </c>
      <c r="N61" s="89">
        <v>42227</v>
      </c>
      <c r="O61" s="68"/>
      <c r="P61" s="104" t="s">
        <v>187</v>
      </c>
      <c r="Q61" s="72" t="s">
        <v>23</v>
      </c>
    </row>
    <row r="62" spans="1:17" ht="32.25" thickBot="1" x14ac:dyDescent="0.3">
      <c r="A62" s="82">
        <v>5.3</v>
      </c>
      <c r="B62" s="114" t="s">
        <v>145</v>
      </c>
      <c r="C62" s="91" t="s">
        <v>160</v>
      </c>
      <c r="D62" s="147" t="s">
        <v>188</v>
      </c>
      <c r="E62" s="114" t="s">
        <v>99</v>
      </c>
      <c r="F62" s="128" t="s">
        <v>151</v>
      </c>
      <c r="G62" s="92">
        <v>275</v>
      </c>
      <c r="H62" s="93">
        <v>100</v>
      </c>
      <c r="I62" s="93">
        <v>0</v>
      </c>
      <c r="J62" s="83">
        <v>1</v>
      </c>
      <c r="K62" s="94" t="s">
        <v>155</v>
      </c>
      <c r="L62" s="114" t="s">
        <v>4</v>
      </c>
      <c r="M62" s="198">
        <v>43132</v>
      </c>
      <c r="N62" s="198">
        <v>43313</v>
      </c>
      <c r="O62" s="83"/>
      <c r="P62" s="128" t="s">
        <v>151</v>
      </c>
      <c r="Q62" s="86" t="s">
        <v>1</v>
      </c>
    </row>
    <row r="63" spans="1:17" ht="16.5" hidden="1" thickBot="1" x14ac:dyDescent="0.3">
      <c r="A63" s="95">
        <v>5.6</v>
      </c>
      <c r="B63" s="122"/>
      <c r="C63" s="123"/>
      <c r="D63" s="123"/>
      <c r="E63" s="123"/>
      <c r="F63" s="123"/>
      <c r="G63" s="123"/>
      <c r="H63" s="124"/>
      <c r="I63" s="125"/>
      <c r="J63" s="125"/>
      <c r="K63" s="123"/>
      <c r="L63" s="123"/>
      <c r="M63" s="123"/>
      <c r="N63" s="123"/>
      <c r="O63" s="126"/>
      <c r="P63" s="123"/>
      <c r="Q63" s="127"/>
    </row>
    <row r="64" spans="1:17" x14ac:dyDescent="0.25">
      <c r="A64" s="73"/>
      <c r="B64" s="74"/>
      <c r="C64" s="74"/>
      <c r="D64" s="74"/>
      <c r="E64" s="74"/>
      <c r="F64" s="74"/>
      <c r="G64" s="74" t="s">
        <v>2</v>
      </c>
      <c r="H64" s="75">
        <f>SUM(G58:G63)</f>
        <v>756.33185772641127</v>
      </c>
      <c r="I64" s="76"/>
      <c r="J64" s="76"/>
      <c r="K64" s="74"/>
      <c r="L64" s="74"/>
      <c r="M64" s="74"/>
      <c r="N64" s="74"/>
      <c r="O64" s="74"/>
      <c r="P64" s="74"/>
      <c r="Q64" s="74"/>
    </row>
    <row r="65" spans="1:17" ht="16.5" thickBot="1" x14ac:dyDescent="0.3">
      <c r="A65" s="73"/>
    </row>
    <row r="66" spans="1:17" x14ac:dyDescent="0.25">
      <c r="A66" s="64">
        <v>6</v>
      </c>
      <c r="B66" s="245" t="s">
        <v>14</v>
      </c>
      <c r="C66" s="246"/>
      <c r="D66" s="246"/>
      <c r="E66" s="246"/>
      <c r="F66" s="246"/>
      <c r="G66" s="246"/>
      <c r="H66" s="246"/>
      <c r="I66" s="246"/>
      <c r="J66" s="246"/>
      <c r="K66" s="246"/>
      <c r="L66" s="246"/>
      <c r="M66" s="246"/>
      <c r="N66" s="246"/>
      <c r="O66" s="246"/>
      <c r="P66" s="246"/>
      <c r="Q66" s="247"/>
    </row>
    <row r="67" spans="1:17" ht="15.75" customHeight="1" x14ac:dyDescent="0.25">
      <c r="A67" s="221" t="s">
        <v>180</v>
      </c>
      <c r="B67" s="231" t="s">
        <v>61</v>
      </c>
      <c r="C67" s="231" t="s">
        <v>31</v>
      </c>
      <c r="D67" s="231" t="s">
        <v>54</v>
      </c>
      <c r="E67" s="231" t="s">
        <v>191</v>
      </c>
      <c r="F67" s="227" t="s">
        <v>55</v>
      </c>
      <c r="G67" s="228"/>
      <c r="H67" s="250" t="s">
        <v>8</v>
      </c>
      <c r="I67" s="250"/>
      <c r="J67" s="250"/>
      <c r="K67" s="231" t="s">
        <v>64</v>
      </c>
      <c r="L67" s="231" t="s">
        <v>60</v>
      </c>
      <c r="M67" s="231" t="s">
        <v>32</v>
      </c>
      <c r="N67" s="231"/>
      <c r="O67" s="256" t="s">
        <v>89</v>
      </c>
      <c r="P67" s="231" t="s">
        <v>59</v>
      </c>
      <c r="Q67" s="248" t="s">
        <v>21</v>
      </c>
    </row>
    <row r="68" spans="1:17" ht="15" customHeight="1" x14ac:dyDescent="0.25">
      <c r="A68" s="222"/>
      <c r="B68" s="232"/>
      <c r="C68" s="232"/>
      <c r="D68" s="232"/>
      <c r="E68" s="232"/>
      <c r="F68" s="229"/>
      <c r="G68" s="230"/>
      <c r="H68" s="99" t="s">
        <v>101</v>
      </c>
      <c r="I68" s="87" t="s">
        <v>57</v>
      </c>
      <c r="J68" s="102" t="s">
        <v>56</v>
      </c>
      <c r="K68" s="232"/>
      <c r="L68" s="232"/>
      <c r="M68" s="99" t="s">
        <v>92</v>
      </c>
      <c r="N68" s="99" t="s">
        <v>9</v>
      </c>
      <c r="O68" s="227"/>
      <c r="P68" s="232"/>
      <c r="Q68" s="248"/>
    </row>
    <row r="69" spans="1:17" ht="65.099999999999994" customHeight="1" thickBot="1" x14ac:dyDescent="0.3">
      <c r="A69" s="130">
        <v>6.1</v>
      </c>
      <c r="B69" s="131" t="s">
        <v>145</v>
      </c>
      <c r="C69" s="132" t="s">
        <v>159</v>
      </c>
      <c r="D69" s="131" t="s">
        <v>188</v>
      </c>
      <c r="E69" s="131" t="s">
        <v>50</v>
      </c>
      <c r="F69" s="251" t="s">
        <v>151</v>
      </c>
      <c r="G69" s="252"/>
      <c r="H69" s="133">
        <v>571.42857142857099</v>
      </c>
      <c r="I69" s="134">
        <v>100</v>
      </c>
      <c r="J69" s="134">
        <v>0</v>
      </c>
      <c r="K69" s="135" t="s">
        <v>155</v>
      </c>
      <c r="L69" s="131" t="s">
        <v>3</v>
      </c>
      <c r="M69" s="136">
        <v>43132</v>
      </c>
      <c r="N69" s="136">
        <v>43252</v>
      </c>
      <c r="O69" s="137"/>
      <c r="P69" s="138" t="s">
        <v>151</v>
      </c>
      <c r="Q69" s="139" t="s">
        <v>1</v>
      </c>
    </row>
    <row r="70" spans="1:17" ht="16.5" hidden="1" thickBot="1" x14ac:dyDescent="0.3">
      <c r="A70" s="95">
        <v>6.2</v>
      </c>
      <c r="B70" s="122"/>
      <c r="C70" s="123"/>
      <c r="D70" s="123"/>
      <c r="E70" s="123"/>
      <c r="F70" s="257"/>
      <c r="G70" s="258"/>
      <c r="H70" s="123"/>
      <c r="I70" s="124"/>
      <c r="J70" s="125"/>
      <c r="K70" s="125"/>
      <c r="L70" s="123"/>
      <c r="M70" s="123"/>
      <c r="N70" s="123"/>
      <c r="O70" s="126"/>
      <c r="P70" s="123"/>
      <c r="Q70" s="127"/>
    </row>
    <row r="71" spans="1:17" x14ac:dyDescent="0.25">
      <c r="A71" s="73"/>
      <c r="B71" s="74"/>
      <c r="C71" s="74"/>
      <c r="D71" s="74"/>
      <c r="E71" s="74"/>
      <c r="F71" s="74"/>
      <c r="G71" s="74" t="s">
        <v>2</v>
      </c>
      <c r="H71" s="77">
        <f>SUM(H69:H70)</f>
        <v>571.42857142857099</v>
      </c>
      <c r="I71" s="75"/>
      <c r="J71" s="76"/>
      <c r="K71" s="76"/>
      <c r="L71" s="74"/>
      <c r="M71" s="74"/>
      <c r="N71" s="74"/>
      <c r="O71" s="74"/>
      <c r="P71" s="74"/>
      <c r="Q71" s="74"/>
    </row>
    <row r="72" spans="1:17" ht="16.5" thickBot="1" x14ac:dyDescent="0.3">
      <c r="A72" s="73"/>
      <c r="F72" s="74"/>
      <c r="G72" s="74"/>
      <c r="H72" s="74"/>
      <c r="I72" s="75"/>
      <c r="J72" s="76"/>
      <c r="K72" s="76"/>
      <c r="L72" s="74"/>
      <c r="M72" s="74"/>
      <c r="N72" s="74"/>
      <c r="O72" s="74"/>
      <c r="P72" s="74"/>
      <c r="Q72" s="74"/>
    </row>
    <row r="73" spans="1:17" x14ac:dyDescent="0.25">
      <c r="A73" s="97">
        <v>7</v>
      </c>
      <c r="B73" s="245" t="s">
        <v>15</v>
      </c>
      <c r="C73" s="246"/>
      <c r="D73" s="246"/>
      <c r="E73" s="246"/>
      <c r="F73" s="246"/>
      <c r="G73" s="246"/>
      <c r="H73" s="246"/>
      <c r="I73" s="246"/>
      <c r="J73" s="246"/>
      <c r="K73" s="246"/>
      <c r="L73" s="246"/>
      <c r="M73" s="246"/>
      <c r="N73" s="246"/>
      <c r="O73" s="246"/>
      <c r="P73" s="246"/>
      <c r="Q73" s="247"/>
    </row>
    <row r="74" spans="1:17" ht="15.75" customHeight="1" x14ac:dyDescent="0.25">
      <c r="A74" s="221" t="s">
        <v>180</v>
      </c>
      <c r="B74" s="231" t="s">
        <v>61</v>
      </c>
      <c r="C74" s="231" t="s">
        <v>65</v>
      </c>
      <c r="D74" s="231" t="s">
        <v>54</v>
      </c>
      <c r="E74" s="231"/>
      <c r="F74" s="231" t="s">
        <v>55</v>
      </c>
      <c r="G74" s="231"/>
      <c r="H74" s="250" t="s">
        <v>8</v>
      </c>
      <c r="I74" s="250"/>
      <c r="J74" s="250"/>
      <c r="K74" s="231" t="s">
        <v>64</v>
      </c>
      <c r="L74" s="254" t="s">
        <v>66</v>
      </c>
      <c r="M74" s="231" t="s">
        <v>32</v>
      </c>
      <c r="N74" s="231"/>
      <c r="O74" s="227" t="s">
        <v>17</v>
      </c>
      <c r="P74" s="231" t="s">
        <v>59</v>
      </c>
      <c r="Q74" s="248" t="s">
        <v>21</v>
      </c>
    </row>
    <row r="75" spans="1:17" ht="46.5" customHeight="1" thickBot="1" x14ac:dyDescent="0.3">
      <c r="A75" s="222"/>
      <c r="B75" s="232"/>
      <c r="C75" s="232"/>
      <c r="D75" s="232"/>
      <c r="E75" s="232"/>
      <c r="F75" s="232"/>
      <c r="G75" s="232"/>
      <c r="H75" s="99" t="s">
        <v>101</v>
      </c>
      <c r="I75" s="99" t="s">
        <v>57</v>
      </c>
      <c r="J75" s="87" t="s">
        <v>56</v>
      </c>
      <c r="K75" s="232"/>
      <c r="L75" s="255"/>
      <c r="M75" s="99" t="s">
        <v>16</v>
      </c>
      <c r="N75" s="99" t="s">
        <v>67</v>
      </c>
      <c r="O75" s="229"/>
      <c r="P75" s="232"/>
      <c r="Q75" s="249"/>
    </row>
    <row r="76" spans="1:17" ht="16.5" thickBot="1" x14ac:dyDescent="0.3">
      <c r="A76" s="130"/>
      <c r="B76" s="140"/>
      <c r="C76" s="141"/>
      <c r="D76" s="253"/>
      <c r="E76" s="253"/>
      <c r="F76" s="251" t="s">
        <v>151</v>
      </c>
      <c r="G76" s="252"/>
      <c r="H76" s="142"/>
      <c r="I76" s="140"/>
      <c r="J76" s="134"/>
      <c r="K76" s="135"/>
      <c r="L76" s="143"/>
      <c r="M76" s="136"/>
      <c r="N76" s="136"/>
      <c r="O76" s="144"/>
      <c r="P76" s="138"/>
      <c r="Q76" s="145"/>
    </row>
    <row r="77" spans="1:17" ht="16.5" hidden="1" thickBot="1" x14ac:dyDescent="0.3">
      <c r="A77" s="95">
        <v>7.2</v>
      </c>
      <c r="B77" s="122"/>
      <c r="C77" s="123"/>
      <c r="D77" s="239"/>
      <c r="E77" s="239"/>
      <c r="F77" s="239"/>
      <c r="G77" s="239"/>
      <c r="H77" s="123"/>
      <c r="I77" s="123"/>
      <c r="J77" s="124"/>
      <c r="K77" s="125"/>
      <c r="L77" s="125"/>
      <c r="M77" s="123"/>
      <c r="N77" s="123"/>
      <c r="O77" s="126"/>
      <c r="P77" s="123"/>
      <c r="Q77" s="127"/>
    </row>
    <row r="78" spans="1:17" x14ac:dyDescent="0.25">
      <c r="G78" s="4" t="s">
        <v>2</v>
      </c>
      <c r="H78" s="5">
        <f>SUM(H76:H77)</f>
        <v>0</v>
      </c>
    </row>
    <row r="80" spans="1:17" x14ac:dyDescent="0.25">
      <c r="B80" s="235" t="s">
        <v>91</v>
      </c>
      <c r="C80" s="50" t="s">
        <v>5</v>
      </c>
    </row>
    <row r="81" spans="2:5" x14ac:dyDescent="0.25">
      <c r="B81" s="236"/>
      <c r="C81" s="50" t="s">
        <v>3</v>
      </c>
    </row>
    <row r="82" spans="2:5" x14ac:dyDescent="0.25">
      <c r="B82" s="237"/>
      <c r="C82" s="51" t="s">
        <v>4</v>
      </c>
    </row>
    <row r="83" spans="2:5" x14ac:dyDescent="0.25">
      <c r="B83" s="235" t="s">
        <v>21</v>
      </c>
      <c r="C83" s="50" t="s">
        <v>1</v>
      </c>
    </row>
    <row r="84" spans="2:5" x14ac:dyDescent="0.25">
      <c r="B84" s="236"/>
      <c r="C84" s="50" t="s">
        <v>73</v>
      </c>
    </row>
    <row r="85" spans="2:5" x14ac:dyDescent="0.25">
      <c r="B85" s="236"/>
      <c r="C85" s="50" t="s">
        <v>47</v>
      </c>
    </row>
    <row r="86" spans="2:5" x14ac:dyDescent="0.25">
      <c r="B86" s="236"/>
      <c r="C86" s="50" t="s">
        <v>7</v>
      </c>
    </row>
    <row r="87" spans="2:5" x14ac:dyDescent="0.25">
      <c r="B87" s="236"/>
      <c r="C87" s="50" t="s">
        <v>82</v>
      </c>
    </row>
    <row r="88" spans="2:5" x14ac:dyDescent="0.25">
      <c r="B88" s="236"/>
      <c r="C88" s="50" t="s">
        <v>68</v>
      </c>
    </row>
    <row r="89" spans="2:5" x14ac:dyDescent="0.25">
      <c r="B89" s="236"/>
      <c r="C89" s="50" t="s">
        <v>23</v>
      </c>
    </row>
    <row r="90" spans="2:5" x14ac:dyDescent="0.25">
      <c r="B90" s="237"/>
      <c r="C90" s="50" t="s">
        <v>93</v>
      </c>
    </row>
    <row r="91" spans="2:5" ht="31.5" x14ac:dyDescent="0.25">
      <c r="B91" s="244" t="s">
        <v>72</v>
      </c>
      <c r="C91" s="238" t="s">
        <v>69</v>
      </c>
      <c r="D91" s="50" t="s">
        <v>50</v>
      </c>
      <c r="E91" s="50" t="s">
        <v>50</v>
      </c>
    </row>
    <row r="92" spans="2:5" ht="31.5" x14ac:dyDescent="0.25">
      <c r="B92" s="244"/>
      <c r="C92" s="238"/>
      <c r="D92" s="50" t="s">
        <v>94</v>
      </c>
      <c r="E92" s="50" t="s">
        <v>94</v>
      </c>
    </row>
    <row r="93" spans="2:5" ht="31.5" x14ac:dyDescent="0.25">
      <c r="B93" s="244"/>
      <c r="C93" s="238"/>
      <c r="D93" s="50" t="s">
        <v>95</v>
      </c>
      <c r="E93" s="50" t="s">
        <v>95</v>
      </c>
    </row>
    <row r="94" spans="2:5" x14ac:dyDescent="0.25">
      <c r="B94" s="244"/>
      <c r="C94" s="238"/>
      <c r="D94" s="50" t="s">
        <v>40</v>
      </c>
      <c r="E94" s="50" t="s">
        <v>40</v>
      </c>
    </row>
    <row r="95" spans="2:5" x14ac:dyDescent="0.25">
      <c r="B95" s="244"/>
      <c r="C95" s="238"/>
      <c r="D95" s="50" t="s">
        <v>43</v>
      </c>
      <c r="E95" s="50" t="s">
        <v>43</v>
      </c>
    </row>
    <row r="96" spans="2:5" ht="31.5" x14ac:dyDescent="0.25">
      <c r="B96" s="244"/>
      <c r="C96" s="238"/>
      <c r="D96" s="50" t="s">
        <v>51</v>
      </c>
      <c r="E96" s="50" t="s">
        <v>51</v>
      </c>
    </row>
    <row r="97" spans="2:5" ht="31.5" x14ac:dyDescent="0.25">
      <c r="B97" s="244"/>
      <c r="C97" s="238"/>
      <c r="D97" s="50" t="s">
        <v>96</v>
      </c>
      <c r="E97" s="50" t="s">
        <v>96</v>
      </c>
    </row>
    <row r="98" spans="2:5" x14ac:dyDescent="0.25">
      <c r="B98" s="244"/>
      <c r="C98" s="240" t="s">
        <v>71</v>
      </c>
      <c r="D98" s="50" t="s">
        <v>44</v>
      </c>
      <c r="E98" s="50" t="s">
        <v>45</v>
      </c>
    </row>
    <row r="99" spans="2:5" x14ac:dyDescent="0.25">
      <c r="B99" s="244"/>
      <c r="C99" s="240"/>
      <c r="D99" s="50" t="s">
        <v>45</v>
      </c>
      <c r="E99" s="50" t="s">
        <v>46</v>
      </c>
    </row>
    <row r="100" spans="2:5" x14ac:dyDescent="0.25">
      <c r="B100" s="244"/>
      <c r="C100" s="240"/>
      <c r="D100" s="50" t="s">
        <v>46</v>
      </c>
    </row>
    <row r="101" spans="2:5" x14ac:dyDescent="0.25">
      <c r="B101" s="244"/>
      <c r="C101" s="240"/>
      <c r="D101" s="50" t="s">
        <v>40</v>
      </c>
    </row>
    <row r="102" spans="2:5" x14ac:dyDescent="0.25">
      <c r="B102" s="244"/>
      <c r="C102" s="240"/>
      <c r="D102" s="50" t="s">
        <v>43</v>
      </c>
    </row>
    <row r="103" spans="2:5" x14ac:dyDescent="0.25">
      <c r="B103" s="244"/>
      <c r="C103" s="240"/>
      <c r="D103" s="50" t="s">
        <v>52</v>
      </c>
    </row>
    <row r="104" spans="2:5" ht="31.5" x14ac:dyDescent="0.25">
      <c r="B104" s="244"/>
      <c r="C104" s="240"/>
      <c r="D104" s="50" t="s">
        <v>97</v>
      </c>
    </row>
    <row r="105" spans="2:5" ht="31.5" x14ac:dyDescent="0.25">
      <c r="B105" s="244"/>
      <c r="C105" s="240"/>
      <c r="D105" s="50" t="s">
        <v>70</v>
      </c>
    </row>
    <row r="106" spans="2:5" x14ac:dyDescent="0.25">
      <c r="B106" s="244"/>
      <c r="C106" s="240"/>
      <c r="D106" s="50" t="s">
        <v>6</v>
      </c>
    </row>
    <row r="107" spans="2:5" ht="31.5" x14ac:dyDescent="0.25">
      <c r="B107" s="244"/>
      <c r="C107" s="240"/>
      <c r="D107" s="50" t="s">
        <v>19</v>
      </c>
    </row>
    <row r="108" spans="2:5" x14ac:dyDescent="0.25">
      <c r="B108" s="244"/>
      <c r="C108" s="241" t="s">
        <v>98</v>
      </c>
      <c r="D108" s="50" t="s">
        <v>99</v>
      </c>
    </row>
    <row r="109" spans="2:5" x14ac:dyDescent="0.25">
      <c r="B109" s="244"/>
      <c r="C109" s="242"/>
      <c r="D109" s="50" t="s">
        <v>40</v>
      </c>
    </row>
    <row r="110" spans="2:5" x14ac:dyDescent="0.25">
      <c r="B110" s="244"/>
      <c r="C110" s="243"/>
      <c r="D110" s="50" t="s">
        <v>43</v>
      </c>
    </row>
  </sheetData>
  <mergeCells count="127">
    <mergeCell ref="M15:N15"/>
    <mergeCell ref="L15:L16"/>
    <mergeCell ref="K15:K16"/>
    <mergeCell ref="O25:O26"/>
    <mergeCell ref="H25:J25"/>
    <mergeCell ref="O32:O33"/>
    <mergeCell ref="B40:B41"/>
    <mergeCell ref="C40:C41"/>
    <mergeCell ref="D40:D41"/>
    <mergeCell ref="E40:E41"/>
    <mergeCell ref="K40:K41"/>
    <mergeCell ref="L40:L41"/>
    <mergeCell ref="E32:E33"/>
    <mergeCell ref="F32:F33"/>
    <mergeCell ref="G32:G33"/>
    <mergeCell ref="K32:K33"/>
    <mergeCell ref="B32:B33"/>
    <mergeCell ref="C32:C33"/>
    <mergeCell ref="D32:D33"/>
    <mergeCell ref="H32:J32"/>
    <mergeCell ref="L32:L33"/>
    <mergeCell ref="B15:B16"/>
    <mergeCell ref="C15:C16"/>
    <mergeCell ref="D15:D16"/>
    <mergeCell ref="E15:E16"/>
    <mergeCell ref="F15:F16"/>
    <mergeCell ref="O15:O16"/>
    <mergeCell ref="O40:O41"/>
    <mergeCell ref="B3:M3"/>
    <mergeCell ref="B4:M4"/>
    <mergeCell ref="B56:B57"/>
    <mergeCell ref="C56:C57"/>
    <mergeCell ref="D56:D57"/>
    <mergeCell ref="E56:E57"/>
    <mergeCell ref="F56:F57"/>
    <mergeCell ref="J56:J57"/>
    <mergeCell ref="G56:I56"/>
    <mergeCell ref="B12:Q12"/>
    <mergeCell ref="H15:J15"/>
    <mergeCell ref="M40:N40"/>
    <mergeCell ref="H40:J40"/>
    <mergeCell ref="F40:G40"/>
    <mergeCell ref="M32:N32"/>
    <mergeCell ref="B25:B26"/>
    <mergeCell ref="C25:C26"/>
    <mergeCell ref="D25:D26"/>
    <mergeCell ref="E25:E26"/>
    <mergeCell ref="G25:G26"/>
    <mergeCell ref="F50:G50"/>
    <mergeCell ref="K25:K26"/>
    <mergeCell ref="L25:L26"/>
    <mergeCell ref="M25:N25"/>
    <mergeCell ref="P32:P33"/>
    <mergeCell ref="P40:P41"/>
    <mergeCell ref="P25:P26"/>
    <mergeCell ref="P56:P57"/>
    <mergeCell ref="M56:N56"/>
    <mergeCell ref="O56:O57"/>
    <mergeCell ref="K56:K57"/>
    <mergeCell ref="L56:L57"/>
    <mergeCell ref="F77:G77"/>
    <mergeCell ref="H74:J74"/>
    <mergeCell ref="M74:N74"/>
    <mergeCell ref="O74:O75"/>
    <mergeCell ref="F76:G76"/>
    <mergeCell ref="D76:E76"/>
    <mergeCell ref="K74:K75"/>
    <mergeCell ref="L74:L75"/>
    <mergeCell ref="M67:N67"/>
    <mergeCell ref="L67:L68"/>
    <mergeCell ref="O67:O68"/>
    <mergeCell ref="D74:E75"/>
    <mergeCell ref="K67:K68"/>
    <mergeCell ref="D67:D68"/>
    <mergeCell ref="E67:E68"/>
    <mergeCell ref="H67:J67"/>
    <mergeCell ref="F69:G69"/>
    <mergeCell ref="F70:G70"/>
    <mergeCell ref="F74:G75"/>
    <mergeCell ref="B80:B82"/>
    <mergeCell ref="B83:B90"/>
    <mergeCell ref="C91:C97"/>
    <mergeCell ref="D77:E77"/>
    <mergeCell ref="C98:C107"/>
    <mergeCell ref="C108:C110"/>
    <mergeCell ref="B91:B110"/>
    <mergeCell ref="B14:Q14"/>
    <mergeCell ref="B24:Q24"/>
    <mergeCell ref="B31:Q31"/>
    <mergeCell ref="B39:Q39"/>
    <mergeCell ref="B55:Q55"/>
    <mergeCell ref="P67:P68"/>
    <mergeCell ref="P74:P75"/>
    <mergeCell ref="Q15:Q16"/>
    <mergeCell ref="Q25:Q26"/>
    <mergeCell ref="Q32:Q33"/>
    <mergeCell ref="Q40:Q41"/>
    <mergeCell ref="Q56:Q57"/>
    <mergeCell ref="Q67:Q68"/>
    <mergeCell ref="Q74:Q75"/>
    <mergeCell ref="B66:Q66"/>
    <mergeCell ref="B73:Q73"/>
    <mergeCell ref="P15:P16"/>
    <mergeCell ref="A15:A16"/>
    <mergeCell ref="A25:A26"/>
    <mergeCell ref="A32:A33"/>
    <mergeCell ref="A40:A41"/>
    <mergeCell ref="A56:A57"/>
    <mergeCell ref="A67:A68"/>
    <mergeCell ref="A74:A75"/>
    <mergeCell ref="F42:G42"/>
    <mergeCell ref="F46:G46"/>
    <mergeCell ref="F51:G51"/>
    <mergeCell ref="F67:G68"/>
    <mergeCell ref="G15:G16"/>
    <mergeCell ref="F41:G41"/>
    <mergeCell ref="F45:G45"/>
    <mergeCell ref="F47:G47"/>
    <mergeCell ref="F48:G48"/>
    <mergeCell ref="F43:G43"/>
    <mergeCell ref="B74:B75"/>
    <mergeCell ref="C74:C75"/>
    <mergeCell ref="B67:B68"/>
    <mergeCell ref="C67:C68"/>
    <mergeCell ref="F25:F26"/>
    <mergeCell ref="F44:G44"/>
    <mergeCell ref="F49:G49"/>
  </mergeCells>
  <dataValidations disablePrompts="1" count="8">
    <dataValidation type="list" allowBlank="1" showInputMessage="1" showErrorMessage="1" sqref="L71:L72">
      <formula1>#REF!</formula1>
    </dataValidation>
    <dataValidation type="list" allowBlank="1" showInputMessage="1" showErrorMessage="1" sqref="L17:L22 L58:L64 L53 L69:L70 L27:L29 L34:L37 L42:L51">
      <formula1>$C$80:$C$82</formula1>
    </dataValidation>
    <dataValidation type="list" allowBlank="1" showInputMessage="1" showErrorMessage="1" sqref="E71">
      <formula1>#REF!</formula1>
    </dataValidation>
    <dataValidation type="list" allowBlank="1" showInputMessage="1" showErrorMessage="1" sqref="E53 E35 E42:E49 E51">
      <formula1>$D$91:$D$97</formula1>
    </dataValidation>
    <dataValidation type="list" allowBlank="1" showInputMessage="1" showErrorMessage="1" sqref="E58:E64">
      <formula1>$D$108:$D$110</formula1>
    </dataValidation>
    <dataValidation type="list" allowBlank="1" showInputMessage="1" showErrorMessage="1" sqref="E17:E22 E36:E37 E34 E27:E29 E50">
      <formula1>$D$98:$D$107</formula1>
    </dataValidation>
    <dataValidation type="list" allowBlank="1" showInputMessage="1" showErrorMessage="1" sqref="Q17:Q22 Q53 Q34:Q37 Q76:Q77 Q27:Q29 Q69:Q70 Q58:Q64 Q42:Q51">
      <formula1>$C$83:$C$90</formula1>
    </dataValidation>
    <dataValidation type="list" allowBlank="1" showInputMessage="1" showErrorMessage="1" sqref="E69:E70">
      <formula1>capacitacao</formula1>
    </dataValidation>
  </dataValidations>
  <printOptions horizontalCentered="1"/>
  <pageMargins left="0" right="0" top="0.35433070866141736" bottom="0.19685039370078741" header="0" footer="0"/>
  <pageSetup paperSize="9" scale="44" fitToHeight="3" orientation="landscape" verticalDpi="90" r:id="rId1"/>
  <rowBreaks count="1" manualBreakCount="1">
    <brk id="46" max="16383" man="1"/>
  </rowBreaks>
  <ignoredErrors>
    <ignoredError sqref="I34:J34 I20:J20 I42:J42 H58:I63 I35:J35 I46:J46 I43:J43 I44:J45 I47:J4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S102"/>
  <sheetViews>
    <sheetView topLeftCell="A117" workbookViewId="0">
      <selection activeCell="B126" sqref="B126"/>
    </sheetView>
  </sheetViews>
  <sheetFormatPr defaultColWidth="8.7109375" defaultRowHeight="15.75" x14ac:dyDescent="0.25"/>
  <cols>
    <col min="1" max="1" width="56.85546875" style="4" customWidth="1"/>
    <col min="2" max="2" width="90.140625" style="4" customWidth="1"/>
    <col min="3" max="3" width="62.28515625" style="4" customWidth="1"/>
    <col min="4" max="4" width="41.42578125" style="4" customWidth="1"/>
    <col min="5" max="5" width="36.7109375" style="4" customWidth="1"/>
    <col min="6" max="7" width="12.85546875" style="4" customWidth="1"/>
    <col min="8" max="8" width="15.7109375" style="5" customWidth="1"/>
    <col min="9" max="9" width="15.7109375" style="6" customWidth="1"/>
    <col min="10" max="10" width="18" style="6" customWidth="1"/>
    <col min="11" max="11" width="12.7109375" style="4" customWidth="1"/>
    <col min="12" max="12" width="19.5703125" style="4" customWidth="1"/>
    <col min="13" max="13" width="15.5703125" style="4" customWidth="1"/>
    <col min="14" max="14" width="15" style="4" customWidth="1"/>
    <col min="15" max="17" width="18.85546875" style="4" customWidth="1"/>
    <col min="18" max="16384" width="8.7109375" style="4"/>
  </cols>
  <sheetData>
    <row r="3" spans="1:13" ht="15.6" x14ac:dyDescent="0.35">
      <c r="A3" s="1"/>
    </row>
    <row r="5" spans="1:13" ht="15.6" x14ac:dyDescent="0.35">
      <c r="B5" s="3"/>
    </row>
    <row r="6" spans="1:13" ht="15.6" x14ac:dyDescent="0.35">
      <c r="A6" s="7"/>
      <c r="B6" s="8" t="s">
        <v>26</v>
      </c>
      <c r="C6" s="7"/>
      <c r="D6" s="7"/>
      <c r="E6" s="7"/>
      <c r="F6" s="7"/>
      <c r="G6" s="7"/>
      <c r="H6" s="9"/>
      <c r="I6" s="10"/>
      <c r="J6" s="10"/>
      <c r="K6" s="7"/>
      <c r="L6" s="7"/>
      <c r="M6" s="7"/>
    </row>
    <row r="7" spans="1:13" ht="15.6" x14ac:dyDescent="0.35">
      <c r="B7" s="7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</row>
    <row r="8" spans="1:13" ht="15.6" x14ac:dyDescent="0.35">
      <c r="A8" s="7"/>
      <c r="B8" s="1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</row>
    <row r="9" spans="1:13" x14ac:dyDescent="0.25">
      <c r="A9" s="13" t="s">
        <v>102</v>
      </c>
      <c r="B9" s="13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</row>
    <row r="10" spans="1:13" x14ac:dyDescent="0.25">
      <c r="A10" s="15" t="s">
        <v>27</v>
      </c>
      <c r="B10" s="15"/>
      <c r="C10" s="7"/>
      <c r="D10" s="7"/>
      <c r="E10" s="7"/>
      <c r="F10" s="7"/>
      <c r="G10" s="7"/>
      <c r="H10" s="9"/>
      <c r="I10" s="10"/>
      <c r="J10" s="10"/>
      <c r="K10" s="7"/>
      <c r="L10" s="7"/>
      <c r="M10" s="7"/>
    </row>
    <row r="11" spans="1:13" ht="15.6" x14ac:dyDescent="0.35">
      <c r="A11" s="7"/>
      <c r="B11" s="16"/>
      <c r="C11" s="7"/>
      <c r="D11" s="7"/>
      <c r="E11" s="7"/>
      <c r="F11" s="7"/>
      <c r="G11" s="7"/>
      <c r="H11" s="9"/>
      <c r="I11" s="10"/>
      <c r="J11" s="10"/>
      <c r="K11" s="7"/>
      <c r="L11" s="7"/>
      <c r="M11" s="7"/>
    </row>
    <row r="12" spans="1:13" ht="15.6" x14ac:dyDescent="0.35">
      <c r="A12" s="17" t="s">
        <v>103</v>
      </c>
      <c r="B12" s="17"/>
      <c r="C12" s="14"/>
      <c r="D12" s="7"/>
      <c r="E12" s="7"/>
      <c r="F12" s="7"/>
      <c r="G12" s="7"/>
      <c r="H12" s="9"/>
      <c r="I12" s="10"/>
      <c r="J12" s="10"/>
      <c r="K12" s="7"/>
      <c r="L12" s="7"/>
      <c r="M12" s="7"/>
    </row>
    <row r="13" spans="1:13" x14ac:dyDescent="0.25">
      <c r="A13" s="13" t="s">
        <v>104</v>
      </c>
      <c r="B13" s="13"/>
      <c r="C13" s="14"/>
      <c r="D13" s="7"/>
      <c r="E13" s="7"/>
      <c r="F13" s="7"/>
      <c r="G13" s="7"/>
      <c r="H13" s="9"/>
      <c r="I13" s="10"/>
      <c r="J13" s="10"/>
      <c r="K13" s="7"/>
      <c r="L13" s="7"/>
      <c r="M13" s="7"/>
    </row>
    <row r="14" spans="1:13" ht="15.6" x14ac:dyDescent="0.35">
      <c r="A14" s="13" t="s">
        <v>105</v>
      </c>
      <c r="B14" s="13"/>
      <c r="C14" s="14"/>
      <c r="D14" s="7"/>
      <c r="E14" s="7"/>
      <c r="F14" s="7"/>
      <c r="G14" s="7"/>
      <c r="H14" s="9"/>
      <c r="I14" s="10"/>
      <c r="J14" s="10"/>
      <c r="K14" s="7"/>
      <c r="L14" s="7"/>
      <c r="M14" s="7"/>
    </row>
    <row r="15" spans="1:13" ht="15.6" x14ac:dyDescent="0.35">
      <c r="B15" s="18"/>
    </row>
    <row r="16" spans="1:13" ht="15.6" x14ac:dyDescent="0.35">
      <c r="B16" s="18"/>
    </row>
    <row r="17" spans="1:19" ht="15.75" customHeight="1" x14ac:dyDescent="0.25">
      <c r="A17" s="270" t="s">
        <v>106</v>
      </c>
      <c r="B17" s="270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20"/>
      <c r="S17" s="20"/>
    </row>
    <row r="18" spans="1:19" ht="15.75" customHeight="1" x14ac:dyDescent="0.35"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0"/>
      <c r="S18" s="20"/>
    </row>
    <row r="19" spans="1:19" x14ac:dyDescent="0.25">
      <c r="A19" s="18" t="s">
        <v>107</v>
      </c>
      <c r="B19" s="20"/>
      <c r="H19" s="4"/>
      <c r="I19" s="4"/>
      <c r="J19" s="4"/>
    </row>
    <row r="20" spans="1:19" ht="14.45" customHeight="1" x14ac:dyDescent="0.35">
      <c r="A20" s="20"/>
      <c r="B20" s="20"/>
      <c r="H20" s="4"/>
      <c r="I20" s="4"/>
      <c r="J20" s="4"/>
    </row>
    <row r="21" spans="1:19" s="23" customFormat="1" ht="5.0999999999999996" customHeight="1" thickBot="1" x14ac:dyDescent="0.4">
      <c r="A21" s="22"/>
      <c r="B21" s="22"/>
    </row>
    <row r="22" spans="1:19" x14ac:dyDescent="0.25">
      <c r="A22" s="271" t="s">
        <v>108</v>
      </c>
      <c r="B22" s="271" t="s">
        <v>109</v>
      </c>
      <c r="H22" s="4"/>
      <c r="I22" s="4"/>
      <c r="J22" s="4"/>
    </row>
    <row r="23" spans="1:19" ht="15.6" customHeight="1" thickBot="1" x14ac:dyDescent="0.3">
      <c r="A23" s="272"/>
      <c r="B23" s="272"/>
      <c r="H23" s="4"/>
      <c r="I23" s="4"/>
      <c r="J23" s="4"/>
    </row>
    <row r="24" spans="1:19" x14ac:dyDescent="0.25">
      <c r="A24" s="273" t="s">
        <v>110</v>
      </c>
      <c r="B24" s="268"/>
      <c r="H24" s="4"/>
      <c r="I24" s="4"/>
      <c r="J24" s="4"/>
    </row>
    <row r="25" spans="1:19" ht="16.5" thickBot="1" x14ac:dyDescent="0.3">
      <c r="A25" s="274"/>
      <c r="B25" s="269"/>
      <c r="H25" s="4"/>
      <c r="I25" s="4"/>
      <c r="J25" s="4"/>
    </row>
    <row r="26" spans="1:19" ht="46.5" customHeight="1" thickBot="1" x14ac:dyDescent="0.3">
      <c r="A26" s="268" t="s">
        <v>111</v>
      </c>
      <c r="B26" s="268" t="s">
        <v>112</v>
      </c>
      <c r="H26" s="4"/>
      <c r="I26" s="4"/>
      <c r="J26" s="4"/>
    </row>
    <row r="27" spans="1:19" ht="15.95" hidden="1" thickBot="1" x14ac:dyDescent="0.4">
      <c r="A27" s="269"/>
      <c r="B27" s="269"/>
      <c r="H27" s="4"/>
      <c r="I27" s="4"/>
      <c r="J27" s="4"/>
    </row>
    <row r="28" spans="1:19" x14ac:dyDescent="0.25">
      <c r="A28" s="273" t="s">
        <v>113</v>
      </c>
      <c r="B28" s="268"/>
      <c r="H28" s="4"/>
      <c r="I28" s="4"/>
      <c r="J28" s="4"/>
    </row>
    <row r="29" spans="1:19" ht="16.5" thickBot="1" x14ac:dyDescent="0.3">
      <c r="A29" s="274"/>
      <c r="B29" s="269"/>
      <c r="H29" s="4"/>
      <c r="I29" s="4"/>
      <c r="J29" s="4"/>
    </row>
    <row r="30" spans="1:19" ht="42.6" customHeight="1" thickBot="1" x14ac:dyDescent="0.3">
      <c r="A30" s="268" t="s">
        <v>114</v>
      </c>
      <c r="B30" s="268" t="s">
        <v>115</v>
      </c>
      <c r="H30" s="4"/>
      <c r="I30" s="4"/>
      <c r="J30" s="4"/>
    </row>
    <row r="31" spans="1:19" ht="15.95" hidden="1" thickBot="1" x14ac:dyDescent="0.4">
      <c r="A31" s="269"/>
      <c r="B31" s="269"/>
      <c r="H31" s="4"/>
      <c r="I31" s="4"/>
      <c r="J31" s="4"/>
    </row>
    <row r="32" spans="1:19" ht="36.950000000000003" customHeight="1" thickBot="1" x14ac:dyDescent="0.3">
      <c r="A32" s="273" t="s">
        <v>116</v>
      </c>
      <c r="B32" s="268"/>
      <c r="H32" s="4"/>
      <c r="I32" s="4"/>
      <c r="J32" s="4"/>
    </row>
    <row r="33" spans="1:10" ht="51.6" hidden="1" customHeight="1" x14ac:dyDescent="0.35">
      <c r="A33" s="274"/>
      <c r="B33" s="269"/>
      <c r="H33" s="4"/>
      <c r="I33" s="4"/>
      <c r="J33" s="4"/>
    </row>
    <row r="34" spans="1:10" ht="62.1" customHeight="1" thickBot="1" x14ac:dyDescent="0.3">
      <c r="A34" s="268" t="s">
        <v>117</v>
      </c>
      <c r="B34" s="268" t="s">
        <v>118</v>
      </c>
      <c r="H34" s="4"/>
      <c r="I34" s="4"/>
      <c r="J34" s="4"/>
    </row>
    <row r="35" spans="1:10" ht="15.95" hidden="1" thickBot="1" x14ac:dyDescent="0.4">
      <c r="A35" s="269"/>
      <c r="B35" s="269"/>
      <c r="H35" s="4"/>
      <c r="I35" s="4"/>
      <c r="J35" s="4"/>
    </row>
    <row r="36" spans="1:10" ht="33.950000000000003" customHeight="1" thickBot="1" x14ac:dyDescent="0.3">
      <c r="A36" s="273" t="s">
        <v>119</v>
      </c>
      <c r="B36" s="268"/>
      <c r="H36" s="4"/>
      <c r="I36" s="4"/>
      <c r="J36" s="4"/>
    </row>
    <row r="37" spans="1:10" ht="15.95" hidden="1" thickBot="1" x14ac:dyDescent="0.4">
      <c r="A37" s="274"/>
      <c r="B37" s="269"/>
      <c r="H37" s="4"/>
      <c r="I37" s="4"/>
      <c r="J37" s="4"/>
    </row>
    <row r="38" spans="1:10" ht="68.45" customHeight="1" thickBot="1" x14ac:dyDescent="0.3">
      <c r="A38" s="268" t="s">
        <v>120</v>
      </c>
      <c r="B38" s="268" t="s">
        <v>121</v>
      </c>
      <c r="H38" s="4"/>
      <c r="I38" s="4"/>
      <c r="J38" s="4"/>
    </row>
    <row r="39" spans="1:10" ht="15.95" hidden="1" thickBot="1" x14ac:dyDescent="0.4">
      <c r="A39" s="269"/>
      <c r="B39" s="269"/>
      <c r="H39" s="4"/>
      <c r="I39" s="4"/>
      <c r="J39" s="4"/>
    </row>
    <row r="40" spans="1:10" ht="55.5" customHeight="1" thickBot="1" x14ac:dyDescent="0.3">
      <c r="A40" s="268" t="s">
        <v>122</v>
      </c>
      <c r="B40" s="268" t="s">
        <v>123</v>
      </c>
      <c r="H40" s="4"/>
      <c r="I40" s="4"/>
      <c r="J40" s="4"/>
    </row>
    <row r="41" spans="1:10" ht="6" hidden="1" customHeight="1" x14ac:dyDescent="0.35">
      <c r="A41" s="269"/>
      <c r="B41" s="269"/>
      <c r="H41" s="4"/>
      <c r="I41" s="4"/>
      <c r="J41" s="4"/>
    </row>
    <row r="42" spans="1:10" ht="93.95" customHeight="1" thickBot="1" x14ac:dyDescent="0.3">
      <c r="A42" s="268" t="s">
        <v>124</v>
      </c>
      <c r="B42" s="268" t="s">
        <v>125</v>
      </c>
      <c r="H42" s="4"/>
      <c r="I42" s="4"/>
      <c r="J42" s="4"/>
    </row>
    <row r="43" spans="1:10" ht="47.45" hidden="1" customHeight="1" x14ac:dyDescent="0.35">
      <c r="A43" s="269"/>
      <c r="B43" s="269"/>
      <c r="H43" s="4"/>
      <c r="I43" s="4"/>
      <c r="J43" s="4"/>
    </row>
    <row r="44" spans="1:10" ht="26.1" customHeight="1" thickBot="1" x14ac:dyDescent="0.3">
      <c r="A44" s="273" t="s">
        <v>126</v>
      </c>
      <c r="B44" s="268"/>
      <c r="H44" s="4"/>
      <c r="I44" s="4"/>
      <c r="J44" s="4"/>
    </row>
    <row r="45" spans="1:10" ht="15.95" hidden="1" thickBot="1" x14ac:dyDescent="0.4">
      <c r="A45" s="274"/>
      <c r="B45" s="269"/>
      <c r="H45" s="4"/>
      <c r="I45" s="4"/>
      <c r="J45" s="4"/>
    </row>
    <row r="46" spans="1:10" ht="45.95" customHeight="1" thickBot="1" x14ac:dyDescent="0.3">
      <c r="A46" s="268" t="s">
        <v>127</v>
      </c>
      <c r="B46" s="268" t="s">
        <v>128</v>
      </c>
      <c r="H46" s="4"/>
      <c r="I46" s="4"/>
      <c r="J46" s="4"/>
    </row>
    <row r="47" spans="1:10" ht="15.95" hidden="1" thickBot="1" x14ac:dyDescent="0.4">
      <c r="A47" s="269"/>
      <c r="B47" s="269"/>
      <c r="H47" s="4"/>
      <c r="I47" s="4"/>
      <c r="J47" s="4"/>
    </row>
    <row r="48" spans="1:10" x14ac:dyDescent="0.25">
      <c r="A48" s="273" t="s">
        <v>129</v>
      </c>
      <c r="B48" s="268"/>
      <c r="H48" s="4"/>
      <c r="I48" s="4"/>
      <c r="J48" s="4"/>
    </row>
    <row r="49" spans="1:10" ht="30" customHeight="1" thickBot="1" x14ac:dyDescent="0.3">
      <c r="A49" s="274"/>
      <c r="B49" s="269"/>
      <c r="H49" s="4"/>
      <c r="I49" s="4"/>
      <c r="J49" s="4"/>
    </row>
    <row r="50" spans="1:10" ht="52.5" customHeight="1" thickBot="1" x14ac:dyDescent="0.3">
      <c r="A50" s="268" t="s">
        <v>130</v>
      </c>
      <c r="B50" s="268" t="s">
        <v>131</v>
      </c>
      <c r="H50" s="4"/>
      <c r="I50" s="4"/>
      <c r="J50" s="4"/>
    </row>
    <row r="51" spans="1:10" ht="15.95" hidden="1" thickBot="1" x14ac:dyDescent="0.4">
      <c r="A51" s="269"/>
      <c r="B51" s="269"/>
      <c r="H51" s="4"/>
      <c r="I51" s="4"/>
      <c r="J51" s="4"/>
    </row>
    <row r="52" spans="1:10" ht="29.45" customHeight="1" x14ac:dyDescent="0.25">
      <c r="A52" s="273" t="s">
        <v>132</v>
      </c>
      <c r="B52" s="268"/>
      <c r="H52" s="4"/>
      <c r="I52" s="4"/>
      <c r="J52" s="4"/>
    </row>
    <row r="53" spans="1:10" ht="15.75" customHeight="1" thickBot="1" x14ac:dyDescent="0.3">
      <c r="A53" s="274"/>
      <c r="B53" s="269"/>
      <c r="H53" s="4"/>
      <c r="I53" s="4"/>
      <c r="J53" s="4"/>
    </row>
    <row r="54" spans="1:10" ht="65.45" customHeight="1" x14ac:dyDescent="0.25">
      <c r="A54" s="268" t="s">
        <v>133</v>
      </c>
      <c r="B54" s="268" t="s">
        <v>134</v>
      </c>
      <c r="H54" s="4"/>
      <c r="I54" s="4"/>
      <c r="J54" s="4"/>
    </row>
    <row r="55" spans="1:10" ht="44.45" hidden="1" customHeight="1" x14ac:dyDescent="0.35">
      <c r="A55" s="269"/>
      <c r="B55" s="269"/>
      <c r="H55" s="4"/>
      <c r="I55" s="4"/>
      <c r="J55" s="4"/>
    </row>
    <row r="56" spans="1:10" ht="15.6" x14ac:dyDescent="0.35">
      <c r="H56" s="4"/>
      <c r="I56" s="4"/>
      <c r="J56" s="4"/>
    </row>
    <row r="57" spans="1:10" ht="15.6" x14ac:dyDescent="0.35">
      <c r="H57" s="4"/>
      <c r="I57" s="4"/>
      <c r="J57" s="4"/>
    </row>
    <row r="58" spans="1:10" ht="15.6" x14ac:dyDescent="0.35">
      <c r="H58" s="4"/>
      <c r="I58" s="4"/>
      <c r="J58" s="4"/>
    </row>
    <row r="59" spans="1:10" ht="15.6" x14ac:dyDescent="0.35">
      <c r="H59" s="4"/>
      <c r="I59" s="4"/>
      <c r="J59" s="4"/>
    </row>
    <row r="60" spans="1:10" ht="15.6" x14ac:dyDescent="0.35">
      <c r="H60" s="4"/>
      <c r="I60" s="4"/>
      <c r="J60" s="4"/>
    </row>
    <row r="61" spans="1:10" ht="15.6" x14ac:dyDescent="0.35">
      <c r="H61" s="4"/>
      <c r="I61" s="4"/>
      <c r="J61" s="4"/>
    </row>
    <row r="62" spans="1:10" ht="15.6" x14ac:dyDescent="0.35">
      <c r="H62" s="4"/>
      <c r="I62" s="4"/>
      <c r="J62" s="4"/>
    </row>
    <row r="63" spans="1:10" ht="15.6" x14ac:dyDescent="0.35">
      <c r="H63" s="4"/>
      <c r="I63" s="4"/>
      <c r="J63" s="4"/>
    </row>
    <row r="64" spans="1:10" ht="15.6" x14ac:dyDescent="0.35">
      <c r="H64" s="4"/>
      <c r="I64" s="4"/>
      <c r="J64" s="4"/>
    </row>
    <row r="65" spans="8:10" ht="15.6" x14ac:dyDescent="0.35">
      <c r="H65" s="4"/>
      <c r="I65" s="4"/>
      <c r="J65" s="4"/>
    </row>
    <row r="66" spans="8:10" ht="15.6" x14ac:dyDescent="0.35">
      <c r="H66" s="4"/>
      <c r="I66" s="4"/>
      <c r="J66" s="4"/>
    </row>
    <row r="67" spans="8:10" ht="15.6" x14ac:dyDescent="0.35">
      <c r="H67" s="4"/>
      <c r="I67" s="4"/>
      <c r="J67" s="4"/>
    </row>
    <row r="68" spans="8:10" ht="15.6" x14ac:dyDescent="0.35">
      <c r="H68" s="4"/>
      <c r="I68" s="4"/>
      <c r="J68" s="4"/>
    </row>
    <row r="69" spans="8:10" ht="15.6" x14ac:dyDescent="0.35">
      <c r="H69" s="4"/>
      <c r="I69" s="4"/>
      <c r="J69" s="4"/>
    </row>
    <row r="70" spans="8:10" ht="15.6" x14ac:dyDescent="0.35">
      <c r="H70" s="4"/>
      <c r="I70" s="4"/>
      <c r="J70" s="4"/>
    </row>
    <row r="71" spans="8:10" ht="15.6" x14ac:dyDescent="0.35">
      <c r="H71" s="4"/>
      <c r="I71" s="4"/>
      <c r="J71" s="4"/>
    </row>
    <row r="72" spans="8:10" ht="15.6" x14ac:dyDescent="0.35">
      <c r="H72" s="4"/>
      <c r="I72" s="4"/>
      <c r="J72" s="4"/>
    </row>
    <row r="73" spans="8:10" ht="15.6" x14ac:dyDescent="0.35">
      <c r="H73" s="4"/>
      <c r="I73" s="4"/>
      <c r="J73" s="4"/>
    </row>
    <row r="74" spans="8:10" ht="15.75" customHeight="1" x14ac:dyDescent="0.35">
      <c r="H74" s="4"/>
      <c r="I74" s="4"/>
      <c r="J74" s="4"/>
    </row>
    <row r="75" spans="8:10" ht="15" customHeight="1" x14ac:dyDescent="0.35">
      <c r="H75" s="4"/>
      <c r="I75" s="4"/>
      <c r="J75" s="4"/>
    </row>
    <row r="76" spans="8:10" ht="15.6" x14ac:dyDescent="0.35">
      <c r="H76" s="4"/>
      <c r="I76" s="4"/>
      <c r="J76" s="4"/>
    </row>
    <row r="77" spans="8:10" ht="15.6" x14ac:dyDescent="0.35">
      <c r="H77" s="4"/>
      <c r="I77" s="4"/>
      <c r="J77" s="4"/>
    </row>
    <row r="78" spans="8:10" ht="15.6" x14ac:dyDescent="0.35">
      <c r="H78" s="4"/>
      <c r="I78" s="4"/>
      <c r="J78" s="4"/>
    </row>
    <row r="79" spans="8:10" ht="15.6" x14ac:dyDescent="0.35">
      <c r="H79" s="4"/>
      <c r="I79" s="4"/>
      <c r="J79" s="4"/>
    </row>
    <row r="80" spans="8:10" ht="15.6" x14ac:dyDescent="0.35">
      <c r="H80" s="4"/>
      <c r="I80" s="4"/>
      <c r="J80" s="4"/>
    </row>
    <row r="81" spans="8:10" ht="15.6" x14ac:dyDescent="0.35">
      <c r="H81" s="4"/>
      <c r="I81" s="4"/>
      <c r="J81" s="4"/>
    </row>
    <row r="82" spans="8:10" ht="15.6" x14ac:dyDescent="0.35">
      <c r="H82" s="4"/>
      <c r="I82" s="4"/>
      <c r="J82" s="4"/>
    </row>
    <row r="83" spans="8:10" ht="15.6" x14ac:dyDescent="0.35">
      <c r="H83" s="4"/>
      <c r="I83" s="4"/>
      <c r="J83" s="4"/>
    </row>
    <row r="84" spans="8:10" ht="15.75" customHeight="1" x14ac:dyDescent="0.35">
      <c r="H84" s="4"/>
      <c r="I84" s="4"/>
      <c r="J84" s="4"/>
    </row>
    <row r="85" spans="8:10" ht="15" customHeight="1" x14ac:dyDescent="0.35">
      <c r="H85" s="4"/>
      <c r="I85" s="4"/>
      <c r="J85" s="4"/>
    </row>
    <row r="86" spans="8:10" ht="65.099999999999994" customHeight="1" x14ac:dyDescent="0.35">
      <c r="H86" s="4"/>
      <c r="I86" s="4"/>
      <c r="J86" s="4"/>
    </row>
    <row r="87" spans="8:10" ht="15.6" x14ac:dyDescent="0.35">
      <c r="H87" s="4"/>
      <c r="I87" s="4"/>
      <c r="J87" s="4"/>
    </row>
    <row r="88" spans="8:10" ht="15.6" x14ac:dyDescent="0.35">
      <c r="H88" s="4"/>
      <c r="I88" s="4"/>
      <c r="J88" s="4"/>
    </row>
    <row r="89" spans="8:10" ht="15.6" x14ac:dyDescent="0.35">
      <c r="H89" s="4"/>
      <c r="I89" s="4"/>
      <c r="J89" s="4"/>
    </row>
    <row r="90" spans="8:10" ht="15.6" x14ac:dyDescent="0.35">
      <c r="H90" s="4"/>
      <c r="I90" s="4"/>
      <c r="J90" s="4"/>
    </row>
    <row r="91" spans="8:10" ht="15.6" x14ac:dyDescent="0.35">
      <c r="H91" s="4"/>
      <c r="I91" s="4"/>
      <c r="J91" s="4"/>
    </row>
    <row r="92" spans="8:10" ht="15.6" x14ac:dyDescent="0.35">
      <c r="H92" s="4"/>
      <c r="I92" s="4"/>
      <c r="J92" s="4"/>
    </row>
    <row r="93" spans="8:10" ht="15.6" x14ac:dyDescent="0.35">
      <c r="H93" s="4"/>
      <c r="I93" s="4"/>
      <c r="J93" s="4"/>
    </row>
    <row r="94" spans="8:10" ht="15.75" customHeight="1" x14ac:dyDescent="0.35">
      <c r="H94" s="4"/>
      <c r="I94" s="4"/>
      <c r="J94" s="4"/>
    </row>
    <row r="95" spans="8:10" ht="15" customHeight="1" x14ac:dyDescent="0.35">
      <c r="H95" s="4"/>
      <c r="I95" s="4"/>
      <c r="J95" s="4"/>
    </row>
    <row r="96" spans="8:10" ht="15.6" x14ac:dyDescent="0.35">
      <c r="H96" s="4"/>
      <c r="I96" s="4"/>
      <c r="J96" s="4"/>
    </row>
    <row r="97" spans="8:10" ht="15.6" x14ac:dyDescent="0.35">
      <c r="H97" s="4"/>
      <c r="I97" s="4"/>
      <c r="J97" s="4"/>
    </row>
    <row r="98" spans="8:10" ht="15.6" x14ac:dyDescent="0.35">
      <c r="H98" s="4"/>
      <c r="I98" s="4"/>
      <c r="J98" s="4"/>
    </row>
    <row r="99" spans="8:10" ht="15.6" x14ac:dyDescent="0.35">
      <c r="H99" s="4"/>
      <c r="I99" s="4"/>
      <c r="J99" s="4"/>
    </row>
    <row r="100" spans="8:10" ht="15.6" x14ac:dyDescent="0.35">
      <c r="H100" s="4"/>
      <c r="I100" s="4"/>
      <c r="J100" s="4"/>
    </row>
    <row r="101" spans="8:10" ht="15.6" x14ac:dyDescent="0.35">
      <c r="H101" s="4"/>
      <c r="I101" s="4"/>
      <c r="J101" s="4"/>
    </row>
    <row r="102" spans="8:10" ht="15.75" customHeight="1" x14ac:dyDescent="0.35"/>
  </sheetData>
  <mergeCells count="35">
    <mergeCell ref="A52:A53"/>
    <mergeCell ref="B52:B53"/>
    <mergeCell ref="A54:A55"/>
    <mergeCell ref="B54:B55"/>
    <mergeCell ref="A46:A47"/>
    <mergeCell ref="B46:B47"/>
    <mergeCell ref="A48:A49"/>
    <mergeCell ref="B48:B49"/>
    <mergeCell ref="A50:A51"/>
    <mergeCell ref="B50:B51"/>
    <mergeCell ref="A40:A41"/>
    <mergeCell ref="B40:B41"/>
    <mergeCell ref="A42:A43"/>
    <mergeCell ref="B42:B43"/>
    <mergeCell ref="A44:A45"/>
    <mergeCell ref="B44:B45"/>
    <mergeCell ref="A34:A35"/>
    <mergeCell ref="B34:B35"/>
    <mergeCell ref="A36:A37"/>
    <mergeCell ref="B36:B37"/>
    <mergeCell ref="A38:A39"/>
    <mergeCell ref="B38:B39"/>
    <mergeCell ref="A28:A29"/>
    <mergeCell ref="B28:B29"/>
    <mergeCell ref="A30:A31"/>
    <mergeCell ref="B30:B31"/>
    <mergeCell ref="A32:A33"/>
    <mergeCell ref="B32:B33"/>
    <mergeCell ref="A26:A27"/>
    <mergeCell ref="B26:B27"/>
    <mergeCell ref="A17:B17"/>
    <mergeCell ref="A22:A23"/>
    <mergeCell ref="B22:B23"/>
    <mergeCell ref="A24:A25"/>
    <mergeCell ref="B24:B2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4"/>
  <sheetViews>
    <sheetView topLeftCell="A39" zoomScaleNormal="100" workbookViewId="0">
      <selection activeCell="B39" sqref="B39:B40"/>
    </sheetView>
  </sheetViews>
  <sheetFormatPr defaultColWidth="8.7109375" defaultRowHeight="15.75" x14ac:dyDescent="0.25"/>
  <cols>
    <col min="1" max="1" width="56.85546875" style="4" customWidth="1"/>
    <col min="2" max="2" width="90.140625" style="4" customWidth="1"/>
    <col min="3" max="3" width="62.28515625" style="4" customWidth="1"/>
    <col min="4" max="4" width="41.42578125" style="4" customWidth="1"/>
    <col min="5" max="5" width="36.7109375" style="4" customWidth="1"/>
    <col min="6" max="7" width="12.85546875" style="4" customWidth="1"/>
    <col min="8" max="8" width="15.7109375" style="5" customWidth="1"/>
    <col min="9" max="9" width="15.7109375" style="6" customWidth="1"/>
    <col min="10" max="10" width="18" style="6" customWidth="1"/>
    <col min="11" max="11" width="12.7109375" style="4" customWidth="1"/>
    <col min="12" max="12" width="19.5703125" style="4" customWidth="1"/>
    <col min="13" max="13" width="15.5703125" style="4" customWidth="1"/>
    <col min="14" max="14" width="15" style="4" customWidth="1"/>
    <col min="15" max="17" width="18.85546875" style="4" customWidth="1"/>
    <col min="18" max="16384" width="8.7109375" style="4"/>
  </cols>
  <sheetData>
    <row r="1" spans="1:19" ht="15.6" x14ac:dyDescent="0.35">
      <c r="B1" s="3"/>
    </row>
    <row r="2" spans="1:19" x14ac:dyDescent="0.25">
      <c r="A2" s="49" t="s">
        <v>26</v>
      </c>
      <c r="G2" s="5"/>
      <c r="H2" s="6"/>
      <c r="J2" s="4"/>
      <c r="M2" s="7"/>
    </row>
    <row r="3" spans="1:19" x14ac:dyDescent="0.25">
      <c r="A3" s="259" t="s">
        <v>165</v>
      </c>
      <c r="B3" s="259"/>
      <c r="C3" s="259"/>
      <c r="D3" s="259"/>
      <c r="E3" s="259"/>
      <c r="F3" s="259"/>
      <c r="G3" s="259"/>
      <c r="H3" s="259"/>
      <c r="I3" s="259"/>
      <c r="J3" s="259"/>
      <c r="K3" s="259"/>
      <c r="L3" s="259"/>
      <c r="M3" s="11"/>
    </row>
    <row r="4" spans="1:19" x14ac:dyDescent="0.25">
      <c r="A4" s="260" t="s">
        <v>144</v>
      </c>
      <c r="B4" s="261"/>
      <c r="C4" s="261"/>
      <c r="D4" s="261"/>
      <c r="E4" s="261"/>
      <c r="F4" s="261"/>
      <c r="G4" s="261"/>
      <c r="H4" s="261"/>
      <c r="I4" s="261"/>
      <c r="J4" s="261"/>
      <c r="K4" s="261"/>
      <c r="L4" s="261"/>
      <c r="M4" s="11"/>
    </row>
    <row r="5" spans="1:19" x14ac:dyDescent="0.25">
      <c r="A5" s="15" t="s">
        <v>27</v>
      </c>
      <c r="B5" s="15"/>
      <c r="C5" s="7"/>
      <c r="D5" s="7"/>
      <c r="E5" s="7"/>
      <c r="F5" s="7"/>
      <c r="G5" s="7"/>
      <c r="H5" s="9"/>
      <c r="I5" s="10"/>
      <c r="J5" s="10"/>
      <c r="K5" s="7"/>
      <c r="L5" s="7"/>
      <c r="M5" s="7"/>
    </row>
    <row r="6" spans="1:19" ht="15.6" x14ac:dyDescent="0.35">
      <c r="A6" s="7"/>
      <c r="B6" s="16"/>
      <c r="C6" s="7"/>
      <c r="D6" s="7"/>
      <c r="E6" s="7"/>
      <c r="F6" s="7"/>
      <c r="G6" s="7"/>
      <c r="H6" s="9"/>
      <c r="I6" s="10"/>
      <c r="J6" s="10"/>
      <c r="K6" s="7"/>
      <c r="L6" s="7"/>
      <c r="M6" s="7"/>
    </row>
    <row r="7" spans="1:19" x14ac:dyDescent="0.25">
      <c r="A7" s="17" t="s">
        <v>228</v>
      </c>
      <c r="B7" s="17"/>
      <c r="C7" s="14"/>
      <c r="D7" s="7"/>
      <c r="E7" s="7"/>
      <c r="F7" s="7"/>
      <c r="G7" s="7"/>
      <c r="H7" s="9"/>
      <c r="I7" s="10"/>
      <c r="J7" s="10"/>
      <c r="K7" s="7"/>
      <c r="L7" s="7"/>
      <c r="M7" s="7"/>
    </row>
    <row r="8" spans="1:19" x14ac:dyDescent="0.25">
      <c r="A8" s="13" t="s">
        <v>225</v>
      </c>
      <c r="B8" s="13"/>
      <c r="C8" s="14"/>
      <c r="D8" s="7"/>
      <c r="E8" s="7"/>
      <c r="F8" s="7"/>
      <c r="G8" s="7"/>
      <c r="H8" s="9"/>
      <c r="I8" s="10"/>
      <c r="J8" s="10"/>
      <c r="K8" s="7"/>
      <c r="L8" s="7"/>
      <c r="M8" s="7"/>
    </row>
    <row r="9" spans="1:19" x14ac:dyDescent="0.25">
      <c r="A9" s="13" t="s">
        <v>195</v>
      </c>
      <c r="B9" s="13"/>
      <c r="C9" s="14"/>
      <c r="D9" s="7"/>
      <c r="E9" s="7"/>
      <c r="F9" s="7"/>
      <c r="G9" s="7"/>
      <c r="H9" s="9"/>
      <c r="I9" s="10"/>
      <c r="J9" s="10"/>
      <c r="K9" s="7"/>
      <c r="L9" s="7"/>
      <c r="M9" s="7"/>
    </row>
    <row r="10" spans="1:19" ht="15.6" x14ac:dyDescent="0.35">
      <c r="B10" s="18"/>
    </row>
    <row r="11" spans="1:19" ht="15.6" x14ac:dyDescent="0.35">
      <c r="B11" s="18"/>
    </row>
    <row r="12" spans="1:19" ht="15.75" customHeight="1" x14ac:dyDescent="0.25">
      <c r="A12" s="270" t="s">
        <v>106</v>
      </c>
      <c r="B12" s="270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20"/>
      <c r="S12" s="20"/>
    </row>
    <row r="13" spans="1:19" ht="15.75" customHeight="1" x14ac:dyDescent="0.35"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0"/>
      <c r="S13" s="20"/>
    </row>
    <row r="14" spans="1:19" x14ac:dyDescent="0.25">
      <c r="A14" s="18"/>
      <c r="B14" s="20"/>
      <c r="H14" s="4"/>
      <c r="I14" s="4"/>
      <c r="J14" s="4"/>
    </row>
    <row r="15" spans="1:19" ht="14.45" customHeight="1" x14ac:dyDescent="0.35">
      <c r="A15" s="20"/>
      <c r="B15" s="20"/>
      <c r="H15" s="4"/>
      <c r="I15" s="4"/>
      <c r="J15" s="4"/>
    </row>
    <row r="16" spans="1:19" s="23" customFormat="1" ht="5.0999999999999996" customHeight="1" thickBot="1" x14ac:dyDescent="0.4">
      <c r="A16" s="22"/>
      <c r="B16" s="22"/>
    </row>
    <row r="17" spans="1:10" x14ac:dyDescent="0.25">
      <c r="A17" s="271" t="s">
        <v>108</v>
      </c>
      <c r="B17" s="271" t="s">
        <v>109</v>
      </c>
      <c r="H17" s="4"/>
      <c r="I17" s="4"/>
      <c r="J17" s="4"/>
    </row>
    <row r="18" spans="1:10" ht="15.6" customHeight="1" thickBot="1" x14ac:dyDescent="0.3">
      <c r="A18" s="272"/>
      <c r="B18" s="272"/>
      <c r="H18" s="4"/>
      <c r="I18" s="4"/>
      <c r="J18" s="4"/>
    </row>
    <row r="19" spans="1:10" x14ac:dyDescent="0.25">
      <c r="A19" s="273" t="s">
        <v>110</v>
      </c>
      <c r="B19" s="268"/>
      <c r="H19" s="4"/>
      <c r="I19" s="4"/>
      <c r="J19" s="4"/>
    </row>
    <row r="20" spans="1:10" ht="16.5" thickBot="1" x14ac:dyDescent="0.3">
      <c r="A20" s="274"/>
      <c r="B20" s="269"/>
      <c r="H20" s="4"/>
      <c r="I20" s="4"/>
      <c r="J20" s="4"/>
    </row>
    <row r="21" spans="1:10" ht="32.25" thickBot="1" x14ac:dyDescent="0.3">
      <c r="A21" s="192" t="s">
        <v>210</v>
      </c>
      <c r="B21" s="174" t="s">
        <v>213</v>
      </c>
      <c r="H21" s="4"/>
      <c r="I21" s="4"/>
      <c r="J21" s="4"/>
    </row>
    <row r="22" spans="1:10" ht="32.25" thickBot="1" x14ac:dyDescent="0.3">
      <c r="A22" s="192" t="s">
        <v>211</v>
      </c>
      <c r="B22" s="174" t="s">
        <v>214</v>
      </c>
      <c r="H22" s="4"/>
      <c r="I22" s="4"/>
      <c r="J22" s="4"/>
    </row>
    <row r="23" spans="1:10" ht="67.5" customHeight="1" thickBot="1" x14ac:dyDescent="0.3">
      <c r="A23" s="172" t="s">
        <v>201</v>
      </c>
      <c r="B23" s="174" t="s">
        <v>207</v>
      </c>
      <c r="H23" s="4"/>
      <c r="I23" s="4"/>
      <c r="J23" s="4"/>
    </row>
    <row r="24" spans="1:10" ht="46.5" customHeight="1" thickBot="1" x14ac:dyDescent="0.3">
      <c r="A24" s="268" t="s">
        <v>194</v>
      </c>
      <c r="B24" s="268" t="s">
        <v>230</v>
      </c>
      <c r="H24" s="4"/>
      <c r="I24" s="4"/>
      <c r="J24" s="4"/>
    </row>
    <row r="25" spans="1:10" ht="16.5" hidden="1" thickBot="1" x14ac:dyDescent="0.3">
      <c r="A25" s="269"/>
      <c r="B25" s="269"/>
      <c r="H25" s="4"/>
      <c r="I25" s="4"/>
      <c r="J25" s="4"/>
    </row>
    <row r="26" spans="1:10" x14ac:dyDescent="0.25">
      <c r="A26" s="273" t="s">
        <v>113</v>
      </c>
      <c r="B26" s="268"/>
      <c r="H26" s="4"/>
      <c r="I26" s="4"/>
      <c r="J26" s="4"/>
    </row>
    <row r="27" spans="1:10" ht="16.5" thickBot="1" x14ac:dyDescent="0.3">
      <c r="A27" s="274"/>
      <c r="B27" s="269"/>
      <c r="H27" s="4"/>
      <c r="I27" s="4"/>
      <c r="J27" s="4"/>
    </row>
    <row r="28" spans="1:10" ht="23.25" customHeight="1" thickBot="1" x14ac:dyDescent="0.3">
      <c r="A28" s="268"/>
      <c r="B28" s="268"/>
      <c r="H28" s="4"/>
      <c r="I28" s="4"/>
      <c r="J28" s="4"/>
    </row>
    <row r="29" spans="1:10" ht="16.5" hidden="1" thickBot="1" x14ac:dyDescent="0.3">
      <c r="A29" s="269"/>
      <c r="B29" s="269"/>
      <c r="H29" s="4"/>
      <c r="I29" s="4"/>
      <c r="J29" s="4"/>
    </row>
    <row r="30" spans="1:10" ht="36.950000000000003" customHeight="1" thickBot="1" x14ac:dyDescent="0.3">
      <c r="A30" s="273" t="s">
        <v>116</v>
      </c>
      <c r="B30" s="268"/>
      <c r="H30" s="4"/>
      <c r="I30" s="4"/>
      <c r="J30" s="4"/>
    </row>
    <row r="31" spans="1:10" ht="51.6" hidden="1" customHeight="1" x14ac:dyDescent="0.35">
      <c r="A31" s="274"/>
      <c r="B31" s="269"/>
      <c r="H31" s="4"/>
      <c r="I31" s="4"/>
      <c r="J31" s="4"/>
    </row>
    <row r="32" spans="1:10" ht="23.25" customHeight="1" thickBot="1" x14ac:dyDescent="0.3">
      <c r="A32" s="268"/>
      <c r="B32" s="268"/>
      <c r="H32" s="4"/>
      <c r="I32" s="4"/>
      <c r="J32" s="4"/>
    </row>
    <row r="33" spans="1:10" ht="16.5" hidden="1" thickBot="1" x14ac:dyDescent="0.3">
      <c r="A33" s="269"/>
      <c r="B33" s="269"/>
      <c r="H33" s="4"/>
      <c r="I33" s="4"/>
      <c r="J33" s="4"/>
    </row>
    <row r="34" spans="1:10" ht="33.950000000000003" customHeight="1" x14ac:dyDescent="0.25">
      <c r="A34" s="273" t="s">
        <v>119</v>
      </c>
      <c r="B34" s="268"/>
      <c r="H34" s="4"/>
      <c r="I34" s="4"/>
      <c r="J34" s="4"/>
    </row>
    <row r="35" spans="1:10" ht="16.5" thickBot="1" x14ac:dyDescent="0.3">
      <c r="A35" s="274"/>
      <c r="B35" s="269"/>
      <c r="H35" s="4"/>
      <c r="I35" s="4"/>
      <c r="J35" s="4"/>
    </row>
    <row r="36" spans="1:10" ht="63.75" thickBot="1" x14ac:dyDescent="0.3">
      <c r="A36" s="174" t="s">
        <v>227</v>
      </c>
      <c r="B36" s="174" t="s">
        <v>229</v>
      </c>
      <c r="H36" s="4"/>
      <c r="I36" s="4"/>
      <c r="J36" s="4"/>
    </row>
    <row r="37" spans="1:10" ht="78.75" x14ac:dyDescent="0.25">
      <c r="A37" s="188" t="s">
        <v>204</v>
      </c>
      <c r="B37" s="188" t="s">
        <v>208</v>
      </c>
      <c r="H37" s="4"/>
      <c r="I37" s="4"/>
      <c r="J37" s="4"/>
    </row>
    <row r="38" spans="1:10" ht="79.5" thickBot="1" x14ac:dyDescent="0.3">
      <c r="A38" s="172" t="s">
        <v>212</v>
      </c>
      <c r="B38" s="172" t="s">
        <v>215</v>
      </c>
      <c r="H38" s="4"/>
      <c r="I38" s="4"/>
      <c r="J38" s="4"/>
    </row>
    <row r="39" spans="1:10" ht="68.45" customHeight="1" x14ac:dyDescent="0.25">
      <c r="A39" s="268" t="s">
        <v>202</v>
      </c>
      <c r="B39" s="268" t="s">
        <v>198</v>
      </c>
      <c r="H39" s="4"/>
      <c r="I39" s="4"/>
      <c r="J39" s="4"/>
    </row>
    <row r="40" spans="1:10" ht="16.5" thickBot="1" x14ac:dyDescent="0.3">
      <c r="A40" s="269"/>
      <c r="B40" s="269"/>
      <c r="H40" s="4"/>
      <c r="I40" s="4"/>
      <c r="J40" s="4"/>
    </row>
    <row r="41" spans="1:10" ht="55.5" customHeight="1" x14ac:dyDescent="0.25">
      <c r="A41" s="268" t="s">
        <v>205</v>
      </c>
      <c r="B41" s="268" t="s">
        <v>197</v>
      </c>
      <c r="H41" s="4"/>
      <c r="I41" s="4"/>
      <c r="J41" s="4"/>
    </row>
    <row r="42" spans="1:10" ht="6" customHeight="1" thickBot="1" x14ac:dyDescent="0.3">
      <c r="A42" s="269"/>
      <c r="B42" s="269"/>
      <c r="H42" s="4"/>
      <c r="I42" s="4"/>
      <c r="J42" s="4"/>
    </row>
    <row r="43" spans="1:10" ht="93.95" hidden="1" customHeight="1" x14ac:dyDescent="0.25">
      <c r="A43" s="268"/>
      <c r="B43" s="268"/>
      <c r="H43" s="4"/>
      <c r="I43" s="4"/>
      <c r="J43" s="4"/>
    </row>
    <row r="44" spans="1:10" ht="47.45" hidden="1" customHeight="1" thickBot="1" x14ac:dyDescent="0.3">
      <c r="A44" s="269"/>
      <c r="B44" s="269"/>
      <c r="H44" s="4"/>
      <c r="I44" s="4"/>
      <c r="J44" s="4"/>
    </row>
    <row r="45" spans="1:10" ht="26.1" customHeight="1" x14ac:dyDescent="0.25">
      <c r="A45" s="273" t="s">
        <v>126</v>
      </c>
      <c r="B45" s="268"/>
      <c r="H45" s="4"/>
      <c r="I45" s="4"/>
      <c r="J45" s="4"/>
    </row>
    <row r="46" spans="1:10" ht="16.5" thickBot="1" x14ac:dyDescent="0.3">
      <c r="A46" s="274"/>
      <c r="B46" s="269"/>
      <c r="H46" s="4"/>
      <c r="I46" s="4"/>
      <c r="J46" s="4"/>
    </row>
    <row r="47" spans="1:10" ht="74.25" customHeight="1" thickBot="1" x14ac:dyDescent="0.3">
      <c r="A47" s="172" t="s">
        <v>203</v>
      </c>
      <c r="B47" s="172" t="s">
        <v>209</v>
      </c>
      <c r="H47" s="4"/>
      <c r="I47" s="4"/>
      <c r="J47" s="4"/>
    </row>
    <row r="48" spans="1:10" ht="45.95" customHeight="1" thickBot="1" x14ac:dyDescent="0.3">
      <c r="A48" s="268" t="s">
        <v>196</v>
      </c>
      <c r="B48" s="268" t="s">
        <v>199</v>
      </c>
      <c r="H48" s="4"/>
      <c r="I48" s="4"/>
      <c r="J48" s="4"/>
    </row>
    <row r="49" spans="1:10" ht="15.95" hidden="1" thickBot="1" x14ac:dyDescent="0.4">
      <c r="A49" s="269"/>
      <c r="B49" s="269"/>
      <c r="H49" s="4"/>
      <c r="I49" s="4"/>
      <c r="J49" s="4"/>
    </row>
    <row r="50" spans="1:10" x14ac:dyDescent="0.25">
      <c r="A50" s="273" t="s">
        <v>129</v>
      </c>
      <c r="B50" s="268"/>
      <c r="H50" s="4"/>
      <c r="I50" s="4"/>
      <c r="J50" s="4"/>
    </row>
    <row r="51" spans="1:10" ht="30" customHeight="1" thickBot="1" x14ac:dyDescent="0.3">
      <c r="A51" s="274"/>
      <c r="B51" s="269"/>
      <c r="H51" s="4"/>
      <c r="I51" s="4"/>
      <c r="J51" s="4"/>
    </row>
    <row r="52" spans="1:10" ht="22.5" customHeight="1" thickBot="1" x14ac:dyDescent="0.3">
      <c r="A52" s="268"/>
      <c r="B52" s="268"/>
      <c r="H52" s="4"/>
      <c r="I52" s="4"/>
      <c r="J52" s="4"/>
    </row>
    <row r="53" spans="1:10" ht="16.5" hidden="1" thickBot="1" x14ac:dyDescent="0.3">
      <c r="A53" s="269"/>
      <c r="B53" s="269"/>
      <c r="H53" s="4"/>
      <c r="I53" s="4"/>
      <c r="J53" s="4"/>
    </row>
    <row r="54" spans="1:10" ht="29.45" customHeight="1" x14ac:dyDescent="0.25">
      <c r="A54" s="273" t="s">
        <v>132</v>
      </c>
      <c r="B54" s="268"/>
      <c r="H54" s="4"/>
      <c r="I54" s="4"/>
      <c r="J54" s="4"/>
    </row>
    <row r="55" spans="1:10" ht="15.75" customHeight="1" thickBot="1" x14ac:dyDescent="0.3">
      <c r="A55" s="274"/>
      <c r="B55" s="269"/>
      <c r="H55" s="4"/>
      <c r="I55" s="4"/>
      <c r="J55" s="4"/>
    </row>
    <row r="56" spans="1:10" ht="30" hidden="1" customHeight="1" x14ac:dyDescent="0.25">
      <c r="A56" s="268"/>
      <c r="B56" s="268"/>
      <c r="H56" s="4"/>
      <c r="I56" s="4"/>
      <c r="J56" s="4"/>
    </row>
    <row r="57" spans="1:10" ht="14.25" customHeight="1" thickBot="1" x14ac:dyDescent="0.3">
      <c r="A57" s="269"/>
      <c r="B57" s="269"/>
      <c r="H57" s="4"/>
      <c r="I57" s="4"/>
      <c r="J57" s="4"/>
    </row>
    <row r="58" spans="1:10" x14ac:dyDescent="0.25">
      <c r="H58" s="4"/>
      <c r="I58" s="4"/>
      <c r="J58" s="4"/>
    </row>
    <row r="59" spans="1:10" x14ac:dyDescent="0.25">
      <c r="H59" s="4"/>
      <c r="I59" s="4"/>
      <c r="J59" s="4"/>
    </row>
    <row r="60" spans="1:10" x14ac:dyDescent="0.25">
      <c r="H60" s="4"/>
      <c r="I60" s="4"/>
      <c r="J60" s="4"/>
    </row>
    <row r="61" spans="1:10" x14ac:dyDescent="0.25">
      <c r="H61" s="4"/>
      <c r="I61" s="4"/>
      <c r="J61" s="4"/>
    </row>
    <row r="62" spans="1:10" x14ac:dyDescent="0.25">
      <c r="H62" s="4"/>
      <c r="I62" s="4"/>
      <c r="J62" s="4"/>
    </row>
    <row r="63" spans="1:10" x14ac:dyDescent="0.25">
      <c r="H63" s="4"/>
      <c r="I63" s="4"/>
      <c r="J63" s="4"/>
    </row>
    <row r="64" spans="1:10" x14ac:dyDescent="0.25">
      <c r="H64" s="4"/>
      <c r="I64" s="4"/>
      <c r="J64" s="4"/>
    </row>
    <row r="65" spans="8:10" x14ac:dyDescent="0.25">
      <c r="H65" s="4"/>
      <c r="I65" s="4"/>
      <c r="J65" s="4"/>
    </row>
    <row r="66" spans="8:10" x14ac:dyDescent="0.25">
      <c r="H66" s="4"/>
      <c r="I66" s="4"/>
      <c r="J66" s="4"/>
    </row>
    <row r="67" spans="8:10" x14ac:dyDescent="0.25">
      <c r="H67" s="4"/>
      <c r="I67" s="4"/>
      <c r="J67" s="4"/>
    </row>
    <row r="68" spans="8:10" x14ac:dyDescent="0.25">
      <c r="H68" s="4"/>
      <c r="I68" s="4"/>
      <c r="J68" s="4"/>
    </row>
    <row r="69" spans="8:10" x14ac:dyDescent="0.25">
      <c r="H69" s="4"/>
      <c r="I69" s="4"/>
      <c r="J69" s="4"/>
    </row>
    <row r="70" spans="8:10" x14ac:dyDescent="0.25">
      <c r="H70" s="4"/>
      <c r="I70" s="4"/>
      <c r="J70" s="4"/>
    </row>
    <row r="71" spans="8:10" x14ac:dyDescent="0.25">
      <c r="H71" s="4"/>
      <c r="I71" s="4"/>
      <c r="J71" s="4"/>
    </row>
    <row r="72" spans="8:10" x14ac:dyDescent="0.25">
      <c r="H72" s="4"/>
      <c r="I72" s="4"/>
      <c r="J72" s="4"/>
    </row>
    <row r="73" spans="8:10" x14ac:dyDescent="0.25">
      <c r="H73" s="4"/>
      <c r="I73" s="4"/>
      <c r="J73" s="4"/>
    </row>
    <row r="74" spans="8:10" x14ac:dyDescent="0.25">
      <c r="H74" s="4"/>
      <c r="I74" s="4"/>
      <c r="J74" s="4"/>
    </row>
    <row r="75" spans="8:10" x14ac:dyDescent="0.25">
      <c r="H75" s="4"/>
      <c r="I75" s="4"/>
      <c r="J75" s="4"/>
    </row>
    <row r="76" spans="8:10" ht="15.75" customHeight="1" x14ac:dyDescent="0.25">
      <c r="H76" s="4"/>
      <c r="I76" s="4"/>
      <c r="J76" s="4"/>
    </row>
    <row r="77" spans="8:10" ht="15" customHeight="1" x14ac:dyDescent="0.25">
      <c r="H77" s="4"/>
      <c r="I77" s="4"/>
      <c r="J77" s="4"/>
    </row>
    <row r="78" spans="8:10" x14ac:dyDescent="0.25">
      <c r="H78" s="4"/>
      <c r="I78" s="4"/>
      <c r="J78" s="4"/>
    </row>
    <row r="79" spans="8:10" x14ac:dyDescent="0.25">
      <c r="H79" s="4"/>
      <c r="I79" s="4"/>
      <c r="J79" s="4"/>
    </row>
    <row r="80" spans="8:10" x14ac:dyDescent="0.25">
      <c r="H80" s="4"/>
      <c r="I80" s="4"/>
      <c r="J80" s="4"/>
    </row>
    <row r="81" spans="8:10" x14ac:dyDescent="0.25">
      <c r="H81" s="4"/>
      <c r="I81" s="4"/>
      <c r="J81" s="4"/>
    </row>
    <row r="82" spans="8:10" x14ac:dyDescent="0.25">
      <c r="H82" s="4"/>
      <c r="I82" s="4"/>
      <c r="J82" s="4"/>
    </row>
    <row r="83" spans="8:10" x14ac:dyDescent="0.25">
      <c r="H83" s="4"/>
      <c r="I83" s="4"/>
      <c r="J83" s="4"/>
    </row>
    <row r="84" spans="8:10" x14ac:dyDescent="0.25">
      <c r="H84" s="4"/>
      <c r="I84" s="4"/>
      <c r="J84" s="4"/>
    </row>
    <row r="85" spans="8:10" x14ac:dyDescent="0.25">
      <c r="H85" s="4"/>
      <c r="I85" s="4"/>
      <c r="J85" s="4"/>
    </row>
    <row r="86" spans="8:10" ht="15.75" customHeight="1" x14ac:dyDescent="0.25">
      <c r="H86" s="4"/>
      <c r="I86" s="4"/>
      <c r="J86" s="4"/>
    </row>
    <row r="87" spans="8:10" ht="15" customHeight="1" x14ac:dyDescent="0.25">
      <c r="H87" s="4"/>
      <c r="I87" s="4"/>
      <c r="J87" s="4"/>
    </row>
    <row r="88" spans="8:10" ht="65.099999999999994" customHeight="1" x14ac:dyDescent="0.25">
      <c r="H88" s="4"/>
      <c r="I88" s="4"/>
      <c r="J88" s="4"/>
    </row>
    <row r="89" spans="8:10" x14ac:dyDescent="0.25">
      <c r="H89" s="4"/>
      <c r="I89" s="4"/>
      <c r="J89" s="4"/>
    </row>
    <row r="90" spans="8:10" x14ac:dyDescent="0.25">
      <c r="H90" s="4"/>
      <c r="I90" s="4"/>
      <c r="J90" s="4"/>
    </row>
    <row r="91" spans="8:10" x14ac:dyDescent="0.25">
      <c r="H91" s="4"/>
      <c r="I91" s="4"/>
      <c r="J91" s="4"/>
    </row>
    <row r="92" spans="8:10" x14ac:dyDescent="0.25">
      <c r="H92" s="4"/>
      <c r="I92" s="4"/>
      <c r="J92" s="4"/>
    </row>
    <row r="93" spans="8:10" x14ac:dyDescent="0.25">
      <c r="H93" s="4"/>
      <c r="I93" s="4"/>
      <c r="J93" s="4"/>
    </row>
    <row r="94" spans="8:10" x14ac:dyDescent="0.25">
      <c r="H94" s="4"/>
      <c r="I94" s="4"/>
      <c r="J94" s="4"/>
    </row>
    <row r="95" spans="8:10" x14ac:dyDescent="0.25">
      <c r="H95" s="4"/>
      <c r="I95" s="4"/>
      <c r="J95" s="4"/>
    </row>
    <row r="96" spans="8:10" ht="15.75" customHeight="1" x14ac:dyDescent="0.25">
      <c r="H96" s="4"/>
      <c r="I96" s="4"/>
      <c r="J96" s="4"/>
    </row>
    <row r="97" spans="8:10" ht="15" customHeight="1" x14ac:dyDescent="0.25">
      <c r="H97" s="4"/>
      <c r="I97" s="4"/>
      <c r="J97" s="4"/>
    </row>
    <row r="98" spans="8:10" x14ac:dyDescent="0.25">
      <c r="H98" s="4"/>
      <c r="I98" s="4"/>
      <c r="J98" s="4"/>
    </row>
    <row r="99" spans="8:10" x14ac:dyDescent="0.25">
      <c r="H99" s="4"/>
      <c r="I99" s="4"/>
      <c r="J99" s="4"/>
    </row>
    <row r="100" spans="8:10" x14ac:dyDescent="0.25">
      <c r="H100" s="4"/>
      <c r="I100" s="4"/>
      <c r="J100" s="4"/>
    </row>
    <row r="101" spans="8:10" x14ac:dyDescent="0.25">
      <c r="H101" s="4"/>
      <c r="I101" s="4"/>
      <c r="J101" s="4"/>
    </row>
    <row r="102" spans="8:10" x14ac:dyDescent="0.25">
      <c r="H102" s="4"/>
      <c r="I102" s="4"/>
      <c r="J102" s="4"/>
    </row>
    <row r="103" spans="8:10" x14ac:dyDescent="0.25">
      <c r="H103" s="4"/>
      <c r="I103" s="4"/>
      <c r="J103" s="4"/>
    </row>
    <row r="104" spans="8:10" ht="15.75" customHeight="1" x14ac:dyDescent="0.25"/>
  </sheetData>
  <mergeCells count="37">
    <mergeCell ref="A54:A55"/>
    <mergeCell ref="B54:B55"/>
    <mergeCell ref="A56:A57"/>
    <mergeCell ref="B56:B57"/>
    <mergeCell ref="A48:A49"/>
    <mergeCell ref="B48:B49"/>
    <mergeCell ref="A50:A51"/>
    <mergeCell ref="B50:B51"/>
    <mergeCell ref="A52:A53"/>
    <mergeCell ref="B52:B53"/>
    <mergeCell ref="A41:A42"/>
    <mergeCell ref="B41:B42"/>
    <mergeCell ref="A43:A44"/>
    <mergeCell ref="B43:B44"/>
    <mergeCell ref="A45:A46"/>
    <mergeCell ref="B45:B46"/>
    <mergeCell ref="A32:A33"/>
    <mergeCell ref="B32:B33"/>
    <mergeCell ref="A34:A35"/>
    <mergeCell ref="B34:B35"/>
    <mergeCell ref="A39:A40"/>
    <mergeCell ref="B39:B40"/>
    <mergeCell ref="A26:A27"/>
    <mergeCell ref="B26:B27"/>
    <mergeCell ref="A28:A29"/>
    <mergeCell ref="B28:B29"/>
    <mergeCell ref="A30:A31"/>
    <mergeCell ref="B30:B31"/>
    <mergeCell ref="A3:L3"/>
    <mergeCell ref="A4:L4"/>
    <mergeCell ref="A24:A25"/>
    <mergeCell ref="B24:B25"/>
    <mergeCell ref="A12:B12"/>
    <mergeCell ref="A17:A18"/>
    <mergeCell ref="B17:B18"/>
    <mergeCell ref="A19:A20"/>
    <mergeCell ref="B19:B20"/>
  </mergeCells>
  <pageMargins left="0.7" right="0.7" top="0.75" bottom="0.75" header="0.3" footer="0.3"/>
  <pageSetup paperSize="9" scale="56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2</vt:i4>
      </vt:variant>
    </vt:vector>
  </HeadingPairs>
  <TitlesOfParts>
    <vt:vector size="7" baseType="lpstr">
      <vt:lpstr>Instruções</vt:lpstr>
      <vt:lpstr>Detalhes Plano de Aquisições</vt:lpstr>
      <vt:lpstr>Sheet1</vt:lpstr>
      <vt:lpstr>Folha de Comentários</vt:lpstr>
      <vt:lpstr>Plan2</vt:lpstr>
      <vt:lpstr>'Folha de Comentários'!Area_de_impressao</vt:lpstr>
      <vt:lpstr>capacitacao</vt:lpstr>
    </vt:vector>
  </TitlesOfParts>
  <Company>Inter-American Development 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Costa</dc:creator>
  <cp:lastModifiedBy>JULIANA DA SILVA FIRBIDA BARBOSA</cp:lastModifiedBy>
  <cp:lastPrinted>2017-09-15T12:04:35Z</cp:lastPrinted>
  <dcterms:created xsi:type="dcterms:W3CDTF">2011-03-30T14:45:37Z</dcterms:created>
  <dcterms:modified xsi:type="dcterms:W3CDTF">2017-09-15T14:47:52Z</dcterms:modified>
</cp:coreProperties>
</file>