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TODOS" sheetId="18" r:id="rId1"/>
    <sheet name="CLIENTES&amp;PRIORIDADES" sheetId="22" r:id="rId2"/>
    <sheet name="MAPAS" sheetId="14" r:id="rId3"/>
  </sheets>
  <definedNames>
    <definedName name="_xlnm._FilterDatabase" localSheetId="0" hidden="1">TODOS!$A$2:$AP$147</definedName>
  </definedNames>
  <calcPr calcId="145621"/>
</workbook>
</file>

<file path=xl/calcChain.xml><?xml version="1.0" encoding="utf-8"?>
<calcChain xmlns="http://schemas.openxmlformats.org/spreadsheetml/2006/main">
  <c r="O36" i="22" l="1"/>
  <c r="AP4" i="18" l="1"/>
  <c r="AP5" i="18"/>
  <c r="AP6" i="18"/>
  <c r="AP7" i="18"/>
  <c r="AP8" i="18"/>
  <c r="AP9" i="18"/>
  <c r="AP10" i="18"/>
  <c r="AP11" i="18"/>
  <c r="AP12" i="18"/>
  <c r="AP13" i="18"/>
  <c r="AP14" i="18"/>
  <c r="AP15" i="18"/>
  <c r="AP16" i="18"/>
  <c r="AP17" i="18"/>
  <c r="AP18" i="18"/>
  <c r="AP19" i="18"/>
  <c r="AP20" i="18"/>
  <c r="AP21" i="18"/>
  <c r="AP22" i="18"/>
  <c r="AP23" i="18"/>
  <c r="AP24" i="18"/>
  <c r="AP25" i="18"/>
  <c r="AP26" i="18"/>
  <c r="AP27" i="18"/>
  <c r="AP28" i="18"/>
  <c r="AP29" i="18"/>
  <c r="AP30" i="18"/>
  <c r="AP31" i="18"/>
  <c r="AP32" i="18"/>
  <c r="AP33" i="18"/>
  <c r="AP34" i="18"/>
  <c r="AP35" i="18"/>
  <c r="AP36" i="18"/>
  <c r="AP37" i="18"/>
  <c r="AP38" i="18"/>
  <c r="AP39" i="18"/>
  <c r="AP40" i="18"/>
  <c r="AP41" i="18"/>
  <c r="AP42" i="18"/>
  <c r="AP43" i="18"/>
  <c r="AP44" i="18"/>
  <c r="AP45" i="18"/>
  <c r="AP46" i="18"/>
  <c r="AP47" i="18"/>
  <c r="AP48" i="18"/>
  <c r="AP49" i="18"/>
  <c r="AP50" i="18"/>
  <c r="AP51" i="18"/>
  <c r="AP52" i="18"/>
  <c r="AP53" i="18"/>
  <c r="AP54" i="18"/>
  <c r="AP55" i="18"/>
  <c r="AP56" i="18"/>
  <c r="AP57" i="18"/>
  <c r="AP58" i="18"/>
  <c r="AP59" i="18"/>
  <c r="AP60" i="18"/>
  <c r="AP61" i="18"/>
  <c r="AP62" i="18"/>
  <c r="AP63" i="18"/>
  <c r="AP64" i="18"/>
  <c r="AP65" i="18"/>
  <c r="AP66" i="18"/>
  <c r="AP67" i="18"/>
  <c r="AP68" i="18"/>
  <c r="AP69" i="18"/>
  <c r="AP70" i="18"/>
  <c r="AP71" i="18"/>
  <c r="AP72" i="18"/>
  <c r="AP73" i="18"/>
  <c r="AP74" i="18"/>
  <c r="AP75" i="18"/>
  <c r="AP76" i="18"/>
  <c r="AP77" i="18"/>
  <c r="AP78" i="18"/>
  <c r="AP79" i="18"/>
  <c r="AP80" i="18"/>
  <c r="AP81" i="18"/>
  <c r="AP82" i="18"/>
  <c r="AP83" i="18"/>
  <c r="AP84" i="18"/>
  <c r="AP85" i="18"/>
  <c r="AP86" i="18"/>
  <c r="AP87" i="18"/>
  <c r="AP88" i="18"/>
  <c r="AP89" i="18"/>
  <c r="AP90" i="18"/>
  <c r="AP91" i="18"/>
  <c r="AP92" i="18"/>
  <c r="AP93" i="18"/>
  <c r="AP94" i="18"/>
  <c r="AP95" i="18"/>
  <c r="AP96" i="18"/>
  <c r="AP97" i="18"/>
  <c r="AP98" i="18"/>
  <c r="AP99" i="18"/>
  <c r="AP100" i="18"/>
  <c r="AP101" i="18"/>
  <c r="AP102" i="18"/>
  <c r="AP103" i="18"/>
  <c r="AP104" i="18"/>
  <c r="AP105" i="18"/>
  <c r="AP106" i="18"/>
  <c r="AP107" i="18"/>
  <c r="AP108" i="18"/>
  <c r="AP109" i="18"/>
  <c r="AP110" i="18"/>
  <c r="AP111" i="18"/>
  <c r="AP112" i="18"/>
  <c r="AP113" i="18"/>
  <c r="AP114" i="18"/>
  <c r="AP115" i="18"/>
  <c r="AP116" i="18"/>
  <c r="AP117" i="18"/>
  <c r="AP118" i="18"/>
  <c r="AP119" i="18"/>
  <c r="AP120" i="18"/>
  <c r="AP121" i="18"/>
  <c r="AP122" i="18"/>
  <c r="AP123" i="18"/>
  <c r="AP124" i="18"/>
  <c r="AP125" i="18"/>
  <c r="AP126" i="18"/>
  <c r="AP127" i="18"/>
  <c r="AP128" i="18"/>
  <c r="AP129" i="18"/>
  <c r="AP130" i="18"/>
  <c r="AP131" i="18"/>
  <c r="AP132" i="18"/>
  <c r="AP133" i="18"/>
  <c r="AP134" i="18"/>
  <c r="AP135" i="18"/>
  <c r="AP136" i="18"/>
  <c r="AP137" i="18"/>
  <c r="AP138" i="18"/>
  <c r="AP139" i="18"/>
  <c r="AP140" i="18"/>
  <c r="AP141" i="18"/>
  <c r="AP142" i="18"/>
  <c r="AP143" i="18"/>
  <c r="AP144" i="18"/>
  <c r="AP145" i="18"/>
  <c r="AP146" i="18"/>
  <c r="AP147" i="18"/>
  <c r="AP148" i="18"/>
  <c r="AP149" i="18"/>
  <c r="AP3" i="18"/>
  <c r="AO149" i="18" l="1"/>
  <c r="AO148" i="18"/>
  <c r="AO147" i="18"/>
  <c r="AO146" i="18"/>
  <c r="AO145" i="18"/>
  <c r="AO144" i="18"/>
  <c r="AO143" i="18"/>
  <c r="AO142" i="18"/>
  <c r="AO141" i="18"/>
  <c r="AO140" i="18"/>
  <c r="AO139" i="18"/>
  <c r="AO138" i="18"/>
  <c r="AO137" i="18"/>
  <c r="AO136" i="18"/>
  <c r="AO135" i="18"/>
  <c r="AO134" i="18"/>
  <c r="AO133" i="18"/>
  <c r="AO132" i="18"/>
  <c r="AO131" i="18"/>
  <c r="AO130" i="18"/>
  <c r="AO129" i="18"/>
  <c r="AO128" i="18"/>
  <c r="AO127" i="18"/>
  <c r="AO126" i="18"/>
  <c r="AO125" i="18"/>
  <c r="AO124" i="18"/>
  <c r="AO123" i="18"/>
  <c r="AO122" i="18"/>
  <c r="AO121" i="18"/>
  <c r="AO120" i="18"/>
  <c r="AO119" i="18"/>
  <c r="AO118" i="18"/>
  <c r="AO117" i="18"/>
  <c r="AO116" i="18"/>
  <c r="AO115" i="18"/>
  <c r="AO114" i="18"/>
  <c r="AO113" i="18"/>
  <c r="AO112" i="18"/>
  <c r="AO111" i="18"/>
  <c r="AO110" i="18"/>
  <c r="AO109" i="18"/>
  <c r="AO108" i="18"/>
  <c r="AO107" i="18"/>
  <c r="AO106" i="18"/>
  <c r="AO105" i="18"/>
  <c r="AO104" i="18"/>
  <c r="AO103" i="18"/>
  <c r="AO102" i="18"/>
  <c r="AO101" i="18"/>
  <c r="AO100" i="18"/>
  <c r="AO99" i="18"/>
  <c r="AO98" i="18"/>
  <c r="AO97" i="18"/>
  <c r="AO96" i="18"/>
  <c r="AO95" i="18"/>
  <c r="AO94" i="18"/>
  <c r="AO93" i="18"/>
  <c r="AO92" i="18"/>
  <c r="AO91" i="18"/>
  <c r="AO90" i="18"/>
  <c r="AO89" i="18"/>
  <c r="AO88" i="18"/>
  <c r="AO87" i="18"/>
  <c r="AO86" i="18"/>
  <c r="AO85" i="18"/>
  <c r="AO84" i="18"/>
  <c r="AO83" i="18"/>
  <c r="AO82" i="18"/>
  <c r="AO81" i="18"/>
  <c r="AO80" i="18"/>
  <c r="AO79" i="18"/>
  <c r="AO78" i="18"/>
  <c r="AO77" i="18"/>
  <c r="AO76" i="18"/>
  <c r="AO75" i="18"/>
  <c r="AO74" i="18"/>
  <c r="AO73" i="18"/>
  <c r="AO72" i="18"/>
  <c r="AO71" i="18"/>
  <c r="AO70" i="18"/>
  <c r="AO69" i="18"/>
  <c r="AO68" i="18"/>
  <c r="AO67" i="18"/>
  <c r="AO66" i="18"/>
  <c r="AO65" i="18"/>
  <c r="AO64" i="18"/>
  <c r="AO63" i="18"/>
  <c r="AO62" i="18"/>
  <c r="AO61" i="18"/>
  <c r="AO60" i="18"/>
  <c r="AO59" i="18"/>
  <c r="AO58" i="18"/>
  <c r="AO57" i="18"/>
  <c r="AO56" i="18"/>
  <c r="AO55" i="18"/>
  <c r="AO54" i="18"/>
  <c r="AO53" i="18"/>
  <c r="AO52" i="18"/>
  <c r="AO51" i="18"/>
  <c r="AO50" i="18"/>
  <c r="AO49" i="18"/>
  <c r="AO48" i="18"/>
  <c r="AO47" i="18"/>
  <c r="AO46" i="18"/>
  <c r="AO45" i="18"/>
  <c r="AO44" i="18"/>
  <c r="AO43" i="18"/>
  <c r="AO42" i="18"/>
  <c r="AO41" i="18"/>
  <c r="AO40" i="18"/>
  <c r="AO39" i="18"/>
  <c r="AO38" i="18"/>
  <c r="AO37" i="18"/>
  <c r="AO36" i="18"/>
  <c r="AO35" i="18"/>
  <c r="AO34" i="18"/>
  <c r="AO33" i="18"/>
  <c r="AO32" i="18"/>
  <c r="AO31" i="18"/>
  <c r="AO30" i="18"/>
  <c r="AO29" i="18"/>
  <c r="AO28" i="18"/>
  <c r="AO27" i="18"/>
  <c r="AO26" i="18"/>
  <c r="AO25" i="18"/>
  <c r="AO24" i="18"/>
  <c r="AO23" i="18"/>
  <c r="AO22" i="18"/>
  <c r="AO21" i="18"/>
  <c r="AO20" i="18"/>
  <c r="AO19" i="18"/>
  <c r="AO17" i="18"/>
  <c r="AO16" i="18"/>
  <c r="AO15" i="18"/>
  <c r="AO14" i="18"/>
  <c r="AO13" i="18"/>
  <c r="AO12" i="18"/>
  <c r="AO11" i="18"/>
  <c r="AO10" i="18"/>
  <c r="AO9" i="18"/>
  <c r="AO8" i="18"/>
  <c r="AO7" i="18"/>
  <c r="AO6" i="18"/>
  <c r="AO5" i="18"/>
  <c r="AO4" i="18"/>
  <c r="AO3" i="18"/>
  <c r="AO18" i="18"/>
  <c r="AN52" i="18"/>
  <c r="AN53" i="18"/>
  <c r="AN54" i="18"/>
  <c r="AN55" i="18"/>
  <c r="AN56" i="18"/>
  <c r="AN57" i="18"/>
  <c r="AN58" i="18"/>
  <c r="AN59" i="18"/>
  <c r="AN60" i="18"/>
  <c r="AN61" i="18"/>
  <c r="AN62" i="18"/>
  <c r="AN63" i="18"/>
  <c r="AN64" i="18"/>
  <c r="AN65" i="18"/>
  <c r="AN66" i="18"/>
  <c r="AN67" i="18"/>
  <c r="AN68" i="18"/>
  <c r="AN69" i="18"/>
  <c r="AN70" i="18"/>
  <c r="AN71" i="18"/>
  <c r="AN72" i="18"/>
  <c r="AN73" i="18"/>
  <c r="AN74" i="18"/>
  <c r="AN75" i="18"/>
  <c r="AN76" i="18"/>
  <c r="AN77" i="18"/>
  <c r="AN78" i="18"/>
  <c r="AN79" i="18"/>
  <c r="AN80" i="18"/>
  <c r="AN81" i="18"/>
  <c r="AN82" i="18"/>
  <c r="AN83" i="18"/>
  <c r="AN84" i="18"/>
  <c r="AN85" i="18"/>
  <c r="AN86" i="18"/>
  <c r="AN87" i="18"/>
  <c r="AN88" i="18"/>
  <c r="AN89" i="18"/>
  <c r="AN90" i="18"/>
  <c r="AN91" i="18"/>
  <c r="AN92" i="18"/>
  <c r="AN93" i="18"/>
  <c r="AN94" i="18"/>
  <c r="AN95" i="18"/>
  <c r="AN96" i="18"/>
  <c r="AN97" i="18"/>
  <c r="AN98" i="18"/>
  <c r="AN99" i="18"/>
  <c r="AN100" i="18"/>
  <c r="AN101" i="18"/>
  <c r="AN102" i="18"/>
  <c r="AN103" i="18"/>
  <c r="AN104" i="18"/>
  <c r="AN105" i="18"/>
  <c r="AN106" i="18"/>
  <c r="AN107" i="18"/>
  <c r="AN108" i="18"/>
  <c r="AN109" i="18"/>
  <c r="AN110" i="18"/>
  <c r="AN111" i="18"/>
  <c r="AN112" i="18"/>
  <c r="AN113" i="18"/>
  <c r="AN114" i="18"/>
  <c r="AN115" i="18"/>
  <c r="AN116" i="18"/>
  <c r="AN117" i="18"/>
  <c r="AN118" i="18"/>
  <c r="AN119" i="18"/>
  <c r="AN120" i="18"/>
  <c r="AN121" i="18"/>
  <c r="AN122" i="18"/>
  <c r="AN123" i="18"/>
  <c r="AN124" i="18"/>
  <c r="AN125" i="18"/>
  <c r="AN126" i="18"/>
  <c r="AN127" i="18"/>
  <c r="AN128" i="18"/>
  <c r="AN129" i="18"/>
  <c r="AN130" i="18"/>
  <c r="AN131" i="18"/>
  <c r="AN132" i="18"/>
  <c r="AN133" i="18"/>
  <c r="AN134" i="18"/>
  <c r="AN135" i="18"/>
  <c r="AN136" i="18"/>
  <c r="AN137" i="18"/>
  <c r="AN138" i="18"/>
  <c r="AN139" i="18"/>
  <c r="AN140" i="18"/>
  <c r="AN141" i="18"/>
  <c r="AN142" i="18"/>
  <c r="AN143" i="18"/>
  <c r="AN144" i="18"/>
  <c r="AN145" i="18"/>
  <c r="AN146" i="18"/>
  <c r="AN147" i="18"/>
  <c r="AN148" i="18"/>
  <c r="AN149" i="18"/>
  <c r="AN51" i="18"/>
  <c r="AN45" i="18"/>
  <c r="AN36" i="18"/>
  <c r="AN33" i="18"/>
  <c r="AN23" i="18"/>
  <c r="AN4" i="18"/>
  <c r="AN5" i="18"/>
  <c r="AN6" i="18"/>
  <c r="AN7" i="18"/>
  <c r="AN8" i="18"/>
  <c r="AN9" i="18"/>
  <c r="AN10" i="18"/>
  <c r="AN11" i="18"/>
  <c r="AN12" i="18"/>
  <c r="AN13" i="18"/>
  <c r="AN14" i="18"/>
  <c r="AN15" i="18"/>
  <c r="AN16" i="18"/>
  <c r="AN17" i="18"/>
  <c r="AN18" i="18"/>
  <c r="AN19" i="18"/>
  <c r="AN20" i="18"/>
  <c r="AN21" i="18"/>
  <c r="AN22" i="18"/>
  <c r="AN24" i="18"/>
  <c r="AN25" i="18"/>
  <c r="AN26" i="18"/>
  <c r="AN27" i="18"/>
  <c r="AN28" i="18"/>
  <c r="AN29" i="18"/>
  <c r="AN30" i="18"/>
  <c r="AN31" i="18"/>
  <c r="AN32" i="18"/>
  <c r="AN34" i="18"/>
  <c r="AN35" i="18"/>
  <c r="AN37" i="18"/>
  <c r="AN38" i="18"/>
  <c r="AN39" i="18"/>
  <c r="AN40" i="18"/>
  <c r="AN41" i="18"/>
  <c r="AN42" i="18"/>
  <c r="AN43" i="18"/>
  <c r="AN44" i="18"/>
  <c r="AN46" i="18"/>
  <c r="AN47" i="18"/>
  <c r="AN48" i="18"/>
  <c r="AN49" i="18"/>
  <c r="AN50" i="18"/>
  <c r="AN3" i="18"/>
  <c r="AM4" i="18" l="1"/>
  <c r="AM7" i="18"/>
  <c r="AM8" i="18"/>
  <c r="AM9" i="18"/>
  <c r="AM10" i="18"/>
  <c r="AM23" i="18"/>
  <c r="AM24" i="18"/>
  <c r="AM25" i="18"/>
  <c r="AM26" i="18"/>
  <c r="AM27" i="18"/>
  <c r="AM28" i="18"/>
  <c r="AM29" i="18"/>
  <c r="AM30" i="18"/>
  <c r="AM31" i="18"/>
  <c r="AM32" i="18"/>
  <c r="AM39" i="18"/>
  <c r="AM40" i="18"/>
  <c r="AM42" i="18"/>
  <c r="AM53" i="18"/>
  <c r="AM60" i="18"/>
  <c r="AM61" i="18"/>
  <c r="AM62" i="18"/>
  <c r="AM63" i="18"/>
  <c r="AM64" i="18"/>
  <c r="AM65" i="18"/>
  <c r="AM66" i="18"/>
  <c r="AM69" i="18"/>
  <c r="AM78" i="18"/>
  <c r="AM79" i="18"/>
  <c r="AM82" i="18"/>
  <c r="AM83" i="18"/>
  <c r="AM84" i="18"/>
  <c r="AM85" i="18"/>
  <c r="AM87" i="18"/>
  <c r="AM88" i="18"/>
  <c r="AM114" i="18"/>
  <c r="AM116" i="18"/>
  <c r="AM119" i="18"/>
  <c r="AM123" i="18"/>
  <c r="AM129" i="18"/>
  <c r="AM130" i="18"/>
  <c r="Q25" i="14" l="1"/>
</calcChain>
</file>

<file path=xl/comments1.xml><?xml version="1.0" encoding="utf-8"?>
<comments xmlns="http://schemas.openxmlformats.org/spreadsheetml/2006/main">
  <authors>
    <author>Alejandro Ferrari - SG</author>
  </authors>
  <commentList>
    <comment ref="J11" authorId="0">
      <text>
        <r>
          <rPr>
            <b/>
            <sz val="9"/>
            <color indexed="81"/>
            <rFont val="Tahoma"/>
            <family val="2"/>
          </rPr>
          <t>RENARE</t>
        </r>
      </text>
    </comment>
    <comment ref="J24" authorId="0">
      <text>
        <r>
          <rPr>
            <b/>
            <sz val="9"/>
            <color indexed="81"/>
            <rFont val="Tahoma"/>
            <family val="2"/>
          </rPr>
          <t>RENARE</t>
        </r>
      </text>
    </comment>
    <comment ref="J38" authorId="0">
      <text>
        <r>
          <rPr>
            <b/>
            <sz val="9"/>
            <color indexed="81"/>
            <rFont val="Tahoma"/>
            <family val="2"/>
          </rPr>
          <t>RENARE</t>
        </r>
      </text>
    </comment>
  </commentList>
</comments>
</file>

<file path=xl/sharedStrings.xml><?xml version="1.0" encoding="utf-8"?>
<sst xmlns="http://schemas.openxmlformats.org/spreadsheetml/2006/main" count="775" uniqueCount="322">
  <si>
    <t>EXPORT</t>
  </si>
  <si>
    <t>IMPORT</t>
  </si>
  <si>
    <t>LECHE</t>
  </si>
  <si>
    <t>AVES</t>
  </si>
  <si>
    <t xml:space="preserve">2. Autorización a Empresas Pesqueras para Industrializar, Comercializar y Depositar al por Mayor, Productos de la Pesca </t>
  </si>
  <si>
    <t xml:space="preserve">3. Autorización de DINARA para Exportar Productos Pesqueros Congelados en Tránsito por Uruguay </t>
  </si>
  <si>
    <t>5. Devolución del IMESI del Combustible Utilizado en las Actividades de Pesca Artesanal</t>
  </si>
  <si>
    <t xml:space="preserve">6. Importación de Productos Pesqueros </t>
  </si>
  <si>
    <t xml:space="preserve">7. Laboratorio de Análisis Pesqueros </t>
  </si>
  <si>
    <t xml:space="preserve">8. Permiso de Pesca Artesanal </t>
  </si>
  <si>
    <t xml:space="preserve">9. Permiso de Pesca para Pescadores de Tierra </t>
  </si>
  <si>
    <t>10. Permisos de Importación y Exportación de Especies Acuáticas Vivas</t>
  </si>
  <si>
    <t xml:space="preserve">11. Primer Permiso de Pesca Comercial de Embarcaciones Mayores de 10 Toneladas de Registro Bruto (TRB) </t>
  </si>
  <si>
    <t>12. Venta de Semillas de Peces para Siembra en Cuerpos de Agua Particulares</t>
  </si>
  <si>
    <t>1. Admisión Temporaria de Productos Pesqueros</t>
  </si>
  <si>
    <t>UE 01- Actualización de Datos de Animales en el Sistema Nacional de Información Ganadera (SNIG).doc</t>
  </si>
  <si>
    <t>UE 01- Cese de Actividad en el SMA.doc</t>
  </si>
  <si>
    <t>UE 01- Guía Electrónica Manual para Movimiento de Campo a Campo hasta 10 Animales.doc</t>
  </si>
  <si>
    <t>UE 01- Modificación de Datos en el SMA.doc</t>
  </si>
  <si>
    <t>UE 01- Oficina de Bioseguridad – Presentación de Documentación por Organismos Vegetales Genéticamente Modificados (OVGM).doc</t>
  </si>
  <si>
    <t>UE 01- Registro en el Sistema de Monitoreo Avícola (SMA).doc</t>
  </si>
  <si>
    <t>UE 01- Reimpresión de Constancia de Registro en el Sistema de Monitoreo Avícola (SMA).doc</t>
  </si>
  <si>
    <t>UE 01- Reimpresión de Formulario de Registro de Animales D1.doc</t>
  </si>
  <si>
    <t>UE 01- Solicitud de Acceso a la Información Pública MGAP Ley 18.381.doc</t>
  </si>
  <si>
    <t>UE 01- Solicitud de Clave de Acceso al SNIG.doc</t>
  </si>
  <si>
    <t>UE 01- Solicitud de información del Censo General Agropecuario 2011.doc</t>
  </si>
  <si>
    <t>4. Centro de Documentación y Biblioteca – CEDYBI</t>
  </si>
  <si>
    <t>2. Autorización de Proyectos de Riego</t>
  </si>
  <si>
    <t>3. Autorización de Renovación de Proyecto de Riego</t>
  </si>
  <si>
    <t>4. Certificado Sanitario para Exportaciones de Liebre en Pie</t>
  </si>
  <si>
    <t>5. Exoneración de Gravámenes a la Importación de Equipos de Riego con Fines Agrícolas</t>
  </si>
  <si>
    <t>6. Ofertas de Árboles en Pie</t>
  </si>
  <si>
    <t>7. Permisos de Caza Deportiva</t>
  </si>
  <si>
    <t>8. Reclamación de Indice de Productividad (Índice CONEAT) y/o de Grupos de Suelos CONEAT</t>
  </si>
  <si>
    <t xml:space="preserve">9. Solicitud de Croquis CONEAT </t>
  </si>
  <si>
    <t>10. Solicitud de Indice de Productividad (Índice CONEAT)</t>
  </si>
  <si>
    <t>1. Autorización de Ejecución de Plan de Uso de Suelos y Aguas</t>
  </si>
  <si>
    <t>11. Solicitudes de Fraccionamiento de Padrones Rurales</t>
  </si>
  <si>
    <t>1. Ampliación de Plan de Manejo y Ordenación Forestal</t>
  </si>
  <si>
    <t>2. Certificado para Exoneración de Impuestos por Área Forestada</t>
  </si>
  <si>
    <t>3. Declaración de Bosque Plantado Plantaciones</t>
  </si>
  <si>
    <t>4. Denuncia Corta Bosque Nativo</t>
  </si>
  <si>
    <t>5. Estudio de Plan de Manejo y Ordenación Forestal</t>
  </si>
  <si>
    <t>6. Guías de Tránsito para Productos del Bosque Nativo</t>
  </si>
  <si>
    <t>7. Modificación de Plan de Manejo y Ordenación Forestal</t>
  </si>
  <si>
    <t>8. Procesamiento de Información Técnica Especial</t>
  </si>
  <si>
    <t>9. Registro de Bosque Nativo</t>
  </si>
  <si>
    <t>10. Registro de Ingenieros Agrónomos y Técnicos Forestales</t>
  </si>
  <si>
    <t>11. Registro de Intermediarios de Productos del Bosque Nativo</t>
  </si>
  <si>
    <t>12. Solicitud de Baja de Bosque Plantado Plantaciones</t>
  </si>
  <si>
    <t>13. Solicitud de Corta y Aprovechamiento del Bosque Nativo</t>
  </si>
  <si>
    <t>14. Solicitud de Inspección de Campo</t>
  </si>
  <si>
    <t>15. Venta de Semillas, Estacas, Plantines</t>
  </si>
  <si>
    <t>1. Registro de Productores Familiares</t>
  </si>
  <si>
    <t>3. Baja de Apicultor</t>
  </si>
  <si>
    <t>4. Consulta de Tambores por Apicultor</t>
  </si>
  <si>
    <t>5. Inscripción en el Registro Nacional de Propietarios de Colmenas</t>
  </si>
  <si>
    <t xml:space="preserve">2. Acceso e impresión de Declaración Jurada de Propietario de Colmena  </t>
  </si>
  <si>
    <t xml:space="preserve">10. Registro y Declaración Jurada de Existencias Obligatorias de Cámaras Frigoríficas para Productos Hortofrutícolas </t>
  </si>
  <si>
    <t>7. Presentación de Declaración Jurada Anual de Propietarios de Colmenas</t>
  </si>
  <si>
    <t>8. Registro Nacional de Propietarios de Colmenas</t>
  </si>
  <si>
    <t>6. Presentación de Declaración Jurada Anual de Propietario de Colmena Fuera de Plazo</t>
  </si>
  <si>
    <t>1. Acceso e Impresión de Carné de Propietario de Colmena</t>
  </si>
  <si>
    <t>9. Registro Nacional de Salas de Extracción de Miel</t>
  </si>
  <si>
    <t>2. Registro y Habilitación de Técnicos Privados de DGDR y DIGEGRA</t>
  </si>
  <si>
    <t>DGSG</t>
  </si>
  <si>
    <t>DGSA</t>
  </si>
  <si>
    <t>CLIENTE</t>
  </si>
  <si>
    <t>EXPO</t>
  </si>
  <si>
    <t>IMPO</t>
  </si>
  <si>
    <t>CARNE LANA</t>
  </si>
  <si>
    <t>FORES-TAL</t>
  </si>
  <si>
    <t>DINA-RA</t>
  </si>
  <si>
    <t>RENA-RE</t>
  </si>
  <si>
    <t>RURAL+DGS</t>
  </si>
  <si>
    <t>TOTAL TRÁMITES</t>
  </si>
  <si>
    <t>1. Constancia de Inmuebles Ocupados con Montes Cítricos para Exoneración Inmobiliaria 639</t>
  </si>
  <si>
    <t>2. Denuncia de Uso Incorrecto de Productos Fitosanitarios 2493</t>
  </si>
  <si>
    <t>3. Exoneración de Gravámenes en el Marco del Decreto No 197/79 2838</t>
  </si>
  <si>
    <t>4. Gestión de Importación de Alimentos para Animales 633</t>
  </si>
  <si>
    <t>5. Gestión de Importación de Fertilizantes 2298</t>
  </si>
  <si>
    <t>6. Gestión de Importación de Productos Fitosanitarios (plaguicidas) 2305</t>
  </si>
  <si>
    <t>7. Gestión de Registro de Alimentos para Animales 634</t>
  </si>
  <si>
    <t>8. Gestión de Solicitud de Inspección para la Exportación de Productos de Origen Vegetal 639</t>
  </si>
  <si>
    <t>10. Habilitación de Empresa Aplicadora de Tratamientos en Madera (EATEM) 2450</t>
  </si>
  <si>
    <t>11. Habilitación de Plantas Elaboradoras y de Depósitos de Alimentos para Rumiantes 2512</t>
  </si>
  <si>
    <t>12. Importación de Inoculantes 2516</t>
  </si>
  <si>
    <t>13. Inscripción a curso de aplicadores Profesionales, Forestales y Comerciantes 2496</t>
  </si>
  <si>
    <t>15. Registro de Agentes de Control Biológico Microbiano Formulado 2527</t>
  </si>
  <si>
    <t>16. Registro de Empresas Aplicadoras de Productos Fitosanitarios 663</t>
  </si>
  <si>
    <t>17. Registro de Inoculantes 2526</t>
  </si>
  <si>
    <t>18. Registro Nacional de Operadores de Instalaciones de Granos (REOPINAGRA) 655</t>
  </si>
  <si>
    <t>19. Registro Nacional de Peritos Recibidores de Grano 2509</t>
  </si>
  <si>
    <t>20. Registro Único de Operadores R.U.O 2363</t>
  </si>
  <si>
    <t>21. Solicitud de Acreditación Fitosanitaria de Importación (AFIDI) 635</t>
  </si>
  <si>
    <t>24. Solicitud de Autorización de Venta de Productos Fitosanitarios 661</t>
  </si>
  <si>
    <t>26. Solicitud de Inspección de Mercadería en Pasos de Frontera - Importación de Fertilizantes 660</t>
  </si>
  <si>
    <t>28. Solicitud de Inspección de Mercadería para la Importación de Productos de Origen Vegetal 637</t>
  </si>
  <si>
    <t>29. Solicitud de Inspección Fitosanitaria de Tránsito de Productos Vegetales 657</t>
  </si>
  <si>
    <t>30. Solicitud de Inspección para la Importación de Alimentos para Animales 638</t>
  </si>
  <si>
    <t>9. Gestión de Solicitud de Inspección para la Exportación de Productos de Orígen Vegetal en Planta</t>
  </si>
  <si>
    <t>14. Inscripción en el Registro Nacional de Egresados del Curso de Peritos Recibidores de Granos</t>
  </si>
  <si>
    <t>22. Solicitud de Análisis de Productos Fitosanitarios (Plaguicidas agrícolas), Formulados y/o Materias Primas</t>
  </si>
  <si>
    <t>23. Solicitud de Análisis de Residuos de Producto Fitosanitario (Plaguicida Agrícola) en Frutas, Hortalizas, Granos, Suelos y Aguas. 2440</t>
  </si>
  <si>
    <t>25. Solicitud de Constancia Negativa para Exportación de Productos Vegetales que no Requieren Certificado Fitosanitario 2445</t>
  </si>
  <si>
    <t>27. Solicitud de Inspección de Mercadería en Pasos de Frontera - Importación de Productos Fitosanitarios 658</t>
  </si>
  <si>
    <t>1. Adquisición, Renovación, Transferencia de Marca y/o Señal para Ganado Mayor o Menor 138</t>
  </si>
  <si>
    <t>2. Aprobación de Proyectos 68</t>
  </si>
  <si>
    <t>3. Autorización de movimiento de ganado zona de riesgo por brucelosis 2871</t>
  </si>
  <si>
    <t>4. Autorización Extracción de Animales de Predios Interdictos 2847</t>
  </si>
  <si>
    <t>5. Cambios de Titularidad 63</t>
  </si>
  <si>
    <t>6. Certificación de Exportación de Carne 2601</t>
  </si>
  <si>
    <t>7. Certificación Sanitaria Internacional para la Exportación de Semen y Embriones 625</t>
  </si>
  <si>
    <t>8. Certificación Sanitaria para la Exportación de Productos Lácteos y Subproductos 83</t>
  </si>
  <si>
    <t>9. Certificado Veterinario 72</t>
  </si>
  <si>
    <t>14. Declaración Jurada Anual 144</t>
  </si>
  <si>
    <t>15. Declaración Jurada del Seguro para el Control de la Brucelosis (SCB) 2878</t>
  </si>
  <si>
    <t>16. Declaración Jurada Financiamiento de la Vacuna contra la Fiebre Aftosa (FVA) 2877</t>
  </si>
  <si>
    <t>18. Entrega Vacuna Anti Aftosa 2851</t>
  </si>
  <si>
    <t>20. Estudio y Aprobación de Rótulos 132</t>
  </si>
  <si>
    <t>21. Habilitación de Barracas de Lanas y Cueros para Exportación 112</t>
  </si>
  <si>
    <t>22. Habilitación de Establecimientos para Exportación 69</t>
  </si>
  <si>
    <t>23. Habilitación de Industrias Lácteas 111</t>
  </si>
  <si>
    <t>24. Habilitación de Nuevas Granjas Avícolas 583</t>
  </si>
  <si>
    <t>25. Habilitación de Tambos y Queserías Artesanales 2843</t>
  </si>
  <si>
    <t>26. Importación de Lácteos 114</t>
  </si>
  <si>
    <t>27. Importación de Productos y Subproductos Derivados de Bovinos y Ovinos 121</t>
  </si>
  <si>
    <t>28. Importación de Semen, Óvulos y Embriones de Origen Animal y de los Bióstatos. 626</t>
  </si>
  <si>
    <t>29. Importación y/o Exportación de Animales en Pie y Subproductos de Origen Animal 126</t>
  </si>
  <si>
    <t>30. Importación y/o Exportación de Bovinos, Ovinos, Suinos o Equinos en Pie 124</t>
  </si>
  <si>
    <t>31. Inscripción de Médicos Veterinarios 636</t>
  </si>
  <si>
    <t>32. Obtención Número de DICOSE 139</t>
  </si>
  <si>
    <t>10. Certificado Veterinario expedido por un Veterinario de Libre Ejercicio para presentar ante la DGSG</t>
  </si>
  <si>
    <t>11. Certificado Veterinario para Concentraciones (Comercializar en Remate, Liquidaciones o Locales de Venta, Exposiciones y Remate por Pantalla) expedido por un Veterinario de Libre Ejercicio</t>
  </si>
  <si>
    <t>12. Certificado Veterinario para Despacho de Tropa expedido por un Veterinario de Libre Ejercicio para presentar ante la DGSG 71</t>
  </si>
  <si>
    <t>13. Certificado Veterinario para Ingreso y Egreso de Animales a Campos de Recría o Forestados expedido por Veterinario de Libre Ejercicio para presentar ante la DGSG 77</t>
  </si>
  <si>
    <t>17. Declaración Jurada Fondo de Financiamiento y Desarrollo Sustentable de la Actividad Lechera (FFDSAL) 2868</t>
  </si>
  <si>
    <t>19. Estudio y Aprobación de Monografías y Fórmulas para la Elaboración de Productos de Origen Animal 59</t>
  </si>
  <si>
    <t>33. Pago de Tasas y Tarifas por Servicios (de control, inspección, certificación sanitaria, habilitación y registro de establecimientos) prestados por la División Sanidad Animal, a solicitud del usuario</t>
  </si>
  <si>
    <t>35. Refrendación Anual de Tambos y Queserías Artesanales 2610</t>
  </si>
  <si>
    <t>36. Registro Avícola 145</t>
  </si>
  <si>
    <t>37. Registro de Productos Veterinarios 136</t>
  </si>
  <si>
    <t>38. Registro de Rótulos y Monografías 61</t>
  </si>
  <si>
    <t>39. Registro y Habilitación a Firmas Expendedoras de Productos Veterinarios 1507</t>
  </si>
  <si>
    <t>40. Registro y Habilitación de Centros de Toros y de Producción de Embriones para Exportación 624</t>
  </si>
  <si>
    <t>41. Registro y Habilitación de Empresas 134</t>
  </si>
  <si>
    <t>42. Servicios de la División de Laboratorios Veterinarios DILAVE, Miguel C. Rubino 135</t>
  </si>
  <si>
    <t>43. Solicitud de Acreditación por Parte de Veterinarios de Libre Ejercicio 2876</t>
  </si>
  <si>
    <t>44. Solicitud de Compra de Pases Sanitarios 2602</t>
  </si>
  <si>
    <t>45. Solicitud de Constancia de Habilitación de los Establecimientos 60</t>
  </si>
  <si>
    <t>46. Solicitud de Fecha para Remate Feria 2850</t>
  </si>
  <si>
    <t>47. Solicitud de Habilitación de Predios para Remate Feria 2840</t>
  </si>
  <si>
    <t>48. Solicitud de Habilitación o Renovación de Depósito de Productos Lácteos 2844</t>
  </si>
  <si>
    <t>52. Solicitud para integrar el Registro de Producción de Carne Vacuna de Calidad Superior 2849</t>
  </si>
  <si>
    <t>53. Solicitudes de Constancias y/o Información a DICOSE 603</t>
  </si>
  <si>
    <t>54. Venta de Guías de Propiedad y Tránsito 146</t>
  </si>
  <si>
    <t>55. Venta de Planillas de Remate, de Faena y de Contralor Interno 143</t>
  </si>
  <si>
    <t>34. Presentación de Declaración Jurada del Régimen de Estabilización del Abastecimiento de Leche (REDALE) 2873</t>
  </si>
  <si>
    <t>49. Solicitud de Habilitación o Renovación de Establecimientos Acopiadores y/o Transformadores de Quesos 2845</t>
  </si>
  <si>
    <t>50. Solicitud de Habilitación Sanitaria y Registro de Predios Dedicados al Engorde de Bovinos a Corral 2842</t>
  </si>
  <si>
    <t>51. Solicitud de Importación de Animales en Pie, Productos y Subproductos de Origen Animal (excepto lácteos, carnes y productos apícolas) 2921</t>
  </si>
  <si>
    <t>PRO</t>
  </si>
  <si>
    <t>IND</t>
  </si>
  <si>
    <t>ESC</t>
  </si>
  <si>
    <t>SERV</t>
  </si>
  <si>
    <t>31. Solicitud de Tránsito Internacional de Productos Vegetales 3520 (29?)</t>
  </si>
  <si>
    <t>ORIG</t>
  </si>
  <si>
    <t>CIU</t>
  </si>
  <si>
    <t>DIGEGRA</t>
  </si>
  <si>
    <t>FORESTAL</t>
  </si>
  <si>
    <t>HORTÍCOLA</t>
  </si>
  <si>
    <t>APICOLA</t>
  </si>
  <si>
    <t>INDUSTRIA</t>
  </si>
  <si>
    <t>COM-EL</t>
  </si>
  <si>
    <t>C-E</t>
  </si>
  <si>
    <t>IND-PRO</t>
  </si>
  <si>
    <t>PESCA</t>
  </si>
  <si>
    <t>INSUMOS</t>
  </si>
  <si>
    <t>DINARA</t>
  </si>
  <si>
    <t>TRANSVERSAL</t>
  </si>
  <si>
    <t>DIGE-GRA</t>
  </si>
  <si>
    <t>DIR-FOR</t>
  </si>
  <si>
    <t>DIRECCIÓN</t>
  </si>
  <si>
    <t>CADENA</t>
  </si>
  <si>
    <t>TIPO de PROCESO</t>
  </si>
  <si>
    <t>GANADERÍA</t>
  </si>
  <si>
    <t>LECHERÍA</t>
  </si>
  <si>
    <t>AVÍCOLA</t>
  </si>
  <si>
    <t>COMERCIO M.INTERNO</t>
  </si>
  <si>
    <t>DFOR</t>
  </si>
  <si>
    <t>DGS</t>
  </si>
  <si>
    <t>TRANSITO - REGISTROS - AUTORIZ</t>
  </si>
  <si>
    <t>DRENARE - DGS - RURAL</t>
  </si>
  <si>
    <t>DRENARE</t>
  </si>
  <si>
    <t>OTROS</t>
  </si>
  <si>
    <t>IND?</t>
  </si>
  <si>
    <t>GRANOS</t>
  </si>
  <si>
    <t>Esc. Rurales</t>
  </si>
  <si>
    <t>Productores</t>
  </si>
  <si>
    <t>Frigoríficos</t>
  </si>
  <si>
    <t>Ind.Lácteas</t>
  </si>
  <si>
    <t>Avícolas</t>
  </si>
  <si>
    <t>Origiandores de Granos</t>
  </si>
  <si>
    <t>Operadores</t>
  </si>
  <si>
    <t>Apicultores</t>
  </si>
  <si>
    <t>Productrores</t>
  </si>
  <si>
    <t>Pesqueras</t>
  </si>
  <si>
    <t>Pescadores</t>
  </si>
  <si>
    <t>Frecuencia</t>
  </si>
  <si>
    <t>Autorización a Empresas Pesqueras para Industrializar, Comercializar y Depositar al por Mayor, Productos de la Pesca</t>
  </si>
  <si>
    <t>Autorización de DINARA para Exportar Productos Pesqueros Congelados en Tránsito por Uruguay</t>
  </si>
  <si>
    <t>Autorización de Ejecución de Plan de Uso de Suelos y Aguas</t>
  </si>
  <si>
    <t>Solicitud de Constancia Negativa para Exportación de Productos Vegetales que no Requieren Certificado Fitosanitario</t>
  </si>
  <si>
    <t>Solicitud de Inspección de Mercadería en Pasos de Frontera - Importación de Fertilizantes</t>
  </si>
  <si>
    <t>Solicitud de Inspección de Mercadería en Pasos de Frontera - Importación de Productos Fitosanitarios</t>
  </si>
  <si>
    <t>Gestión de Registro de Alimentos para Animales</t>
  </si>
  <si>
    <t xml:space="preserve">Gestión de Importación de Fertilizantes </t>
  </si>
  <si>
    <t>Solicitud de Análisis de Productos Fitosanitarios (Plaguicidas agrícolas), Formulados y/o Materias Primas</t>
  </si>
  <si>
    <t>Gestión de Importación de Alimentos para Animales</t>
  </si>
  <si>
    <t>Solicitud de Inspección para la Importación de Alimentos para Animales</t>
  </si>
  <si>
    <t xml:space="preserve">Declaración Jurada Anual </t>
  </si>
  <si>
    <t xml:space="preserve">Venta de Guías de Propiedad y Tránsito </t>
  </si>
  <si>
    <t>Certificación Sanitaria para la Exportación de Productos Lácteos y Subproductos</t>
  </si>
  <si>
    <t xml:space="preserve">Habilitación de Industrias Lácteas </t>
  </si>
  <si>
    <t xml:space="preserve">Importación y/o Exportación de Bovinos, Ovinos, Suinos o Equinos en Pie </t>
  </si>
  <si>
    <t xml:space="preserve">Habilitación de Establecimientos para Exportación </t>
  </si>
  <si>
    <t xml:space="preserve">Registro de Productos Veterinarios </t>
  </si>
  <si>
    <t>Ampliación de Plan de Manejo y Ordenación Forestal</t>
  </si>
  <si>
    <t>Certificado para Exoneración de Impuestos por Área Forestada</t>
  </si>
  <si>
    <t>Estudio de Plan de Manejo y Ordenación Forestal</t>
  </si>
  <si>
    <t>Modificación de Plan de Manejo y Ordenación Forestal</t>
  </si>
  <si>
    <t>Certificación de Exportación de Carne</t>
  </si>
  <si>
    <t>Autorización de movimiento de ganado zona de riesgo por brucelosis</t>
  </si>
  <si>
    <t>Actualización de Datos de Animales en el Sistema Nacional de Información Ganadera (SNIG)</t>
  </si>
  <si>
    <t>Gestión de Importación de Productos Fitosanitarios (plaguicidas)</t>
  </si>
  <si>
    <t xml:space="preserve">Gestión de Solicitud de Inspección para la Exportación de Productos de Origen Vegetal </t>
  </si>
  <si>
    <t xml:space="preserve">Gestión de Solicitud de Inspección para la Exportación de Productos de Orígen Vegetal en Planta </t>
  </si>
  <si>
    <t xml:space="preserve">Solicitud de Acreditación Fitosanitaria de Importación (AFIDI) </t>
  </si>
  <si>
    <t xml:space="preserve">Solicitud de Inspección de Mercadería para la Importación de Productos de Origen Vegetal </t>
  </si>
  <si>
    <t>Solicitud de Habilitación Sanitaria y Registro de Predios Dedicados al Engorde de Bovinos a Corral</t>
  </si>
  <si>
    <t>Solicitud para integrar el Registro de Producción de Carne Vacuna de Calidad Superior</t>
  </si>
  <si>
    <t>Certificado Veterinario (Despacho de tropa)</t>
  </si>
  <si>
    <t>E</t>
  </si>
  <si>
    <t>E-I</t>
  </si>
  <si>
    <t>I</t>
  </si>
  <si>
    <t xml:space="preserve">Presencial - 1 / 2 </t>
  </si>
  <si>
    <t>GANADERA</t>
  </si>
  <si>
    <t>Distribuidores</t>
  </si>
  <si>
    <t>ALIMENTOS</t>
  </si>
  <si>
    <t xml:space="preserve"> 4-5</t>
  </si>
  <si>
    <t>GRUPOS PRIORIZADOS</t>
  </si>
  <si>
    <t>ESCRITORIOS</t>
  </si>
  <si>
    <t>PRODUCTORES</t>
  </si>
  <si>
    <t>ORIGINADORES</t>
  </si>
  <si>
    <t>IMPORTADOR</t>
  </si>
  <si>
    <t>MAPA DE CLIENTES</t>
  </si>
  <si>
    <t>TRÁMITES AGRUPADOS (NRO)</t>
  </si>
  <si>
    <t>ORIGINADORES GRANOS - CITRUS - MADERA</t>
  </si>
  <si>
    <t>Presencial (tener que ir)</t>
  </si>
  <si>
    <t>aclarar</t>
  </si>
  <si>
    <t>OTROS (ej. riesgos negocios, costos de atrasos o prevención demoras, dedicación personal extra por llamadas etc,  …. )</t>
  </si>
  <si>
    <t>Dificultad</t>
  </si>
  <si>
    <t>A-M-B</t>
  </si>
  <si>
    <t>Costos Gestor especializado</t>
  </si>
  <si>
    <t>Demoras administrativas</t>
  </si>
  <si>
    <t>Demoras Inspección física</t>
  </si>
  <si>
    <t>Costo trámite (MGAP -otros)</t>
  </si>
  <si>
    <t xml:space="preserve">PROBLEMAS &amp; PERJUICIOS </t>
  </si>
  <si>
    <t>Coordinación con Otros Org.</t>
  </si>
  <si>
    <t>OPORTUNIDADES de MEJORA (sugerencias)</t>
  </si>
  <si>
    <t>COEX</t>
  </si>
  <si>
    <t>PRIORIDAD</t>
  </si>
  <si>
    <t>FIGRORÍFICOS</t>
  </si>
  <si>
    <t>INDUSTRIAS LACTEAS</t>
  </si>
  <si>
    <t>PRODUCTORES - OPERADORES HORTIFRUTÍCOLA</t>
  </si>
  <si>
    <t>PRODUCTORES FORESTALES</t>
  </si>
  <si>
    <t>INDUSTRIAS PESQUERAS</t>
  </si>
  <si>
    <t>Ind.Lacteas</t>
  </si>
  <si>
    <t>Productores / Fcos. Feedlot</t>
  </si>
  <si>
    <t>Originadores Grano</t>
  </si>
  <si>
    <t>Productores Forestales</t>
  </si>
  <si>
    <t>Industrias Pesqueras</t>
  </si>
  <si>
    <t>Productores Apícolas</t>
  </si>
  <si>
    <t>Productores Avícolas</t>
  </si>
  <si>
    <t>Importadores Alimentos</t>
  </si>
  <si>
    <t>Productores - Operad. Hortifrut.</t>
  </si>
  <si>
    <t>Importadores / Fab. Insumos Agrop.</t>
  </si>
  <si>
    <t>Nro de Clientes</t>
  </si>
  <si>
    <t>Pre-seleccio-nado</t>
  </si>
  <si>
    <t>SEGMENTOS DE CLIENTES</t>
  </si>
  <si>
    <t>DIRECCION RESPONSABLE MGAP</t>
  </si>
  <si>
    <t>CADENAS</t>
  </si>
  <si>
    <t>PROCESOS</t>
  </si>
  <si>
    <t>TRANSITO, HABILIT.,REGISTROS</t>
  </si>
  <si>
    <t>Grupos de CLIENTES</t>
  </si>
  <si>
    <t>PRODUCTORES GANADERO - LECHERO - AGRÍCOLA</t>
  </si>
  <si>
    <t>Productores Gan-Lech-Agric</t>
  </si>
  <si>
    <t>HORTI-FRUT</t>
  </si>
  <si>
    <t>HORTÍ-FRUT</t>
  </si>
  <si>
    <t>nro.procesos</t>
  </si>
  <si>
    <t>nro cadenas</t>
  </si>
  <si>
    <t>control</t>
  </si>
  <si>
    <t>EXPORTACIÓN DE CARNE</t>
  </si>
  <si>
    <t>PROCESO</t>
  </si>
  <si>
    <t>EXPORTACIÓN DE LACTEOS</t>
  </si>
  <si>
    <t>EXPORT/IMPORT GANADO EN PIE</t>
  </si>
  <si>
    <t>PRODUCTORES - FEEDLOT</t>
  </si>
  <si>
    <t>HABILITACIÓN CUOTA 481</t>
  </si>
  <si>
    <t>EXPORTACIÓN DE VEGETALES</t>
  </si>
  <si>
    <t>IMPORTACIÓN DE VEGETALES</t>
  </si>
  <si>
    <t>EXPORTACIÓN PRODUCTOS PESCA</t>
  </si>
  <si>
    <t>IMPORTADORES INSUMOS AGROPECUARIOS</t>
  </si>
  <si>
    <t>IMPORTACIÓN AGROQUÍMICOS y SUBPRODUCTOS</t>
  </si>
  <si>
    <t>IMPORTADORES de ALIMENTOS e INDUSTRIA</t>
  </si>
  <si>
    <t>IMPORTACIÓN DE ALIMENTOS</t>
  </si>
  <si>
    <t>MOVIMIENTOS DE HACIENDA &amp; DJ</t>
  </si>
  <si>
    <t>PLANES USO</t>
  </si>
  <si>
    <t xml:space="preserve">PLANES  </t>
  </si>
  <si>
    <t>Exportadores ganado en pie</t>
  </si>
  <si>
    <t>EXPORTADORES DE             GANADO EN PIE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</si>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</sst>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textRotation="90" wrapText="1"/>
    </xf>
    <xf numFmtId="0" fontId="0" fillId="5" borderId="3" xfId="0" applyFont="1" applyFill="1" applyBorder="1" applyAlignment="1">
      <alignment horizontal="center" vertical="center" textRotation="90" wrapText="1"/>
    </xf>
    <xf numFmtId="0" fontId="0" fillId="5" borderId="1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6" fillId="5" borderId="4" xfId="0" applyFont="1" applyFill="1" applyBorder="1" applyAlignment="1">
      <alignment horizontal="center" vertical="center" textRotation="90" wrapText="1"/>
    </xf>
    <xf numFmtId="0" fontId="0" fillId="5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6" borderId="1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2" fillId="4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textRotation="90" wrapText="1"/>
    </xf>
    <xf numFmtId="0" fontId="0" fillId="5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textRotation="90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textRotation="90" wrapTex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16" fontId="0" fillId="8" borderId="3" xfId="0" applyNumberFormat="1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2" borderId="10" xfId="0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50</xdr:row>
      <xdr:rowOff>0</xdr:rowOff>
    </xdr:from>
    <xdr:to>
      <xdr:col>27</xdr:col>
      <xdr:colOff>390525</xdr:colOff>
      <xdr:row>50</xdr:row>
      <xdr:rowOff>152400</xdr:rowOff>
    </xdr:to>
    <xdr:pic>
      <xdr:nvPicPr>
        <xdr:cNvPr id="2" name="1 Imagen" descr="https://www.informes20.com/lib/imagen.php?texto=YWRleG1pQGFkaW5ldC5jb20udXk=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5" y="44434125"/>
          <a:ext cx="390525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</xdr:row>
      <xdr:rowOff>28575</xdr:rowOff>
    </xdr:from>
    <xdr:to>
      <xdr:col>27</xdr:col>
      <xdr:colOff>742950</xdr:colOff>
      <xdr:row>10</xdr:row>
      <xdr:rowOff>133350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7675" y="4581525"/>
          <a:ext cx="7715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34</xdr:row>
      <xdr:rowOff>47625</xdr:rowOff>
    </xdr:from>
    <xdr:to>
      <xdr:col>28</xdr:col>
      <xdr:colOff>0</xdr:colOff>
      <xdr:row>35</xdr:row>
      <xdr:rowOff>133350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68626" y="8639175"/>
          <a:ext cx="7620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11</xdr:row>
      <xdr:rowOff>28575</xdr:rowOff>
    </xdr:from>
    <xdr:to>
      <xdr:col>27</xdr:col>
      <xdr:colOff>733425</xdr:colOff>
      <xdr:row>12</xdr:row>
      <xdr:rowOff>133350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0" y="23764875"/>
          <a:ext cx="77152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27</xdr:col>
      <xdr:colOff>0</xdr:colOff>
      <xdr:row>38</xdr:row>
      <xdr:rowOff>47625</xdr:rowOff>
    </xdr:from>
    <xdr:ext cx="762000" cy="5905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1" y="8048625"/>
          <a:ext cx="7620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0"/>
  <sheetViews>
    <sheetView tabSelected="1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baseColWidth="10" defaultRowHeight="15" x14ac:dyDescent="0.25"/>
  <cols>
    <col min="1" max="1" width="53.5703125" customWidth="1"/>
    <col min="2" max="2" width="9.5703125" customWidth="1"/>
    <col min="3" max="3" width="7.7109375" customWidth="1"/>
    <col min="4" max="17" width="4.7109375" style="30" customWidth="1"/>
    <col min="18" max="18" width="4.7109375" customWidth="1"/>
    <col min="19" max="22" width="4.7109375" style="30" customWidth="1"/>
    <col min="23" max="29" width="8.7109375" customWidth="1"/>
    <col min="30" max="30" width="5.42578125" customWidth="1"/>
    <col min="31" max="38" width="5.42578125" style="30" customWidth="1"/>
    <col min="39" max="40" width="8.7109375" style="30" customWidth="1"/>
  </cols>
  <sheetData>
    <row r="1" spans="1:42" s="30" customFormat="1" x14ac:dyDescent="0.25">
      <c r="D1" s="64" t="s">
        <v>289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 t="s">
        <v>292</v>
      </c>
      <c r="S1" s="65"/>
      <c r="T1" s="65"/>
      <c r="U1" s="65"/>
      <c r="V1" s="65"/>
      <c r="W1" s="64" t="s">
        <v>290</v>
      </c>
      <c r="X1" s="64"/>
      <c r="Y1" s="64"/>
      <c r="Z1" s="64"/>
      <c r="AA1" s="64"/>
      <c r="AB1" s="64"/>
      <c r="AC1" s="64"/>
      <c r="AD1" s="61" t="s">
        <v>291</v>
      </c>
      <c r="AE1" s="62"/>
      <c r="AF1" s="62"/>
      <c r="AG1" s="62"/>
      <c r="AH1" s="62"/>
      <c r="AI1" s="62"/>
      <c r="AJ1" s="62"/>
      <c r="AK1" s="62"/>
      <c r="AL1" s="62"/>
      <c r="AM1" s="63" t="s">
        <v>301</v>
      </c>
      <c r="AN1" s="63"/>
      <c r="AO1" s="63"/>
      <c r="AP1" s="63"/>
    </row>
    <row r="2" spans="1:42" ht="91.5" customHeight="1" x14ac:dyDescent="0.25">
      <c r="A2" s="37" t="s">
        <v>75</v>
      </c>
      <c r="B2" s="52" t="s">
        <v>288</v>
      </c>
      <c r="C2" s="49" t="s">
        <v>294</v>
      </c>
      <c r="D2" s="41" t="s">
        <v>199</v>
      </c>
      <c r="E2" s="41" t="s">
        <v>277</v>
      </c>
      <c r="F2" s="41" t="s">
        <v>318</v>
      </c>
      <c r="G2" s="41" t="s">
        <v>279</v>
      </c>
      <c r="H2" s="41" t="s">
        <v>281</v>
      </c>
      <c r="I2" s="41" t="s">
        <v>285</v>
      </c>
      <c r="J2" s="41" t="s">
        <v>284</v>
      </c>
      <c r="K2" s="41" t="s">
        <v>286</v>
      </c>
      <c r="L2" s="41" t="s">
        <v>296</v>
      </c>
      <c r="M2" s="41" t="s">
        <v>280</v>
      </c>
      <c r="N2" s="41" t="s">
        <v>278</v>
      </c>
      <c r="O2" s="41" t="s">
        <v>282</v>
      </c>
      <c r="P2" s="41" t="s">
        <v>283</v>
      </c>
      <c r="Q2" s="41" t="s">
        <v>194</v>
      </c>
      <c r="R2" s="49" t="s">
        <v>68</v>
      </c>
      <c r="S2" s="49" t="s">
        <v>69</v>
      </c>
      <c r="T2" s="49" t="s">
        <v>293</v>
      </c>
      <c r="U2" s="49" t="s">
        <v>188</v>
      </c>
      <c r="V2" s="49" t="s">
        <v>194</v>
      </c>
      <c r="W2" s="35" t="s">
        <v>65</v>
      </c>
      <c r="X2" s="35" t="s">
        <v>66</v>
      </c>
      <c r="Y2" s="35" t="s">
        <v>71</v>
      </c>
      <c r="Z2" s="35" t="s">
        <v>168</v>
      </c>
      <c r="AA2" s="35" t="s">
        <v>72</v>
      </c>
      <c r="AB2" s="35" t="s">
        <v>73</v>
      </c>
      <c r="AC2" s="35" t="s">
        <v>74</v>
      </c>
      <c r="AD2" s="50" t="s">
        <v>70</v>
      </c>
      <c r="AE2" s="50" t="s">
        <v>2</v>
      </c>
      <c r="AF2" s="50" t="s">
        <v>3</v>
      </c>
      <c r="AG2" s="50" t="s">
        <v>196</v>
      </c>
      <c r="AH2" s="50" t="s">
        <v>169</v>
      </c>
      <c r="AI2" s="50" t="s">
        <v>297</v>
      </c>
      <c r="AJ2" s="50" t="s">
        <v>171</v>
      </c>
      <c r="AK2" s="50" t="s">
        <v>176</v>
      </c>
      <c r="AL2" s="50" t="s">
        <v>179</v>
      </c>
      <c r="AM2" s="53" t="s">
        <v>270</v>
      </c>
      <c r="AN2" s="53" t="s">
        <v>287</v>
      </c>
      <c r="AO2" s="53" t="s">
        <v>299</v>
      </c>
      <c r="AP2" s="53" t="s">
        <v>300</v>
      </c>
    </row>
    <row r="3" spans="1:42" x14ac:dyDescent="0.25">
      <c r="A3" s="30" t="s">
        <v>106</v>
      </c>
      <c r="B3" s="31" t="s">
        <v>321</v>
      </c>
      <c r="C3" s="31" t="s">
        <v>161</v>
      </c>
      <c r="D3" s="31"/>
      <c r="E3" s="31"/>
      <c r="F3" s="31"/>
      <c r="G3" s="31"/>
      <c r="H3" s="31"/>
      <c r="I3" s="31"/>
      <c r="J3" s="31"/>
      <c r="K3" s="31"/>
      <c r="L3" s="31">
        <v>1</v>
      </c>
      <c r="M3" s="31"/>
      <c r="N3" s="31"/>
      <c r="O3" s="31"/>
      <c r="P3" s="31"/>
      <c r="Q3" s="31"/>
      <c r="R3" s="31"/>
      <c r="S3" s="31"/>
      <c r="T3" s="31">
        <v>1</v>
      </c>
      <c r="U3" s="31"/>
      <c r="V3" s="31"/>
      <c r="W3" s="38">
        <v>1</v>
      </c>
      <c r="X3" s="31"/>
      <c r="Y3" s="31"/>
      <c r="Z3" s="31"/>
      <c r="AA3" s="31"/>
      <c r="AB3" s="31"/>
      <c r="AC3" s="31"/>
      <c r="AD3" s="31">
        <v>1</v>
      </c>
      <c r="AE3" s="31"/>
      <c r="AF3" s="31"/>
      <c r="AG3" s="31"/>
      <c r="AH3" s="31"/>
      <c r="AI3" s="31"/>
      <c r="AJ3" s="31"/>
      <c r="AK3" s="31"/>
      <c r="AL3" s="31"/>
      <c r="AM3" s="31"/>
      <c r="AN3" s="31">
        <f t="shared" ref="AN3:AN22" si="0">SUM(D3:P3)</f>
        <v>1</v>
      </c>
      <c r="AO3" s="31">
        <f t="shared" ref="AO3:AO17" si="1">SUBTOTAL(9,R3:V3)</f>
        <v>1</v>
      </c>
      <c r="AP3" s="31">
        <f>SUM(AD3:AL3)</f>
        <v>1</v>
      </c>
    </row>
    <row r="4" spans="1:42" x14ac:dyDescent="0.25">
      <c r="A4" s="30" t="s">
        <v>107</v>
      </c>
      <c r="B4" s="31" t="s">
        <v>321</v>
      </c>
      <c r="C4" s="31" t="s">
        <v>162</v>
      </c>
      <c r="D4" s="31">
        <v>1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>
        <v>1</v>
      </c>
      <c r="S4" s="31"/>
      <c r="T4" s="31"/>
      <c r="U4" s="31"/>
      <c r="V4" s="31"/>
      <c r="W4" s="38">
        <v>1</v>
      </c>
      <c r="X4" s="31"/>
      <c r="Y4" s="31"/>
      <c r="Z4" s="31"/>
      <c r="AA4" s="31"/>
      <c r="AB4" s="31"/>
      <c r="AC4" s="31"/>
      <c r="AD4" s="31">
        <v>1</v>
      </c>
      <c r="AE4" s="31"/>
      <c r="AF4" s="31"/>
      <c r="AG4" s="31"/>
      <c r="AH4" s="31"/>
      <c r="AI4" s="31"/>
      <c r="AJ4" s="31"/>
      <c r="AK4" s="31"/>
      <c r="AL4" s="31"/>
      <c r="AM4" s="31">
        <f>+R4+S4</f>
        <v>1</v>
      </c>
      <c r="AN4" s="31">
        <f t="shared" si="0"/>
        <v>1</v>
      </c>
      <c r="AO4" s="31">
        <f t="shared" si="1"/>
        <v>1</v>
      </c>
      <c r="AP4" s="31">
        <f t="shared" ref="AP4:AP67" si="2">SUM(AD4:AL4)</f>
        <v>1</v>
      </c>
    </row>
    <row r="5" spans="1:42" ht="15" customHeight="1" x14ac:dyDescent="0.25">
      <c r="A5" s="30" t="s">
        <v>108</v>
      </c>
      <c r="B5" s="31" t="s">
        <v>320</v>
      </c>
      <c r="C5" s="31" t="s">
        <v>161</v>
      </c>
      <c r="D5" s="31"/>
      <c r="E5" s="31"/>
      <c r="F5" s="31"/>
      <c r="G5" s="31"/>
      <c r="H5" s="31"/>
      <c r="I5" s="31"/>
      <c r="J5" s="31"/>
      <c r="K5" s="31"/>
      <c r="L5" s="31">
        <v>1</v>
      </c>
      <c r="M5" s="31"/>
      <c r="N5" s="31"/>
      <c r="O5" s="31"/>
      <c r="P5" s="31"/>
      <c r="Q5" s="31"/>
      <c r="R5" s="31"/>
      <c r="S5" s="31"/>
      <c r="T5" s="31">
        <v>1</v>
      </c>
      <c r="U5" s="31"/>
      <c r="V5" s="31"/>
      <c r="W5" s="38">
        <v>1</v>
      </c>
      <c r="X5" s="31"/>
      <c r="Y5" s="31"/>
      <c r="Z5" s="31"/>
      <c r="AA5" s="31"/>
      <c r="AB5" s="31"/>
      <c r="AC5" s="31"/>
      <c r="AD5" s="31">
        <v>1</v>
      </c>
      <c r="AE5" s="31"/>
      <c r="AF5" s="31"/>
      <c r="AG5" s="31"/>
      <c r="AH5" s="31"/>
      <c r="AI5" s="31"/>
      <c r="AJ5" s="31"/>
      <c r="AK5" s="31"/>
      <c r="AL5" s="31"/>
      <c r="AM5" s="31"/>
      <c r="AN5" s="31">
        <f t="shared" si="0"/>
        <v>1</v>
      </c>
      <c r="AO5" s="31">
        <f t="shared" si="1"/>
        <v>1</v>
      </c>
      <c r="AP5" s="31">
        <f t="shared" si="2"/>
        <v>1</v>
      </c>
    </row>
    <row r="6" spans="1:42" x14ac:dyDescent="0.25">
      <c r="A6" s="30" t="s">
        <v>109</v>
      </c>
      <c r="B6" s="31" t="s">
        <v>321</v>
      </c>
      <c r="C6" s="31" t="s">
        <v>161</v>
      </c>
      <c r="D6" s="31"/>
      <c r="E6" s="31"/>
      <c r="F6" s="31"/>
      <c r="G6" s="31"/>
      <c r="H6" s="31"/>
      <c r="I6" s="31"/>
      <c r="J6" s="31"/>
      <c r="K6" s="31"/>
      <c r="L6" s="31">
        <v>1</v>
      </c>
      <c r="M6" s="31"/>
      <c r="N6" s="31"/>
      <c r="O6" s="31"/>
      <c r="P6" s="31"/>
      <c r="Q6" s="31"/>
      <c r="R6" s="31"/>
      <c r="S6" s="31"/>
      <c r="T6" s="31">
        <v>1</v>
      </c>
      <c r="U6" s="31"/>
      <c r="V6" s="31"/>
      <c r="W6" s="38">
        <v>1</v>
      </c>
      <c r="X6" s="31"/>
      <c r="Y6" s="31"/>
      <c r="Z6" s="31"/>
      <c r="AA6" s="31"/>
      <c r="AB6" s="31"/>
      <c r="AC6" s="31"/>
      <c r="AD6" s="31">
        <v>1</v>
      </c>
      <c r="AE6" s="31"/>
      <c r="AF6" s="31"/>
      <c r="AG6" s="31"/>
      <c r="AH6" s="31"/>
      <c r="AI6" s="31"/>
      <c r="AJ6" s="31"/>
      <c r="AK6" s="31"/>
      <c r="AL6" s="31"/>
      <c r="AM6" s="31"/>
      <c r="AN6" s="31">
        <f t="shared" si="0"/>
        <v>1</v>
      </c>
      <c r="AO6" s="31">
        <f t="shared" si="1"/>
        <v>1</v>
      </c>
      <c r="AP6" s="31">
        <f t="shared" si="2"/>
        <v>1</v>
      </c>
    </row>
    <row r="7" spans="1:42" x14ac:dyDescent="0.25">
      <c r="A7" s="30" t="s">
        <v>110</v>
      </c>
      <c r="B7" s="31" t="s">
        <v>321</v>
      </c>
      <c r="C7" s="31" t="s">
        <v>162</v>
      </c>
      <c r="D7" s="31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>
        <v>1</v>
      </c>
      <c r="S7" s="31"/>
      <c r="T7" s="31"/>
      <c r="U7" s="31"/>
      <c r="V7" s="31"/>
      <c r="W7" s="38">
        <v>1</v>
      </c>
      <c r="X7" s="31"/>
      <c r="Y7" s="31"/>
      <c r="Z7" s="31"/>
      <c r="AA7" s="31"/>
      <c r="AB7" s="31"/>
      <c r="AC7" s="31"/>
      <c r="AD7" s="31">
        <v>1</v>
      </c>
      <c r="AE7" s="31"/>
      <c r="AF7" s="31"/>
      <c r="AG7" s="31"/>
      <c r="AH7" s="31"/>
      <c r="AI7" s="31"/>
      <c r="AJ7" s="31"/>
      <c r="AK7" s="31"/>
      <c r="AL7" s="31"/>
      <c r="AM7" s="31">
        <f>+R7+S7</f>
        <v>1</v>
      </c>
      <c r="AN7" s="31">
        <f t="shared" si="0"/>
        <v>1</v>
      </c>
      <c r="AO7" s="31">
        <f t="shared" si="1"/>
        <v>1</v>
      </c>
      <c r="AP7" s="31">
        <f t="shared" si="2"/>
        <v>1</v>
      </c>
    </row>
    <row r="8" spans="1:42" x14ac:dyDescent="0.25">
      <c r="A8" s="30" t="s">
        <v>111</v>
      </c>
      <c r="B8" s="31" t="s">
        <v>320</v>
      </c>
      <c r="C8" s="31" t="s">
        <v>162</v>
      </c>
      <c r="D8" s="31">
        <v>1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>
        <v>1</v>
      </c>
      <c r="S8" s="31"/>
      <c r="T8" s="31"/>
      <c r="U8" s="31"/>
      <c r="V8" s="31"/>
      <c r="W8" s="38">
        <v>1</v>
      </c>
      <c r="X8" s="31"/>
      <c r="Y8" s="31"/>
      <c r="Z8" s="31"/>
      <c r="AA8" s="31"/>
      <c r="AB8" s="31"/>
      <c r="AC8" s="31"/>
      <c r="AD8" s="31">
        <v>1</v>
      </c>
      <c r="AE8" s="31"/>
      <c r="AF8" s="31"/>
      <c r="AG8" s="31"/>
      <c r="AH8" s="31"/>
      <c r="AI8" s="31"/>
      <c r="AJ8" s="31"/>
      <c r="AK8" s="31"/>
      <c r="AL8" s="31"/>
      <c r="AM8" s="31">
        <f>+R8+S8</f>
        <v>1</v>
      </c>
      <c r="AN8" s="31">
        <f t="shared" si="0"/>
        <v>1</v>
      </c>
      <c r="AO8" s="31">
        <f t="shared" si="1"/>
        <v>1</v>
      </c>
      <c r="AP8" s="31">
        <f t="shared" si="2"/>
        <v>1</v>
      </c>
    </row>
    <row r="9" spans="1:42" x14ac:dyDescent="0.25">
      <c r="A9" s="30" t="s">
        <v>112</v>
      </c>
      <c r="B9" s="31" t="s">
        <v>321</v>
      </c>
      <c r="C9" s="31" t="s">
        <v>161</v>
      </c>
      <c r="D9" s="31"/>
      <c r="E9" s="31"/>
      <c r="F9" s="31"/>
      <c r="G9" s="31"/>
      <c r="H9" s="31"/>
      <c r="I9" s="31"/>
      <c r="J9" s="31"/>
      <c r="K9" s="31"/>
      <c r="L9" s="31">
        <v>1</v>
      </c>
      <c r="M9" s="31"/>
      <c r="N9" s="31"/>
      <c r="O9" s="31"/>
      <c r="P9" s="31"/>
      <c r="Q9" s="31"/>
      <c r="R9" s="31">
        <v>1</v>
      </c>
      <c r="S9" s="31"/>
      <c r="T9" s="31"/>
      <c r="U9" s="31"/>
      <c r="V9" s="31"/>
      <c r="W9" s="38">
        <v>1</v>
      </c>
      <c r="X9" s="31"/>
      <c r="Y9" s="31"/>
      <c r="Z9" s="31"/>
      <c r="AA9" s="31"/>
      <c r="AB9" s="31"/>
      <c r="AC9" s="31"/>
      <c r="AD9" s="31">
        <v>1</v>
      </c>
      <c r="AE9" s="31"/>
      <c r="AF9" s="31"/>
      <c r="AG9" s="31"/>
      <c r="AH9" s="31"/>
      <c r="AI9" s="31"/>
      <c r="AJ9" s="31"/>
      <c r="AK9" s="31"/>
      <c r="AL9" s="31"/>
      <c r="AM9" s="31">
        <f>+R9+S9</f>
        <v>1</v>
      </c>
      <c r="AN9" s="31">
        <f t="shared" si="0"/>
        <v>1</v>
      </c>
      <c r="AO9" s="31">
        <f t="shared" si="1"/>
        <v>1</v>
      </c>
      <c r="AP9" s="31">
        <f t="shared" si="2"/>
        <v>1</v>
      </c>
    </row>
    <row r="10" spans="1:42" x14ac:dyDescent="0.25">
      <c r="A10" s="30" t="s">
        <v>113</v>
      </c>
      <c r="B10" s="31" t="s">
        <v>320</v>
      </c>
      <c r="C10" s="31" t="s">
        <v>162</v>
      </c>
      <c r="D10" s="31"/>
      <c r="E10" s="31">
        <v>1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>
        <v>1</v>
      </c>
      <c r="S10" s="31"/>
      <c r="T10" s="31"/>
      <c r="U10" s="31"/>
      <c r="V10" s="31"/>
      <c r="W10" s="38">
        <v>1</v>
      </c>
      <c r="X10" s="31"/>
      <c r="Y10" s="31"/>
      <c r="Z10" s="31"/>
      <c r="AA10" s="31"/>
      <c r="AB10" s="31"/>
      <c r="AC10" s="31"/>
      <c r="AD10" s="31"/>
      <c r="AE10" s="31">
        <v>1</v>
      </c>
      <c r="AF10" s="31"/>
      <c r="AG10" s="31"/>
      <c r="AH10" s="31"/>
      <c r="AI10" s="31"/>
      <c r="AJ10" s="31"/>
      <c r="AK10" s="31"/>
      <c r="AL10" s="31"/>
      <c r="AM10" s="31">
        <f>+R10+S10</f>
        <v>1</v>
      </c>
      <c r="AN10" s="31">
        <f t="shared" si="0"/>
        <v>1</v>
      </c>
      <c r="AO10" s="31">
        <f t="shared" si="1"/>
        <v>1</v>
      </c>
      <c r="AP10" s="31">
        <f t="shared" si="2"/>
        <v>1</v>
      </c>
    </row>
    <row r="11" spans="1:42" x14ac:dyDescent="0.25">
      <c r="A11" s="30" t="s">
        <v>114</v>
      </c>
      <c r="B11" s="31" t="s">
        <v>321</v>
      </c>
      <c r="C11" s="31" t="s">
        <v>161</v>
      </c>
      <c r="D11" s="31"/>
      <c r="E11" s="31"/>
      <c r="F11" s="31"/>
      <c r="G11" s="31"/>
      <c r="H11" s="31"/>
      <c r="I11" s="31"/>
      <c r="J11" s="31"/>
      <c r="K11" s="31"/>
      <c r="L11" s="31">
        <v>1</v>
      </c>
      <c r="M11" s="31"/>
      <c r="N11" s="31"/>
      <c r="O11" s="31"/>
      <c r="P11" s="31"/>
      <c r="Q11" s="31"/>
      <c r="R11" s="31"/>
      <c r="S11" s="31"/>
      <c r="T11" s="31">
        <v>1</v>
      </c>
      <c r="U11" s="31"/>
      <c r="V11" s="31"/>
      <c r="W11" s="38">
        <v>1</v>
      </c>
      <c r="X11" s="31"/>
      <c r="Y11" s="31"/>
      <c r="Z11" s="31"/>
      <c r="AA11" s="31"/>
      <c r="AB11" s="31"/>
      <c r="AC11" s="31"/>
      <c r="AD11" s="31">
        <v>1</v>
      </c>
      <c r="AE11" s="31"/>
      <c r="AF11" s="31"/>
      <c r="AG11" s="31"/>
      <c r="AH11" s="31"/>
      <c r="AI11" s="31"/>
      <c r="AJ11" s="31"/>
      <c r="AK11" s="31"/>
      <c r="AL11" s="31"/>
      <c r="AM11" s="31"/>
      <c r="AN11" s="31">
        <f t="shared" si="0"/>
        <v>1</v>
      </c>
      <c r="AO11" s="31">
        <f t="shared" si="1"/>
        <v>1</v>
      </c>
      <c r="AP11" s="31">
        <f t="shared" si="2"/>
        <v>1</v>
      </c>
    </row>
    <row r="12" spans="1:42" x14ac:dyDescent="0.25">
      <c r="A12" s="30" t="s">
        <v>132</v>
      </c>
      <c r="B12" s="31" t="s">
        <v>321</v>
      </c>
      <c r="C12" s="31" t="s">
        <v>161</v>
      </c>
      <c r="D12" s="31"/>
      <c r="E12" s="31"/>
      <c r="F12" s="31"/>
      <c r="G12" s="31"/>
      <c r="H12" s="31"/>
      <c r="I12" s="31"/>
      <c r="J12" s="31"/>
      <c r="K12" s="31"/>
      <c r="L12" s="31">
        <v>1</v>
      </c>
      <c r="M12" s="31"/>
      <c r="N12" s="31"/>
      <c r="O12" s="31"/>
      <c r="P12" s="31"/>
      <c r="Q12" s="31"/>
      <c r="R12" s="31"/>
      <c r="S12" s="31"/>
      <c r="T12" s="31">
        <v>1</v>
      </c>
      <c r="U12" s="31"/>
      <c r="V12" s="31"/>
      <c r="W12" s="38">
        <v>1</v>
      </c>
      <c r="X12" s="31"/>
      <c r="Y12" s="31"/>
      <c r="Z12" s="31"/>
      <c r="AA12" s="31"/>
      <c r="AB12" s="31"/>
      <c r="AC12" s="31"/>
      <c r="AD12" s="31">
        <v>1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>
        <f t="shared" si="0"/>
        <v>1</v>
      </c>
      <c r="AO12" s="31">
        <f t="shared" si="1"/>
        <v>1</v>
      </c>
      <c r="AP12" s="31">
        <f t="shared" si="2"/>
        <v>1</v>
      </c>
    </row>
    <row r="13" spans="1:42" x14ac:dyDescent="0.25">
      <c r="A13" s="30" t="s">
        <v>133</v>
      </c>
      <c r="B13" s="31" t="s">
        <v>321</v>
      </c>
      <c r="C13" s="31" t="s">
        <v>173</v>
      </c>
      <c r="D13" s="31"/>
      <c r="E13" s="31"/>
      <c r="F13" s="31">
        <v>1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>
        <v>1</v>
      </c>
      <c r="U13" s="31"/>
      <c r="V13" s="31"/>
      <c r="W13" s="38">
        <v>1</v>
      </c>
      <c r="X13" s="31"/>
      <c r="Y13" s="31"/>
      <c r="Z13" s="31"/>
      <c r="AA13" s="31"/>
      <c r="AB13" s="31"/>
      <c r="AC13" s="31"/>
      <c r="AD13" s="31">
        <v>1</v>
      </c>
      <c r="AE13" s="31"/>
      <c r="AF13" s="31"/>
      <c r="AG13" s="31"/>
      <c r="AH13" s="31"/>
      <c r="AI13" s="31"/>
      <c r="AJ13" s="31"/>
      <c r="AK13" s="31"/>
      <c r="AL13" s="31"/>
      <c r="AM13" s="31"/>
      <c r="AN13" s="31">
        <f t="shared" si="0"/>
        <v>1</v>
      </c>
      <c r="AO13" s="31">
        <f t="shared" si="1"/>
        <v>1</v>
      </c>
      <c r="AP13" s="31">
        <f t="shared" si="2"/>
        <v>1</v>
      </c>
    </row>
    <row r="14" spans="1:42" x14ac:dyDescent="0.25">
      <c r="A14" s="30" t="s">
        <v>134</v>
      </c>
      <c r="B14" s="31" t="s">
        <v>320</v>
      </c>
      <c r="C14" s="31" t="s">
        <v>161</v>
      </c>
      <c r="D14" s="31"/>
      <c r="E14" s="31"/>
      <c r="F14" s="31"/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1"/>
      <c r="S14" s="31"/>
      <c r="T14" s="31">
        <v>1</v>
      </c>
      <c r="U14" s="31"/>
      <c r="V14" s="31"/>
      <c r="W14" s="38">
        <v>1</v>
      </c>
      <c r="X14" s="31"/>
      <c r="Y14" s="31"/>
      <c r="Z14" s="31"/>
      <c r="AA14" s="31"/>
      <c r="AB14" s="31"/>
      <c r="AC14" s="31"/>
      <c r="AD14" s="31">
        <v>1</v>
      </c>
      <c r="AE14" s="31"/>
      <c r="AF14" s="31"/>
      <c r="AG14" s="31"/>
      <c r="AH14" s="31"/>
      <c r="AI14" s="31"/>
      <c r="AJ14" s="31"/>
      <c r="AK14" s="31"/>
      <c r="AL14" s="31"/>
      <c r="AM14" s="31"/>
      <c r="AN14" s="31">
        <f t="shared" si="0"/>
        <v>1</v>
      </c>
      <c r="AO14" s="31">
        <f t="shared" si="1"/>
        <v>1</v>
      </c>
      <c r="AP14" s="31">
        <f t="shared" si="2"/>
        <v>1</v>
      </c>
    </row>
    <row r="15" spans="1:42" x14ac:dyDescent="0.25">
      <c r="A15" s="30" t="s">
        <v>135</v>
      </c>
      <c r="B15" s="31" t="s">
        <v>321</v>
      </c>
      <c r="C15" s="31" t="s">
        <v>161</v>
      </c>
      <c r="D15" s="31"/>
      <c r="E15" s="31"/>
      <c r="F15" s="31"/>
      <c r="G15" s="31"/>
      <c r="H15" s="31"/>
      <c r="I15" s="31"/>
      <c r="J15" s="31"/>
      <c r="K15" s="31"/>
      <c r="L15" s="31">
        <v>1</v>
      </c>
      <c r="M15" s="31"/>
      <c r="N15" s="31"/>
      <c r="O15" s="31"/>
      <c r="P15" s="31"/>
      <c r="Q15" s="31"/>
      <c r="R15" s="31"/>
      <c r="S15" s="31"/>
      <c r="T15" s="31">
        <v>1</v>
      </c>
      <c r="U15" s="31"/>
      <c r="V15" s="31"/>
      <c r="W15" s="38">
        <v>1</v>
      </c>
      <c r="X15" s="31"/>
      <c r="Y15" s="31"/>
      <c r="Z15" s="31"/>
      <c r="AA15" s="31"/>
      <c r="AB15" s="31"/>
      <c r="AC15" s="31"/>
      <c r="AD15" s="31">
        <v>1</v>
      </c>
      <c r="AE15" s="31"/>
      <c r="AF15" s="31"/>
      <c r="AG15" s="31"/>
      <c r="AH15" s="31"/>
      <c r="AI15" s="31"/>
      <c r="AJ15" s="31"/>
      <c r="AK15" s="31"/>
      <c r="AL15" s="31"/>
      <c r="AM15" s="31"/>
      <c r="AN15" s="31">
        <f t="shared" si="0"/>
        <v>1</v>
      </c>
      <c r="AO15" s="31">
        <f t="shared" si="1"/>
        <v>1</v>
      </c>
      <c r="AP15" s="31">
        <f t="shared" si="2"/>
        <v>1</v>
      </c>
    </row>
    <row r="16" spans="1:42" x14ac:dyDescent="0.25">
      <c r="A16" s="30" t="s">
        <v>115</v>
      </c>
      <c r="B16" s="31" t="s">
        <v>320</v>
      </c>
      <c r="C16" s="31" t="s">
        <v>161</v>
      </c>
      <c r="D16" s="31"/>
      <c r="E16" s="31"/>
      <c r="F16" s="31"/>
      <c r="G16" s="31"/>
      <c r="H16" s="31"/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1"/>
      <c r="S16" s="31"/>
      <c r="T16" s="31">
        <v>1</v>
      </c>
      <c r="U16" s="31"/>
      <c r="V16" s="31"/>
      <c r="W16" s="38">
        <v>1</v>
      </c>
      <c r="X16" s="31"/>
      <c r="Y16" s="31"/>
      <c r="Z16" s="31"/>
      <c r="AA16" s="31"/>
      <c r="AB16" s="31"/>
      <c r="AC16" s="31"/>
      <c r="AD16" s="31">
        <v>1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>
        <f t="shared" si="0"/>
        <v>1</v>
      </c>
      <c r="AO16" s="31">
        <f t="shared" si="1"/>
        <v>1</v>
      </c>
      <c r="AP16" s="31">
        <f t="shared" si="2"/>
        <v>1</v>
      </c>
    </row>
    <row r="17" spans="1:42" x14ac:dyDescent="0.25">
      <c r="A17" s="30" t="s">
        <v>116</v>
      </c>
      <c r="B17" s="31" t="s">
        <v>321</v>
      </c>
      <c r="C17" s="31" t="s">
        <v>161</v>
      </c>
      <c r="D17" s="31"/>
      <c r="E17" s="31"/>
      <c r="F17" s="31"/>
      <c r="G17" s="31"/>
      <c r="H17" s="31"/>
      <c r="I17" s="31"/>
      <c r="J17" s="31"/>
      <c r="K17" s="31"/>
      <c r="L17" s="31">
        <v>1</v>
      </c>
      <c r="M17" s="31"/>
      <c r="N17" s="31"/>
      <c r="O17" s="31"/>
      <c r="P17" s="31"/>
      <c r="Q17" s="31"/>
      <c r="R17" s="31"/>
      <c r="S17" s="31"/>
      <c r="T17" s="31">
        <v>1</v>
      </c>
      <c r="U17" s="31"/>
      <c r="V17" s="31"/>
      <c r="W17" s="38">
        <v>1</v>
      </c>
      <c r="X17" s="31"/>
      <c r="Y17" s="31"/>
      <c r="Z17" s="31"/>
      <c r="AA17" s="31"/>
      <c r="AB17" s="31"/>
      <c r="AC17" s="31"/>
      <c r="AD17" s="31">
        <v>1</v>
      </c>
      <c r="AE17" s="31"/>
      <c r="AF17" s="31"/>
      <c r="AG17" s="31"/>
      <c r="AH17" s="31"/>
      <c r="AI17" s="31"/>
      <c r="AJ17" s="31"/>
      <c r="AK17" s="31"/>
      <c r="AL17" s="31"/>
      <c r="AM17" s="31"/>
      <c r="AN17" s="31">
        <f t="shared" si="0"/>
        <v>1</v>
      </c>
      <c r="AO17" s="31">
        <f t="shared" si="1"/>
        <v>1</v>
      </c>
      <c r="AP17" s="31">
        <f t="shared" si="2"/>
        <v>1</v>
      </c>
    </row>
    <row r="18" spans="1:42" x14ac:dyDescent="0.25">
      <c r="A18" s="30" t="s">
        <v>117</v>
      </c>
      <c r="B18" s="31" t="s">
        <v>321</v>
      </c>
      <c r="C18" s="31" t="s">
        <v>162</v>
      </c>
      <c r="D18" s="31">
        <v>1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>
        <v>1</v>
      </c>
      <c r="V18" s="31"/>
      <c r="W18" s="38">
        <v>1</v>
      </c>
      <c r="X18" s="31"/>
      <c r="Y18" s="31"/>
      <c r="Z18" s="31"/>
      <c r="AA18" s="31"/>
      <c r="AB18" s="31"/>
      <c r="AC18" s="31"/>
      <c r="AD18" s="31">
        <v>1</v>
      </c>
      <c r="AE18" s="31"/>
      <c r="AF18" s="31"/>
      <c r="AG18" s="31"/>
      <c r="AH18" s="31"/>
      <c r="AI18" s="31"/>
      <c r="AJ18" s="31"/>
      <c r="AK18" s="31"/>
      <c r="AL18" s="31"/>
      <c r="AM18" s="31"/>
      <c r="AN18" s="31">
        <f t="shared" si="0"/>
        <v>1</v>
      </c>
      <c r="AO18" s="31">
        <f>SUBTOTAL(9,R18:V18)</f>
        <v>1</v>
      </c>
      <c r="AP18" s="31">
        <f t="shared" si="2"/>
        <v>1</v>
      </c>
    </row>
    <row r="19" spans="1:42" x14ac:dyDescent="0.25">
      <c r="A19" s="30" t="s">
        <v>136</v>
      </c>
      <c r="B19" s="31" t="s">
        <v>321</v>
      </c>
      <c r="C19" s="31" t="s">
        <v>162</v>
      </c>
      <c r="D19" s="31"/>
      <c r="E19" s="31">
        <v>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>
        <v>1</v>
      </c>
      <c r="U19" s="31"/>
      <c r="V19" s="31"/>
      <c r="W19" s="38">
        <v>1</v>
      </c>
      <c r="X19" s="31"/>
      <c r="Y19" s="31"/>
      <c r="Z19" s="31"/>
      <c r="AA19" s="31"/>
      <c r="AB19" s="31"/>
      <c r="AC19" s="31"/>
      <c r="AD19" s="31"/>
      <c r="AE19" s="31">
        <v>1</v>
      </c>
      <c r="AF19" s="31"/>
      <c r="AG19" s="31"/>
      <c r="AH19" s="31"/>
      <c r="AI19" s="31"/>
      <c r="AJ19" s="31"/>
      <c r="AK19" s="31"/>
      <c r="AL19" s="31"/>
      <c r="AM19" s="31"/>
      <c r="AN19" s="31">
        <f t="shared" si="0"/>
        <v>1</v>
      </c>
      <c r="AO19" s="31">
        <f t="shared" ref="AO19:AO82" si="3">SUBTOTAL(9,R19:V19)</f>
        <v>1</v>
      </c>
      <c r="AP19" s="31">
        <f t="shared" si="2"/>
        <v>1</v>
      </c>
    </row>
    <row r="20" spans="1:42" x14ac:dyDescent="0.25">
      <c r="A20" s="30" t="s">
        <v>118</v>
      </c>
      <c r="B20" s="31" t="s">
        <v>321</v>
      </c>
      <c r="C20" s="31" t="s">
        <v>161</v>
      </c>
      <c r="D20" s="31"/>
      <c r="E20" s="31"/>
      <c r="F20" s="31"/>
      <c r="G20" s="31"/>
      <c r="H20" s="31"/>
      <c r="I20" s="31"/>
      <c r="J20" s="31"/>
      <c r="K20" s="31"/>
      <c r="L20" s="31">
        <v>1</v>
      </c>
      <c r="M20" s="31"/>
      <c r="N20" s="31"/>
      <c r="O20" s="31"/>
      <c r="P20" s="31"/>
      <c r="Q20" s="31"/>
      <c r="R20" s="31"/>
      <c r="S20" s="31"/>
      <c r="T20" s="31"/>
      <c r="U20" s="31">
        <v>1</v>
      </c>
      <c r="V20" s="31"/>
      <c r="W20" s="38">
        <v>1</v>
      </c>
      <c r="X20" s="31"/>
      <c r="Y20" s="31"/>
      <c r="Z20" s="31"/>
      <c r="AA20" s="31"/>
      <c r="AB20" s="31"/>
      <c r="AC20" s="31"/>
      <c r="AD20" s="31">
        <v>1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>
        <f t="shared" si="0"/>
        <v>1</v>
      </c>
      <c r="AO20" s="31">
        <f t="shared" si="3"/>
        <v>1</v>
      </c>
      <c r="AP20" s="31">
        <f t="shared" si="2"/>
        <v>1</v>
      </c>
    </row>
    <row r="21" spans="1:42" ht="15" customHeight="1" x14ac:dyDescent="0.25">
      <c r="A21" s="30" t="s">
        <v>137</v>
      </c>
      <c r="B21" s="31" t="s">
        <v>321</v>
      </c>
      <c r="C21" s="31" t="s">
        <v>173</v>
      </c>
      <c r="D21" s="31"/>
      <c r="E21" s="31"/>
      <c r="F21" s="31"/>
      <c r="G21" s="31"/>
      <c r="H21" s="31"/>
      <c r="I21" s="31"/>
      <c r="J21" s="31"/>
      <c r="K21" s="31">
        <v>1</v>
      </c>
      <c r="L21" s="31"/>
      <c r="M21" s="31"/>
      <c r="N21" s="31"/>
      <c r="O21" s="31"/>
      <c r="P21" s="31"/>
      <c r="Q21" s="31"/>
      <c r="R21" s="31"/>
      <c r="S21" s="31"/>
      <c r="T21" s="31"/>
      <c r="U21" s="31">
        <v>1</v>
      </c>
      <c r="V21" s="31"/>
      <c r="W21" s="38">
        <v>1</v>
      </c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>
        <f t="shared" si="0"/>
        <v>1</v>
      </c>
      <c r="AO21" s="31">
        <f t="shared" si="3"/>
        <v>1</v>
      </c>
      <c r="AP21" s="31">
        <f t="shared" si="2"/>
        <v>0</v>
      </c>
    </row>
    <row r="22" spans="1:42" x14ac:dyDescent="0.25">
      <c r="A22" s="30" t="s">
        <v>119</v>
      </c>
      <c r="B22" s="31" t="s">
        <v>321</v>
      </c>
      <c r="C22" s="31" t="s">
        <v>162</v>
      </c>
      <c r="D22" s="31">
        <v>1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v>1</v>
      </c>
      <c r="W22" s="38">
        <v>1</v>
      </c>
      <c r="X22" s="31"/>
      <c r="Y22" s="31"/>
      <c r="Z22" s="31"/>
      <c r="AA22" s="31"/>
      <c r="AB22" s="31"/>
      <c r="AC22" s="31"/>
      <c r="AD22" s="31">
        <v>1</v>
      </c>
      <c r="AE22" s="31"/>
      <c r="AF22" s="31"/>
      <c r="AG22" s="31"/>
      <c r="AH22" s="31"/>
      <c r="AI22" s="31"/>
      <c r="AJ22" s="31"/>
      <c r="AK22" s="31"/>
      <c r="AL22" s="31"/>
      <c r="AM22" s="31"/>
      <c r="AN22" s="31">
        <f t="shared" si="0"/>
        <v>1</v>
      </c>
      <c r="AO22" s="31">
        <f t="shared" si="3"/>
        <v>1</v>
      </c>
      <c r="AP22" s="31">
        <f t="shared" si="2"/>
        <v>1</v>
      </c>
    </row>
    <row r="23" spans="1:42" x14ac:dyDescent="0.25">
      <c r="A23" s="30" t="s">
        <v>120</v>
      </c>
      <c r="B23" s="31" t="s">
        <v>321</v>
      </c>
      <c r="C23" s="31" t="s">
        <v>173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>
        <v>1</v>
      </c>
      <c r="R23" s="31">
        <v>1</v>
      </c>
      <c r="S23" s="31"/>
      <c r="T23" s="31"/>
      <c r="U23" s="31"/>
      <c r="V23" s="31"/>
      <c r="W23" s="38">
        <v>1</v>
      </c>
      <c r="X23" s="31"/>
      <c r="Y23" s="31"/>
      <c r="Z23" s="31"/>
      <c r="AA23" s="31"/>
      <c r="AB23" s="31"/>
      <c r="AC23" s="31"/>
      <c r="AD23" s="31">
        <v>1</v>
      </c>
      <c r="AE23" s="31"/>
      <c r="AF23" s="31"/>
      <c r="AG23" s="31"/>
      <c r="AH23" s="31"/>
      <c r="AI23" s="31"/>
      <c r="AJ23" s="31"/>
      <c r="AK23" s="31"/>
      <c r="AL23" s="31"/>
      <c r="AM23" s="31">
        <f t="shared" ref="AM23:AM32" si="4">+R23+S23</f>
        <v>1</v>
      </c>
      <c r="AN23" s="31">
        <f>SUM(D23:Q23)</f>
        <v>1</v>
      </c>
      <c r="AO23" s="31">
        <f t="shared" si="3"/>
        <v>1</v>
      </c>
      <c r="AP23" s="31">
        <f t="shared" si="2"/>
        <v>1</v>
      </c>
    </row>
    <row r="24" spans="1:42" x14ac:dyDescent="0.25">
      <c r="A24" s="30" t="s">
        <v>121</v>
      </c>
      <c r="B24" s="31" t="s">
        <v>320</v>
      </c>
      <c r="C24" s="31" t="s">
        <v>162</v>
      </c>
      <c r="D24" s="31">
        <v>1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>
        <v>1</v>
      </c>
      <c r="S24" s="31"/>
      <c r="T24" s="31"/>
      <c r="U24" s="31"/>
      <c r="V24" s="31"/>
      <c r="W24" s="38">
        <v>1</v>
      </c>
      <c r="X24" s="31"/>
      <c r="Y24" s="31"/>
      <c r="Z24" s="31"/>
      <c r="AA24" s="31"/>
      <c r="AB24" s="31"/>
      <c r="AC24" s="31"/>
      <c r="AD24" s="31">
        <v>1</v>
      </c>
      <c r="AE24" s="31"/>
      <c r="AF24" s="31"/>
      <c r="AG24" s="31"/>
      <c r="AH24" s="31"/>
      <c r="AI24" s="31"/>
      <c r="AJ24" s="31"/>
      <c r="AK24" s="31"/>
      <c r="AL24" s="31"/>
      <c r="AM24" s="31">
        <f t="shared" si="4"/>
        <v>1</v>
      </c>
      <c r="AN24" s="31">
        <f t="shared" ref="AN24:AN32" si="5">SUM(D24:P24)</f>
        <v>1</v>
      </c>
      <c r="AO24" s="31">
        <f t="shared" si="3"/>
        <v>1</v>
      </c>
      <c r="AP24" s="31">
        <f t="shared" si="2"/>
        <v>1</v>
      </c>
    </row>
    <row r="25" spans="1:42" x14ac:dyDescent="0.25">
      <c r="A25" s="30" t="s">
        <v>122</v>
      </c>
      <c r="B25" s="31" t="s">
        <v>320</v>
      </c>
      <c r="C25" s="31" t="s">
        <v>173</v>
      </c>
      <c r="D25" s="31"/>
      <c r="E25" s="31">
        <v>1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>
        <v>1</v>
      </c>
      <c r="S25" s="31"/>
      <c r="T25" s="31"/>
      <c r="U25" s="31"/>
      <c r="V25" s="31"/>
      <c r="W25" s="38">
        <v>1</v>
      </c>
      <c r="X25" s="31"/>
      <c r="Y25" s="31"/>
      <c r="Z25" s="31"/>
      <c r="AA25" s="31"/>
      <c r="AB25" s="31"/>
      <c r="AC25" s="31"/>
      <c r="AD25" s="31"/>
      <c r="AE25" s="31">
        <v>1</v>
      </c>
      <c r="AF25" s="31"/>
      <c r="AG25" s="31"/>
      <c r="AH25" s="31"/>
      <c r="AI25" s="31"/>
      <c r="AJ25" s="31"/>
      <c r="AK25" s="31"/>
      <c r="AL25" s="31"/>
      <c r="AM25" s="31">
        <f t="shared" si="4"/>
        <v>1</v>
      </c>
      <c r="AN25" s="31">
        <f t="shared" si="5"/>
        <v>1</v>
      </c>
      <c r="AO25" s="31">
        <f t="shared" si="3"/>
        <v>1</v>
      </c>
      <c r="AP25" s="31">
        <f t="shared" si="2"/>
        <v>1</v>
      </c>
    </row>
    <row r="26" spans="1:42" x14ac:dyDescent="0.25">
      <c r="A26" s="30" t="s">
        <v>123</v>
      </c>
      <c r="B26" s="31" t="s">
        <v>321</v>
      </c>
      <c r="C26" s="31" t="s">
        <v>162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1</v>
      </c>
      <c r="Q26" s="31"/>
      <c r="R26" s="31">
        <v>1</v>
      </c>
      <c r="S26" s="31"/>
      <c r="T26" s="31"/>
      <c r="U26" s="31"/>
      <c r="V26" s="31"/>
      <c r="W26" s="38">
        <v>1</v>
      </c>
      <c r="X26" s="31"/>
      <c r="Y26" s="31"/>
      <c r="Z26" s="31"/>
      <c r="AA26" s="31"/>
      <c r="AB26" s="31"/>
      <c r="AC26" s="31"/>
      <c r="AD26" s="31"/>
      <c r="AE26" s="31"/>
      <c r="AF26" s="31">
        <v>1</v>
      </c>
      <c r="AG26" s="31"/>
      <c r="AH26" s="31"/>
      <c r="AI26" s="31"/>
      <c r="AJ26" s="31"/>
      <c r="AK26" s="31"/>
      <c r="AL26" s="31"/>
      <c r="AM26" s="31">
        <f t="shared" si="4"/>
        <v>1</v>
      </c>
      <c r="AN26" s="31">
        <f t="shared" si="5"/>
        <v>1</v>
      </c>
      <c r="AO26" s="31">
        <f t="shared" si="3"/>
        <v>1</v>
      </c>
      <c r="AP26" s="31">
        <f t="shared" si="2"/>
        <v>1</v>
      </c>
    </row>
    <row r="27" spans="1:42" x14ac:dyDescent="0.25">
      <c r="A27" s="30" t="s">
        <v>124</v>
      </c>
      <c r="B27" s="31" t="s">
        <v>321</v>
      </c>
      <c r="C27" s="31" t="s">
        <v>161</v>
      </c>
      <c r="D27" s="31"/>
      <c r="E27" s="31"/>
      <c r="F27" s="31"/>
      <c r="G27" s="31"/>
      <c r="H27" s="31"/>
      <c r="I27" s="31"/>
      <c r="J27" s="31"/>
      <c r="K27" s="31"/>
      <c r="L27" s="31">
        <v>1</v>
      </c>
      <c r="M27" s="31"/>
      <c r="N27" s="31"/>
      <c r="O27" s="31"/>
      <c r="P27" s="31"/>
      <c r="Q27" s="31"/>
      <c r="R27" s="31">
        <v>1</v>
      </c>
      <c r="S27" s="31"/>
      <c r="T27" s="31"/>
      <c r="U27" s="31"/>
      <c r="V27" s="31"/>
      <c r="W27" s="38">
        <v>1</v>
      </c>
      <c r="X27" s="31"/>
      <c r="Y27" s="31"/>
      <c r="Z27" s="31"/>
      <c r="AA27" s="31"/>
      <c r="AB27" s="31"/>
      <c r="AC27" s="31"/>
      <c r="AD27" s="31"/>
      <c r="AE27" s="31">
        <v>1</v>
      </c>
      <c r="AF27" s="31"/>
      <c r="AG27" s="31"/>
      <c r="AH27" s="31"/>
      <c r="AI27" s="31"/>
      <c r="AJ27" s="31"/>
      <c r="AK27" s="31"/>
      <c r="AL27" s="31"/>
      <c r="AM27" s="31">
        <f t="shared" si="4"/>
        <v>1</v>
      </c>
      <c r="AN27" s="31">
        <f t="shared" si="5"/>
        <v>1</v>
      </c>
      <c r="AO27" s="31">
        <f t="shared" si="3"/>
        <v>1</v>
      </c>
      <c r="AP27" s="31">
        <f t="shared" si="2"/>
        <v>1</v>
      </c>
    </row>
    <row r="28" spans="1:42" x14ac:dyDescent="0.25">
      <c r="A28" s="30" t="s">
        <v>125</v>
      </c>
      <c r="B28" s="31" t="s">
        <v>320</v>
      </c>
      <c r="C28" s="31" t="s">
        <v>173</v>
      </c>
      <c r="D28" s="31"/>
      <c r="E28" s="31">
        <v>1</v>
      </c>
      <c r="F28" s="31"/>
      <c r="G28" s="31"/>
      <c r="H28" s="31"/>
      <c r="I28" s="31"/>
      <c r="J28" s="31">
        <v>1</v>
      </c>
      <c r="K28" s="31"/>
      <c r="L28" s="31"/>
      <c r="M28" s="31"/>
      <c r="N28" s="31"/>
      <c r="O28" s="31"/>
      <c r="P28" s="31"/>
      <c r="Q28" s="31"/>
      <c r="R28" s="31"/>
      <c r="S28" s="31">
        <v>1</v>
      </c>
      <c r="T28" s="31"/>
      <c r="U28" s="31"/>
      <c r="V28" s="31"/>
      <c r="W28" s="38">
        <v>1</v>
      </c>
      <c r="X28" s="31"/>
      <c r="Y28" s="31"/>
      <c r="Z28" s="31"/>
      <c r="AA28" s="31"/>
      <c r="AB28" s="31"/>
      <c r="AC28" s="31"/>
      <c r="AD28" s="31"/>
      <c r="AE28" s="31">
        <v>1</v>
      </c>
      <c r="AF28" s="31"/>
      <c r="AG28" s="31"/>
      <c r="AH28" s="31"/>
      <c r="AI28" s="31"/>
      <c r="AJ28" s="31"/>
      <c r="AK28" s="31"/>
      <c r="AL28" s="31"/>
      <c r="AM28" s="31">
        <f t="shared" si="4"/>
        <v>1</v>
      </c>
      <c r="AN28" s="31">
        <f t="shared" si="5"/>
        <v>2</v>
      </c>
      <c r="AO28" s="31">
        <f t="shared" si="3"/>
        <v>1</v>
      </c>
      <c r="AP28" s="31">
        <f t="shared" si="2"/>
        <v>1</v>
      </c>
    </row>
    <row r="29" spans="1:42" x14ac:dyDescent="0.25">
      <c r="A29" s="30" t="s">
        <v>126</v>
      </c>
      <c r="B29" s="31" t="s">
        <v>320</v>
      </c>
      <c r="C29" s="31" t="s">
        <v>173</v>
      </c>
      <c r="D29" s="31"/>
      <c r="E29" s="31">
        <v>1</v>
      </c>
      <c r="F29" s="31"/>
      <c r="G29" s="31"/>
      <c r="H29" s="31"/>
      <c r="I29" s="31"/>
      <c r="J29" s="31">
        <v>1</v>
      </c>
      <c r="K29" s="31"/>
      <c r="L29" s="31"/>
      <c r="M29" s="31"/>
      <c r="N29" s="31"/>
      <c r="O29" s="31"/>
      <c r="P29" s="31"/>
      <c r="Q29" s="31"/>
      <c r="R29" s="31"/>
      <c r="S29" s="31">
        <v>1</v>
      </c>
      <c r="T29" s="31"/>
      <c r="U29" s="31"/>
      <c r="V29" s="31"/>
      <c r="W29" s="38">
        <v>1</v>
      </c>
      <c r="X29" s="31"/>
      <c r="Y29" s="31"/>
      <c r="Z29" s="31"/>
      <c r="AA29" s="31"/>
      <c r="AB29" s="31"/>
      <c r="AC29" s="31"/>
      <c r="AD29" s="31">
        <v>1</v>
      </c>
      <c r="AE29" s="31"/>
      <c r="AF29" s="31"/>
      <c r="AG29" s="31"/>
      <c r="AH29" s="31"/>
      <c r="AI29" s="31"/>
      <c r="AJ29" s="31"/>
      <c r="AK29" s="31"/>
      <c r="AL29" s="31"/>
      <c r="AM29" s="31">
        <f t="shared" si="4"/>
        <v>1</v>
      </c>
      <c r="AN29" s="31">
        <f t="shared" si="5"/>
        <v>2</v>
      </c>
      <c r="AO29" s="31">
        <f t="shared" si="3"/>
        <v>1</v>
      </c>
      <c r="AP29" s="31">
        <f t="shared" si="2"/>
        <v>1</v>
      </c>
    </row>
    <row r="30" spans="1:42" x14ac:dyDescent="0.25">
      <c r="A30" s="30" t="s">
        <v>127</v>
      </c>
      <c r="B30" s="31" t="s">
        <v>321</v>
      </c>
      <c r="C30" s="31" t="s">
        <v>173</v>
      </c>
      <c r="D30" s="31"/>
      <c r="E30" s="31"/>
      <c r="F30" s="31"/>
      <c r="G30" s="31"/>
      <c r="H30" s="31"/>
      <c r="I30" s="31"/>
      <c r="J30" s="31"/>
      <c r="K30" s="31"/>
      <c r="L30" s="31">
        <v>1</v>
      </c>
      <c r="M30" s="31"/>
      <c r="N30" s="31"/>
      <c r="O30" s="31"/>
      <c r="P30" s="31"/>
      <c r="Q30" s="31"/>
      <c r="R30" s="31"/>
      <c r="S30" s="31">
        <v>1</v>
      </c>
      <c r="T30" s="31"/>
      <c r="U30" s="31">
        <v>1</v>
      </c>
      <c r="V30" s="31"/>
      <c r="W30" s="38">
        <v>1</v>
      </c>
      <c r="X30" s="31"/>
      <c r="Y30" s="31"/>
      <c r="Z30" s="31"/>
      <c r="AA30" s="31"/>
      <c r="AB30" s="31"/>
      <c r="AC30" s="31"/>
      <c r="AD30" s="31">
        <v>1</v>
      </c>
      <c r="AE30" s="31"/>
      <c r="AF30" s="31"/>
      <c r="AG30" s="31"/>
      <c r="AH30" s="31"/>
      <c r="AI30" s="31"/>
      <c r="AJ30" s="31"/>
      <c r="AK30" s="31"/>
      <c r="AL30" s="31"/>
      <c r="AM30" s="31">
        <f t="shared" si="4"/>
        <v>1</v>
      </c>
      <c r="AN30" s="31">
        <f t="shared" si="5"/>
        <v>1</v>
      </c>
      <c r="AO30" s="31">
        <f t="shared" si="3"/>
        <v>2</v>
      </c>
      <c r="AP30" s="31">
        <f t="shared" si="2"/>
        <v>1</v>
      </c>
    </row>
    <row r="31" spans="1:42" x14ac:dyDescent="0.25">
      <c r="A31" s="30" t="s">
        <v>128</v>
      </c>
      <c r="B31" s="31" t="s">
        <v>321</v>
      </c>
      <c r="C31" s="31" t="s">
        <v>173</v>
      </c>
      <c r="D31" s="31"/>
      <c r="E31" s="31"/>
      <c r="F31" s="31">
        <v>1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>
        <v>1</v>
      </c>
      <c r="S31" s="31">
        <v>1</v>
      </c>
      <c r="T31" s="31"/>
      <c r="U31" s="31"/>
      <c r="V31" s="31"/>
      <c r="W31" s="38">
        <v>1</v>
      </c>
      <c r="X31" s="31"/>
      <c r="Y31" s="31"/>
      <c r="Z31" s="31"/>
      <c r="AA31" s="31"/>
      <c r="AB31" s="31"/>
      <c r="AC31" s="31"/>
      <c r="AD31" s="31">
        <v>1</v>
      </c>
      <c r="AE31" s="31"/>
      <c r="AF31" s="31"/>
      <c r="AG31" s="31"/>
      <c r="AH31" s="31"/>
      <c r="AI31" s="31"/>
      <c r="AJ31" s="31"/>
      <c r="AK31" s="31"/>
      <c r="AL31" s="31"/>
      <c r="AM31" s="31">
        <f t="shared" si="4"/>
        <v>2</v>
      </c>
      <c r="AN31" s="31">
        <f t="shared" si="5"/>
        <v>1</v>
      </c>
      <c r="AO31" s="31">
        <f t="shared" si="3"/>
        <v>2</v>
      </c>
      <c r="AP31" s="31">
        <f t="shared" si="2"/>
        <v>1</v>
      </c>
    </row>
    <row r="32" spans="1:42" x14ac:dyDescent="0.25">
      <c r="A32" s="30" t="s">
        <v>129</v>
      </c>
      <c r="B32" s="31" t="s">
        <v>320</v>
      </c>
      <c r="C32" s="31" t="s">
        <v>161</v>
      </c>
      <c r="D32" s="31"/>
      <c r="E32" s="31"/>
      <c r="F32" s="31"/>
      <c r="G32" s="31"/>
      <c r="H32" s="31"/>
      <c r="I32" s="31"/>
      <c r="J32" s="31"/>
      <c r="K32" s="31"/>
      <c r="L32" s="31">
        <v>1</v>
      </c>
      <c r="M32" s="31"/>
      <c r="N32" s="31"/>
      <c r="O32" s="31"/>
      <c r="P32" s="31"/>
      <c r="Q32" s="31"/>
      <c r="R32" s="31"/>
      <c r="S32" s="31">
        <v>1</v>
      </c>
      <c r="T32" s="31"/>
      <c r="U32" s="31"/>
      <c r="V32" s="31"/>
      <c r="W32" s="38">
        <v>1</v>
      </c>
      <c r="X32" s="31"/>
      <c r="Y32" s="31"/>
      <c r="Z32" s="31"/>
      <c r="AA32" s="31"/>
      <c r="AB32" s="31"/>
      <c r="AC32" s="31"/>
      <c r="AD32" s="31">
        <v>1</v>
      </c>
      <c r="AE32" s="31"/>
      <c r="AF32" s="31"/>
      <c r="AG32" s="31"/>
      <c r="AH32" s="31"/>
      <c r="AI32" s="31"/>
      <c r="AJ32" s="31"/>
      <c r="AK32" s="31"/>
      <c r="AL32" s="31"/>
      <c r="AM32" s="31">
        <f t="shared" si="4"/>
        <v>1</v>
      </c>
      <c r="AN32" s="31">
        <f t="shared" si="5"/>
        <v>1</v>
      </c>
      <c r="AO32" s="31">
        <f t="shared" si="3"/>
        <v>1</v>
      </c>
      <c r="AP32" s="31">
        <f t="shared" si="2"/>
        <v>1</v>
      </c>
    </row>
    <row r="33" spans="1:42" x14ac:dyDescent="0.25">
      <c r="A33" s="30" t="s">
        <v>130</v>
      </c>
      <c r="B33" s="31" t="s">
        <v>321</v>
      </c>
      <c r="C33" s="31" t="s">
        <v>164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>
        <v>1</v>
      </c>
      <c r="R33" s="31"/>
      <c r="S33" s="31"/>
      <c r="T33" s="31">
        <v>1</v>
      </c>
      <c r="U33" s="31"/>
      <c r="V33" s="31"/>
      <c r="W33" s="38">
        <v>1</v>
      </c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>
        <v>1</v>
      </c>
      <c r="AM33" s="31"/>
      <c r="AN33" s="31">
        <f>SUM(D33:Q33)</f>
        <v>1</v>
      </c>
      <c r="AO33" s="31">
        <f t="shared" si="3"/>
        <v>1</v>
      </c>
      <c r="AP33" s="31">
        <f t="shared" si="2"/>
        <v>1</v>
      </c>
    </row>
    <row r="34" spans="1:42" x14ac:dyDescent="0.25">
      <c r="A34" s="30" t="s">
        <v>131</v>
      </c>
      <c r="B34" s="31" t="s">
        <v>321</v>
      </c>
      <c r="C34" s="31" t="s">
        <v>161</v>
      </c>
      <c r="D34" s="31"/>
      <c r="E34" s="31"/>
      <c r="F34" s="31"/>
      <c r="G34" s="31"/>
      <c r="H34" s="31"/>
      <c r="I34" s="31"/>
      <c r="J34" s="31"/>
      <c r="K34" s="31"/>
      <c r="L34" s="31">
        <v>1</v>
      </c>
      <c r="M34" s="31"/>
      <c r="N34" s="31"/>
      <c r="O34" s="31"/>
      <c r="P34" s="31"/>
      <c r="Q34" s="31"/>
      <c r="R34" s="31"/>
      <c r="S34" s="31"/>
      <c r="T34" s="31">
        <v>1</v>
      </c>
      <c r="U34" s="31"/>
      <c r="V34" s="31"/>
      <c r="W34" s="38">
        <v>1</v>
      </c>
      <c r="X34" s="31"/>
      <c r="Y34" s="31"/>
      <c r="Z34" s="31"/>
      <c r="AA34" s="31"/>
      <c r="AB34" s="31"/>
      <c r="AC34" s="31"/>
      <c r="AD34" s="31">
        <v>1</v>
      </c>
      <c r="AE34" s="31"/>
      <c r="AF34" s="31"/>
      <c r="AG34" s="31"/>
      <c r="AH34" s="31"/>
      <c r="AI34" s="31"/>
      <c r="AJ34" s="31"/>
      <c r="AK34" s="31"/>
      <c r="AL34" s="31"/>
      <c r="AM34" s="31"/>
      <c r="AN34" s="31">
        <f>SUM(D34:P34)</f>
        <v>1</v>
      </c>
      <c r="AO34" s="31">
        <f t="shared" si="3"/>
        <v>1</v>
      </c>
      <c r="AP34" s="31">
        <f t="shared" si="2"/>
        <v>1</v>
      </c>
    </row>
    <row r="35" spans="1:42" x14ac:dyDescent="0.25">
      <c r="A35" s="30" t="s">
        <v>138</v>
      </c>
      <c r="B35" s="31" t="s">
        <v>321</v>
      </c>
      <c r="C35" s="31" t="s">
        <v>162</v>
      </c>
      <c r="D35" s="31">
        <v>1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>
        <v>1</v>
      </c>
      <c r="W35" s="38">
        <v>1</v>
      </c>
      <c r="X35" s="31"/>
      <c r="Y35" s="31"/>
      <c r="Z35" s="31"/>
      <c r="AA35" s="31"/>
      <c r="AB35" s="31"/>
      <c r="AC35" s="31"/>
      <c r="AD35" s="31">
        <v>1</v>
      </c>
      <c r="AE35" s="31"/>
      <c r="AF35" s="31"/>
      <c r="AG35" s="31"/>
      <c r="AH35" s="31"/>
      <c r="AI35" s="31"/>
      <c r="AJ35" s="31"/>
      <c r="AK35" s="31"/>
      <c r="AL35" s="31"/>
      <c r="AM35" s="31"/>
      <c r="AN35" s="31">
        <f>SUM(D35:P35)</f>
        <v>1</v>
      </c>
      <c r="AO35" s="31">
        <f t="shared" si="3"/>
        <v>1</v>
      </c>
      <c r="AP35" s="31">
        <f t="shared" si="2"/>
        <v>1</v>
      </c>
    </row>
    <row r="36" spans="1:42" x14ac:dyDescent="0.25">
      <c r="A36" s="30" t="s">
        <v>157</v>
      </c>
      <c r="B36" s="31" t="s">
        <v>321</v>
      </c>
      <c r="C36" s="31" t="s">
        <v>173</v>
      </c>
      <c r="D36" s="31"/>
      <c r="E36" s="31">
        <v>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</v>
      </c>
      <c r="U36" s="31"/>
      <c r="V36" s="31"/>
      <c r="W36" s="38">
        <v>1</v>
      </c>
      <c r="X36" s="31"/>
      <c r="Y36" s="31"/>
      <c r="Z36" s="31"/>
      <c r="AA36" s="31"/>
      <c r="AB36" s="31"/>
      <c r="AC36" s="31"/>
      <c r="AD36" s="31"/>
      <c r="AE36" s="31">
        <v>1</v>
      </c>
      <c r="AF36" s="31"/>
      <c r="AG36" s="31"/>
      <c r="AH36" s="31"/>
      <c r="AI36" s="31"/>
      <c r="AJ36" s="31"/>
      <c r="AK36" s="31"/>
      <c r="AL36" s="31"/>
      <c r="AM36" s="31"/>
      <c r="AN36" s="31">
        <f>SUM(D36:Q36)</f>
        <v>1</v>
      </c>
      <c r="AO36" s="31">
        <f t="shared" si="3"/>
        <v>1</v>
      </c>
      <c r="AP36" s="31">
        <f t="shared" si="2"/>
        <v>1</v>
      </c>
    </row>
    <row r="37" spans="1:42" x14ac:dyDescent="0.25">
      <c r="A37" s="30" t="s">
        <v>139</v>
      </c>
      <c r="B37" s="31" t="s">
        <v>321</v>
      </c>
      <c r="C37" s="31" t="s">
        <v>161</v>
      </c>
      <c r="D37" s="31"/>
      <c r="E37" s="31"/>
      <c r="F37" s="31"/>
      <c r="G37" s="31"/>
      <c r="H37" s="31"/>
      <c r="I37" s="31"/>
      <c r="J37" s="31"/>
      <c r="K37" s="31"/>
      <c r="L37" s="31">
        <v>1</v>
      </c>
      <c r="M37" s="31"/>
      <c r="N37" s="31"/>
      <c r="O37" s="31"/>
      <c r="P37" s="31"/>
      <c r="Q37" s="31"/>
      <c r="R37" s="31"/>
      <c r="S37" s="31"/>
      <c r="T37" s="31">
        <v>1</v>
      </c>
      <c r="U37" s="31"/>
      <c r="V37" s="31"/>
      <c r="W37" s="38">
        <v>1</v>
      </c>
      <c r="X37" s="31"/>
      <c r="Y37" s="31"/>
      <c r="Z37" s="31"/>
      <c r="AA37" s="31"/>
      <c r="AB37" s="31"/>
      <c r="AC37" s="31"/>
      <c r="AD37" s="31"/>
      <c r="AE37" s="31">
        <v>1</v>
      </c>
      <c r="AF37" s="31"/>
      <c r="AG37" s="31"/>
      <c r="AH37" s="31"/>
      <c r="AI37" s="31"/>
      <c r="AJ37" s="31"/>
      <c r="AK37" s="31"/>
      <c r="AL37" s="31"/>
      <c r="AM37" s="31"/>
      <c r="AN37" s="31">
        <f t="shared" ref="AN37:AN44" si="6">SUM(D37:P37)</f>
        <v>1</v>
      </c>
      <c r="AO37" s="31">
        <f t="shared" si="3"/>
        <v>1</v>
      </c>
      <c r="AP37" s="31">
        <f t="shared" si="2"/>
        <v>1</v>
      </c>
    </row>
    <row r="38" spans="1:42" x14ac:dyDescent="0.25">
      <c r="A38" s="30" t="s">
        <v>140</v>
      </c>
      <c r="B38" s="31" t="s">
        <v>321</v>
      </c>
      <c r="C38" s="31" t="s">
        <v>161</v>
      </c>
      <c r="D38" s="31"/>
      <c r="E38" s="31"/>
      <c r="F38" s="31"/>
      <c r="G38" s="31"/>
      <c r="H38" s="31"/>
      <c r="I38" s="31"/>
      <c r="J38" s="31"/>
      <c r="K38" s="31"/>
      <c r="L38" s="31">
        <v>1</v>
      </c>
      <c r="M38" s="31"/>
      <c r="N38" s="31"/>
      <c r="O38" s="31"/>
      <c r="P38" s="31">
        <v>1</v>
      </c>
      <c r="Q38" s="31"/>
      <c r="R38" s="31"/>
      <c r="S38" s="31"/>
      <c r="T38" s="31">
        <v>1</v>
      </c>
      <c r="U38" s="31"/>
      <c r="V38" s="31"/>
      <c r="W38" s="38">
        <v>1</v>
      </c>
      <c r="X38" s="31"/>
      <c r="Y38" s="31"/>
      <c r="Z38" s="31"/>
      <c r="AA38" s="31"/>
      <c r="AB38" s="31"/>
      <c r="AC38" s="31"/>
      <c r="AD38" s="31"/>
      <c r="AE38" s="31"/>
      <c r="AF38" s="31">
        <v>1</v>
      </c>
      <c r="AG38" s="31"/>
      <c r="AH38" s="31"/>
      <c r="AI38" s="31"/>
      <c r="AJ38" s="31"/>
      <c r="AK38" s="31"/>
      <c r="AL38" s="31"/>
      <c r="AM38" s="31"/>
      <c r="AN38" s="31">
        <f t="shared" si="6"/>
        <v>2</v>
      </c>
      <c r="AO38" s="31">
        <f t="shared" si="3"/>
        <v>1</v>
      </c>
      <c r="AP38" s="31">
        <f t="shared" si="2"/>
        <v>1</v>
      </c>
    </row>
    <row r="39" spans="1:42" x14ac:dyDescent="0.25">
      <c r="A39" s="30" t="s">
        <v>141</v>
      </c>
      <c r="B39" s="31" t="s">
        <v>320</v>
      </c>
      <c r="C39" s="31" t="s">
        <v>173</v>
      </c>
      <c r="D39" s="31"/>
      <c r="E39" s="31"/>
      <c r="F39" s="31"/>
      <c r="G39" s="31"/>
      <c r="H39" s="31"/>
      <c r="I39" s="31"/>
      <c r="J39" s="31"/>
      <c r="K39" s="31">
        <v>1</v>
      </c>
      <c r="L39" s="31"/>
      <c r="M39" s="31"/>
      <c r="N39" s="31"/>
      <c r="O39" s="31"/>
      <c r="P39" s="31"/>
      <c r="Q39" s="31"/>
      <c r="R39" s="31"/>
      <c r="S39" s="31">
        <v>1</v>
      </c>
      <c r="T39" s="31"/>
      <c r="U39" s="31">
        <v>1</v>
      </c>
      <c r="V39" s="31"/>
      <c r="W39" s="38">
        <v>1</v>
      </c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>
        <v>1</v>
      </c>
      <c r="AM39" s="31">
        <f>+R39+S39</f>
        <v>1</v>
      </c>
      <c r="AN39" s="31">
        <f t="shared" si="6"/>
        <v>1</v>
      </c>
      <c r="AO39" s="31">
        <f t="shared" si="3"/>
        <v>2</v>
      </c>
      <c r="AP39" s="31">
        <f t="shared" si="2"/>
        <v>1</v>
      </c>
    </row>
    <row r="40" spans="1:42" x14ac:dyDescent="0.25">
      <c r="A40" s="30" t="s">
        <v>142</v>
      </c>
      <c r="B40" s="31" t="s">
        <v>321</v>
      </c>
      <c r="C40" s="31" t="s">
        <v>162</v>
      </c>
      <c r="D40" s="31">
        <v>1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>
        <v>1</v>
      </c>
      <c r="S40" s="31"/>
      <c r="T40" s="31"/>
      <c r="U40" s="31"/>
      <c r="V40" s="31"/>
      <c r="W40" s="38">
        <v>1</v>
      </c>
      <c r="X40" s="31"/>
      <c r="Y40" s="31"/>
      <c r="Z40" s="31"/>
      <c r="AA40" s="31"/>
      <c r="AB40" s="31"/>
      <c r="AC40" s="31"/>
      <c r="AD40" s="31">
        <v>1</v>
      </c>
      <c r="AE40" s="31"/>
      <c r="AF40" s="31"/>
      <c r="AG40" s="31"/>
      <c r="AH40" s="31"/>
      <c r="AI40" s="31"/>
      <c r="AJ40" s="31"/>
      <c r="AK40" s="31"/>
      <c r="AL40" s="31"/>
      <c r="AM40" s="31">
        <f>+R40+S40</f>
        <v>1</v>
      </c>
      <c r="AN40" s="31">
        <f t="shared" si="6"/>
        <v>1</v>
      </c>
      <c r="AO40" s="31">
        <f t="shared" si="3"/>
        <v>1</v>
      </c>
      <c r="AP40" s="31">
        <f t="shared" si="2"/>
        <v>1</v>
      </c>
    </row>
    <row r="41" spans="1:42" x14ac:dyDescent="0.25">
      <c r="A41" s="30" t="s">
        <v>143</v>
      </c>
      <c r="B41" s="31" t="s">
        <v>321</v>
      </c>
      <c r="C41" s="31" t="s">
        <v>173</v>
      </c>
      <c r="D41" s="31"/>
      <c r="E41" s="31"/>
      <c r="F41" s="31"/>
      <c r="G41" s="31"/>
      <c r="H41" s="31"/>
      <c r="I41" s="31"/>
      <c r="J41" s="31"/>
      <c r="K41" s="31">
        <v>1</v>
      </c>
      <c r="L41" s="31"/>
      <c r="M41" s="31"/>
      <c r="N41" s="31"/>
      <c r="O41" s="31"/>
      <c r="P41" s="31"/>
      <c r="Q41" s="31"/>
      <c r="R41" s="31"/>
      <c r="S41" s="31"/>
      <c r="T41" s="31"/>
      <c r="U41" s="31">
        <v>1</v>
      </c>
      <c r="V41" s="31"/>
      <c r="W41" s="38">
        <v>1</v>
      </c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>
        <v>1</v>
      </c>
      <c r="AM41" s="31"/>
      <c r="AN41" s="31">
        <f t="shared" si="6"/>
        <v>1</v>
      </c>
      <c r="AO41" s="31">
        <f t="shared" si="3"/>
        <v>1</v>
      </c>
      <c r="AP41" s="31">
        <f t="shared" si="2"/>
        <v>1</v>
      </c>
    </row>
    <row r="42" spans="1:42" x14ac:dyDescent="0.25">
      <c r="A42" s="30" t="s">
        <v>144</v>
      </c>
      <c r="B42" s="31" t="s">
        <v>321</v>
      </c>
      <c r="C42" s="31" t="s">
        <v>161</v>
      </c>
      <c r="D42" s="31"/>
      <c r="E42" s="31"/>
      <c r="F42" s="31"/>
      <c r="G42" s="31"/>
      <c r="H42" s="31"/>
      <c r="I42" s="31"/>
      <c r="J42" s="31"/>
      <c r="K42" s="31"/>
      <c r="L42" s="31">
        <v>1</v>
      </c>
      <c r="M42" s="31"/>
      <c r="N42" s="31"/>
      <c r="O42" s="31"/>
      <c r="P42" s="31"/>
      <c r="Q42" s="31"/>
      <c r="R42" s="31">
        <v>1</v>
      </c>
      <c r="S42" s="31"/>
      <c r="T42" s="31"/>
      <c r="U42" s="31"/>
      <c r="V42" s="31"/>
      <c r="W42" s="38">
        <v>1</v>
      </c>
      <c r="X42" s="31"/>
      <c r="Y42" s="31"/>
      <c r="Z42" s="31"/>
      <c r="AA42" s="31"/>
      <c r="AB42" s="31"/>
      <c r="AC42" s="31"/>
      <c r="AD42" s="31">
        <v>1</v>
      </c>
      <c r="AE42" s="31"/>
      <c r="AF42" s="31"/>
      <c r="AG42" s="31"/>
      <c r="AH42" s="31"/>
      <c r="AI42" s="31"/>
      <c r="AJ42" s="31"/>
      <c r="AK42" s="31"/>
      <c r="AL42" s="31"/>
      <c r="AM42" s="31">
        <f>+R42+S42</f>
        <v>1</v>
      </c>
      <c r="AN42" s="31">
        <f t="shared" si="6"/>
        <v>1</v>
      </c>
      <c r="AO42" s="31">
        <f t="shared" si="3"/>
        <v>1</v>
      </c>
      <c r="AP42" s="31">
        <f t="shared" si="2"/>
        <v>1</v>
      </c>
    </row>
    <row r="43" spans="1:42" x14ac:dyDescent="0.25">
      <c r="A43" s="30" t="s">
        <v>145</v>
      </c>
      <c r="B43" s="31" t="s">
        <v>321</v>
      </c>
      <c r="C43" s="31" t="s">
        <v>173</v>
      </c>
      <c r="D43" s="31"/>
      <c r="E43" s="31"/>
      <c r="F43" s="31"/>
      <c r="G43" s="31"/>
      <c r="H43" s="31"/>
      <c r="I43" s="31"/>
      <c r="J43" s="31"/>
      <c r="K43" s="31">
        <v>1</v>
      </c>
      <c r="L43" s="31"/>
      <c r="M43" s="31"/>
      <c r="N43" s="31"/>
      <c r="O43" s="31"/>
      <c r="P43" s="31"/>
      <c r="Q43" s="31"/>
      <c r="R43" s="31"/>
      <c r="S43" s="31"/>
      <c r="T43" s="31"/>
      <c r="U43" s="31">
        <v>1</v>
      </c>
      <c r="V43" s="31"/>
      <c r="W43" s="38">
        <v>1</v>
      </c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>
        <v>1</v>
      </c>
      <c r="AM43" s="31"/>
      <c r="AN43" s="31">
        <f t="shared" si="6"/>
        <v>1</v>
      </c>
      <c r="AO43" s="31">
        <f t="shared" si="3"/>
        <v>1</v>
      </c>
      <c r="AP43" s="31">
        <f t="shared" si="2"/>
        <v>1</v>
      </c>
    </row>
    <row r="44" spans="1:42" x14ac:dyDescent="0.25">
      <c r="A44" s="30" t="s">
        <v>146</v>
      </c>
      <c r="B44" s="31" t="s">
        <v>321</v>
      </c>
      <c r="C44" s="31" t="s">
        <v>161</v>
      </c>
      <c r="D44" s="31"/>
      <c r="E44" s="31"/>
      <c r="F44" s="31"/>
      <c r="G44" s="31"/>
      <c r="H44" s="31"/>
      <c r="I44" s="31"/>
      <c r="J44" s="31"/>
      <c r="K44" s="31"/>
      <c r="L44" s="31">
        <v>1</v>
      </c>
      <c r="M44" s="31"/>
      <c r="N44" s="31"/>
      <c r="O44" s="31"/>
      <c r="P44" s="31"/>
      <c r="Q44" s="31"/>
      <c r="R44" s="31"/>
      <c r="S44" s="31"/>
      <c r="T44" s="31"/>
      <c r="U44" s="31">
        <v>1</v>
      </c>
      <c r="V44" s="31"/>
      <c r="W44" s="38">
        <v>1</v>
      </c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>
        <v>1</v>
      </c>
      <c r="AM44" s="31"/>
      <c r="AN44" s="31">
        <f t="shared" si="6"/>
        <v>1</v>
      </c>
      <c r="AO44" s="31">
        <f t="shared" si="3"/>
        <v>1</v>
      </c>
      <c r="AP44" s="31">
        <f t="shared" si="2"/>
        <v>1</v>
      </c>
    </row>
    <row r="45" spans="1:42" x14ac:dyDescent="0.25">
      <c r="A45" s="30" t="s">
        <v>147</v>
      </c>
      <c r="B45" s="31" t="s">
        <v>321</v>
      </c>
      <c r="C45" s="31" t="s">
        <v>164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>
        <v>1</v>
      </c>
      <c r="R45" s="31"/>
      <c r="S45" s="31"/>
      <c r="T45" s="31">
        <v>1</v>
      </c>
      <c r="U45" s="31"/>
      <c r="V45" s="31"/>
      <c r="W45" s="38">
        <v>1</v>
      </c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>
        <v>1</v>
      </c>
      <c r="AM45" s="31"/>
      <c r="AN45" s="31">
        <f>SUM(D45:Q45)</f>
        <v>1</v>
      </c>
      <c r="AO45" s="31">
        <f t="shared" si="3"/>
        <v>1</v>
      </c>
      <c r="AP45" s="31">
        <f t="shared" si="2"/>
        <v>1</v>
      </c>
    </row>
    <row r="46" spans="1:42" x14ac:dyDescent="0.25">
      <c r="A46" s="30" t="s">
        <v>148</v>
      </c>
      <c r="B46" s="31" t="s">
        <v>321</v>
      </c>
      <c r="C46" s="31" t="s">
        <v>162</v>
      </c>
      <c r="D46" s="31">
        <v>1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>
        <v>1</v>
      </c>
      <c r="W46" s="38">
        <v>1</v>
      </c>
      <c r="X46" s="31"/>
      <c r="Y46" s="31"/>
      <c r="Z46" s="31"/>
      <c r="AA46" s="31"/>
      <c r="AB46" s="31"/>
      <c r="AC46" s="31"/>
      <c r="AD46" s="31">
        <v>1</v>
      </c>
      <c r="AE46" s="31"/>
      <c r="AF46" s="31"/>
      <c r="AG46" s="31"/>
      <c r="AH46" s="31"/>
      <c r="AI46" s="31"/>
      <c r="AJ46" s="31"/>
      <c r="AK46" s="31"/>
      <c r="AL46" s="31"/>
      <c r="AM46" s="31"/>
      <c r="AN46" s="31">
        <f>SUM(D46:P46)</f>
        <v>1</v>
      </c>
      <c r="AO46" s="31">
        <f t="shared" si="3"/>
        <v>1</v>
      </c>
      <c r="AP46" s="31">
        <f t="shared" si="2"/>
        <v>1</v>
      </c>
    </row>
    <row r="47" spans="1:42" x14ac:dyDescent="0.25">
      <c r="A47" s="30" t="s">
        <v>149</v>
      </c>
      <c r="B47" s="31" t="s">
        <v>321</v>
      </c>
      <c r="C47" s="31" t="s">
        <v>162</v>
      </c>
      <c r="D47" s="31">
        <v>1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</v>
      </c>
      <c r="U47" s="31"/>
      <c r="V47" s="31"/>
      <c r="W47" s="38">
        <v>1</v>
      </c>
      <c r="X47" s="31"/>
      <c r="Y47" s="31"/>
      <c r="Z47" s="31"/>
      <c r="AA47" s="31"/>
      <c r="AB47" s="31"/>
      <c r="AC47" s="31"/>
      <c r="AD47" s="31">
        <v>1</v>
      </c>
      <c r="AE47" s="31"/>
      <c r="AF47" s="31"/>
      <c r="AG47" s="31"/>
      <c r="AH47" s="31"/>
      <c r="AI47" s="31"/>
      <c r="AJ47" s="31"/>
      <c r="AK47" s="31"/>
      <c r="AL47" s="31"/>
      <c r="AM47" s="31"/>
      <c r="AN47" s="31">
        <f>SUM(D47:P47)</f>
        <v>1</v>
      </c>
      <c r="AO47" s="31">
        <f t="shared" si="3"/>
        <v>1</v>
      </c>
      <c r="AP47" s="31">
        <f t="shared" si="2"/>
        <v>1</v>
      </c>
    </row>
    <row r="48" spans="1:42" x14ac:dyDescent="0.25">
      <c r="A48" s="30" t="s">
        <v>150</v>
      </c>
      <c r="B48" s="31" t="s">
        <v>321</v>
      </c>
      <c r="C48" s="31" t="s">
        <v>173</v>
      </c>
      <c r="D48" s="31"/>
      <c r="E48" s="31"/>
      <c r="F48" s="31">
        <v>1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51">
        <v>1</v>
      </c>
      <c r="W48" s="38">
        <v>1</v>
      </c>
      <c r="X48" s="31"/>
      <c r="Y48" s="31"/>
      <c r="Z48" s="31"/>
      <c r="AA48" s="31"/>
      <c r="AB48" s="31"/>
      <c r="AC48" s="31"/>
      <c r="AD48" s="31">
        <v>1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>
        <f>SUM(D48:P48)</f>
        <v>1</v>
      </c>
      <c r="AO48" s="31">
        <f t="shared" si="3"/>
        <v>1</v>
      </c>
      <c r="AP48" s="31">
        <f t="shared" si="2"/>
        <v>1</v>
      </c>
    </row>
    <row r="49" spans="1:42" x14ac:dyDescent="0.25">
      <c r="A49" s="30" t="s">
        <v>151</v>
      </c>
      <c r="B49" s="31" t="s">
        <v>321</v>
      </c>
      <c r="C49" s="31" t="s">
        <v>173</v>
      </c>
      <c r="D49" s="31"/>
      <c r="E49" s="31"/>
      <c r="F49" s="31">
        <v>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1</v>
      </c>
      <c r="U49" s="31"/>
      <c r="V49" s="31"/>
      <c r="W49" s="38">
        <v>1</v>
      </c>
      <c r="X49" s="31"/>
      <c r="Y49" s="31"/>
      <c r="Z49" s="31"/>
      <c r="AA49" s="31"/>
      <c r="AB49" s="31"/>
      <c r="AC49" s="31"/>
      <c r="AD49" s="31">
        <v>1</v>
      </c>
      <c r="AE49" s="31"/>
      <c r="AF49" s="31"/>
      <c r="AG49" s="31"/>
      <c r="AH49" s="31"/>
      <c r="AI49" s="31"/>
      <c r="AJ49" s="31"/>
      <c r="AK49" s="31"/>
      <c r="AL49" s="31"/>
      <c r="AM49" s="31"/>
      <c r="AN49" s="31">
        <f>SUM(D49:P49)</f>
        <v>1</v>
      </c>
      <c r="AO49" s="31">
        <f t="shared" si="3"/>
        <v>1</v>
      </c>
      <c r="AP49" s="31">
        <f t="shared" si="2"/>
        <v>1</v>
      </c>
    </row>
    <row r="50" spans="1:42" x14ac:dyDescent="0.25">
      <c r="A50" s="30" t="s">
        <v>152</v>
      </c>
      <c r="B50" s="31" t="s">
        <v>321</v>
      </c>
      <c r="C50" s="31" t="s">
        <v>162</v>
      </c>
      <c r="D50" s="31"/>
      <c r="E50" s="31">
        <v>1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1</v>
      </c>
      <c r="U50" s="31"/>
      <c r="V50" s="31"/>
      <c r="W50" s="38">
        <v>1</v>
      </c>
      <c r="X50" s="31"/>
      <c r="Y50" s="31"/>
      <c r="Z50" s="31"/>
      <c r="AA50" s="31"/>
      <c r="AB50" s="31"/>
      <c r="AC50" s="31"/>
      <c r="AD50" s="31"/>
      <c r="AE50" s="31">
        <v>1</v>
      </c>
      <c r="AF50" s="31"/>
      <c r="AG50" s="31"/>
      <c r="AH50" s="31"/>
      <c r="AI50" s="31"/>
      <c r="AJ50" s="31"/>
      <c r="AK50" s="31"/>
      <c r="AL50" s="31"/>
      <c r="AM50" s="31"/>
      <c r="AN50" s="31">
        <f>SUM(D50:P50)</f>
        <v>1</v>
      </c>
      <c r="AO50" s="31">
        <f t="shared" si="3"/>
        <v>1</v>
      </c>
      <c r="AP50" s="31">
        <f t="shared" si="2"/>
        <v>1</v>
      </c>
    </row>
    <row r="51" spans="1:42" x14ac:dyDescent="0.25">
      <c r="A51" s="30" t="s">
        <v>158</v>
      </c>
      <c r="B51" s="31" t="s">
        <v>321</v>
      </c>
      <c r="C51" s="31" t="s">
        <v>173</v>
      </c>
      <c r="D51" s="31"/>
      <c r="E51" s="31">
        <v>1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>
        <v>1</v>
      </c>
      <c r="R51" s="31"/>
      <c r="S51" s="31"/>
      <c r="T51" s="31">
        <v>1</v>
      </c>
      <c r="U51" s="31"/>
      <c r="V51" s="31"/>
      <c r="W51" s="38">
        <v>1</v>
      </c>
      <c r="X51" s="31"/>
      <c r="Y51" s="31"/>
      <c r="Z51" s="31"/>
      <c r="AA51" s="31"/>
      <c r="AB51" s="31"/>
      <c r="AC51" s="31"/>
      <c r="AD51" s="31">
        <v>1</v>
      </c>
      <c r="AE51" s="31"/>
      <c r="AF51" s="31"/>
      <c r="AG51" s="31"/>
      <c r="AH51" s="31"/>
      <c r="AI51" s="31"/>
      <c r="AJ51" s="31"/>
      <c r="AK51" s="31"/>
      <c r="AL51" s="31"/>
      <c r="AM51" s="31"/>
      <c r="AN51" s="31">
        <f t="shared" ref="AN51:AN82" si="7">SUM(D51:Q51)</f>
        <v>2</v>
      </c>
      <c r="AO51" s="31">
        <f t="shared" si="3"/>
        <v>1</v>
      </c>
      <c r="AP51" s="31">
        <f t="shared" si="2"/>
        <v>1</v>
      </c>
    </row>
    <row r="52" spans="1:42" x14ac:dyDescent="0.25">
      <c r="A52" s="30" t="s">
        <v>159</v>
      </c>
      <c r="B52" s="31" t="s">
        <v>320</v>
      </c>
      <c r="C52" s="31" t="s">
        <v>161</v>
      </c>
      <c r="D52" s="31"/>
      <c r="E52" s="31"/>
      <c r="F52" s="31"/>
      <c r="G52" s="31"/>
      <c r="H52" s="31"/>
      <c r="I52" s="31"/>
      <c r="J52" s="31"/>
      <c r="K52" s="31"/>
      <c r="L52" s="31">
        <v>1</v>
      </c>
      <c r="M52" s="31"/>
      <c r="N52" s="31">
        <v>1</v>
      </c>
      <c r="O52" s="31"/>
      <c r="P52" s="31"/>
      <c r="Q52" s="31"/>
      <c r="R52" s="31"/>
      <c r="S52" s="31"/>
      <c r="T52" s="31">
        <v>1</v>
      </c>
      <c r="U52" s="31"/>
      <c r="V52" s="31"/>
      <c r="W52" s="38">
        <v>1</v>
      </c>
      <c r="X52" s="31"/>
      <c r="Y52" s="31"/>
      <c r="Z52" s="31"/>
      <c r="AA52" s="31"/>
      <c r="AB52" s="31"/>
      <c r="AC52" s="31"/>
      <c r="AD52" s="31">
        <v>1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>
        <f t="shared" si="7"/>
        <v>2</v>
      </c>
      <c r="AO52" s="31">
        <f t="shared" si="3"/>
        <v>1</v>
      </c>
      <c r="AP52" s="31">
        <f t="shared" si="2"/>
        <v>1</v>
      </c>
    </row>
    <row r="53" spans="1:42" x14ac:dyDescent="0.25">
      <c r="A53" s="30" t="s">
        <v>160</v>
      </c>
      <c r="B53" s="31" t="s">
        <v>321</v>
      </c>
      <c r="C53" s="31" t="s">
        <v>161</v>
      </c>
      <c r="D53" s="31"/>
      <c r="E53" s="31"/>
      <c r="F53" s="31"/>
      <c r="G53" s="31"/>
      <c r="H53" s="31"/>
      <c r="I53" s="31"/>
      <c r="J53" s="31"/>
      <c r="K53" s="31"/>
      <c r="L53" s="31">
        <v>1</v>
      </c>
      <c r="M53" s="31"/>
      <c r="N53" s="31"/>
      <c r="O53" s="31"/>
      <c r="P53" s="31"/>
      <c r="Q53" s="31"/>
      <c r="R53" s="31"/>
      <c r="S53" s="31">
        <v>1</v>
      </c>
      <c r="T53" s="31"/>
      <c r="U53" s="31"/>
      <c r="V53" s="31"/>
      <c r="W53" s="38">
        <v>1</v>
      </c>
      <c r="X53" s="31"/>
      <c r="Y53" s="31"/>
      <c r="Z53" s="31"/>
      <c r="AA53" s="31"/>
      <c r="AB53" s="31"/>
      <c r="AC53" s="31"/>
      <c r="AD53" s="31">
        <v>1</v>
      </c>
      <c r="AE53" s="31"/>
      <c r="AF53" s="31"/>
      <c r="AG53" s="31"/>
      <c r="AH53" s="31"/>
      <c r="AI53" s="31"/>
      <c r="AJ53" s="31"/>
      <c r="AK53" s="31"/>
      <c r="AL53" s="31"/>
      <c r="AM53" s="31">
        <f>+R53+S53</f>
        <v>1</v>
      </c>
      <c r="AN53" s="31">
        <f t="shared" si="7"/>
        <v>1</v>
      </c>
      <c r="AO53" s="31">
        <f t="shared" si="3"/>
        <v>1</v>
      </c>
      <c r="AP53" s="31">
        <f t="shared" si="2"/>
        <v>1</v>
      </c>
    </row>
    <row r="54" spans="1:42" x14ac:dyDescent="0.25">
      <c r="A54" s="30" t="s">
        <v>153</v>
      </c>
      <c r="B54" s="31" t="s">
        <v>320</v>
      </c>
      <c r="C54" s="31" t="s">
        <v>161</v>
      </c>
      <c r="D54" s="31"/>
      <c r="E54" s="31"/>
      <c r="F54" s="31"/>
      <c r="G54" s="31"/>
      <c r="H54" s="31"/>
      <c r="I54" s="31"/>
      <c r="J54" s="31"/>
      <c r="K54" s="31"/>
      <c r="L54" s="31">
        <v>1</v>
      </c>
      <c r="M54" s="31"/>
      <c r="N54" s="31">
        <v>1</v>
      </c>
      <c r="O54" s="31"/>
      <c r="P54" s="31"/>
      <c r="Q54" s="31"/>
      <c r="R54" s="31"/>
      <c r="S54" s="31"/>
      <c r="T54" s="31">
        <v>1</v>
      </c>
      <c r="U54" s="31"/>
      <c r="V54" s="31"/>
      <c r="W54" s="38">
        <v>1</v>
      </c>
      <c r="X54" s="31"/>
      <c r="Y54" s="31"/>
      <c r="Z54" s="31"/>
      <c r="AA54" s="31"/>
      <c r="AB54" s="31"/>
      <c r="AC54" s="31"/>
      <c r="AD54" s="31">
        <v>1</v>
      </c>
      <c r="AE54" s="31"/>
      <c r="AF54" s="31"/>
      <c r="AG54" s="31"/>
      <c r="AH54" s="31"/>
      <c r="AI54" s="31"/>
      <c r="AJ54" s="31"/>
      <c r="AK54" s="31"/>
      <c r="AL54" s="31"/>
      <c r="AM54" s="31"/>
      <c r="AN54" s="31">
        <f t="shared" si="7"/>
        <v>2</v>
      </c>
      <c r="AO54" s="31">
        <f t="shared" si="3"/>
        <v>1</v>
      </c>
      <c r="AP54" s="31">
        <f t="shared" si="2"/>
        <v>1</v>
      </c>
    </row>
    <row r="55" spans="1:42" x14ac:dyDescent="0.25">
      <c r="A55" s="30" t="s">
        <v>154</v>
      </c>
      <c r="B55" s="31" t="s">
        <v>321</v>
      </c>
      <c r="C55" s="31" t="s">
        <v>161</v>
      </c>
      <c r="D55" s="31"/>
      <c r="E55" s="31"/>
      <c r="F55" s="31"/>
      <c r="G55" s="31"/>
      <c r="H55" s="31"/>
      <c r="I55" s="31"/>
      <c r="J55" s="31"/>
      <c r="K55" s="31"/>
      <c r="L55" s="31">
        <v>1</v>
      </c>
      <c r="M55" s="31"/>
      <c r="N55" s="31"/>
      <c r="O55" s="31"/>
      <c r="P55" s="31"/>
      <c r="Q55" s="31"/>
      <c r="R55" s="31"/>
      <c r="S55" s="31"/>
      <c r="T55" s="31">
        <v>1</v>
      </c>
      <c r="U55" s="31"/>
      <c r="V55" s="31"/>
      <c r="W55" s="38">
        <v>1</v>
      </c>
      <c r="X55" s="31"/>
      <c r="Y55" s="31"/>
      <c r="Z55" s="31"/>
      <c r="AA55" s="31"/>
      <c r="AB55" s="31"/>
      <c r="AC55" s="31"/>
      <c r="AD55" s="31">
        <v>1</v>
      </c>
      <c r="AE55" s="31"/>
      <c r="AF55" s="31"/>
      <c r="AG55" s="31"/>
      <c r="AH55" s="31"/>
      <c r="AI55" s="31"/>
      <c r="AJ55" s="31"/>
      <c r="AK55" s="31"/>
      <c r="AL55" s="31"/>
      <c r="AM55" s="31"/>
      <c r="AN55" s="31">
        <f t="shared" si="7"/>
        <v>1</v>
      </c>
      <c r="AO55" s="31">
        <f t="shared" si="3"/>
        <v>1</v>
      </c>
      <c r="AP55" s="31">
        <f t="shared" si="2"/>
        <v>1</v>
      </c>
    </row>
    <row r="56" spans="1:42" x14ac:dyDescent="0.25">
      <c r="A56" s="30" t="s">
        <v>155</v>
      </c>
      <c r="B56" s="31" t="s">
        <v>320</v>
      </c>
      <c r="C56" s="31" t="s">
        <v>161</v>
      </c>
      <c r="D56" s="31"/>
      <c r="E56" s="31"/>
      <c r="F56" s="31"/>
      <c r="G56" s="31"/>
      <c r="H56" s="31"/>
      <c r="I56" s="31"/>
      <c r="J56" s="31"/>
      <c r="K56" s="31"/>
      <c r="L56" s="31">
        <v>1</v>
      </c>
      <c r="M56" s="31"/>
      <c r="N56" s="31"/>
      <c r="O56" s="31"/>
      <c r="P56" s="31"/>
      <c r="Q56" s="31"/>
      <c r="R56" s="31"/>
      <c r="S56" s="31"/>
      <c r="T56" s="31">
        <v>1</v>
      </c>
      <c r="U56" s="31"/>
      <c r="V56" s="31"/>
      <c r="W56" s="38">
        <v>1</v>
      </c>
      <c r="X56" s="31"/>
      <c r="Y56" s="31"/>
      <c r="Z56" s="31"/>
      <c r="AA56" s="31"/>
      <c r="AB56" s="31"/>
      <c r="AC56" s="31"/>
      <c r="AD56" s="31">
        <v>1</v>
      </c>
      <c r="AE56" s="31"/>
      <c r="AF56" s="31"/>
      <c r="AG56" s="31"/>
      <c r="AH56" s="31"/>
      <c r="AI56" s="31"/>
      <c r="AJ56" s="31"/>
      <c r="AK56" s="31"/>
      <c r="AL56" s="31"/>
      <c r="AM56" s="31"/>
      <c r="AN56" s="31">
        <f t="shared" si="7"/>
        <v>1</v>
      </c>
      <c r="AO56" s="31">
        <f t="shared" si="3"/>
        <v>1</v>
      </c>
      <c r="AP56" s="31">
        <f t="shared" si="2"/>
        <v>1</v>
      </c>
    </row>
    <row r="57" spans="1:42" x14ac:dyDescent="0.25">
      <c r="A57" s="30" t="s">
        <v>156</v>
      </c>
      <c r="B57" s="31" t="s">
        <v>321</v>
      </c>
      <c r="C57" s="31" t="s">
        <v>161</v>
      </c>
      <c r="D57" s="31"/>
      <c r="E57" s="31"/>
      <c r="F57" s="31"/>
      <c r="G57" s="31"/>
      <c r="H57" s="31"/>
      <c r="I57" s="31"/>
      <c r="J57" s="31"/>
      <c r="K57" s="31"/>
      <c r="L57" s="31">
        <v>1</v>
      </c>
      <c r="M57" s="31"/>
      <c r="N57" s="31"/>
      <c r="O57" s="31"/>
      <c r="P57" s="31"/>
      <c r="Q57" s="31"/>
      <c r="R57" s="31"/>
      <c r="S57" s="31"/>
      <c r="T57" s="31">
        <v>1</v>
      </c>
      <c r="U57" s="31"/>
      <c r="V57" s="31"/>
      <c r="W57" s="38">
        <v>1</v>
      </c>
      <c r="X57" s="31"/>
      <c r="Y57" s="31"/>
      <c r="Z57" s="31"/>
      <c r="AA57" s="31"/>
      <c r="AB57" s="31"/>
      <c r="AC57" s="31"/>
      <c r="AD57" s="31">
        <v>1</v>
      </c>
      <c r="AE57" s="31"/>
      <c r="AF57" s="31"/>
      <c r="AG57" s="31"/>
      <c r="AH57" s="31"/>
      <c r="AI57" s="31"/>
      <c r="AJ57" s="31"/>
      <c r="AK57" s="31"/>
      <c r="AL57" s="31"/>
      <c r="AM57" s="31"/>
      <c r="AN57" s="31">
        <f t="shared" si="7"/>
        <v>1</v>
      </c>
      <c r="AO57" s="31">
        <f t="shared" si="3"/>
        <v>1</v>
      </c>
      <c r="AP57" s="31">
        <f t="shared" si="2"/>
        <v>1</v>
      </c>
    </row>
    <row r="58" spans="1:42" x14ac:dyDescent="0.25">
      <c r="A58" s="30" t="s">
        <v>76</v>
      </c>
      <c r="B58" s="31" t="s">
        <v>321</v>
      </c>
      <c r="C58" s="31" t="s">
        <v>161</v>
      </c>
      <c r="D58" s="31"/>
      <c r="E58" s="31"/>
      <c r="F58" s="31"/>
      <c r="G58" s="31"/>
      <c r="H58" s="31"/>
      <c r="I58" s="31">
        <v>1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1</v>
      </c>
      <c r="U58" s="31"/>
      <c r="V58" s="31"/>
      <c r="W58" s="31"/>
      <c r="X58" s="38">
        <v>1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>
        <v>1</v>
      </c>
      <c r="AJ58" s="31"/>
      <c r="AK58" s="31"/>
      <c r="AL58" s="31"/>
      <c r="AM58" s="31"/>
      <c r="AN58" s="31">
        <f t="shared" si="7"/>
        <v>1</v>
      </c>
      <c r="AO58" s="31">
        <f t="shared" si="3"/>
        <v>1</v>
      </c>
      <c r="AP58" s="31">
        <f t="shared" si="2"/>
        <v>1</v>
      </c>
    </row>
    <row r="59" spans="1:42" x14ac:dyDescent="0.25">
      <c r="A59" s="30" t="s">
        <v>77</v>
      </c>
      <c r="B59" s="31" t="s">
        <v>321</v>
      </c>
      <c r="C59" s="31" t="s">
        <v>161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>
        <v>1</v>
      </c>
      <c r="R59" s="31"/>
      <c r="S59" s="31"/>
      <c r="T59" s="31"/>
      <c r="U59" s="31">
        <v>1</v>
      </c>
      <c r="V59" s="31">
        <v>1</v>
      </c>
      <c r="W59" s="31"/>
      <c r="X59" s="38">
        <v>1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>
        <v>1</v>
      </c>
      <c r="AM59" s="31"/>
      <c r="AN59" s="31">
        <f t="shared" si="7"/>
        <v>1</v>
      </c>
      <c r="AO59" s="31">
        <f t="shared" si="3"/>
        <v>2</v>
      </c>
      <c r="AP59" s="31">
        <f t="shared" si="2"/>
        <v>1</v>
      </c>
    </row>
    <row r="60" spans="1:42" x14ac:dyDescent="0.25">
      <c r="A60" s="30" t="s">
        <v>78</v>
      </c>
      <c r="B60" s="31" t="s">
        <v>321</v>
      </c>
      <c r="C60" s="31" t="s">
        <v>173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>
        <v>1</v>
      </c>
      <c r="R60" s="31"/>
      <c r="S60" s="31">
        <v>1</v>
      </c>
      <c r="T60" s="31"/>
      <c r="U60" s="31"/>
      <c r="V60" s="31"/>
      <c r="W60" s="31"/>
      <c r="X60" s="38">
        <v>1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>
        <v>1</v>
      </c>
      <c r="AM60" s="31">
        <f t="shared" ref="AM60:AM66" si="8">+R60+S60</f>
        <v>1</v>
      </c>
      <c r="AN60" s="31">
        <f t="shared" si="7"/>
        <v>1</v>
      </c>
      <c r="AO60" s="31">
        <f t="shared" si="3"/>
        <v>1</v>
      </c>
      <c r="AP60" s="31">
        <f t="shared" si="2"/>
        <v>1</v>
      </c>
    </row>
    <row r="61" spans="1:42" x14ac:dyDescent="0.25">
      <c r="A61" s="30" t="s">
        <v>79</v>
      </c>
      <c r="B61" s="31" t="s">
        <v>320</v>
      </c>
      <c r="C61" s="31" t="s">
        <v>173</v>
      </c>
      <c r="D61" s="31"/>
      <c r="E61" s="31"/>
      <c r="F61" s="31"/>
      <c r="G61" s="31"/>
      <c r="H61" s="31"/>
      <c r="I61" s="31"/>
      <c r="J61" s="31"/>
      <c r="K61" s="31">
        <v>1</v>
      </c>
      <c r="L61" s="31"/>
      <c r="M61" s="31"/>
      <c r="N61" s="31"/>
      <c r="O61" s="31"/>
      <c r="P61" s="31"/>
      <c r="Q61" s="31"/>
      <c r="R61" s="31"/>
      <c r="S61" s="31">
        <v>1</v>
      </c>
      <c r="T61" s="31"/>
      <c r="U61" s="31">
        <v>1</v>
      </c>
      <c r="V61" s="31"/>
      <c r="W61" s="31"/>
      <c r="X61" s="38">
        <v>1</v>
      </c>
      <c r="Y61" s="31"/>
      <c r="Z61" s="31"/>
      <c r="AA61" s="31"/>
      <c r="AB61" s="31"/>
      <c r="AC61" s="31"/>
      <c r="AD61" s="31">
        <v>1</v>
      </c>
      <c r="AE61" s="31"/>
      <c r="AF61" s="31"/>
      <c r="AG61" s="31"/>
      <c r="AH61" s="31"/>
      <c r="AI61" s="31"/>
      <c r="AJ61" s="31"/>
      <c r="AK61" s="31"/>
      <c r="AL61" s="31"/>
      <c r="AM61" s="31">
        <f t="shared" si="8"/>
        <v>1</v>
      </c>
      <c r="AN61" s="31">
        <f t="shared" si="7"/>
        <v>1</v>
      </c>
      <c r="AO61" s="31">
        <f t="shared" si="3"/>
        <v>2</v>
      </c>
      <c r="AP61" s="31">
        <f t="shared" si="2"/>
        <v>1</v>
      </c>
    </row>
    <row r="62" spans="1:42" x14ac:dyDescent="0.25">
      <c r="A62" s="30" t="s">
        <v>80</v>
      </c>
      <c r="B62" s="31" t="s">
        <v>320</v>
      </c>
      <c r="C62" s="31" t="s">
        <v>173</v>
      </c>
      <c r="D62" s="31"/>
      <c r="E62" s="31"/>
      <c r="F62" s="31"/>
      <c r="G62" s="31"/>
      <c r="H62" s="31"/>
      <c r="I62" s="31"/>
      <c r="J62" s="31"/>
      <c r="K62" s="31">
        <v>1</v>
      </c>
      <c r="L62" s="31"/>
      <c r="M62" s="31"/>
      <c r="N62" s="31"/>
      <c r="O62" s="31"/>
      <c r="P62" s="31"/>
      <c r="Q62" s="31"/>
      <c r="R62" s="31"/>
      <c r="S62" s="31">
        <v>1</v>
      </c>
      <c r="T62" s="31"/>
      <c r="U62" s="31">
        <v>1</v>
      </c>
      <c r="V62" s="31"/>
      <c r="W62" s="31"/>
      <c r="X62" s="38">
        <v>1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>
        <v>1</v>
      </c>
      <c r="AM62" s="31">
        <f t="shared" si="8"/>
        <v>1</v>
      </c>
      <c r="AN62" s="31">
        <f t="shared" si="7"/>
        <v>1</v>
      </c>
      <c r="AO62" s="31">
        <f t="shared" si="3"/>
        <v>2</v>
      </c>
      <c r="AP62" s="31">
        <f t="shared" si="2"/>
        <v>1</v>
      </c>
    </row>
    <row r="63" spans="1:42" x14ac:dyDescent="0.25">
      <c r="A63" s="30" t="s">
        <v>81</v>
      </c>
      <c r="B63" s="31" t="s">
        <v>320</v>
      </c>
      <c r="C63" s="31" t="s">
        <v>173</v>
      </c>
      <c r="D63" s="31"/>
      <c r="E63" s="31"/>
      <c r="F63" s="31"/>
      <c r="G63" s="31"/>
      <c r="H63" s="31"/>
      <c r="I63" s="31"/>
      <c r="J63" s="31"/>
      <c r="K63" s="31">
        <v>1</v>
      </c>
      <c r="L63" s="31"/>
      <c r="M63" s="31"/>
      <c r="N63" s="31"/>
      <c r="O63" s="31"/>
      <c r="P63" s="31"/>
      <c r="Q63" s="31"/>
      <c r="R63" s="31"/>
      <c r="S63" s="31">
        <v>1</v>
      </c>
      <c r="T63" s="31"/>
      <c r="U63" s="31">
        <v>1</v>
      </c>
      <c r="V63" s="31"/>
      <c r="W63" s="31"/>
      <c r="X63" s="38">
        <v>1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>
        <v>1</v>
      </c>
      <c r="AM63" s="31">
        <f t="shared" si="8"/>
        <v>1</v>
      </c>
      <c r="AN63" s="31">
        <f t="shared" si="7"/>
        <v>1</v>
      </c>
      <c r="AO63" s="31">
        <f t="shared" si="3"/>
        <v>2</v>
      </c>
      <c r="AP63" s="31">
        <f t="shared" si="2"/>
        <v>1</v>
      </c>
    </row>
    <row r="64" spans="1:42" x14ac:dyDescent="0.25">
      <c r="A64" s="30" t="s">
        <v>82</v>
      </c>
      <c r="B64" s="31" t="s">
        <v>320</v>
      </c>
      <c r="C64" s="31" t="s">
        <v>173</v>
      </c>
      <c r="D64" s="31"/>
      <c r="E64" s="31"/>
      <c r="F64" s="31"/>
      <c r="G64" s="31"/>
      <c r="H64" s="31"/>
      <c r="I64" s="31"/>
      <c r="J64" s="31"/>
      <c r="K64" s="31">
        <v>1</v>
      </c>
      <c r="L64" s="31"/>
      <c r="M64" s="31"/>
      <c r="N64" s="31"/>
      <c r="O64" s="31"/>
      <c r="P64" s="31"/>
      <c r="Q64" s="31"/>
      <c r="R64" s="31"/>
      <c r="S64" s="31">
        <v>1</v>
      </c>
      <c r="T64" s="31"/>
      <c r="U64" s="31">
        <v>1</v>
      </c>
      <c r="V64" s="31"/>
      <c r="W64" s="31"/>
      <c r="X64" s="38">
        <v>1</v>
      </c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>
        <v>1</v>
      </c>
      <c r="AM64" s="31">
        <f t="shared" si="8"/>
        <v>1</v>
      </c>
      <c r="AN64" s="31">
        <f t="shared" si="7"/>
        <v>1</v>
      </c>
      <c r="AO64" s="31">
        <f t="shared" si="3"/>
        <v>2</v>
      </c>
      <c r="AP64" s="31">
        <f t="shared" si="2"/>
        <v>1</v>
      </c>
    </row>
    <row r="65" spans="1:42" x14ac:dyDescent="0.25">
      <c r="A65" s="30" t="s">
        <v>83</v>
      </c>
      <c r="B65" s="31" t="s">
        <v>320</v>
      </c>
      <c r="C65" s="31" t="s">
        <v>166</v>
      </c>
      <c r="D65" s="31"/>
      <c r="E65" s="31"/>
      <c r="F65" s="31"/>
      <c r="G65" s="31">
        <v>1</v>
      </c>
      <c r="H65" s="31"/>
      <c r="I65" s="31">
        <v>1</v>
      </c>
      <c r="J65" s="31"/>
      <c r="K65" s="31"/>
      <c r="L65" s="31"/>
      <c r="M65" s="31">
        <v>1</v>
      </c>
      <c r="N65" s="31"/>
      <c r="O65" s="31"/>
      <c r="P65" s="31"/>
      <c r="Q65" s="31"/>
      <c r="R65" s="31">
        <v>1</v>
      </c>
      <c r="S65" s="31"/>
      <c r="T65" s="31"/>
      <c r="U65" s="31"/>
      <c r="V65" s="31"/>
      <c r="W65" s="31"/>
      <c r="X65" s="38">
        <v>1</v>
      </c>
      <c r="Y65" s="31"/>
      <c r="Z65" s="31"/>
      <c r="AA65" s="31"/>
      <c r="AB65" s="31"/>
      <c r="AC65" s="31"/>
      <c r="AD65" s="31"/>
      <c r="AE65" s="31"/>
      <c r="AF65" s="31"/>
      <c r="AG65" s="31">
        <v>1</v>
      </c>
      <c r="AH65" s="31">
        <v>1</v>
      </c>
      <c r="AI65" s="31">
        <v>1</v>
      </c>
      <c r="AJ65" s="31"/>
      <c r="AK65" s="31"/>
      <c r="AL65" s="31"/>
      <c r="AM65" s="31">
        <f t="shared" si="8"/>
        <v>1</v>
      </c>
      <c r="AN65" s="31">
        <f t="shared" si="7"/>
        <v>3</v>
      </c>
      <c r="AO65" s="31">
        <f t="shared" si="3"/>
        <v>1</v>
      </c>
      <c r="AP65" s="31">
        <f t="shared" si="2"/>
        <v>3</v>
      </c>
    </row>
    <row r="66" spans="1:42" x14ac:dyDescent="0.25">
      <c r="A66" s="30" t="s">
        <v>100</v>
      </c>
      <c r="B66" s="31" t="s">
        <v>320</v>
      </c>
      <c r="C66" s="31" t="s">
        <v>166</v>
      </c>
      <c r="D66" s="31"/>
      <c r="E66" s="31"/>
      <c r="F66" s="31"/>
      <c r="G66" s="31">
        <v>1</v>
      </c>
      <c r="H66" s="31"/>
      <c r="I66" s="31">
        <v>1</v>
      </c>
      <c r="J66" s="31"/>
      <c r="K66" s="31"/>
      <c r="L66" s="31"/>
      <c r="M66" s="31">
        <v>1</v>
      </c>
      <c r="N66" s="31"/>
      <c r="O66" s="31"/>
      <c r="P66" s="31"/>
      <c r="Q66" s="31"/>
      <c r="R66" s="31">
        <v>1</v>
      </c>
      <c r="S66" s="31"/>
      <c r="T66" s="31"/>
      <c r="U66" s="31"/>
      <c r="V66" s="31"/>
      <c r="W66" s="31"/>
      <c r="X66" s="38">
        <v>1</v>
      </c>
      <c r="Y66" s="31"/>
      <c r="Z66" s="31"/>
      <c r="AA66" s="31"/>
      <c r="AB66" s="31"/>
      <c r="AC66" s="31"/>
      <c r="AD66" s="31"/>
      <c r="AE66" s="31"/>
      <c r="AF66" s="31"/>
      <c r="AG66" s="31">
        <v>1</v>
      </c>
      <c r="AH66" s="31">
        <v>1</v>
      </c>
      <c r="AI66" s="31">
        <v>1</v>
      </c>
      <c r="AJ66" s="31"/>
      <c r="AK66" s="31"/>
      <c r="AL66" s="31"/>
      <c r="AM66" s="31">
        <f t="shared" si="8"/>
        <v>1</v>
      </c>
      <c r="AN66" s="31">
        <f t="shared" si="7"/>
        <v>3</v>
      </c>
      <c r="AO66" s="31">
        <f t="shared" si="3"/>
        <v>1</v>
      </c>
      <c r="AP66" s="31">
        <f t="shared" si="2"/>
        <v>3</v>
      </c>
    </row>
    <row r="67" spans="1:42" x14ac:dyDescent="0.25">
      <c r="A67" s="30" t="s">
        <v>84</v>
      </c>
      <c r="B67" s="31" t="s">
        <v>321</v>
      </c>
      <c r="C67" s="31" t="s">
        <v>164</v>
      </c>
      <c r="D67" s="31"/>
      <c r="E67" s="31"/>
      <c r="F67" s="31"/>
      <c r="G67" s="31"/>
      <c r="H67" s="31"/>
      <c r="I67" s="31"/>
      <c r="J67" s="31"/>
      <c r="K67" s="31"/>
      <c r="L67" s="31"/>
      <c r="M67" s="31">
        <v>1</v>
      </c>
      <c r="N67" s="31"/>
      <c r="O67" s="31"/>
      <c r="P67" s="31"/>
      <c r="Q67" s="31"/>
      <c r="R67" s="31"/>
      <c r="S67" s="31"/>
      <c r="T67" s="31">
        <v>1</v>
      </c>
      <c r="U67" s="31"/>
      <c r="V67" s="31"/>
      <c r="W67" s="31"/>
      <c r="X67" s="38">
        <v>1</v>
      </c>
      <c r="Y67" s="38">
        <v>1</v>
      </c>
      <c r="Z67" s="31"/>
      <c r="AA67" s="31"/>
      <c r="AB67" s="31"/>
      <c r="AC67" s="31"/>
      <c r="AD67" s="31"/>
      <c r="AE67" s="31"/>
      <c r="AF67" s="31"/>
      <c r="AG67" s="31"/>
      <c r="AH67" s="31">
        <v>1</v>
      </c>
      <c r="AI67" s="31"/>
      <c r="AJ67" s="31"/>
      <c r="AK67" s="31"/>
      <c r="AL67" s="31"/>
      <c r="AM67" s="31"/>
      <c r="AN67" s="31">
        <f t="shared" si="7"/>
        <v>1</v>
      </c>
      <c r="AO67" s="31">
        <f t="shared" si="3"/>
        <v>1</v>
      </c>
      <c r="AP67" s="31">
        <f t="shared" si="2"/>
        <v>1</v>
      </c>
    </row>
    <row r="68" spans="1:42" x14ac:dyDescent="0.25">
      <c r="A68" s="30" t="s">
        <v>85</v>
      </c>
      <c r="B68" s="31" t="s">
        <v>321</v>
      </c>
      <c r="C68" s="31" t="s">
        <v>173</v>
      </c>
      <c r="D68" s="31"/>
      <c r="E68" s="31"/>
      <c r="F68" s="31"/>
      <c r="G68" s="31"/>
      <c r="H68" s="31"/>
      <c r="I68" s="31"/>
      <c r="J68" s="31"/>
      <c r="K68" s="31">
        <v>1</v>
      </c>
      <c r="L68" s="31"/>
      <c r="M68" s="31"/>
      <c r="N68" s="31"/>
      <c r="O68" s="31"/>
      <c r="P68" s="31"/>
      <c r="Q68" s="31"/>
      <c r="R68" s="31"/>
      <c r="S68" s="31"/>
      <c r="T68" s="31"/>
      <c r="U68" s="31">
        <v>1</v>
      </c>
      <c r="V68" s="31"/>
      <c r="W68" s="31"/>
      <c r="X68" s="38">
        <v>1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>
        <v>1</v>
      </c>
      <c r="AM68" s="31"/>
      <c r="AN68" s="31">
        <f t="shared" si="7"/>
        <v>1</v>
      </c>
      <c r="AO68" s="31">
        <f t="shared" si="3"/>
        <v>1</v>
      </c>
      <c r="AP68" s="31">
        <f t="shared" ref="AP68:AP131" si="9">SUM(AD68:AL68)</f>
        <v>1</v>
      </c>
    </row>
    <row r="69" spans="1:42" x14ac:dyDescent="0.25">
      <c r="A69" s="30" t="s">
        <v>86</v>
      </c>
      <c r="B69" s="31" t="s">
        <v>321</v>
      </c>
      <c r="C69" s="31" t="s">
        <v>173</v>
      </c>
      <c r="D69" s="31"/>
      <c r="E69" s="31"/>
      <c r="F69" s="31"/>
      <c r="G69" s="31"/>
      <c r="H69" s="31"/>
      <c r="I69" s="31"/>
      <c r="J69" s="31"/>
      <c r="K69" s="31">
        <v>1</v>
      </c>
      <c r="L69" s="31"/>
      <c r="M69" s="31"/>
      <c r="N69" s="31"/>
      <c r="O69" s="31"/>
      <c r="P69" s="31"/>
      <c r="Q69" s="31"/>
      <c r="R69" s="31"/>
      <c r="S69" s="31">
        <v>1</v>
      </c>
      <c r="T69" s="31"/>
      <c r="U69" s="31">
        <v>1</v>
      </c>
      <c r="V69" s="31"/>
      <c r="W69" s="31"/>
      <c r="X69" s="38">
        <v>1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>
        <v>1</v>
      </c>
      <c r="AM69" s="31">
        <f>+R69+S69</f>
        <v>1</v>
      </c>
      <c r="AN69" s="31">
        <f t="shared" si="7"/>
        <v>1</v>
      </c>
      <c r="AO69" s="31">
        <f t="shared" si="3"/>
        <v>2</v>
      </c>
      <c r="AP69" s="31">
        <f t="shared" si="9"/>
        <v>1</v>
      </c>
    </row>
    <row r="70" spans="1:42" x14ac:dyDescent="0.25">
      <c r="A70" s="30" t="s">
        <v>87</v>
      </c>
      <c r="B70" s="31" t="s">
        <v>321</v>
      </c>
      <c r="C70" s="31" t="s">
        <v>164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>
        <v>1</v>
      </c>
      <c r="R70" s="31"/>
      <c r="S70" s="31"/>
      <c r="T70" s="31">
        <v>1</v>
      </c>
      <c r="U70" s="31"/>
      <c r="V70" s="31"/>
      <c r="W70" s="31"/>
      <c r="X70" s="38">
        <v>1</v>
      </c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>
        <v>1</v>
      </c>
      <c r="AM70" s="31"/>
      <c r="AN70" s="31">
        <f t="shared" si="7"/>
        <v>1</v>
      </c>
      <c r="AO70" s="31">
        <f t="shared" si="3"/>
        <v>1</v>
      </c>
      <c r="AP70" s="31">
        <f t="shared" si="9"/>
        <v>1</v>
      </c>
    </row>
    <row r="71" spans="1:42" x14ac:dyDescent="0.25">
      <c r="A71" s="30" t="s">
        <v>101</v>
      </c>
      <c r="B71" s="31" t="s">
        <v>321</v>
      </c>
      <c r="C71" s="31" t="s">
        <v>164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>
        <v>1</v>
      </c>
      <c r="R71" s="31"/>
      <c r="S71" s="31"/>
      <c r="T71" s="31">
        <v>1</v>
      </c>
      <c r="U71" s="31"/>
      <c r="V71" s="31"/>
      <c r="W71" s="31"/>
      <c r="X71" s="38">
        <v>1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>
        <v>1</v>
      </c>
      <c r="AM71" s="31"/>
      <c r="AN71" s="31">
        <f t="shared" si="7"/>
        <v>1</v>
      </c>
      <c r="AO71" s="31">
        <f t="shared" si="3"/>
        <v>1</v>
      </c>
      <c r="AP71" s="31">
        <f t="shared" si="9"/>
        <v>1</v>
      </c>
    </row>
    <row r="72" spans="1:42" x14ac:dyDescent="0.25">
      <c r="A72" s="30" t="s">
        <v>88</v>
      </c>
      <c r="B72" s="31" t="s">
        <v>321</v>
      </c>
      <c r="C72" s="31" t="s">
        <v>173</v>
      </c>
      <c r="D72" s="31"/>
      <c r="E72" s="31"/>
      <c r="F72" s="31"/>
      <c r="G72" s="31"/>
      <c r="H72" s="31"/>
      <c r="I72" s="31"/>
      <c r="J72" s="31"/>
      <c r="K72" s="31">
        <v>1</v>
      </c>
      <c r="L72" s="31"/>
      <c r="M72" s="31"/>
      <c r="N72" s="31"/>
      <c r="O72" s="31"/>
      <c r="P72" s="31"/>
      <c r="Q72" s="31"/>
      <c r="R72" s="31"/>
      <c r="S72" s="31"/>
      <c r="T72" s="31"/>
      <c r="U72" s="31">
        <v>1</v>
      </c>
      <c r="V72" s="31"/>
      <c r="W72" s="31"/>
      <c r="X72" s="38">
        <v>1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>
        <v>1</v>
      </c>
      <c r="AM72" s="31"/>
      <c r="AN72" s="31">
        <f t="shared" si="7"/>
        <v>1</v>
      </c>
      <c r="AO72" s="31">
        <f t="shared" si="3"/>
        <v>1</v>
      </c>
      <c r="AP72" s="31">
        <f t="shared" si="9"/>
        <v>1</v>
      </c>
    </row>
    <row r="73" spans="1:42" x14ac:dyDescent="0.25">
      <c r="A73" s="30" t="s">
        <v>89</v>
      </c>
      <c r="B73" s="31" t="s">
        <v>321</v>
      </c>
      <c r="C73" s="31" t="s">
        <v>173</v>
      </c>
      <c r="D73" s="31"/>
      <c r="E73" s="31"/>
      <c r="F73" s="31"/>
      <c r="G73" s="31"/>
      <c r="H73" s="31"/>
      <c r="I73" s="31"/>
      <c r="J73" s="31"/>
      <c r="K73" s="31">
        <v>1</v>
      </c>
      <c r="L73" s="31"/>
      <c r="M73" s="31"/>
      <c r="N73" s="31"/>
      <c r="O73" s="31"/>
      <c r="P73" s="31"/>
      <c r="Q73" s="31"/>
      <c r="R73" s="31"/>
      <c r="S73" s="31"/>
      <c r="T73" s="31"/>
      <c r="U73" s="31">
        <v>1</v>
      </c>
      <c r="V73" s="31"/>
      <c r="W73" s="31"/>
      <c r="X73" s="38">
        <v>1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>
        <v>1</v>
      </c>
      <c r="AM73" s="31"/>
      <c r="AN73" s="31">
        <f t="shared" si="7"/>
        <v>1</v>
      </c>
      <c r="AO73" s="31">
        <f t="shared" si="3"/>
        <v>1</v>
      </c>
      <c r="AP73" s="31">
        <f t="shared" si="9"/>
        <v>1</v>
      </c>
    </row>
    <row r="74" spans="1:42" x14ac:dyDescent="0.25">
      <c r="A74" s="30" t="s">
        <v>90</v>
      </c>
      <c r="B74" s="31" t="s">
        <v>321</v>
      </c>
      <c r="C74" s="31" t="s">
        <v>173</v>
      </c>
      <c r="D74" s="31"/>
      <c r="E74" s="31"/>
      <c r="F74" s="31"/>
      <c r="G74" s="31"/>
      <c r="H74" s="31"/>
      <c r="I74" s="31"/>
      <c r="J74" s="31"/>
      <c r="K74" s="31">
        <v>1</v>
      </c>
      <c r="L74" s="31"/>
      <c r="M74" s="31"/>
      <c r="N74" s="31"/>
      <c r="O74" s="31"/>
      <c r="P74" s="31"/>
      <c r="Q74" s="31"/>
      <c r="R74" s="31"/>
      <c r="S74" s="31"/>
      <c r="T74" s="31"/>
      <c r="U74" s="31">
        <v>1</v>
      </c>
      <c r="V74" s="31"/>
      <c r="W74" s="31"/>
      <c r="X74" s="38">
        <v>1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>
        <v>1</v>
      </c>
      <c r="AM74" s="31"/>
      <c r="AN74" s="31">
        <f t="shared" si="7"/>
        <v>1</v>
      </c>
      <c r="AO74" s="31">
        <f t="shared" si="3"/>
        <v>1</v>
      </c>
      <c r="AP74" s="31">
        <f t="shared" si="9"/>
        <v>1</v>
      </c>
    </row>
    <row r="75" spans="1:42" x14ac:dyDescent="0.25">
      <c r="A75" s="30" t="s">
        <v>91</v>
      </c>
      <c r="B75" s="31" t="s">
        <v>321</v>
      </c>
      <c r="C75" s="31" t="s">
        <v>166</v>
      </c>
      <c r="D75" s="31"/>
      <c r="E75" s="31"/>
      <c r="F75" s="31"/>
      <c r="G75" s="31">
        <v>1</v>
      </c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1</v>
      </c>
      <c r="U75" s="31"/>
      <c r="V75" s="31"/>
      <c r="W75" s="31"/>
      <c r="X75" s="38">
        <v>1</v>
      </c>
      <c r="Y75" s="31"/>
      <c r="Z75" s="31"/>
      <c r="AA75" s="31"/>
      <c r="AB75" s="31"/>
      <c r="AC75" s="31"/>
      <c r="AD75" s="31"/>
      <c r="AE75" s="31"/>
      <c r="AF75" s="31"/>
      <c r="AG75" s="31">
        <v>1</v>
      </c>
      <c r="AH75" s="31"/>
      <c r="AI75" s="31"/>
      <c r="AJ75" s="31"/>
      <c r="AK75" s="31"/>
      <c r="AL75" s="31"/>
      <c r="AM75" s="31"/>
      <c r="AN75" s="31">
        <f t="shared" si="7"/>
        <v>1</v>
      </c>
      <c r="AO75" s="31">
        <f t="shared" si="3"/>
        <v>1</v>
      </c>
      <c r="AP75" s="31">
        <f t="shared" si="9"/>
        <v>1</v>
      </c>
    </row>
    <row r="76" spans="1:42" x14ac:dyDescent="0.25">
      <c r="A76" s="30" t="s">
        <v>92</v>
      </c>
      <c r="B76" s="31" t="s">
        <v>321</v>
      </c>
      <c r="C76" s="31" t="s">
        <v>166</v>
      </c>
      <c r="D76" s="31"/>
      <c r="E76" s="31"/>
      <c r="F76" s="31"/>
      <c r="G76" s="31">
        <v>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</v>
      </c>
      <c r="U76" s="31"/>
      <c r="V76" s="31"/>
      <c r="W76" s="31"/>
      <c r="X76" s="38">
        <v>1</v>
      </c>
      <c r="Y76" s="31"/>
      <c r="Z76" s="31"/>
      <c r="AA76" s="31"/>
      <c r="AB76" s="31"/>
      <c r="AC76" s="31"/>
      <c r="AD76" s="31"/>
      <c r="AE76" s="31"/>
      <c r="AF76" s="31"/>
      <c r="AG76" s="31">
        <v>1</v>
      </c>
      <c r="AH76" s="31"/>
      <c r="AI76" s="31"/>
      <c r="AJ76" s="31"/>
      <c r="AK76" s="31"/>
      <c r="AL76" s="31"/>
      <c r="AM76" s="31"/>
      <c r="AN76" s="31">
        <f t="shared" si="7"/>
        <v>1</v>
      </c>
      <c r="AO76" s="31">
        <f t="shared" si="3"/>
        <v>1</v>
      </c>
      <c r="AP76" s="31">
        <f t="shared" si="9"/>
        <v>1</v>
      </c>
    </row>
    <row r="77" spans="1:42" x14ac:dyDescent="0.25">
      <c r="A77" s="30" t="s">
        <v>93</v>
      </c>
      <c r="B77" s="31" t="s">
        <v>321</v>
      </c>
      <c r="C77" s="31" t="s">
        <v>166</v>
      </c>
      <c r="D77" s="31"/>
      <c r="E77" s="31"/>
      <c r="F77" s="31"/>
      <c r="G77" s="31">
        <v>1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</v>
      </c>
      <c r="U77" s="31"/>
      <c r="V77" s="31"/>
      <c r="W77" s="31"/>
      <c r="X77" s="38">
        <v>1</v>
      </c>
      <c r="Y77" s="31"/>
      <c r="Z77" s="31"/>
      <c r="AA77" s="31"/>
      <c r="AB77" s="31"/>
      <c r="AC77" s="31"/>
      <c r="AD77" s="31"/>
      <c r="AE77" s="31"/>
      <c r="AF77" s="31"/>
      <c r="AG77" s="31">
        <v>1</v>
      </c>
      <c r="AH77" s="31"/>
      <c r="AI77" s="31"/>
      <c r="AJ77" s="31"/>
      <c r="AK77" s="31"/>
      <c r="AL77" s="31"/>
      <c r="AM77" s="31"/>
      <c r="AN77" s="31">
        <f t="shared" si="7"/>
        <v>1</v>
      </c>
      <c r="AO77" s="31">
        <f t="shared" si="3"/>
        <v>1</v>
      </c>
      <c r="AP77" s="31">
        <f t="shared" si="9"/>
        <v>1</v>
      </c>
    </row>
    <row r="78" spans="1:42" x14ac:dyDescent="0.25">
      <c r="A78" s="30" t="s">
        <v>94</v>
      </c>
      <c r="B78" s="31" t="s">
        <v>320</v>
      </c>
      <c r="C78" s="31" t="s">
        <v>173</v>
      </c>
      <c r="D78" s="31"/>
      <c r="E78" s="31"/>
      <c r="F78" s="31"/>
      <c r="G78" s="31"/>
      <c r="H78" s="31"/>
      <c r="I78" s="31">
        <v>1</v>
      </c>
      <c r="J78" s="31"/>
      <c r="K78" s="31"/>
      <c r="L78" s="31"/>
      <c r="M78" s="31"/>
      <c r="N78" s="31"/>
      <c r="O78" s="31"/>
      <c r="P78" s="31"/>
      <c r="Q78" s="31"/>
      <c r="R78" s="31"/>
      <c r="S78" s="31">
        <v>1</v>
      </c>
      <c r="T78" s="31"/>
      <c r="U78" s="31"/>
      <c r="V78" s="31"/>
      <c r="W78" s="31"/>
      <c r="X78" s="38">
        <v>1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>
        <v>1</v>
      </c>
      <c r="AJ78" s="31"/>
      <c r="AK78" s="31"/>
      <c r="AL78" s="31"/>
      <c r="AM78" s="31">
        <f>+R78+S78</f>
        <v>1</v>
      </c>
      <c r="AN78" s="31">
        <f t="shared" si="7"/>
        <v>1</v>
      </c>
      <c r="AO78" s="31">
        <f t="shared" si="3"/>
        <v>1</v>
      </c>
      <c r="AP78" s="31">
        <f t="shared" si="9"/>
        <v>1</v>
      </c>
    </row>
    <row r="79" spans="1:42" x14ac:dyDescent="0.25">
      <c r="A79" s="30" t="s">
        <v>102</v>
      </c>
      <c r="B79" s="31" t="s">
        <v>320</v>
      </c>
      <c r="C79" s="31" t="s">
        <v>173</v>
      </c>
      <c r="D79" s="31"/>
      <c r="E79" s="31"/>
      <c r="F79" s="31"/>
      <c r="G79" s="31"/>
      <c r="H79" s="31"/>
      <c r="I79" s="31"/>
      <c r="J79" s="31"/>
      <c r="K79" s="31">
        <v>1</v>
      </c>
      <c r="L79" s="31"/>
      <c r="M79" s="31"/>
      <c r="N79" s="31"/>
      <c r="O79" s="31"/>
      <c r="P79" s="31"/>
      <c r="Q79" s="31"/>
      <c r="R79" s="31"/>
      <c r="S79" s="31">
        <v>1</v>
      </c>
      <c r="T79" s="31"/>
      <c r="U79" s="31">
        <v>1</v>
      </c>
      <c r="V79" s="31"/>
      <c r="W79" s="31"/>
      <c r="X79" s="38">
        <v>1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>
        <v>1</v>
      </c>
      <c r="AM79" s="31">
        <f>+R79+S79</f>
        <v>1</v>
      </c>
      <c r="AN79" s="31">
        <f t="shared" si="7"/>
        <v>1</v>
      </c>
      <c r="AO79" s="31">
        <f t="shared" si="3"/>
        <v>2</v>
      </c>
      <c r="AP79" s="31">
        <f t="shared" si="9"/>
        <v>1</v>
      </c>
    </row>
    <row r="80" spans="1:42" x14ac:dyDescent="0.25">
      <c r="A80" s="30" t="s">
        <v>103</v>
      </c>
      <c r="B80" s="31" t="s">
        <v>321</v>
      </c>
      <c r="C80" s="31" t="s">
        <v>173</v>
      </c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>
        <v>1</v>
      </c>
      <c r="R80" s="31"/>
      <c r="S80" s="31"/>
      <c r="T80" s="31"/>
      <c r="U80" s="31"/>
      <c r="V80" s="51">
        <v>1</v>
      </c>
      <c r="W80" s="31"/>
      <c r="X80" s="38">
        <v>1</v>
      </c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>
        <v>1</v>
      </c>
      <c r="AM80" s="31"/>
      <c r="AN80" s="31">
        <f t="shared" si="7"/>
        <v>1</v>
      </c>
      <c r="AO80" s="31">
        <f t="shared" si="3"/>
        <v>1</v>
      </c>
      <c r="AP80" s="31">
        <f t="shared" si="9"/>
        <v>1</v>
      </c>
    </row>
    <row r="81" spans="1:42" x14ac:dyDescent="0.25">
      <c r="A81" s="30" t="s">
        <v>95</v>
      </c>
      <c r="B81" s="31" t="s">
        <v>321</v>
      </c>
      <c r="C81" s="31" t="s">
        <v>173</v>
      </c>
      <c r="D81" s="31"/>
      <c r="E81" s="31"/>
      <c r="F81" s="31"/>
      <c r="G81" s="31"/>
      <c r="H81" s="31"/>
      <c r="I81" s="31"/>
      <c r="J81" s="31"/>
      <c r="K81" s="31">
        <v>1</v>
      </c>
      <c r="L81" s="31"/>
      <c r="M81" s="31"/>
      <c r="N81" s="31"/>
      <c r="O81" s="31"/>
      <c r="P81" s="31"/>
      <c r="Q81" s="31"/>
      <c r="R81" s="31"/>
      <c r="S81" s="31"/>
      <c r="T81" s="31"/>
      <c r="U81" s="31">
        <v>1</v>
      </c>
      <c r="V81" s="31"/>
      <c r="W81" s="31"/>
      <c r="X81" s="38">
        <v>1</v>
      </c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>
        <v>1</v>
      </c>
      <c r="AM81" s="31"/>
      <c r="AN81" s="31">
        <f t="shared" si="7"/>
        <v>1</v>
      </c>
      <c r="AO81" s="31">
        <f t="shared" si="3"/>
        <v>1</v>
      </c>
      <c r="AP81" s="31">
        <f t="shared" si="9"/>
        <v>1</v>
      </c>
    </row>
    <row r="82" spans="1:42" x14ac:dyDescent="0.25">
      <c r="A82" s="30" t="s">
        <v>104</v>
      </c>
      <c r="B82" s="31" t="s">
        <v>320</v>
      </c>
      <c r="C82" s="31" t="s">
        <v>166</v>
      </c>
      <c r="D82" s="31"/>
      <c r="E82" s="31"/>
      <c r="F82" s="31"/>
      <c r="G82" s="31">
        <v>1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>
        <v>1</v>
      </c>
      <c r="S82" s="31"/>
      <c r="T82" s="31"/>
      <c r="U82" s="31"/>
      <c r="V82" s="31"/>
      <c r="W82" s="31"/>
      <c r="X82" s="38">
        <v>1</v>
      </c>
      <c r="Y82" s="31"/>
      <c r="Z82" s="31"/>
      <c r="AA82" s="31"/>
      <c r="AB82" s="31"/>
      <c r="AC82" s="31"/>
      <c r="AD82" s="31"/>
      <c r="AE82" s="31"/>
      <c r="AF82" s="31"/>
      <c r="AG82" s="31">
        <v>1</v>
      </c>
      <c r="AH82" s="31"/>
      <c r="AI82" s="31"/>
      <c r="AJ82" s="31"/>
      <c r="AK82" s="31"/>
      <c r="AL82" s="31"/>
      <c r="AM82" s="31">
        <f>+R82+S82</f>
        <v>1</v>
      </c>
      <c r="AN82" s="31">
        <f t="shared" si="7"/>
        <v>1</v>
      </c>
      <c r="AO82" s="31">
        <f t="shared" si="3"/>
        <v>1</v>
      </c>
      <c r="AP82" s="31">
        <f t="shared" si="9"/>
        <v>1</v>
      </c>
    </row>
    <row r="83" spans="1:42" x14ac:dyDescent="0.25">
      <c r="A83" s="30" t="s">
        <v>96</v>
      </c>
      <c r="B83" s="31" t="s">
        <v>320</v>
      </c>
      <c r="C83" s="31" t="s">
        <v>173</v>
      </c>
      <c r="D83" s="31"/>
      <c r="E83" s="31"/>
      <c r="F83" s="31"/>
      <c r="G83" s="31"/>
      <c r="H83" s="31"/>
      <c r="I83" s="31"/>
      <c r="J83" s="31"/>
      <c r="K83" s="31">
        <v>1</v>
      </c>
      <c r="L83" s="31"/>
      <c r="M83" s="31"/>
      <c r="N83" s="31"/>
      <c r="O83" s="31"/>
      <c r="P83" s="31"/>
      <c r="Q83" s="31"/>
      <c r="R83" s="31"/>
      <c r="S83" s="31">
        <v>1</v>
      </c>
      <c r="T83" s="31"/>
      <c r="U83" s="31">
        <v>1</v>
      </c>
      <c r="V83" s="31"/>
      <c r="W83" s="31"/>
      <c r="X83" s="38">
        <v>1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>
        <v>1</v>
      </c>
      <c r="AM83" s="31">
        <f>+R83+S83</f>
        <v>1</v>
      </c>
      <c r="AN83" s="31">
        <f t="shared" ref="AN83:AN114" si="10">SUM(D83:Q83)</f>
        <v>1</v>
      </c>
      <c r="AO83" s="31">
        <f t="shared" ref="AO83:AO146" si="11">SUBTOTAL(9,R83:V83)</f>
        <v>2</v>
      </c>
      <c r="AP83" s="31">
        <f t="shared" si="9"/>
        <v>1</v>
      </c>
    </row>
    <row r="84" spans="1:42" x14ac:dyDescent="0.25">
      <c r="A84" s="30" t="s">
        <v>105</v>
      </c>
      <c r="B84" s="31" t="s">
        <v>320</v>
      </c>
      <c r="C84" s="31" t="s">
        <v>173</v>
      </c>
      <c r="D84" s="31"/>
      <c r="E84" s="31"/>
      <c r="F84" s="31"/>
      <c r="G84" s="31"/>
      <c r="H84" s="31"/>
      <c r="I84" s="31"/>
      <c r="J84" s="31"/>
      <c r="K84" s="31">
        <v>1</v>
      </c>
      <c r="L84" s="31"/>
      <c r="M84" s="31"/>
      <c r="N84" s="31"/>
      <c r="O84" s="31"/>
      <c r="P84" s="31"/>
      <c r="Q84" s="31"/>
      <c r="R84" s="31"/>
      <c r="S84" s="31">
        <v>1</v>
      </c>
      <c r="T84" s="31"/>
      <c r="U84" s="31">
        <v>1</v>
      </c>
      <c r="V84" s="31"/>
      <c r="W84" s="31"/>
      <c r="X84" s="38">
        <v>1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>
        <v>1</v>
      </c>
      <c r="AM84" s="31">
        <f>+R84+S84</f>
        <v>1</v>
      </c>
      <c r="AN84" s="31">
        <f t="shared" si="10"/>
        <v>1</v>
      </c>
      <c r="AO84" s="31">
        <f t="shared" si="11"/>
        <v>2</v>
      </c>
      <c r="AP84" s="31">
        <f t="shared" si="9"/>
        <v>1</v>
      </c>
    </row>
    <row r="85" spans="1:42" x14ac:dyDescent="0.25">
      <c r="A85" s="30" t="s">
        <v>97</v>
      </c>
      <c r="B85" s="31" t="s">
        <v>320</v>
      </c>
      <c r="C85" s="31" t="s">
        <v>173</v>
      </c>
      <c r="D85" s="31"/>
      <c r="E85" s="31"/>
      <c r="F85" s="31"/>
      <c r="G85" s="31"/>
      <c r="H85" s="31"/>
      <c r="I85" s="31">
        <v>1</v>
      </c>
      <c r="J85" s="31"/>
      <c r="K85" s="31"/>
      <c r="L85" s="31"/>
      <c r="M85" s="31"/>
      <c r="N85" s="31"/>
      <c r="O85" s="31"/>
      <c r="P85" s="31"/>
      <c r="Q85" s="31"/>
      <c r="R85" s="31"/>
      <c r="S85" s="31">
        <v>1</v>
      </c>
      <c r="T85" s="31"/>
      <c r="U85" s="31"/>
      <c r="V85" s="31"/>
      <c r="W85" s="31"/>
      <c r="X85" s="38">
        <v>1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>
        <v>1</v>
      </c>
      <c r="AJ85" s="31"/>
      <c r="AK85" s="31"/>
      <c r="AL85" s="31"/>
      <c r="AM85" s="31">
        <f>+R85+S85</f>
        <v>1</v>
      </c>
      <c r="AN85" s="31">
        <f t="shared" si="10"/>
        <v>1</v>
      </c>
      <c r="AO85" s="31">
        <f t="shared" si="11"/>
        <v>1</v>
      </c>
      <c r="AP85" s="31">
        <f t="shared" si="9"/>
        <v>1</v>
      </c>
    </row>
    <row r="86" spans="1:42" x14ac:dyDescent="0.25">
      <c r="A86" s="30" t="s">
        <v>98</v>
      </c>
      <c r="B86" s="31" t="s">
        <v>321</v>
      </c>
      <c r="C86" s="31" t="s">
        <v>167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>
        <v>1</v>
      </c>
      <c r="R86" s="31"/>
      <c r="S86" s="31"/>
      <c r="T86" s="31">
        <v>1</v>
      </c>
      <c r="U86" s="31"/>
      <c r="V86" s="31"/>
      <c r="W86" s="31"/>
      <c r="X86" s="38">
        <v>1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>
        <v>1</v>
      </c>
      <c r="AM86" s="31"/>
      <c r="AN86" s="31">
        <f t="shared" si="10"/>
        <v>1</v>
      </c>
      <c r="AO86" s="31">
        <f t="shared" si="11"/>
        <v>1</v>
      </c>
      <c r="AP86" s="31">
        <f t="shared" si="9"/>
        <v>1</v>
      </c>
    </row>
    <row r="87" spans="1:42" x14ac:dyDescent="0.25">
      <c r="A87" s="30" t="s">
        <v>99</v>
      </c>
      <c r="B87" s="31" t="s">
        <v>320</v>
      </c>
      <c r="C87" s="31" t="s">
        <v>173</v>
      </c>
      <c r="D87" s="31"/>
      <c r="E87" s="31"/>
      <c r="F87" s="31"/>
      <c r="G87" s="31"/>
      <c r="H87" s="31"/>
      <c r="I87" s="31"/>
      <c r="J87" s="31"/>
      <c r="K87" s="31">
        <v>1</v>
      </c>
      <c r="L87" s="31"/>
      <c r="M87" s="31"/>
      <c r="N87" s="31"/>
      <c r="O87" s="31"/>
      <c r="P87" s="31"/>
      <c r="Q87" s="31"/>
      <c r="R87" s="31"/>
      <c r="S87" s="31">
        <v>1</v>
      </c>
      <c r="T87" s="31"/>
      <c r="U87" s="31">
        <v>1</v>
      </c>
      <c r="V87" s="31"/>
      <c r="W87" s="31"/>
      <c r="X87" s="38">
        <v>1</v>
      </c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>
        <v>1</v>
      </c>
      <c r="AM87" s="31">
        <f>+R87+S87</f>
        <v>1</v>
      </c>
      <c r="AN87" s="31">
        <f t="shared" si="10"/>
        <v>1</v>
      </c>
      <c r="AO87" s="31">
        <f t="shared" si="11"/>
        <v>2</v>
      </c>
      <c r="AP87" s="31">
        <f t="shared" si="9"/>
        <v>1</v>
      </c>
    </row>
    <row r="88" spans="1:42" x14ac:dyDescent="0.25">
      <c r="A88" s="30" t="s">
        <v>165</v>
      </c>
      <c r="B88" s="31" t="s">
        <v>321</v>
      </c>
      <c r="C88" s="31" t="s">
        <v>173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>
        <v>1</v>
      </c>
      <c r="R88" s="31">
        <v>1</v>
      </c>
      <c r="S88" s="31"/>
      <c r="T88" s="31">
        <v>1</v>
      </c>
      <c r="U88" s="31"/>
      <c r="V88" s="31"/>
      <c r="W88" s="31"/>
      <c r="X88" s="38">
        <v>1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>
        <v>1</v>
      </c>
      <c r="AM88" s="31">
        <f>+R88+S88</f>
        <v>1</v>
      </c>
      <c r="AN88" s="31">
        <f t="shared" si="10"/>
        <v>1</v>
      </c>
      <c r="AO88" s="31">
        <f t="shared" si="11"/>
        <v>2</v>
      </c>
      <c r="AP88" s="31">
        <f t="shared" si="9"/>
        <v>1</v>
      </c>
    </row>
    <row r="89" spans="1:42" x14ac:dyDescent="0.25">
      <c r="A89" s="30" t="s">
        <v>38</v>
      </c>
      <c r="B89" s="31" t="s">
        <v>320</v>
      </c>
      <c r="C89" s="31" t="s">
        <v>161</v>
      </c>
      <c r="D89" s="31"/>
      <c r="E89" s="31"/>
      <c r="F89" s="31"/>
      <c r="G89" s="31"/>
      <c r="H89" s="31"/>
      <c r="I89" s="31"/>
      <c r="J89" s="31"/>
      <c r="K89" s="31"/>
      <c r="L89" s="31"/>
      <c r="M89" s="31">
        <v>1</v>
      </c>
      <c r="N89" s="31"/>
      <c r="O89" s="31"/>
      <c r="P89" s="31"/>
      <c r="Q89" s="31"/>
      <c r="R89" s="31"/>
      <c r="S89" s="31"/>
      <c r="T89" s="31"/>
      <c r="U89" s="31"/>
      <c r="V89" s="51">
        <v>1</v>
      </c>
      <c r="W89" s="31"/>
      <c r="X89" s="31"/>
      <c r="Y89" s="38">
        <v>1</v>
      </c>
      <c r="Z89" s="31"/>
      <c r="AA89" s="31"/>
      <c r="AB89" s="31"/>
      <c r="AC89" s="31"/>
      <c r="AD89" s="31"/>
      <c r="AE89" s="31"/>
      <c r="AF89" s="31"/>
      <c r="AG89" s="31"/>
      <c r="AH89" s="31">
        <v>1</v>
      </c>
      <c r="AI89" s="31"/>
      <c r="AJ89" s="31"/>
      <c r="AK89" s="31"/>
      <c r="AL89" s="31"/>
      <c r="AM89" s="31"/>
      <c r="AN89" s="31">
        <f t="shared" si="10"/>
        <v>1</v>
      </c>
      <c r="AO89" s="31">
        <f t="shared" si="11"/>
        <v>1</v>
      </c>
      <c r="AP89" s="31">
        <f t="shared" si="9"/>
        <v>1</v>
      </c>
    </row>
    <row r="90" spans="1:42" x14ac:dyDescent="0.25">
      <c r="A90" s="30" t="s">
        <v>39</v>
      </c>
      <c r="B90" s="31" t="s">
        <v>320</v>
      </c>
      <c r="C90" s="31" t="s">
        <v>161</v>
      </c>
      <c r="D90" s="31"/>
      <c r="E90" s="31"/>
      <c r="F90" s="31"/>
      <c r="G90" s="31"/>
      <c r="H90" s="31"/>
      <c r="I90" s="31"/>
      <c r="J90" s="31"/>
      <c r="K90" s="31"/>
      <c r="L90" s="31"/>
      <c r="M90" s="31">
        <v>1</v>
      </c>
      <c r="N90" s="31"/>
      <c r="O90" s="31"/>
      <c r="P90" s="31"/>
      <c r="Q90" s="31"/>
      <c r="R90" s="31"/>
      <c r="S90" s="31"/>
      <c r="T90" s="31"/>
      <c r="U90" s="31"/>
      <c r="V90" s="51">
        <v>1</v>
      </c>
      <c r="W90" s="31"/>
      <c r="X90" s="31"/>
      <c r="Y90" s="38">
        <v>1</v>
      </c>
      <c r="Z90" s="31"/>
      <c r="AA90" s="31"/>
      <c r="AB90" s="31"/>
      <c r="AC90" s="31"/>
      <c r="AD90" s="31"/>
      <c r="AE90" s="31"/>
      <c r="AF90" s="31"/>
      <c r="AG90" s="31"/>
      <c r="AH90" s="31">
        <v>1</v>
      </c>
      <c r="AI90" s="31"/>
      <c r="AJ90" s="31"/>
      <c r="AK90" s="31"/>
      <c r="AL90" s="31"/>
      <c r="AM90" s="31"/>
      <c r="AN90" s="31">
        <f t="shared" si="10"/>
        <v>1</v>
      </c>
      <c r="AO90" s="31">
        <f t="shared" si="11"/>
        <v>1</v>
      </c>
      <c r="AP90" s="31">
        <f t="shared" si="9"/>
        <v>1</v>
      </c>
    </row>
    <row r="91" spans="1:42" x14ac:dyDescent="0.25">
      <c r="A91" s="30" t="s">
        <v>40</v>
      </c>
      <c r="B91" s="31" t="s">
        <v>321</v>
      </c>
      <c r="C91" s="31" t="s">
        <v>161</v>
      </c>
      <c r="D91" s="31"/>
      <c r="E91" s="31"/>
      <c r="F91" s="31"/>
      <c r="G91" s="31"/>
      <c r="H91" s="31"/>
      <c r="I91" s="31"/>
      <c r="J91" s="31"/>
      <c r="K91" s="31"/>
      <c r="L91" s="31"/>
      <c r="M91" s="31">
        <v>1</v>
      </c>
      <c r="N91" s="31"/>
      <c r="O91" s="31"/>
      <c r="P91" s="31"/>
      <c r="Q91" s="31"/>
      <c r="R91" s="31"/>
      <c r="S91" s="31"/>
      <c r="T91" s="31">
        <v>1</v>
      </c>
      <c r="U91" s="31"/>
      <c r="V91" s="31"/>
      <c r="W91" s="31"/>
      <c r="X91" s="31"/>
      <c r="Y91" s="38">
        <v>1</v>
      </c>
      <c r="Z91" s="31"/>
      <c r="AA91" s="31"/>
      <c r="AB91" s="31"/>
      <c r="AC91" s="31"/>
      <c r="AD91" s="31"/>
      <c r="AE91" s="31"/>
      <c r="AF91" s="31"/>
      <c r="AG91" s="31"/>
      <c r="AH91" s="51">
        <v>1</v>
      </c>
      <c r="AI91" s="31"/>
      <c r="AJ91" s="31"/>
      <c r="AK91" s="31"/>
      <c r="AL91" s="31"/>
      <c r="AM91" s="31"/>
      <c r="AN91" s="31">
        <f t="shared" si="10"/>
        <v>1</v>
      </c>
      <c r="AO91" s="31">
        <f t="shared" si="11"/>
        <v>1</v>
      </c>
      <c r="AP91" s="31">
        <f t="shared" si="9"/>
        <v>1</v>
      </c>
    </row>
    <row r="92" spans="1:42" x14ac:dyDescent="0.25">
      <c r="A92" s="30" t="s">
        <v>41</v>
      </c>
      <c r="B92" s="31" t="s">
        <v>321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>
        <v>1</v>
      </c>
      <c r="N92" s="31"/>
      <c r="O92" s="31"/>
      <c r="P92" s="31"/>
      <c r="Q92" s="31"/>
      <c r="R92" s="31"/>
      <c r="S92" s="31"/>
      <c r="T92" s="31"/>
      <c r="U92" s="31"/>
      <c r="V92" s="31">
        <v>1</v>
      </c>
      <c r="W92" s="31"/>
      <c r="X92" s="31"/>
      <c r="Y92" s="38">
        <v>1</v>
      </c>
      <c r="Z92" s="31"/>
      <c r="AA92" s="31"/>
      <c r="AB92" s="31"/>
      <c r="AC92" s="31"/>
      <c r="AD92" s="31"/>
      <c r="AE92" s="31"/>
      <c r="AF92" s="31"/>
      <c r="AG92" s="31"/>
      <c r="AH92" s="51">
        <v>1</v>
      </c>
      <c r="AI92" s="31"/>
      <c r="AJ92" s="31"/>
      <c r="AK92" s="31"/>
      <c r="AL92" s="31"/>
      <c r="AM92" s="31"/>
      <c r="AN92" s="31">
        <f t="shared" si="10"/>
        <v>1</v>
      </c>
      <c r="AO92" s="31">
        <f t="shared" si="11"/>
        <v>1</v>
      </c>
      <c r="AP92" s="31">
        <f t="shared" si="9"/>
        <v>1</v>
      </c>
    </row>
    <row r="93" spans="1:42" x14ac:dyDescent="0.25">
      <c r="A93" s="30" t="s">
        <v>42</v>
      </c>
      <c r="B93" s="31" t="s">
        <v>320</v>
      </c>
      <c r="C93" s="31" t="s">
        <v>161</v>
      </c>
      <c r="D93" s="31"/>
      <c r="E93" s="31"/>
      <c r="F93" s="31"/>
      <c r="G93" s="31"/>
      <c r="H93" s="31"/>
      <c r="I93" s="31"/>
      <c r="J93" s="31"/>
      <c r="K93" s="31"/>
      <c r="L93" s="31"/>
      <c r="M93" s="31">
        <v>1</v>
      </c>
      <c r="N93" s="31"/>
      <c r="O93" s="31"/>
      <c r="P93" s="31"/>
      <c r="Q93" s="31"/>
      <c r="R93" s="31"/>
      <c r="S93" s="31"/>
      <c r="T93" s="31"/>
      <c r="U93" s="31"/>
      <c r="V93" s="51">
        <v>1</v>
      </c>
      <c r="W93" s="31"/>
      <c r="X93" s="31"/>
      <c r="Y93" s="38">
        <v>1</v>
      </c>
      <c r="Z93" s="31"/>
      <c r="AA93" s="31"/>
      <c r="AB93" s="31"/>
      <c r="AC93" s="31"/>
      <c r="AD93" s="31"/>
      <c r="AE93" s="31"/>
      <c r="AF93" s="31"/>
      <c r="AG93" s="31"/>
      <c r="AH93" s="51">
        <v>1</v>
      </c>
      <c r="AI93" s="31"/>
      <c r="AJ93" s="31"/>
      <c r="AK93" s="31"/>
      <c r="AL93" s="31"/>
      <c r="AM93" s="31"/>
      <c r="AN93" s="31">
        <f t="shared" si="10"/>
        <v>1</v>
      </c>
      <c r="AO93" s="31">
        <f t="shared" si="11"/>
        <v>1</v>
      </c>
      <c r="AP93" s="31">
        <f t="shared" si="9"/>
        <v>1</v>
      </c>
    </row>
    <row r="94" spans="1:42" x14ac:dyDescent="0.25">
      <c r="A94" s="30" t="s">
        <v>43</v>
      </c>
      <c r="B94" s="31" t="s">
        <v>321</v>
      </c>
      <c r="C94" s="31" t="s">
        <v>161</v>
      </c>
      <c r="D94" s="31"/>
      <c r="E94" s="31"/>
      <c r="F94" s="31"/>
      <c r="G94" s="31"/>
      <c r="H94" s="31"/>
      <c r="I94" s="31"/>
      <c r="J94" s="31"/>
      <c r="K94" s="31"/>
      <c r="L94" s="31"/>
      <c r="M94" s="31">
        <v>1</v>
      </c>
      <c r="N94" s="31"/>
      <c r="O94" s="31"/>
      <c r="P94" s="31"/>
      <c r="Q94" s="31"/>
      <c r="R94" s="31"/>
      <c r="S94" s="31"/>
      <c r="T94" s="31">
        <v>1</v>
      </c>
      <c r="U94" s="31"/>
      <c r="V94" s="31"/>
      <c r="W94" s="31"/>
      <c r="X94" s="31"/>
      <c r="Y94" s="38">
        <v>1</v>
      </c>
      <c r="Z94" s="31"/>
      <c r="AA94" s="31"/>
      <c r="AB94" s="31"/>
      <c r="AC94" s="31"/>
      <c r="AD94" s="31"/>
      <c r="AE94" s="31"/>
      <c r="AF94" s="31"/>
      <c r="AG94" s="31"/>
      <c r="AH94" s="51">
        <v>1</v>
      </c>
      <c r="AI94" s="31"/>
      <c r="AJ94" s="31"/>
      <c r="AK94" s="31"/>
      <c r="AL94" s="31"/>
      <c r="AM94" s="31"/>
      <c r="AN94" s="31">
        <f t="shared" si="10"/>
        <v>1</v>
      </c>
      <c r="AO94" s="31">
        <f t="shared" si="11"/>
        <v>1</v>
      </c>
      <c r="AP94" s="31">
        <f t="shared" si="9"/>
        <v>1</v>
      </c>
    </row>
    <row r="95" spans="1:42" x14ac:dyDescent="0.25">
      <c r="A95" s="30" t="s">
        <v>44</v>
      </c>
      <c r="B95" s="31" t="s">
        <v>320</v>
      </c>
      <c r="C95" s="31" t="s">
        <v>161</v>
      </c>
      <c r="D95" s="31"/>
      <c r="E95" s="31"/>
      <c r="F95" s="31"/>
      <c r="G95" s="31"/>
      <c r="H95" s="31"/>
      <c r="I95" s="31"/>
      <c r="J95" s="31"/>
      <c r="K95" s="31"/>
      <c r="L95" s="31"/>
      <c r="M95" s="31">
        <v>1</v>
      </c>
      <c r="N95" s="31"/>
      <c r="O95" s="31"/>
      <c r="P95" s="31"/>
      <c r="Q95" s="31"/>
      <c r="R95" s="31"/>
      <c r="S95" s="31"/>
      <c r="T95" s="31"/>
      <c r="U95" s="31"/>
      <c r="V95" s="51">
        <v>1</v>
      </c>
      <c r="W95" s="31"/>
      <c r="X95" s="31"/>
      <c r="Y95" s="38">
        <v>1</v>
      </c>
      <c r="Z95" s="31"/>
      <c r="AA95" s="31"/>
      <c r="AB95" s="31"/>
      <c r="AC95" s="31"/>
      <c r="AD95" s="31"/>
      <c r="AE95" s="31"/>
      <c r="AF95" s="31"/>
      <c r="AG95" s="31"/>
      <c r="AH95" s="51">
        <v>1</v>
      </c>
      <c r="AI95" s="31"/>
      <c r="AJ95" s="31"/>
      <c r="AK95" s="31"/>
      <c r="AL95" s="31"/>
      <c r="AM95" s="31"/>
      <c r="AN95" s="31">
        <f t="shared" si="10"/>
        <v>1</v>
      </c>
      <c r="AO95" s="31">
        <f t="shared" si="11"/>
        <v>1</v>
      </c>
      <c r="AP95" s="31">
        <f t="shared" si="9"/>
        <v>1</v>
      </c>
    </row>
    <row r="96" spans="1:42" x14ac:dyDescent="0.25">
      <c r="A96" s="30" t="s">
        <v>45</v>
      </c>
      <c r="B96" s="31" t="s">
        <v>321</v>
      </c>
      <c r="C96" s="31" t="s">
        <v>161</v>
      </c>
      <c r="D96" s="31"/>
      <c r="E96" s="31"/>
      <c r="F96" s="31"/>
      <c r="G96" s="31"/>
      <c r="H96" s="31"/>
      <c r="I96" s="31"/>
      <c r="J96" s="31"/>
      <c r="K96" s="31"/>
      <c r="L96" s="31"/>
      <c r="M96" s="31">
        <v>1</v>
      </c>
      <c r="N96" s="31"/>
      <c r="O96" s="31"/>
      <c r="P96" s="31"/>
      <c r="Q96" s="31"/>
      <c r="R96" s="31"/>
      <c r="S96" s="31"/>
      <c r="T96" s="31"/>
      <c r="U96" s="31"/>
      <c r="V96" s="51">
        <v>1</v>
      </c>
      <c r="W96" s="31"/>
      <c r="X96" s="31"/>
      <c r="Y96" s="38">
        <v>1</v>
      </c>
      <c r="Z96" s="31"/>
      <c r="AA96" s="31"/>
      <c r="AB96" s="31"/>
      <c r="AC96" s="31"/>
      <c r="AD96" s="31"/>
      <c r="AE96" s="31"/>
      <c r="AF96" s="31"/>
      <c r="AG96" s="31"/>
      <c r="AH96" s="51">
        <v>1</v>
      </c>
      <c r="AI96" s="31"/>
      <c r="AJ96" s="31"/>
      <c r="AK96" s="31"/>
      <c r="AL96" s="31"/>
      <c r="AM96" s="31"/>
      <c r="AN96" s="31">
        <f t="shared" si="10"/>
        <v>1</v>
      </c>
      <c r="AO96" s="31">
        <f t="shared" si="11"/>
        <v>1</v>
      </c>
      <c r="AP96" s="31">
        <f t="shared" si="9"/>
        <v>1</v>
      </c>
    </row>
    <row r="97" spans="1:42" x14ac:dyDescent="0.25">
      <c r="A97" s="30" t="s">
        <v>46</v>
      </c>
      <c r="B97" s="31" t="s">
        <v>321</v>
      </c>
      <c r="C97" s="31" t="s">
        <v>161</v>
      </c>
      <c r="D97" s="31"/>
      <c r="E97" s="31"/>
      <c r="F97" s="31"/>
      <c r="G97" s="31"/>
      <c r="H97" s="31"/>
      <c r="I97" s="31"/>
      <c r="J97" s="31"/>
      <c r="K97" s="31"/>
      <c r="L97" s="31"/>
      <c r="M97" s="31">
        <v>1</v>
      </c>
      <c r="N97" s="31"/>
      <c r="O97" s="31"/>
      <c r="P97" s="31"/>
      <c r="Q97" s="31"/>
      <c r="R97" s="31"/>
      <c r="S97" s="31"/>
      <c r="T97" s="31">
        <v>1</v>
      </c>
      <c r="U97" s="31"/>
      <c r="V97" s="31"/>
      <c r="W97" s="31"/>
      <c r="X97" s="31"/>
      <c r="Y97" s="38">
        <v>1</v>
      </c>
      <c r="Z97" s="31"/>
      <c r="AA97" s="31"/>
      <c r="AB97" s="31"/>
      <c r="AC97" s="31"/>
      <c r="AD97" s="31"/>
      <c r="AE97" s="31"/>
      <c r="AF97" s="31"/>
      <c r="AG97" s="31"/>
      <c r="AH97" s="51">
        <v>1</v>
      </c>
      <c r="AI97" s="31"/>
      <c r="AJ97" s="31"/>
      <c r="AK97" s="31"/>
      <c r="AL97" s="31"/>
      <c r="AM97" s="31"/>
      <c r="AN97" s="31">
        <f t="shared" si="10"/>
        <v>1</v>
      </c>
      <c r="AO97" s="31">
        <f t="shared" si="11"/>
        <v>1</v>
      </c>
      <c r="AP97" s="31">
        <f t="shared" si="9"/>
        <v>1</v>
      </c>
    </row>
    <row r="98" spans="1:42" x14ac:dyDescent="0.25">
      <c r="A98" s="30" t="s">
        <v>47</v>
      </c>
      <c r="B98" s="31" t="s">
        <v>321</v>
      </c>
      <c r="C98" s="31" t="s">
        <v>164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>
        <v>1</v>
      </c>
      <c r="R98" s="31"/>
      <c r="S98" s="31"/>
      <c r="T98" s="31">
        <v>1</v>
      </c>
      <c r="U98" s="31"/>
      <c r="V98" s="31"/>
      <c r="W98" s="31"/>
      <c r="X98" s="31"/>
      <c r="Y98" s="38">
        <v>1</v>
      </c>
      <c r="Z98" s="31"/>
      <c r="AA98" s="31"/>
      <c r="AB98" s="31"/>
      <c r="AC98" s="31"/>
      <c r="AD98" s="31"/>
      <c r="AE98" s="31"/>
      <c r="AF98" s="31"/>
      <c r="AG98" s="31"/>
      <c r="AH98" s="51">
        <v>1</v>
      </c>
      <c r="AI98" s="31"/>
      <c r="AJ98" s="31"/>
      <c r="AK98" s="31"/>
      <c r="AL98" s="31"/>
      <c r="AM98" s="31"/>
      <c r="AN98" s="31">
        <f t="shared" si="10"/>
        <v>1</v>
      </c>
      <c r="AO98" s="31">
        <f t="shared" si="11"/>
        <v>1</v>
      </c>
      <c r="AP98" s="31">
        <f t="shared" si="9"/>
        <v>1</v>
      </c>
    </row>
    <row r="99" spans="1:42" x14ac:dyDescent="0.25">
      <c r="A99" s="30" t="s">
        <v>48</v>
      </c>
      <c r="B99" s="31" t="s">
        <v>321</v>
      </c>
      <c r="C99" s="31" t="s">
        <v>173</v>
      </c>
      <c r="D99" s="31"/>
      <c r="E99" s="31"/>
      <c r="F99" s="31"/>
      <c r="G99" s="31"/>
      <c r="H99" s="31"/>
      <c r="I99" s="31"/>
      <c r="J99" s="31"/>
      <c r="K99" s="31"/>
      <c r="L99" s="31"/>
      <c r="M99" s="31">
        <v>1</v>
      </c>
      <c r="N99" s="31"/>
      <c r="O99" s="31"/>
      <c r="P99" s="31"/>
      <c r="Q99" s="31"/>
      <c r="R99" s="31"/>
      <c r="S99" s="31"/>
      <c r="T99" s="31">
        <v>1</v>
      </c>
      <c r="U99" s="31"/>
      <c r="V99" s="31"/>
      <c r="W99" s="31"/>
      <c r="X99" s="31"/>
      <c r="Y99" s="38">
        <v>1</v>
      </c>
      <c r="Z99" s="31"/>
      <c r="AA99" s="31"/>
      <c r="AB99" s="31"/>
      <c r="AC99" s="31"/>
      <c r="AD99" s="31"/>
      <c r="AE99" s="31"/>
      <c r="AF99" s="31"/>
      <c r="AG99" s="31"/>
      <c r="AH99" s="51">
        <v>1</v>
      </c>
      <c r="AI99" s="31"/>
      <c r="AJ99" s="31"/>
      <c r="AK99" s="31"/>
      <c r="AL99" s="31"/>
      <c r="AM99" s="31"/>
      <c r="AN99" s="31">
        <f t="shared" si="10"/>
        <v>1</v>
      </c>
      <c r="AO99" s="31">
        <f t="shared" si="11"/>
        <v>1</v>
      </c>
      <c r="AP99" s="31">
        <f t="shared" si="9"/>
        <v>1</v>
      </c>
    </row>
    <row r="100" spans="1:42" x14ac:dyDescent="0.25">
      <c r="A100" s="30" t="s">
        <v>49</v>
      </c>
      <c r="B100" s="31" t="s">
        <v>321</v>
      </c>
      <c r="C100" s="31" t="s">
        <v>161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>
        <v>1</v>
      </c>
      <c r="N100" s="31"/>
      <c r="O100" s="31"/>
      <c r="P100" s="31"/>
      <c r="Q100" s="31"/>
      <c r="R100" s="31"/>
      <c r="S100" s="31"/>
      <c r="T100" s="31">
        <v>1</v>
      </c>
      <c r="U100" s="31"/>
      <c r="V100" s="31"/>
      <c r="W100" s="31"/>
      <c r="X100" s="31"/>
      <c r="Y100" s="38">
        <v>1</v>
      </c>
      <c r="Z100" s="31"/>
      <c r="AA100" s="31"/>
      <c r="AB100" s="31"/>
      <c r="AC100" s="31"/>
      <c r="AD100" s="31"/>
      <c r="AE100" s="31"/>
      <c r="AF100" s="31"/>
      <c r="AG100" s="31"/>
      <c r="AH100" s="51">
        <v>1</v>
      </c>
      <c r="AI100" s="31"/>
      <c r="AJ100" s="31"/>
      <c r="AK100" s="31"/>
      <c r="AL100" s="31"/>
      <c r="AM100" s="31"/>
      <c r="AN100" s="31">
        <f t="shared" si="10"/>
        <v>1</v>
      </c>
      <c r="AO100" s="31">
        <f t="shared" si="11"/>
        <v>1</v>
      </c>
      <c r="AP100" s="31">
        <f t="shared" si="9"/>
        <v>1</v>
      </c>
    </row>
    <row r="101" spans="1:42" x14ac:dyDescent="0.25">
      <c r="A101" s="30" t="s">
        <v>50</v>
      </c>
      <c r="B101" s="31" t="s">
        <v>321</v>
      </c>
      <c r="C101" s="31" t="s">
        <v>161</v>
      </c>
      <c r="D101" s="31"/>
      <c r="E101" s="31"/>
      <c r="F101" s="31"/>
      <c r="G101" s="31"/>
      <c r="H101" s="31"/>
      <c r="I101" s="31"/>
      <c r="J101" s="31"/>
      <c r="K101" s="31"/>
      <c r="L101" s="31"/>
      <c r="M101" s="31">
        <v>1</v>
      </c>
      <c r="N101" s="31"/>
      <c r="O101" s="31"/>
      <c r="P101" s="31"/>
      <c r="Q101" s="31"/>
      <c r="R101" s="31"/>
      <c r="S101" s="31"/>
      <c r="T101" s="31"/>
      <c r="U101" s="31"/>
      <c r="V101" s="51">
        <v>1</v>
      </c>
      <c r="W101" s="31"/>
      <c r="X101" s="31"/>
      <c r="Y101" s="38">
        <v>1</v>
      </c>
      <c r="Z101" s="31"/>
      <c r="AA101" s="31"/>
      <c r="AB101" s="31"/>
      <c r="AC101" s="31"/>
      <c r="AD101" s="31"/>
      <c r="AE101" s="31"/>
      <c r="AF101" s="31"/>
      <c r="AG101" s="31"/>
      <c r="AH101" s="51">
        <v>1</v>
      </c>
      <c r="AI101" s="31"/>
      <c r="AJ101" s="31"/>
      <c r="AK101" s="31"/>
      <c r="AL101" s="31"/>
      <c r="AM101" s="31"/>
      <c r="AN101" s="31">
        <f t="shared" si="10"/>
        <v>1</v>
      </c>
      <c r="AO101" s="31">
        <f t="shared" si="11"/>
        <v>1</v>
      </c>
      <c r="AP101" s="31">
        <f t="shared" si="9"/>
        <v>1</v>
      </c>
    </row>
    <row r="102" spans="1:42" x14ac:dyDescent="0.25">
      <c r="A102" s="30" t="s">
        <v>51</v>
      </c>
      <c r="B102" s="31" t="s">
        <v>321</v>
      </c>
      <c r="C102" s="31" t="s">
        <v>161</v>
      </c>
      <c r="D102" s="31"/>
      <c r="E102" s="31"/>
      <c r="F102" s="31"/>
      <c r="G102" s="31"/>
      <c r="H102" s="31"/>
      <c r="I102" s="31"/>
      <c r="J102" s="31"/>
      <c r="K102" s="31"/>
      <c r="L102" s="31"/>
      <c r="M102" s="31">
        <v>1</v>
      </c>
      <c r="N102" s="31"/>
      <c r="O102" s="31"/>
      <c r="P102" s="31"/>
      <c r="Q102" s="31"/>
      <c r="R102" s="31"/>
      <c r="S102" s="31"/>
      <c r="T102" s="31"/>
      <c r="U102" s="31"/>
      <c r="V102" s="51">
        <v>1</v>
      </c>
      <c r="W102" s="31"/>
      <c r="X102" s="31"/>
      <c r="Y102" s="38">
        <v>1</v>
      </c>
      <c r="Z102" s="31"/>
      <c r="AA102" s="31"/>
      <c r="AB102" s="31"/>
      <c r="AC102" s="31"/>
      <c r="AD102" s="31"/>
      <c r="AE102" s="31"/>
      <c r="AF102" s="31"/>
      <c r="AG102" s="31"/>
      <c r="AH102" s="51">
        <v>1</v>
      </c>
      <c r="AI102" s="31"/>
      <c r="AJ102" s="31"/>
      <c r="AK102" s="31"/>
      <c r="AL102" s="31"/>
      <c r="AM102" s="31"/>
      <c r="AN102" s="31">
        <f t="shared" si="10"/>
        <v>1</v>
      </c>
      <c r="AO102" s="31">
        <f t="shared" si="11"/>
        <v>1</v>
      </c>
      <c r="AP102" s="31">
        <f t="shared" si="9"/>
        <v>1</v>
      </c>
    </row>
    <row r="103" spans="1:42" x14ac:dyDescent="0.25">
      <c r="A103" s="30" t="s">
        <v>52</v>
      </c>
      <c r="B103" s="31" t="s">
        <v>321</v>
      </c>
      <c r="C103" s="31" t="s">
        <v>161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>
        <v>1</v>
      </c>
      <c r="N103" s="31"/>
      <c r="O103" s="31"/>
      <c r="P103" s="31"/>
      <c r="Q103" s="31"/>
      <c r="R103" s="31"/>
      <c r="S103" s="31"/>
      <c r="T103" s="31"/>
      <c r="U103" s="31"/>
      <c r="V103" s="51">
        <v>1</v>
      </c>
      <c r="W103" s="31"/>
      <c r="X103" s="31"/>
      <c r="Y103" s="38">
        <v>1</v>
      </c>
      <c r="Z103" s="31"/>
      <c r="AA103" s="31"/>
      <c r="AB103" s="31"/>
      <c r="AC103" s="31"/>
      <c r="AD103" s="31"/>
      <c r="AE103" s="31"/>
      <c r="AF103" s="31"/>
      <c r="AG103" s="31"/>
      <c r="AH103" s="51">
        <v>1</v>
      </c>
      <c r="AI103" s="31"/>
      <c r="AJ103" s="31"/>
      <c r="AK103" s="31"/>
      <c r="AL103" s="31"/>
      <c r="AM103" s="31"/>
      <c r="AN103" s="31">
        <f t="shared" si="10"/>
        <v>1</v>
      </c>
      <c r="AO103" s="31">
        <f t="shared" si="11"/>
        <v>1</v>
      </c>
      <c r="AP103" s="31">
        <f t="shared" si="9"/>
        <v>1</v>
      </c>
    </row>
    <row r="104" spans="1:42" x14ac:dyDescent="0.25">
      <c r="A104" s="30" t="s">
        <v>62</v>
      </c>
      <c r="B104" s="31" t="s">
        <v>321</v>
      </c>
      <c r="C104" s="32" t="s">
        <v>161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>
        <v>1</v>
      </c>
      <c r="P104" s="32"/>
      <c r="Q104" s="32"/>
      <c r="R104" s="32"/>
      <c r="S104" s="32"/>
      <c r="T104" s="33">
        <v>1</v>
      </c>
      <c r="U104" s="32"/>
      <c r="V104" s="32"/>
      <c r="W104" s="31"/>
      <c r="X104" s="31"/>
      <c r="Y104" s="31"/>
      <c r="Z104" s="38">
        <v>1</v>
      </c>
      <c r="AA104" s="31"/>
      <c r="AB104" s="31"/>
      <c r="AC104" s="31"/>
      <c r="AD104" s="32"/>
      <c r="AE104" s="32"/>
      <c r="AF104" s="32"/>
      <c r="AG104" s="32"/>
      <c r="AH104" s="32"/>
      <c r="AI104" s="32"/>
      <c r="AJ104" s="32">
        <v>1</v>
      </c>
      <c r="AK104" s="32"/>
      <c r="AL104" s="32"/>
      <c r="AM104" s="31"/>
      <c r="AN104" s="31">
        <f t="shared" si="10"/>
        <v>1</v>
      </c>
      <c r="AO104" s="31">
        <f t="shared" si="11"/>
        <v>1</v>
      </c>
      <c r="AP104" s="31">
        <f t="shared" si="9"/>
        <v>1</v>
      </c>
    </row>
    <row r="105" spans="1:42" x14ac:dyDescent="0.25">
      <c r="A105" s="30" t="s">
        <v>57</v>
      </c>
      <c r="B105" s="31" t="s">
        <v>321</v>
      </c>
      <c r="C105" s="33" t="s">
        <v>161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>
        <v>1</v>
      </c>
      <c r="P105" s="33"/>
      <c r="Q105" s="33"/>
      <c r="R105" s="33"/>
      <c r="S105" s="33"/>
      <c r="T105" s="33">
        <v>1</v>
      </c>
      <c r="U105" s="33"/>
      <c r="V105" s="33"/>
      <c r="W105" s="31"/>
      <c r="X105" s="31"/>
      <c r="Y105" s="31"/>
      <c r="Z105" s="38">
        <v>1</v>
      </c>
      <c r="AA105" s="31"/>
      <c r="AB105" s="31"/>
      <c r="AC105" s="31"/>
      <c r="AD105" s="33"/>
      <c r="AE105" s="33"/>
      <c r="AF105" s="33"/>
      <c r="AG105" s="33"/>
      <c r="AH105" s="33"/>
      <c r="AI105" s="33"/>
      <c r="AJ105" s="33">
        <v>1</v>
      </c>
      <c r="AK105" s="33"/>
      <c r="AL105" s="33"/>
      <c r="AM105" s="31"/>
      <c r="AN105" s="31">
        <f t="shared" si="10"/>
        <v>1</v>
      </c>
      <c r="AO105" s="31">
        <f t="shared" si="11"/>
        <v>1</v>
      </c>
      <c r="AP105" s="31">
        <f t="shared" si="9"/>
        <v>1</v>
      </c>
    </row>
    <row r="106" spans="1:42" x14ac:dyDescent="0.25">
      <c r="A106" s="30" t="s">
        <v>54</v>
      </c>
      <c r="B106" s="31" t="s">
        <v>321</v>
      </c>
      <c r="C106" s="31" t="s">
        <v>161</v>
      </c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>
        <v>1</v>
      </c>
      <c r="P106" s="31"/>
      <c r="Q106" s="31"/>
      <c r="R106" s="31"/>
      <c r="S106" s="31"/>
      <c r="T106" s="31">
        <v>1</v>
      </c>
      <c r="U106" s="31"/>
      <c r="V106" s="31"/>
      <c r="W106" s="31"/>
      <c r="X106" s="31"/>
      <c r="Y106" s="31"/>
      <c r="Z106" s="38">
        <v>1</v>
      </c>
      <c r="AA106" s="31"/>
      <c r="AB106" s="31"/>
      <c r="AC106" s="31"/>
      <c r="AD106" s="31"/>
      <c r="AE106" s="31"/>
      <c r="AF106" s="31"/>
      <c r="AG106" s="31"/>
      <c r="AH106" s="31"/>
      <c r="AI106" s="31"/>
      <c r="AJ106" s="31">
        <v>1</v>
      </c>
      <c r="AK106" s="31"/>
      <c r="AL106" s="31"/>
      <c r="AM106" s="31"/>
      <c r="AN106" s="31">
        <f t="shared" si="10"/>
        <v>1</v>
      </c>
      <c r="AO106" s="31">
        <f t="shared" si="11"/>
        <v>1</v>
      </c>
      <c r="AP106" s="31">
        <f t="shared" si="9"/>
        <v>1</v>
      </c>
    </row>
    <row r="107" spans="1:42" x14ac:dyDescent="0.25">
      <c r="A107" s="30" t="s">
        <v>55</v>
      </c>
      <c r="B107" s="31" t="s">
        <v>321</v>
      </c>
      <c r="C107" s="31" t="s">
        <v>161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>
        <v>1</v>
      </c>
      <c r="P107" s="31"/>
      <c r="Q107" s="31"/>
      <c r="R107" s="31"/>
      <c r="S107" s="31"/>
      <c r="T107" s="31">
        <v>1</v>
      </c>
      <c r="U107" s="31"/>
      <c r="V107" s="31"/>
      <c r="W107" s="31"/>
      <c r="X107" s="31"/>
      <c r="Y107" s="31"/>
      <c r="Z107" s="38">
        <v>1</v>
      </c>
      <c r="AA107" s="31"/>
      <c r="AB107" s="31"/>
      <c r="AC107" s="31"/>
      <c r="AD107" s="31"/>
      <c r="AE107" s="31"/>
      <c r="AF107" s="31"/>
      <c r="AG107" s="31"/>
      <c r="AH107" s="31"/>
      <c r="AI107" s="31"/>
      <c r="AJ107" s="31">
        <v>1</v>
      </c>
      <c r="AK107" s="31"/>
      <c r="AL107" s="31"/>
      <c r="AM107" s="31"/>
      <c r="AN107" s="31">
        <f t="shared" si="10"/>
        <v>1</v>
      </c>
      <c r="AO107" s="31">
        <f t="shared" si="11"/>
        <v>1</v>
      </c>
      <c r="AP107" s="31">
        <f t="shared" si="9"/>
        <v>1</v>
      </c>
    </row>
    <row r="108" spans="1:42" x14ac:dyDescent="0.25">
      <c r="A108" s="30" t="s">
        <v>56</v>
      </c>
      <c r="B108" s="31" t="s">
        <v>321</v>
      </c>
      <c r="C108" s="31" t="s">
        <v>161</v>
      </c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>
        <v>1</v>
      </c>
      <c r="P108" s="31"/>
      <c r="Q108" s="31"/>
      <c r="R108" s="31"/>
      <c r="S108" s="31"/>
      <c r="T108" s="31">
        <v>1</v>
      </c>
      <c r="U108" s="31"/>
      <c r="V108" s="31"/>
      <c r="W108" s="31"/>
      <c r="X108" s="31"/>
      <c r="Y108" s="31"/>
      <c r="Z108" s="38">
        <v>1</v>
      </c>
      <c r="AA108" s="31"/>
      <c r="AB108" s="31"/>
      <c r="AC108" s="31"/>
      <c r="AD108" s="31"/>
      <c r="AE108" s="31"/>
      <c r="AF108" s="31"/>
      <c r="AG108" s="31"/>
      <c r="AH108" s="31"/>
      <c r="AI108" s="31"/>
      <c r="AJ108" s="31">
        <v>1</v>
      </c>
      <c r="AK108" s="31"/>
      <c r="AL108" s="31"/>
      <c r="AM108" s="31"/>
      <c r="AN108" s="31">
        <f t="shared" si="10"/>
        <v>1</v>
      </c>
      <c r="AO108" s="31">
        <f t="shared" si="11"/>
        <v>1</v>
      </c>
      <c r="AP108" s="31">
        <f t="shared" si="9"/>
        <v>1</v>
      </c>
    </row>
    <row r="109" spans="1:42" x14ac:dyDescent="0.25">
      <c r="A109" s="30" t="s">
        <v>60</v>
      </c>
      <c r="B109" s="31" t="s">
        <v>321</v>
      </c>
      <c r="C109" s="31" t="s">
        <v>161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>
        <v>1</v>
      </c>
      <c r="P109" s="31"/>
      <c r="Q109" s="31"/>
      <c r="R109" s="31"/>
      <c r="S109" s="31"/>
      <c r="T109" s="31">
        <v>1</v>
      </c>
      <c r="U109" s="31"/>
      <c r="V109" s="31"/>
      <c r="W109" s="31"/>
      <c r="X109" s="31"/>
      <c r="Y109" s="31"/>
      <c r="Z109" s="38">
        <v>1</v>
      </c>
      <c r="AA109" s="31"/>
      <c r="AB109" s="31"/>
      <c r="AC109" s="31"/>
      <c r="AD109" s="31"/>
      <c r="AE109" s="31"/>
      <c r="AF109" s="31"/>
      <c r="AG109" s="31"/>
      <c r="AH109" s="31"/>
      <c r="AI109" s="31"/>
      <c r="AJ109" s="31">
        <v>1</v>
      </c>
      <c r="AK109" s="31"/>
      <c r="AL109" s="31"/>
      <c r="AM109" s="31"/>
      <c r="AN109" s="31">
        <f t="shared" si="10"/>
        <v>1</v>
      </c>
      <c r="AO109" s="31">
        <f t="shared" si="11"/>
        <v>1</v>
      </c>
      <c r="AP109" s="31">
        <f t="shared" si="9"/>
        <v>1</v>
      </c>
    </row>
    <row r="110" spans="1:42" x14ac:dyDescent="0.25">
      <c r="A110" s="30" t="s">
        <v>61</v>
      </c>
      <c r="B110" s="31" t="s">
        <v>321</v>
      </c>
      <c r="C110" s="31" t="s">
        <v>161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>
        <v>1</v>
      </c>
      <c r="P110" s="31"/>
      <c r="Q110" s="31"/>
      <c r="R110" s="31"/>
      <c r="S110" s="31"/>
      <c r="T110" s="31">
        <v>1</v>
      </c>
      <c r="U110" s="31"/>
      <c r="V110" s="31"/>
      <c r="W110" s="31"/>
      <c r="X110" s="31"/>
      <c r="Y110" s="31"/>
      <c r="Z110" s="38">
        <v>1</v>
      </c>
      <c r="AA110" s="31"/>
      <c r="AB110" s="31"/>
      <c r="AC110" s="31"/>
      <c r="AD110" s="31"/>
      <c r="AE110" s="31"/>
      <c r="AF110" s="31"/>
      <c r="AG110" s="31"/>
      <c r="AH110" s="31"/>
      <c r="AI110" s="31"/>
      <c r="AJ110" s="31">
        <v>1</v>
      </c>
      <c r="AK110" s="31"/>
      <c r="AL110" s="31"/>
      <c r="AM110" s="31"/>
      <c r="AN110" s="31">
        <f t="shared" si="10"/>
        <v>1</v>
      </c>
      <c r="AO110" s="31">
        <f t="shared" si="11"/>
        <v>1</v>
      </c>
      <c r="AP110" s="31">
        <f t="shared" si="9"/>
        <v>1</v>
      </c>
    </row>
    <row r="111" spans="1:42" x14ac:dyDescent="0.25">
      <c r="A111" s="30" t="s">
        <v>59</v>
      </c>
      <c r="B111" s="31" t="s">
        <v>321</v>
      </c>
      <c r="C111" s="31" t="s">
        <v>161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>
        <v>1</v>
      </c>
      <c r="P111" s="31"/>
      <c r="Q111" s="31"/>
      <c r="R111" s="31"/>
      <c r="S111" s="31"/>
      <c r="T111" s="31">
        <v>1</v>
      </c>
      <c r="U111" s="31"/>
      <c r="V111" s="31"/>
      <c r="W111" s="31"/>
      <c r="X111" s="31"/>
      <c r="Y111" s="31"/>
      <c r="Z111" s="38">
        <v>1</v>
      </c>
      <c r="AA111" s="31"/>
      <c r="AB111" s="31"/>
      <c r="AC111" s="31"/>
      <c r="AD111" s="31"/>
      <c r="AE111" s="31"/>
      <c r="AF111" s="31"/>
      <c r="AG111" s="31"/>
      <c r="AH111" s="31"/>
      <c r="AI111" s="31"/>
      <c r="AJ111" s="31">
        <v>1</v>
      </c>
      <c r="AK111" s="31"/>
      <c r="AL111" s="31"/>
      <c r="AM111" s="31"/>
      <c r="AN111" s="31">
        <f t="shared" si="10"/>
        <v>1</v>
      </c>
      <c r="AO111" s="31">
        <f t="shared" si="11"/>
        <v>1</v>
      </c>
      <c r="AP111" s="31">
        <f t="shared" si="9"/>
        <v>1</v>
      </c>
    </row>
    <row r="112" spans="1:42" x14ac:dyDescent="0.25">
      <c r="A112" s="30" t="s">
        <v>63</v>
      </c>
      <c r="B112" s="31" t="s">
        <v>321</v>
      </c>
      <c r="C112" s="31" t="s">
        <v>161</v>
      </c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>
        <v>1</v>
      </c>
      <c r="P112" s="31"/>
      <c r="Q112" s="31"/>
      <c r="R112" s="31"/>
      <c r="S112" s="31"/>
      <c r="T112" s="31">
        <v>1</v>
      </c>
      <c r="U112" s="31"/>
      <c r="V112" s="31"/>
      <c r="W112" s="31"/>
      <c r="X112" s="31"/>
      <c r="Y112" s="31"/>
      <c r="Z112" s="38">
        <v>1</v>
      </c>
      <c r="AA112" s="31"/>
      <c r="AB112" s="31"/>
      <c r="AC112" s="31"/>
      <c r="AD112" s="31"/>
      <c r="AE112" s="31"/>
      <c r="AF112" s="31"/>
      <c r="AG112" s="31"/>
      <c r="AH112" s="31"/>
      <c r="AI112" s="31"/>
      <c r="AJ112" s="31">
        <v>1</v>
      </c>
      <c r="AK112" s="31"/>
      <c r="AL112" s="31"/>
      <c r="AM112" s="31"/>
      <c r="AN112" s="31">
        <f t="shared" si="10"/>
        <v>1</v>
      </c>
      <c r="AO112" s="31">
        <f t="shared" si="11"/>
        <v>1</v>
      </c>
      <c r="AP112" s="31">
        <f t="shared" si="9"/>
        <v>1</v>
      </c>
    </row>
    <row r="113" spans="1:42" x14ac:dyDescent="0.25">
      <c r="A113" s="30" t="s">
        <v>58</v>
      </c>
      <c r="B113" s="31" t="s">
        <v>321</v>
      </c>
      <c r="C113" s="31" t="s">
        <v>173</v>
      </c>
      <c r="D113" s="31"/>
      <c r="E113" s="31"/>
      <c r="F113" s="31"/>
      <c r="G113" s="31"/>
      <c r="H113" s="31"/>
      <c r="I113" s="31">
        <v>1</v>
      </c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>
        <v>1</v>
      </c>
      <c r="U113" s="31"/>
      <c r="V113" s="31"/>
      <c r="W113" s="31"/>
      <c r="X113" s="31"/>
      <c r="Y113" s="31"/>
      <c r="Z113" s="38">
        <v>1</v>
      </c>
      <c r="AA113" s="31"/>
      <c r="AB113" s="31"/>
      <c r="AC113" s="31"/>
      <c r="AD113" s="31"/>
      <c r="AE113" s="31"/>
      <c r="AF113" s="31"/>
      <c r="AG113" s="31"/>
      <c r="AH113" s="31"/>
      <c r="AI113" s="31">
        <v>1</v>
      </c>
      <c r="AJ113" s="31"/>
      <c r="AK113" s="31"/>
      <c r="AL113" s="31"/>
      <c r="AM113" s="31"/>
      <c r="AN113" s="31">
        <f t="shared" si="10"/>
        <v>1</v>
      </c>
      <c r="AO113" s="31">
        <f t="shared" si="11"/>
        <v>1</v>
      </c>
      <c r="AP113" s="31">
        <f t="shared" si="9"/>
        <v>1</v>
      </c>
    </row>
    <row r="114" spans="1:42" x14ac:dyDescent="0.25">
      <c r="A114" s="30" t="s">
        <v>14</v>
      </c>
      <c r="B114" s="31" t="s">
        <v>321</v>
      </c>
      <c r="C114" s="31" t="s">
        <v>162</v>
      </c>
      <c r="D114" s="31"/>
      <c r="E114" s="31"/>
      <c r="F114" s="31"/>
      <c r="G114" s="31"/>
      <c r="H114" s="31">
        <v>1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>
        <v>1</v>
      </c>
      <c r="T114" s="31"/>
      <c r="U114" s="31"/>
      <c r="V114" s="31"/>
      <c r="W114" s="31"/>
      <c r="X114" s="31"/>
      <c r="Y114" s="31"/>
      <c r="Z114" s="31"/>
      <c r="AA114" s="38">
        <v>1</v>
      </c>
      <c r="AB114" s="31"/>
      <c r="AC114" s="31"/>
      <c r="AD114" s="31"/>
      <c r="AE114" s="31"/>
      <c r="AF114" s="31"/>
      <c r="AG114" s="31"/>
      <c r="AH114" s="31"/>
      <c r="AI114" s="31"/>
      <c r="AJ114" s="31"/>
      <c r="AK114" s="31">
        <v>1</v>
      </c>
      <c r="AL114" s="31"/>
      <c r="AM114" s="31">
        <f>+R114+S114</f>
        <v>1</v>
      </c>
      <c r="AN114" s="31">
        <f t="shared" si="10"/>
        <v>1</v>
      </c>
      <c r="AO114" s="31">
        <f t="shared" si="11"/>
        <v>1</v>
      </c>
      <c r="AP114" s="31">
        <f t="shared" si="9"/>
        <v>1</v>
      </c>
    </row>
    <row r="115" spans="1:42" x14ac:dyDescent="0.25">
      <c r="A115" s="30" t="s">
        <v>4</v>
      </c>
      <c r="B115" s="31" t="s">
        <v>320</v>
      </c>
      <c r="C115" s="31" t="s">
        <v>162</v>
      </c>
      <c r="D115" s="31"/>
      <c r="E115" s="31"/>
      <c r="F115" s="31"/>
      <c r="G115" s="31"/>
      <c r="H115" s="31">
        <v>1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51">
        <v>1</v>
      </c>
      <c r="W115" s="31"/>
      <c r="X115" s="31"/>
      <c r="Y115" s="31"/>
      <c r="Z115" s="31"/>
      <c r="AA115" s="38">
        <v>1</v>
      </c>
      <c r="AB115" s="31"/>
      <c r="AC115" s="31"/>
      <c r="AD115" s="31"/>
      <c r="AE115" s="31"/>
      <c r="AF115" s="31"/>
      <c r="AG115" s="31"/>
      <c r="AH115" s="31"/>
      <c r="AI115" s="31"/>
      <c r="AJ115" s="31"/>
      <c r="AK115" s="31">
        <v>1</v>
      </c>
      <c r="AL115" s="31"/>
      <c r="AM115" s="31"/>
      <c r="AN115" s="31">
        <f t="shared" ref="AN115:AN149" si="12">SUM(D115:Q115)</f>
        <v>1</v>
      </c>
      <c r="AO115" s="31">
        <f t="shared" si="11"/>
        <v>1</v>
      </c>
      <c r="AP115" s="31">
        <f t="shared" si="9"/>
        <v>1</v>
      </c>
    </row>
    <row r="116" spans="1:42" x14ac:dyDescent="0.25">
      <c r="A116" s="30" t="s">
        <v>5</v>
      </c>
      <c r="B116" s="31" t="s">
        <v>320</v>
      </c>
      <c r="C116" s="31" t="s">
        <v>162</v>
      </c>
      <c r="D116" s="31"/>
      <c r="E116" s="31"/>
      <c r="F116" s="31"/>
      <c r="G116" s="31"/>
      <c r="H116" s="31">
        <v>1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>
        <v>1</v>
      </c>
      <c r="S116" s="31"/>
      <c r="T116" s="31"/>
      <c r="U116" s="31"/>
      <c r="V116" s="31"/>
      <c r="W116" s="31"/>
      <c r="X116" s="31"/>
      <c r="Y116" s="31"/>
      <c r="Z116" s="31"/>
      <c r="AA116" s="38">
        <v>1</v>
      </c>
      <c r="AB116" s="31"/>
      <c r="AC116" s="31"/>
      <c r="AD116" s="31"/>
      <c r="AE116" s="31"/>
      <c r="AF116" s="31"/>
      <c r="AG116" s="31"/>
      <c r="AH116" s="31"/>
      <c r="AI116" s="31"/>
      <c r="AJ116" s="31"/>
      <c r="AK116" s="31">
        <v>1</v>
      </c>
      <c r="AL116" s="31"/>
      <c r="AM116" s="31">
        <f>+R116+S116</f>
        <v>1</v>
      </c>
      <c r="AN116" s="31">
        <f t="shared" si="12"/>
        <v>1</v>
      </c>
      <c r="AO116" s="31">
        <f t="shared" si="11"/>
        <v>1</v>
      </c>
      <c r="AP116" s="31">
        <f t="shared" si="9"/>
        <v>1</v>
      </c>
    </row>
    <row r="117" spans="1:42" x14ac:dyDescent="0.25">
      <c r="A117" s="30" t="s">
        <v>26</v>
      </c>
      <c r="B117" s="31" t="s">
        <v>321</v>
      </c>
      <c r="C117" s="31" t="s">
        <v>162</v>
      </c>
      <c r="D117" s="31"/>
      <c r="E117" s="31"/>
      <c r="F117" s="31"/>
      <c r="G117" s="31"/>
      <c r="H117" s="31">
        <v>1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51">
        <v>1</v>
      </c>
      <c r="W117" s="31"/>
      <c r="X117" s="31"/>
      <c r="Y117" s="31"/>
      <c r="Z117" s="31"/>
      <c r="AA117" s="38">
        <v>1</v>
      </c>
      <c r="AB117" s="31"/>
      <c r="AC117" s="31"/>
      <c r="AD117" s="31"/>
      <c r="AE117" s="31"/>
      <c r="AF117" s="31"/>
      <c r="AG117" s="31"/>
      <c r="AH117" s="31"/>
      <c r="AI117" s="31"/>
      <c r="AJ117" s="31"/>
      <c r="AK117" s="31">
        <v>1</v>
      </c>
      <c r="AL117" s="31"/>
      <c r="AM117" s="31"/>
      <c r="AN117" s="31">
        <f t="shared" si="12"/>
        <v>1</v>
      </c>
      <c r="AO117" s="31">
        <f t="shared" si="11"/>
        <v>1</v>
      </c>
      <c r="AP117" s="31">
        <f t="shared" si="9"/>
        <v>1</v>
      </c>
    </row>
    <row r="118" spans="1:42" x14ac:dyDescent="0.25">
      <c r="A118" s="30" t="s">
        <v>6</v>
      </c>
      <c r="B118" s="31" t="s">
        <v>321</v>
      </c>
      <c r="C118" s="31" t="s">
        <v>162</v>
      </c>
      <c r="D118" s="31"/>
      <c r="E118" s="31"/>
      <c r="F118" s="31"/>
      <c r="G118" s="31"/>
      <c r="H118" s="31">
        <v>1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51">
        <v>1</v>
      </c>
      <c r="W118" s="31"/>
      <c r="X118" s="31"/>
      <c r="Y118" s="31"/>
      <c r="Z118" s="31"/>
      <c r="AA118" s="38">
        <v>1</v>
      </c>
      <c r="AB118" s="31"/>
      <c r="AC118" s="31"/>
      <c r="AD118" s="31"/>
      <c r="AE118" s="31"/>
      <c r="AF118" s="31"/>
      <c r="AG118" s="31"/>
      <c r="AH118" s="31"/>
      <c r="AI118" s="31"/>
      <c r="AJ118" s="31"/>
      <c r="AK118" s="31">
        <v>1</v>
      </c>
      <c r="AL118" s="31"/>
      <c r="AM118" s="31"/>
      <c r="AN118" s="31">
        <f t="shared" si="12"/>
        <v>1</v>
      </c>
      <c r="AO118" s="31">
        <f t="shared" si="11"/>
        <v>1</v>
      </c>
      <c r="AP118" s="31">
        <f t="shared" si="9"/>
        <v>1</v>
      </c>
    </row>
    <row r="119" spans="1:42" x14ac:dyDescent="0.25">
      <c r="A119" s="30" t="s">
        <v>7</v>
      </c>
      <c r="B119" s="31" t="s">
        <v>321</v>
      </c>
      <c r="C119" s="31" t="s">
        <v>173</v>
      </c>
      <c r="D119" s="31"/>
      <c r="E119" s="31"/>
      <c r="F119" s="31"/>
      <c r="G119" s="31"/>
      <c r="H119" s="31">
        <v>1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>
        <v>1</v>
      </c>
      <c r="T119" s="31"/>
      <c r="U119" s="31"/>
      <c r="V119" s="31"/>
      <c r="W119" s="31"/>
      <c r="X119" s="31"/>
      <c r="Y119" s="31"/>
      <c r="Z119" s="31"/>
      <c r="AA119" s="38">
        <v>1</v>
      </c>
      <c r="AB119" s="31"/>
      <c r="AC119" s="31"/>
      <c r="AD119" s="31"/>
      <c r="AE119" s="31"/>
      <c r="AF119" s="31"/>
      <c r="AG119" s="31"/>
      <c r="AH119" s="31"/>
      <c r="AI119" s="31"/>
      <c r="AJ119" s="31"/>
      <c r="AK119" s="31">
        <v>1</v>
      </c>
      <c r="AL119" s="31"/>
      <c r="AM119" s="31">
        <f>+R119+S119</f>
        <v>1</v>
      </c>
      <c r="AN119" s="31">
        <f t="shared" si="12"/>
        <v>1</v>
      </c>
      <c r="AO119" s="31">
        <f t="shared" si="11"/>
        <v>1</v>
      </c>
      <c r="AP119" s="31">
        <f t="shared" si="9"/>
        <v>1</v>
      </c>
    </row>
    <row r="120" spans="1:42" x14ac:dyDescent="0.25">
      <c r="A120" s="30" t="s">
        <v>8</v>
      </c>
      <c r="B120" s="31" t="s">
        <v>321</v>
      </c>
      <c r="C120" s="31" t="s">
        <v>162</v>
      </c>
      <c r="D120" s="31"/>
      <c r="E120" s="31"/>
      <c r="F120" s="31"/>
      <c r="G120" s="31"/>
      <c r="H120" s="31">
        <v>1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51">
        <v>1</v>
      </c>
      <c r="W120" s="31"/>
      <c r="X120" s="31"/>
      <c r="Y120" s="31"/>
      <c r="Z120" s="31"/>
      <c r="AA120" s="38">
        <v>1</v>
      </c>
      <c r="AB120" s="31"/>
      <c r="AC120" s="31"/>
      <c r="AD120" s="31"/>
      <c r="AE120" s="31"/>
      <c r="AF120" s="31"/>
      <c r="AG120" s="31"/>
      <c r="AH120" s="31"/>
      <c r="AI120" s="31"/>
      <c r="AJ120" s="31"/>
      <c r="AK120" s="31">
        <v>1</v>
      </c>
      <c r="AL120" s="31"/>
      <c r="AM120" s="31"/>
      <c r="AN120" s="31">
        <f t="shared" si="12"/>
        <v>1</v>
      </c>
      <c r="AO120" s="31">
        <f t="shared" si="11"/>
        <v>1</v>
      </c>
      <c r="AP120" s="31">
        <f t="shared" si="9"/>
        <v>1</v>
      </c>
    </row>
    <row r="121" spans="1:42" x14ac:dyDescent="0.25">
      <c r="A121" s="30" t="s">
        <v>9</v>
      </c>
      <c r="B121" s="31" t="s">
        <v>321</v>
      </c>
      <c r="C121" s="31" t="s">
        <v>162</v>
      </c>
      <c r="D121" s="31"/>
      <c r="E121" s="31"/>
      <c r="F121" s="31"/>
      <c r="G121" s="31"/>
      <c r="H121" s="31">
        <v>1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>
        <v>1</v>
      </c>
      <c r="U121" s="31"/>
      <c r="V121" s="31"/>
      <c r="W121" s="31"/>
      <c r="X121" s="31"/>
      <c r="Y121" s="31"/>
      <c r="Z121" s="31"/>
      <c r="AA121" s="38">
        <v>1</v>
      </c>
      <c r="AB121" s="31"/>
      <c r="AC121" s="31"/>
      <c r="AD121" s="31"/>
      <c r="AE121" s="31"/>
      <c r="AF121" s="31"/>
      <c r="AG121" s="31"/>
      <c r="AH121" s="31"/>
      <c r="AI121" s="31"/>
      <c r="AJ121" s="31"/>
      <c r="AK121" s="31">
        <v>1</v>
      </c>
      <c r="AL121" s="31"/>
      <c r="AM121" s="31"/>
      <c r="AN121" s="31">
        <f t="shared" si="12"/>
        <v>1</v>
      </c>
      <c r="AO121" s="31">
        <f t="shared" si="11"/>
        <v>1</v>
      </c>
      <c r="AP121" s="31">
        <f t="shared" si="9"/>
        <v>1</v>
      </c>
    </row>
    <row r="122" spans="1:42" x14ac:dyDescent="0.25">
      <c r="A122" s="30" t="s">
        <v>10</v>
      </c>
      <c r="B122" s="31" t="s">
        <v>321</v>
      </c>
      <c r="C122" s="31" t="s">
        <v>162</v>
      </c>
      <c r="D122" s="31"/>
      <c r="E122" s="31"/>
      <c r="F122" s="31"/>
      <c r="G122" s="31"/>
      <c r="H122" s="31">
        <v>1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>
        <v>1</v>
      </c>
      <c r="U122" s="31"/>
      <c r="V122" s="31"/>
      <c r="W122" s="31"/>
      <c r="X122" s="31"/>
      <c r="Y122" s="31"/>
      <c r="Z122" s="31"/>
      <c r="AA122" s="38">
        <v>1</v>
      </c>
      <c r="AB122" s="31"/>
      <c r="AC122" s="31"/>
      <c r="AD122" s="31"/>
      <c r="AE122" s="31"/>
      <c r="AF122" s="31"/>
      <c r="AG122" s="31"/>
      <c r="AH122" s="31"/>
      <c r="AI122" s="31"/>
      <c r="AJ122" s="31"/>
      <c r="AK122" s="31">
        <v>1</v>
      </c>
      <c r="AL122" s="31"/>
      <c r="AM122" s="31"/>
      <c r="AN122" s="31">
        <f t="shared" si="12"/>
        <v>1</v>
      </c>
      <c r="AO122" s="31">
        <f t="shared" si="11"/>
        <v>1</v>
      </c>
      <c r="AP122" s="31">
        <f t="shared" si="9"/>
        <v>1</v>
      </c>
    </row>
    <row r="123" spans="1:42" x14ac:dyDescent="0.25">
      <c r="A123" s="30" t="s">
        <v>11</v>
      </c>
      <c r="B123" s="31" t="s">
        <v>321</v>
      </c>
      <c r="C123" s="31" t="s">
        <v>161</v>
      </c>
      <c r="D123" s="31"/>
      <c r="E123" s="31"/>
      <c r="F123" s="31"/>
      <c r="G123" s="31"/>
      <c r="H123" s="31">
        <v>1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>
        <v>1</v>
      </c>
      <c r="S123" s="31">
        <v>1</v>
      </c>
      <c r="T123" s="31"/>
      <c r="U123" s="31"/>
      <c r="V123" s="31"/>
      <c r="W123" s="31"/>
      <c r="X123" s="31"/>
      <c r="Y123" s="31"/>
      <c r="Z123" s="31"/>
      <c r="AA123" s="38">
        <v>1</v>
      </c>
      <c r="AB123" s="31"/>
      <c r="AC123" s="31"/>
      <c r="AD123" s="31"/>
      <c r="AE123" s="31"/>
      <c r="AF123" s="31"/>
      <c r="AG123" s="31"/>
      <c r="AH123" s="31"/>
      <c r="AI123" s="31"/>
      <c r="AJ123" s="31"/>
      <c r="AK123" s="31">
        <v>1</v>
      </c>
      <c r="AL123" s="31"/>
      <c r="AM123" s="31">
        <f>+R123+S123</f>
        <v>2</v>
      </c>
      <c r="AN123" s="31">
        <f t="shared" si="12"/>
        <v>1</v>
      </c>
      <c r="AO123" s="31">
        <f t="shared" si="11"/>
        <v>2</v>
      </c>
      <c r="AP123" s="31">
        <f t="shared" si="9"/>
        <v>1</v>
      </c>
    </row>
    <row r="124" spans="1:42" x14ac:dyDescent="0.25">
      <c r="A124" s="30" t="s">
        <v>12</v>
      </c>
      <c r="B124" s="31" t="s">
        <v>321</v>
      </c>
      <c r="C124" s="31" t="s">
        <v>162</v>
      </c>
      <c r="D124" s="31"/>
      <c r="E124" s="31"/>
      <c r="F124" s="31"/>
      <c r="G124" s="31"/>
      <c r="H124" s="31">
        <v>1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>
        <v>1</v>
      </c>
      <c r="U124" s="31"/>
      <c r="V124" s="31"/>
      <c r="W124" s="31"/>
      <c r="X124" s="31"/>
      <c r="Y124" s="31"/>
      <c r="Z124" s="31"/>
      <c r="AA124" s="38">
        <v>1</v>
      </c>
      <c r="AB124" s="31"/>
      <c r="AC124" s="31"/>
      <c r="AD124" s="31"/>
      <c r="AE124" s="31"/>
      <c r="AF124" s="31"/>
      <c r="AG124" s="31"/>
      <c r="AH124" s="31"/>
      <c r="AI124" s="31"/>
      <c r="AJ124" s="31"/>
      <c r="AK124" s="31">
        <v>1</v>
      </c>
      <c r="AL124" s="31"/>
      <c r="AM124" s="31"/>
      <c r="AN124" s="31">
        <f t="shared" si="12"/>
        <v>1</v>
      </c>
      <c r="AO124" s="31">
        <f t="shared" si="11"/>
        <v>1</v>
      </c>
      <c r="AP124" s="31">
        <f t="shared" si="9"/>
        <v>1</v>
      </c>
    </row>
    <row r="125" spans="1:42" x14ac:dyDescent="0.25">
      <c r="A125" s="30" t="s">
        <v>13</v>
      </c>
      <c r="B125" s="31" t="s">
        <v>321</v>
      </c>
      <c r="C125" s="31" t="s">
        <v>173</v>
      </c>
      <c r="D125" s="31"/>
      <c r="E125" s="31"/>
      <c r="F125" s="31"/>
      <c r="G125" s="31"/>
      <c r="H125" s="31">
        <v>1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51">
        <v>1</v>
      </c>
      <c r="W125" s="31"/>
      <c r="X125" s="31"/>
      <c r="Y125" s="31"/>
      <c r="Z125" s="31"/>
      <c r="AA125" s="38">
        <v>1</v>
      </c>
      <c r="AB125" s="31"/>
      <c r="AC125" s="31"/>
      <c r="AD125" s="31"/>
      <c r="AE125" s="31"/>
      <c r="AF125" s="31"/>
      <c r="AG125" s="31"/>
      <c r="AH125" s="31"/>
      <c r="AI125" s="31"/>
      <c r="AJ125" s="31"/>
      <c r="AK125" s="31">
        <v>1</v>
      </c>
      <c r="AL125" s="31"/>
      <c r="AM125" s="31"/>
      <c r="AN125" s="31">
        <f t="shared" si="12"/>
        <v>1</v>
      </c>
      <c r="AO125" s="31">
        <f t="shared" si="11"/>
        <v>1</v>
      </c>
      <c r="AP125" s="31">
        <f t="shared" si="9"/>
        <v>1</v>
      </c>
    </row>
    <row r="126" spans="1:42" x14ac:dyDescent="0.25">
      <c r="A126" s="30" t="s">
        <v>36</v>
      </c>
      <c r="B126" s="31" t="s">
        <v>320</v>
      </c>
      <c r="C126" s="31" t="s">
        <v>161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51">
        <v>1</v>
      </c>
      <c r="W126" s="31"/>
      <c r="X126" s="31"/>
      <c r="Y126" s="31"/>
      <c r="Z126" s="31"/>
      <c r="AA126" s="31"/>
      <c r="AB126" s="38">
        <v>1</v>
      </c>
      <c r="AC126" s="31"/>
      <c r="AD126" s="31">
        <v>1</v>
      </c>
      <c r="AE126" s="31">
        <v>1</v>
      </c>
      <c r="AF126" s="31"/>
      <c r="AG126" s="31">
        <v>1</v>
      </c>
      <c r="AH126" s="31">
        <v>1</v>
      </c>
      <c r="AI126" s="31"/>
      <c r="AJ126" s="31"/>
      <c r="AK126" s="31"/>
      <c r="AL126" s="31"/>
      <c r="AM126" s="31"/>
      <c r="AN126" s="31">
        <f t="shared" si="12"/>
        <v>0</v>
      </c>
      <c r="AO126" s="31">
        <f t="shared" si="11"/>
        <v>1</v>
      </c>
      <c r="AP126" s="31">
        <f t="shared" si="9"/>
        <v>4</v>
      </c>
    </row>
    <row r="127" spans="1:42" x14ac:dyDescent="0.25">
      <c r="A127" s="30" t="s">
        <v>27</v>
      </c>
      <c r="B127" s="31" t="s">
        <v>321</v>
      </c>
      <c r="C127" s="31" t="s">
        <v>161</v>
      </c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51">
        <v>1</v>
      </c>
      <c r="W127" s="31"/>
      <c r="X127" s="31"/>
      <c r="Y127" s="31"/>
      <c r="Z127" s="31"/>
      <c r="AA127" s="31"/>
      <c r="AB127" s="38">
        <v>1</v>
      </c>
      <c r="AC127" s="31"/>
      <c r="AD127" s="31">
        <v>1</v>
      </c>
      <c r="AE127" s="31">
        <v>1</v>
      </c>
      <c r="AF127" s="31"/>
      <c r="AG127" s="31">
        <v>1</v>
      </c>
      <c r="AH127" s="31">
        <v>1</v>
      </c>
      <c r="AI127" s="31"/>
      <c r="AJ127" s="31"/>
      <c r="AK127" s="31"/>
      <c r="AL127" s="31"/>
      <c r="AM127" s="31"/>
      <c r="AN127" s="31">
        <f t="shared" si="12"/>
        <v>0</v>
      </c>
      <c r="AO127" s="31">
        <f t="shared" si="11"/>
        <v>1</v>
      </c>
      <c r="AP127" s="31">
        <f t="shared" si="9"/>
        <v>4</v>
      </c>
    </row>
    <row r="128" spans="1:42" x14ac:dyDescent="0.25">
      <c r="A128" s="30" t="s">
        <v>28</v>
      </c>
      <c r="B128" s="31" t="s">
        <v>321</v>
      </c>
      <c r="C128" s="31" t="s">
        <v>161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51">
        <v>1</v>
      </c>
      <c r="W128" s="31"/>
      <c r="X128" s="31"/>
      <c r="Y128" s="31"/>
      <c r="Z128" s="31"/>
      <c r="AA128" s="31"/>
      <c r="AB128" s="38">
        <v>1</v>
      </c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>
        <f t="shared" si="12"/>
        <v>0</v>
      </c>
      <c r="AO128" s="31">
        <f t="shared" si="11"/>
        <v>1</v>
      </c>
      <c r="AP128" s="31">
        <f t="shared" si="9"/>
        <v>0</v>
      </c>
    </row>
    <row r="129" spans="1:42" x14ac:dyDescent="0.25">
      <c r="A129" s="30" t="s">
        <v>29</v>
      </c>
      <c r="B129" s="31" t="s">
        <v>321</v>
      </c>
      <c r="C129" s="30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>
        <v>1</v>
      </c>
      <c r="R129" s="31">
        <v>1</v>
      </c>
      <c r="S129" s="31"/>
      <c r="T129" s="31"/>
      <c r="U129" s="31"/>
      <c r="V129" s="31"/>
      <c r="W129" s="31"/>
      <c r="X129" s="31"/>
      <c r="Y129" s="31"/>
      <c r="Z129" s="31"/>
      <c r="AA129" s="31"/>
      <c r="AB129" s="38">
        <v>1</v>
      </c>
      <c r="AC129" s="31"/>
      <c r="AD129" s="31"/>
      <c r="AE129" s="31"/>
      <c r="AF129" s="31"/>
      <c r="AG129" s="31"/>
      <c r="AH129" s="31"/>
      <c r="AI129" s="31"/>
      <c r="AJ129" s="31"/>
      <c r="AK129" s="31"/>
      <c r="AL129" s="31">
        <v>1</v>
      </c>
      <c r="AM129" s="31">
        <f>+R129+S129</f>
        <v>1</v>
      </c>
      <c r="AN129" s="31">
        <f t="shared" si="12"/>
        <v>1</v>
      </c>
      <c r="AO129" s="31">
        <f t="shared" si="11"/>
        <v>1</v>
      </c>
      <c r="AP129" s="31">
        <f t="shared" si="9"/>
        <v>1</v>
      </c>
    </row>
    <row r="130" spans="1:42" x14ac:dyDescent="0.25">
      <c r="A130" s="30" t="s">
        <v>30</v>
      </c>
      <c r="B130" s="31" t="s">
        <v>321</v>
      </c>
      <c r="C130" s="31" t="s">
        <v>173</v>
      </c>
      <c r="D130" s="31"/>
      <c r="E130" s="31"/>
      <c r="F130" s="31"/>
      <c r="G130" s="31"/>
      <c r="H130" s="31"/>
      <c r="I130" s="31"/>
      <c r="J130" s="31"/>
      <c r="K130" s="31">
        <v>1</v>
      </c>
      <c r="L130" s="31"/>
      <c r="M130" s="31"/>
      <c r="N130" s="31"/>
      <c r="O130" s="31"/>
      <c r="P130" s="31"/>
      <c r="Q130" s="31"/>
      <c r="R130" s="31"/>
      <c r="S130" s="31">
        <v>1</v>
      </c>
      <c r="T130" s="31"/>
      <c r="U130" s="31">
        <v>1</v>
      </c>
      <c r="V130" s="31"/>
      <c r="W130" s="31"/>
      <c r="X130" s="31"/>
      <c r="Y130" s="31"/>
      <c r="Z130" s="31"/>
      <c r="AA130" s="31"/>
      <c r="AB130" s="38">
        <v>1</v>
      </c>
      <c r="AC130" s="31"/>
      <c r="AD130" s="31"/>
      <c r="AE130" s="31"/>
      <c r="AF130" s="31"/>
      <c r="AG130" s="31"/>
      <c r="AH130" s="31"/>
      <c r="AI130" s="31"/>
      <c r="AJ130" s="31"/>
      <c r="AK130" s="31"/>
      <c r="AL130" s="31">
        <v>1</v>
      </c>
      <c r="AM130" s="31">
        <f>+R130+S130</f>
        <v>1</v>
      </c>
      <c r="AN130" s="31">
        <f t="shared" si="12"/>
        <v>1</v>
      </c>
      <c r="AO130" s="31">
        <f t="shared" si="11"/>
        <v>2</v>
      </c>
      <c r="AP130" s="31">
        <f t="shared" si="9"/>
        <v>1</v>
      </c>
    </row>
    <row r="131" spans="1:42" x14ac:dyDescent="0.25">
      <c r="A131" s="30" t="s">
        <v>31</v>
      </c>
      <c r="B131" s="31" t="s">
        <v>321</v>
      </c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>
        <v>1</v>
      </c>
      <c r="R131" s="31"/>
      <c r="S131" s="31"/>
      <c r="T131" s="31"/>
      <c r="U131" s="31"/>
      <c r="V131" s="51">
        <v>1</v>
      </c>
      <c r="W131" s="31"/>
      <c r="X131" s="31"/>
      <c r="Y131" s="31"/>
      <c r="Z131" s="31"/>
      <c r="AA131" s="31"/>
      <c r="AB131" s="38">
        <v>1</v>
      </c>
      <c r="AC131" s="31"/>
      <c r="AD131" s="31"/>
      <c r="AE131" s="31"/>
      <c r="AF131" s="31"/>
      <c r="AG131" s="31"/>
      <c r="AH131" s="31">
        <v>1</v>
      </c>
      <c r="AI131" s="31"/>
      <c r="AJ131" s="31"/>
      <c r="AK131" s="31"/>
      <c r="AL131" s="31"/>
      <c r="AM131" s="31"/>
      <c r="AN131" s="31">
        <f t="shared" si="12"/>
        <v>1</v>
      </c>
      <c r="AO131" s="31">
        <f t="shared" si="11"/>
        <v>1</v>
      </c>
      <c r="AP131" s="31">
        <f t="shared" si="9"/>
        <v>1</v>
      </c>
    </row>
    <row r="132" spans="1:42" x14ac:dyDescent="0.25">
      <c r="A132" s="30" t="s">
        <v>32</v>
      </c>
      <c r="B132" s="31" t="s">
        <v>321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>
        <v>1</v>
      </c>
      <c r="R132" s="31"/>
      <c r="S132" s="31"/>
      <c r="T132" s="31">
        <v>1</v>
      </c>
      <c r="U132" s="31"/>
      <c r="V132" s="31"/>
      <c r="W132" s="31"/>
      <c r="X132" s="31"/>
      <c r="Y132" s="31"/>
      <c r="Z132" s="31"/>
      <c r="AA132" s="31"/>
      <c r="AB132" s="38">
        <v>1</v>
      </c>
      <c r="AC132" s="31"/>
      <c r="AD132" s="31"/>
      <c r="AE132" s="31"/>
      <c r="AF132" s="31"/>
      <c r="AG132" s="31"/>
      <c r="AH132" s="31"/>
      <c r="AI132" s="31"/>
      <c r="AJ132" s="31"/>
      <c r="AK132" s="31"/>
      <c r="AL132" s="31">
        <v>1</v>
      </c>
      <c r="AM132" s="31"/>
      <c r="AN132" s="31">
        <f t="shared" si="12"/>
        <v>1</v>
      </c>
      <c r="AO132" s="31">
        <f t="shared" si="11"/>
        <v>1</v>
      </c>
      <c r="AP132" s="31">
        <f t="shared" ref="AP132:AP149" si="13">SUM(AD132:AL132)</f>
        <v>1</v>
      </c>
    </row>
    <row r="133" spans="1:42" x14ac:dyDescent="0.25">
      <c r="A133" s="30" t="s">
        <v>33</v>
      </c>
      <c r="B133" s="31" t="s">
        <v>321</v>
      </c>
      <c r="C133" s="31" t="s">
        <v>161</v>
      </c>
      <c r="D133" s="31"/>
      <c r="E133" s="31"/>
      <c r="F133" s="31"/>
      <c r="G133" s="31"/>
      <c r="H133" s="31"/>
      <c r="I133" s="31">
        <v>1</v>
      </c>
      <c r="J133" s="31"/>
      <c r="K133" s="31"/>
      <c r="L133" s="31">
        <v>1</v>
      </c>
      <c r="M133" s="31">
        <v>1</v>
      </c>
      <c r="N133" s="31"/>
      <c r="O133" s="31"/>
      <c r="P133" s="31"/>
      <c r="Q133" s="31"/>
      <c r="R133" s="31"/>
      <c r="S133" s="31"/>
      <c r="T133" s="31">
        <v>1</v>
      </c>
      <c r="U133" s="31"/>
      <c r="V133" s="31"/>
      <c r="W133" s="31"/>
      <c r="X133" s="31"/>
      <c r="Y133" s="31"/>
      <c r="Z133" s="31"/>
      <c r="AA133" s="31"/>
      <c r="AB133" s="38">
        <v>1</v>
      </c>
      <c r="AC133" s="31"/>
      <c r="AD133" s="31"/>
      <c r="AE133" s="31"/>
      <c r="AF133" s="31"/>
      <c r="AG133" s="31"/>
      <c r="AH133" s="31"/>
      <c r="AI133" s="31">
        <v>1</v>
      </c>
      <c r="AJ133" s="31"/>
      <c r="AK133" s="31"/>
      <c r="AL133" s="31"/>
      <c r="AM133" s="31"/>
      <c r="AN133" s="31">
        <f t="shared" si="12"/>
        <v>3</v>
      </c>
      <c r="AO133" s="31">
        <f t="shared" si="11"/>
        <v>1</v>
      </c>
      <c r="AP133" s="31">
        <f t="shared" si="13"/>
        <v>1</v>
      </c>
    </row>
    <row r="134" spans="1:42" x14ac:dyDescent="0.25">
      <c r="A134" s="30" t="s">
        <v>34</v>
      </c>
      <c r="B134" s="31" t="s">
        <v>321</v>
      </c>
      <c r="C134" s="31" t="s">
        <v>161</v>
      </c>
      <c r="D134" s="31"/>
      <c r="E134" s="31"/>
      <c r="F134" s="31"/>
      <c r="G134" s="31"/>
      <c r="H134" s="31"/>
      <c r="I134" s="31">
        <v>1</v>
      </c>
      <c r="J134" s="31"/>
      <c r="K134" s="31"/>
      <c r="L134" s="31">
        <v>1</v>
      </c>
      <c r="M134" s="31">
        <v>1</v>
      </c>
      <c r="N134" s="31"/>
      <c r="O134" s="31"/>
      <c r="P134" s="31"/>
      <c r="Q134" s="31"/>
      <c r="R134" s="31"/>
      <c r="S134" s="31"/>
      <c r="T134" s="31">
        <v>1</v>
      </c>
      <c r="U134" s="31"/>
      <c r="V134" s="31"/>
      <c r="W134" s="31"/>
      <c r="X134" s="31"/>
      <c r="Y134" s="31"/>
      <c r="Z134" s="31"/>
      <c r="AA134" s="31"/>
      <c r="AB134" s="38">
        <v>1</v>
      </c>
      <c r="AC134" s="31"/>
      <c r="AD134" s="31"/>
      <c r="AE134" s="31"/>
      <c r="AF134" s="31"/>
      <c r="AG134" s="31"/>
      <c r="AH134" s="31"/>
      <c r="AI134" s="31">
        <v>1</v>
      </c>
      <c r="AJ134" s="31"/>
      <c r="AK134" s="31"/>
      <c r="AL134" s="31"/>
      <c r="AM134" s="31"/>
      <c r="AN134" s="31">
        <f t="shared" si="12"/>
        <v>3</v>
      </c>
      <c r="AO134" s="31">
        <f t="shared" si="11"/>
        <v>1</v>
      </c>
      <c r="AP134" s="31">
        <f t="shared" si="13"/>
        <v>1</v>
      </c>
    </row>
    <row r="135" spans="1:42" x14ac:dyDescent="0.25">
      <c r="A135" s="30" t="s">
        <v>35</v>
      </c>
      <c r="B135" s="31" t="s">
        <v>321</v>
      </c>
      <c r="C135" s="31" t="s">
        <v>161</v>
      </c>
      <c r="D135" s="31"/>
      <c r="E135" s="31"/>
      <c r="F135" s="31"/>
      <c r="G135" s="31"/>
      <c r="H135" s="31"/>
      <c r="I135" s="31">
        <v>1</v>
      </c>
      <c r="J135" s="31"/>
      <c r="K135" s="31"/>
      <c r="L135" s="31">
        <v>1</v>
      </c>
      <c r="M135" s="31">
        <v>1</v>
      </c>
      <c r="N135" s="31"/>
      <c r="O135" s="31"/>
      <c r="P135" s="31"/>
      <c r="Q135" s="31"/>
      <c r="R135" s="31"/>
      <c r="S135" s="31"/>
      <c r="T135" s="31">
        <v>1</v>
      </c>
      <c r="U135" s="31"/>
      <c r="V135" s="31"/>
      <c r="W135" s="31"/>
      <c r="X135" s="31"/>
      <c r="Y135" s="31"/>
      <c r="Z135" s="31"/>
      <c r="AA135" s="31"/>
      <c r="AB135" s="38">
        <v>1</v>
      </c>
      <c r="AC135" s="31"/>
      <c r="AD135" s="31"/>
      <c r="AE135" s="31"/>
      <c r="AF135" s="31"/>
      <c r="AG135" s="31"/>
      <c r="AH135" s="31"/>
      <c r="AI135" s="31">
        <v>1</v>
      </c>
      <c r="AJ135" s="31"/>
      <c r="AK135" s="31"/>
      <c r="AL135" s="31"/>
      <c r="AM135" s="31"/>
      <c r="AN135" s="31">
        <f t="shared" si="12"/>
        <v>3</v>
      </c>
      <c r="AO135" s="31">
        <f t="shared" si="11"/>
        <v>1</v>
      </c>
      <c r="AP135" s="31">
        <f t="shared" si="13"/>
        <v>1</v>
      </c>
    </row>
    <row r="136" spans="1:42" x14ac:dyDescent="0.25">
      <c r="A136" s="30" t="s">
        <v>37</v>
      </c>
      <c r="B136" s="31" t="s">
        <v>321</v>
      </c>
      <c r="C136" s="31" t="s">
        <v>161</v>
      </c>
      <c r="D136" s="31"/>
      <c r="E136" s="31"/>
      <c r="F136" s="31"/>
      <c r="G136" s="31"/>
      <c r="H136" s="31"/>
      <c r="I136" s="31">
        <v>1</v>
      </c>
      <c r="J136" s="31"/>
      <c r="K136" s="31"/>
      <c r="L136" s="31">
        <v>1</v>
      </c>
      <c r="M136" s="31">
        <v>1</v>
      </c>
      <c r="N136" s="31"/>
      <c r="O136" s="31"/>
      <c r="P136" s="31"/>
      <c r="Q136" s="31"/>
      <c r="R136" s="31"/>
      <c r="S136" s="31"/>
      <c r="T136" s="31">
        <v>1</v>
      </c>
      <c r="U136" s="31"/>
      <c r="V136" s="31"/>
      <c r="W136" s="31"/>
      <c r="X136" s="31"/>
      <c r="Y136" s="31"/>
      <c r="Z136" s="31"/>
      <c r="AA136" s="31"/>
      <c r="AB136" s="38">
        <v>1</v>
      </c>
      <c r="AC136" s="31"/>
      <c r="AD136" s="31"/>
      <c r="AE136" s="31"/>
      <c r="AF136" s="31"/>
      <c r="AG136" s="31"/>
      <c r="AH136" s="31"/>
      <c r="AI136" s="31">
        <v>1</v>
      </c>
      <c r="AJ136" s="31"/>
      <c r="AK136" s="31"/>
      <c r="AL136" s="31"/>
      <c r="AM136" s="31"/>
      <c r="AN136" s="31">
        <f t="shared" si="12"/>
        <v>3</v>
      </c>
      <c r="AO136" s="31">
        <f t="shared" si="11"/>
        <v>1</v>
      </c>
      <c r="AP136" s="31">
        <f t="shared" si="13"/>
        <v>1</v>
      </c>
    </row>
    <row r="137" spans="1:42" x14ac:dyDescent="0.25">
      <c r="A137" s="30" t="s">
        <v>53</v>
      </c>
      <c r="B137" s="31" t="s">
        <v>321</v>
      </c>
      <c r="C137" s="33" t="s">
        <v>161</v>
      </c>
      <c r="D137" s="33"/>
      <c r="E137" s="33"/>
      <c r="F137" s="33"/>
      <c r="G137" s="33"/>
      <c r="H137" s="33"/>
      <c r="I137" s="33">
        <v>1</v>
      </c>
      <c r="J137" s="33"/>
      <c r="K137" s="33"/>
      <c r="L137" s="33">
        <v>1</v>
      </c>
      <c r="M137" s="33"/>
      <c r="N137" s="33"/>
      <c r="O137" s="33"/>
      <c r="P137" s="33"/>
      <c r="Q137" s="33"/>
      <c r="R137" s="33"/>
      <c r="S137" s="33"/>
      <c r="T137" s="33">
        <v>1</v>
      </c>
      <c r="U137" s="33"/>
      <c r="V137" s="33"/>
      <c r="W137" s="33"/>
      <c r="X137" s="31"/>
      <c r="Y137" s="31"/>
      <c r="Z137" s="31"/>
      <c r="AA137" s="31"/>
      <c r="AB137" s="31"/>
      <c r="AC137" s="38">
        <v>1</v>
      </c>
      <c r="AD137" s="33"/>
      <c r="AE137" s="33"/>
      <c r="AF137" s="33"/>
      <c r="AG137" s="33"/>
      <c r="AH137" s="33"/>
      <c r="AI137" s="33">
        <v>1</v>
      </c>
      <c r="AJ137" s="33"/>
      <c r="AK137" s="33"/>
      <c r="AL137" s="33"/>
      <c r="AM137" s="31"/>
      <c r="AN137" s="31">
        <f t="shared" si="12"/>
        <v>2</v>
      </c>
      <c r="AO137" s="31">
        <f t="shared" si="11"/>
        <v>1</v>
      </c>
      <c r="AP137" s="31">
        <f t="shared" si="13"/>
        <v>1</v>
      </c>
    </row>
    <row r="138" spans="1:42" x14ac:dyDescent="0.25">
      <c r="A138" s="30" t="s">
        <v>64</v>
      </c>
      <c r="B138" s="31" t="s">
        <v>321</v>
      </c>
      <c r="C138" s="31" t="s">
        <v>164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>
        <v>1</v>
      </c>
      <c r="R138" s="31"/>
      <c r="S138" s="31"/>
      <c r="T138" s="31">
        <v>1</v>
      </c>
      <c r="U138" s="31"/>
      <c r="V138" s="31"/>
      <c r="W138" s="31"/>
      <c r="X138" s="31"/>
      <c r="Y138" s="31"/>
      <c r="Z138" s="31"/>
      <c r="AA138" s="31"/>
      <c r="AB138" s="31"/>
      <c r="AC138" s="38">
        <v>1</v>
      </c>
      <c r="AD138" s="31"/>
      <c r="AE138" s="31"/>
      <c r="AF138" s="31"/>
      <c r="AG138" s="31"/>
      <c r="AH138" s="31"/>
      <c r="AI138" s="31"/>
      <c r="AJ138" s="31"/>
      <c r="AK138" s="31"/>
      <c r="AL138" s="31">
        <v>1</v>
      </c>
      <c r="AM138" s="31"/>
      <c r="AN138" s="31">
        <f t="shared" si="12"/>
        <v>1</v>
      </c>
      <c r="AO138" s="31">
        <f t="shared" si="11"/>
        <v>1</v>
      </c>
      <c r="AP138" s="31">
        <f t="shared" si="13"/>
        <v>1</v>
      </c>
    </row>
    <row r="139" spans="1:42" x14ac:dyDescent="0.25">
      <c r="A139" s="30" t="s">
        <v>15</v>
      </c>
      <c r="B139" s="31" t="s">
        <v>320</v>
      </c>
      <c r="C139" s="31" t="s">
        <v>161</v>
      </c>
      <c r="D139" s="31"/>
      <c r="E139" s="31"/>
      <c r="F139" s="31"/>
      <c r="G139" s="31"/>
      <c r="H139" s="31"/>
      <c r="I139" s="31"/>
      <c r="J139" s="31"/>
      <c r="K139" s="31"/>
      <c r="L139" s="31">
        <v>1</v>
      </c>
      <c r="M139" s="31"/>
      <c r="N139" s="31"/>
      <c r="O139" s="31"/>
      <c r="P139" s="31"/>
      <c r="Q139" s="31"/>
      <c r="R139" s="31"/>
      <c r="S139" s="31"/>
      <c r="T139" s="31">
        <v>1</v>
      </c>
      <c r="U139" s="31"/>
      <c r="V139" s="31"/>
      <c r="W139" s="31"/>
      <c r="X139" s="31"/>
      <c r="Y139" s="31"/>
      <c r="Z139" s="31"/>
      <c r="AA139" s="31"/>
      <c r="AB139" s="31"/>
      <c r="AC139" s="38">
        <v>1</v>
      </c>
      <c r="AD139" s="31">
        <v>1</v>
      </c>
      <c r="AE139" s="31"/>
      <c r="AF139" s="31"/>
      <c r="AG139" s="31"/>
      <c r="AH139" s="31"/>
      <c r="AI139" s="31"/>
      <c r="AJ139" s="31"/>
      <c r="AK139" s="31"/>
      <c r="AL139" s="31"/>
      <c r="AM139" s="31"/>
      <c r="AN139" s="31">
        <f t="shared" si="12"/>
        <v>1</v>
      </c>
      <c r="AO139" s="31">
        <f t="shared" si="11"/>
        <v>1</v>
      </c>
      <c r="AP139" s="31">
        <f t="shared" si="13"/>
        <v>1</v>
      </c>
    </row>
    <row r="140" spans="1:42" x14ac:dyDescent="0.25">
      <c r="A140" s="30" t="s">
        <v>16</v>
      </c>
      <c r="B140" s="31" t="s">
        <v>321</v>
      </c>
      <c r="C140" s="31" t="s">
        <v>161</v>
      </c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>
        <v>1</v>
      </c>
      <c r="Q140" s="31"/>
      <c r="R140" s="31"/>
      <c r="S140" s="31"/>
      <c r="T140" s="31">
        <v>1</v>
      </c>
      <c r="U140" s="31"/>
      <c r="V140" s="31"/>
      <c r="W140" s="31"/>
      <c r="X140" s="31"/>
      <c r="Y140" s="31"/>
      <c r="Z140" s="31"/>
      <c r="AA140" s="31"/>
      <c r="AB140" s="31"/>
      <c r="AC140" s="38">
        <v>1</v>
      </c>
      <c r="AD140" s="31"/>
      <c r="AE140" s="31"/>
      <c r="AF140" s="31">
        <v>1</v>
      </c>
      <c r="AG140" s="31"/>
      <c r="AH140" s="31"/>
      <c r="AI140" s="31"/>
      <c r="AJ140" s="31"/>
      <c r="AK140" s="31"/>
      <c r="AL140" s="31"/>
      <c r="AM140" s="31"/>
      <c r="AN140" s="31">
        <f t="shared" si="12"/>
        <v>1</v>
      </c>
      <c r="AO140" s="31">
        <f t="shared" si="11"/>
        <v>1</v>
      </c>
      <c r="AP140" s="31">
        <f t="shared" si="13"/>
        <v>1</v>
      </c>
    </row>
    <row r="141" spans="1:42" x14ac:dyDescent="0.25">
      <c r="A141" s="30" t="s">
        <v>17</v>
      </c>
      <c r="B141" s="31" t="s">
        <v>321</v>
      </c>
      <c r="C141" s="31" t="s">
        <v>161</v>
      </c>
      <c r="D141" s="31"/>
      <c r="E141" s="31"/>
      <c r="F141" s="31"/>
      <c r="G141" s="31"/>
      <c r="H141" s="31"/>
      <c r="I141" s="31"/>
      <c r="J141" s="31"/>
      <c r="K141" s="31"/>
      <c r="L141" s="31">
        <v>1</v>
      </c>
      <c r="M141" s="31"/>
      <c r="N141" s="31"/>
      <c r="O141" s="31"/>
      <c r="P141" s="31"/>
      <c r="Q141" s="31"/>
      <c r="R141" s="31"/>
      <c r="S141" s="31"/>
      <c r="T141" s="31">
        <v>1</v>
      </c>
      <c r="U141" s="31"/>
      <c r="V141" s="31"/>
      <c r="W141" s="31"/>
      <c r="X141" s="31"/>
      <c r="Y141" s="31"/>
      <c r="Z141" s="31"/>
      <c r="AA141" s="31"/>
      <c r="AB141" s="31"/>
      <c r="AC141" s="38">
        <v>1</v>
      </c>
      <c r="AD141" s="31">
        <v>1</v>
      </c>
      <c r="AE141" s="31"/>
      <c r="AF141" s="31"/>
      <c r="AG141" s="31"/>
      <c r="AH141" s="31"/>
      <c r="AI141" s="31"/>
      <c r="AJ141" s="31"/>
      <c r="AK141" s="31"/>
      <c r="AL141" s="31"/>
      <c r="AM141" s="31"/>
      <c r="AN141" s="31">
        <f t="shared" si="12"/>
        <v>1</v>
      </c>
      <c r="AO141" s="31">
        <f t="shared" si="11"/>
        <v>1</v>
      </c>
      <c r="AP141" s="31">
        <f t="shared" si="13"/>
        <v>1</v>
      </c>
    </row>
    <row r="142" spans="1:42" x14ac:dyDescent="0.25">
      <c r="A142" s="30" t="s">
        <v>18</v>
      </c>
      <c r="B142" s="31" t="s">
        <v>321</v>
      </c>
      <c r="C142" s="31" t="s">
        <v>161</v>
      </c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>
        <v>1</v>
      </c>
      <c r="Q142" s="31"/>
      <c r="R142" s="31"/>
      <c r="S142" s="31"/>
      <c r="T142" s="31">
        <v>1</v>
      </c>
      <c r="U142" s="31"/>
      <c r="V142" s="31"/>
      <c r="W142" s="31"/>
      <c r="X142" s="31"/>
      <c r="Y142" s="31"/>
      <c r="Z142" s="31"/>
      <c r="AA142" s="31"/>
      <c r="AB142" s="31"/>
      <c r="AC142" s="38">
        <v>1</v>
      </c>
      <c r="AD142" s="31"/>
      <c r="AE142" s="31"/>
      <c r="AF142" s="31">
        <v>1</v>
      </c>
      <c r="AG142" s="31"/>
      <c r="AH142" s="31"/>
      <c r="AI142" s="31"/>
      <c r="AJ142" s="31"/>
      <c r="AK142" s="31"/>
      <c r="AL142" s="31"/>
      <c r="AM142" s="31"/>
      <c r="AN142" s="31">
        <f t="shared" si="12"/>
        <v>1</v>
      </c>
      <c r="AO142" s="31">
        <f t="shared" si="11"/>
        <v>1</v>
      </c>
      <c r="AP142" s="31">
        <f t="shared" si="13"/>
        <v>1</v>
      </c>
    </row>
    <row r="143" spans="1:42" x14ac:dyDescent="0.25">
      <c r="A143" s="30" t="s">
        <v>19</v>
      </c>
      <c r="B143" s="31" t="s">
        <v>321</v>
      </c>
      <c r="C143" s="31" t="s">
        <v>166</v>
      </c>
      <c r="D143" s="31"/>
      <c r="E143" s="31"/>
      <c r="F143" s="31"/>
      <c r="G143" s="31">
        <v>1</v>
      </c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51">
        <v>1</v>
      </c>
      <c r="W143" s="31"/>
      <c r="X143" s="31"/>
      <c r="Y143" s="31"/>
      <c r="Z143" s="31"/>
      <c r="AA143" s="31"/>
      <c r="AB143" s="31"/>
      <c r="AC143" s="38">
        <v>1</v>
      </c>
      <c r="AD143" s="31"/>
      <c r="AE143" s="31"/>
      <c r="AF143" s="31"/>
      <c r="AG143" s="31"/>
      <c r="AH143" s="31"/>
      <c r="AI143" s="31"/>
      <c r="AJ143" s="31"/>
      <c r="AK143" s="31"/>
      <c r="AL143" s="31">
        <v>1</v>
      </c>
      <c r="AM143" s="31"/>
      <c r="AN143" s="31">
        <f t="shared" si="12"/>
        <v>1</v>
      </c>
      <c r="AO143" s="31">
        <f t="shared" si="11"/>
        <v>1</v>
      </c>
      <c r="AP143" s="31">
        <f t="shared" si="13"/>
        <v>1</v>
      </c>
    </row>
    <row r="144" spans="1:42" x14ac:dyDescent="0.25">
      <c r="A144" s="30" t="s">
        <v>20</v>
      </c>
      <c r="B144" s="31" t="s">
        <v>321</v>
      </c>
      <c r="C144" s="31" t="s">
        <v>161</v>
      </c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>
        <v>1</v>
      </c>
      <c r="Q144" s="31"/>
      <c r="R144" s="31"/>
      <c r="S144" s="31"/>
      <c r="T144" s="31">
        <v>1</v>
      </c>
      <c r="U144" s="31"/>
      <c r="V144" s="31"/>
      <c r="W144" s="31"/>
      <c r="X144" s="31"/>
      <c r="Y144" s="31"/>
      <c r="Z144" s="31"/>
      <c r="AA144" s="31"/>
      <c r="AB144" s="31"/>
      <c r="AC144" s="38">
        <v>1</v>
      </c>
      <c r="AD144" s="31"/>
      <c r="AE144" s="31"/>
      <c r="AF144" s="31">
        <v>1</v>
      </c>
      <c r="AG144" s="31"/>
      <c r="AH144" s="31"/>
      <c r="AI144" s="31"/>
      <c r="AJ144" s="31"/>
      <c r="AK144" s="31"/>
      <c r="AL144" s="31"/>
      <c r="AM144" s="31"/>
      <c r="AN144" s="31">
        <f t="shared" si="12"/>
        <v>1</v>
      </c>
      <c r="AO144" s="31">
        <f t="shared" si="11"/>
        <v>1</v>
      </c>
      <c r="AP144" s="31">
        <f t="shared" si="13"/>
        <v>1</v>
      </c>
    </row>
    <row r="145" spans="1:42" x14ac:dyDescent="0.25">
      <c r="A145" s="30" t="s">
        <v>21</v>
      </c>
      <c r="B145" s="31" t="s">
        <v>321</v>
      </c>
      <c r="C145" s="31" t="s">
        <v>161</v>
      </c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>
        <v>1</v>
      </c>
      <c r="Q145" s="31"/>
      <c r="R145" s="31"/>
      <c r="S145" s="31"/>
      <c r="T145" s="31">
        <v>1</v>
      </c>
      <c r="U145" s="31"/>
      <c r="V145" s="31"/>
      <c r="W145" s="31"/>
      <c r="X145" s="31"/>
      <c r="Y145" s="31"/>
      <c r="Z145" s="31"/>
      <c r="AA145" s="31"/>
      <c r="AB145" s="31"/>
      <c r="AC145" s="38">
        <v>1</v>
      </c>
      <c r="AD145" s="31"/>
      <c r="AE145" s="31"/>
      <c r="AF145" s="31">
        <v>1</v>
      </c>
      <c r="AG145" s="31"/>
      <c r="AH145" s="31"/>
      <c r="AI145" s="31"/>
      <c r="AJ145" s="31"/>
      <c r="AK145" s="31"/>
      <c r="AL145" s="31"/>
      <c r="AM145" s="31"/>
      <c r="AN145" s="31">
        <f t="shared" si="12"/>
        <v>1</v>
      </c>
      <c r="AO145" s="31">
        <f t="shared" si="11"/>
        <v>1</v>
      </c>
      <c r="AP145" s="31">
        <f t="shared" si="13"/>
        <v>1</v>
      </c>
    </row>
    <row r="146" spans="1:42" x14ac:dyDescent="0.25">
      <c r="A146" s="30" t="s">
        <v>22</v>
      </c>
      <c r="B146" s="31" t="s">
        <v>321</v>
      </c>
      <c r="C146" s="31" t="s">
        <v>161</v>
      </c>
      <c r="D146" s="31"/>
      <c r="E146" s="31"/>
      <c r="F146" s="31"/>
      <c r="G146" s="31"/>
      <c r="H146" s="31"/>
      <c r="I146" s="31"/>
      <c r="J146" s="31"/>
      <c r="K146" s="31"/>
      <c r="L146" s="31">
        <v>1</v>
      </c>
      <c r="M146" s="31"/>
      <c r="N146" s="31"/>
      <c r="O146" s="31"/>
      <c r="P146" s="31"/>
      <c r="Q146" s="31"/>
      <c r="R146" s="31"/>
      <c r="S146" s="31"/>
      <c r="T146" s="31">
        <v>1</v>
      </c>
      <c r="U146" s="31"/>
      <c r="V146" s="31"/>
      <c r="W146" s="31"/>
      <c r="X146" s="31"/>
      <c r="Y146" s="31"/>
      <c r="Z146" s="31"/>
      <c r="AA146" s="31"/>
      <c r="AB146" s="31"/>
      <c r="AC146" s="38">
        <v>1</v>
      </c>
      <c r="AD146" s="31">
        <v>1</v>
      </c>
      <c r="AE146" s="31"/>
      <c r="AF146" s="31"/>
      <c r="AG146" s="31"/>
      <c r="AH146" s="31"/>
      <c r="AI146" s="31"/>
      <c r="AJ146" s="31"/>
      <c r="AK146" s="31"/>
      <c r="AL146" s="31"/>
      <c r="AM146" s="31"/>
      <c r="AN146" s="31">
        <f t="shared" si="12"/>
        <v>1</v>
      </c>
      <c r="AO146" s="31">
        <f t="shared" si="11"/>
        <v>1</v>
      </c>
      <c r="AP146" s="31">
        <f t="shared" si="13"/>
        <v>1</v>
      </c>
    </row>
    <row r="147" spans="1:42" x14ac:dyDescent="0.25">
      <c r="A147" s="30" t="s">
        <v>23</v>
      </c>
      <c r="B147" s="31" t="s">
        <v>321</v>
      </c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>
        <v>1</v>
      </c>
      <c r="R147" s="31"/>
      <c r="S147" s="31"/>
      <c r="T147" s="31">
        <v>1</v>
      </c>
      <c r="U147" s="31"/>
      <c r="V147" s="31"/>
      <c r="W147" s="31"/>
      <c r="X147" s="31"/>
      <c r="Y147" s="31"/>
      <c r="Z147" s="31"/>
      <c r="AA147" s="31"/>
      <c r="AB147" s="31"/>
      <c r="AC147" s="38">
        <v>1</v>
      </c>
      <c r="AD147" s="31"/>
      <c r="AE147" s="31"/>
      <c r="AF147" s="31"/>
      <c r="AG147" s="31"/>
      <c r="AH147" s="31"/>
      <c r="AI147" s="31"/>
      <c r="AJ147" s="31"/>
      <c r="AK147" s="31"/>
      <c r="AL147" s="31">
        <v>1</v>
      </c>
      <c r="AM147" s="31"/>
      <c r="AN147" s="31">
        <f t="shared" si="12"/>
        <v>1</v>
      </c>
      <c r="AO147" s="31">
        <f t="shared" ref="AO147:AO149" si="14">SUBTOTAL(9,R147:V147)</f>
        <v>1</v>
      </c>
      <c r="AP147" s="31">
        <f t="shared" si="13"/>
        <v>1</v>
      </c>
    </row>
    <row r="148" spans="1:42" x14ac:dyDescent="0.25">
      <c r="A148" s="30" t="s">
        <v>24</v>
      </c>
      <c r="B148" s="31" t="s">
        <v>321</v>
      </c>
      <c r="C148" s="31" t="s">
        <v>161</v>
      </c>
      <c r="D148" s="31"/>
      <c r="E148" s="31"/>
      <c r="F148" s="31"/>
      <c r="G148" s="31"/>
      <c r="H148" s="31"/>
      <c r="I148" s="31"/>
      <c r="J148" s="31"/>
      <c r="K148" s="31"/>
      <c r="L148" s="31">
        <v>1</v>
      </c>
      <c r="M148" s="31"/>
      <c r="N148" s="31"/>
      <c r="O148" s="31"/>
      <c r="P148" s="31"/>
      <c r="Q148" s="31"/>
      <c r="R148" s="31"/>
      <c r="S148" s="31"/>
      <c r="T148" s="31">
        <v>1</v>
      </c>
      <c r="U148" s="31"/>
      <c r="V148" s="31"/>
      <c r="W148" s="31"/>
      <c r="X148" s="31"/>
      <c r="Y148" s="31"/>
      <c r="Z148" s="31"/>
      <c r="AA148" s="31"/>
      <c r="AB148" s="31"/>
      <c r="AC148" s="38">
        <v>1</v>
      </c>
      <c r="AD148" s="31">
        <v>1</v>
      </c>
      <c r="AE148" s="31"/>
      <c r="AF148" s="31"/>
      <c r="AG148" s="31"/>
      <c r="AH148" s="31"/>
      <c r="AI148" s="31"/>
      <c r="AJ148" s="31"/>
      <c r="AK148" s="31"/>
      <c r="AL148" s="31"/>
      <c r="AM148" s="31"/>
      <c r="AN148" s="31">
        <f t="shared" si="12"/>
        <v>1</v>
      </c>
      <c r="AO148" s="31">
        <f t="shared" si="14"/>
        <v>1</v>
      </c>
      <c r="AP148" s="31">
        <f t="shared" si="13"/>
        <v>1</v>
      </c>
    </row>
    <row r="149" spans="1:42" x14ac:dyDescent="0.25">
      <c r="A149" s="30" t="s">
        <v>25</v>
      </c>
      <c r="B149" s="31" t="s">
        <v>321</v>
      </c>
      <c r="C149" s="31" t="s">
        <v>161</v>
      </c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>
        <v>1</v>
      </c>
      <c r="R149" s="31"/>
      <c r="S149" s="31"/>
      <c r="T149" s="31">
        <v>1</v>
      </c>
      <c r="U149" s="31"/>
      <c r="V149" s="31">
        <v>1</v>
      </c>
      <c r="W149" s="31"/>
      <c r="X149" s="31"/>
      <c r="Y149" s="31"/>
      <c r="Z149" s="31"/>
      <c r="AA149" s="31"/>
      <c r="AB149" s="31"/>
      <c r="AC149" s="38">
        <v>1</v>
      </c>
      <c r="AD149" s="31"/>
      <c r="AE149" s="31"/>
      <c r="AF149" s="31"/>
      <c r="AG149" s="31"/>
      <c r="AH149" s="31"/>
      <c r="AI149" s="31"/>
      <c r="AJ149" s="31"/>
      <c r="AK149" s="31"/>
      <c r="AL149" s="31">
        <v>1</v>
      </c>
      <c r="AM149" s="31"/>
      <c r="AN149" s="31">
        <f t="shared" si="12"/>
        <v>1</v>
      </c>
      <c r="AO149" s="31">
        <f t="shared" si="14"/>
        <v>2</v>
      </c>
      <c r="AP149" s="31">
        <f t="shared" si="13"/>
        <v>1</v>
      </c>
    </row>
    <row r="150" spans="1:42" x14ac:dyDescent="0.25">
      <c r="B150" s="31"/>
      <c r="G150" s="31"/>
      <c r="T150" s="31"/>
    </row>
  </sheetData>
  <mergeCells count="5">
    <mergeCell ref="AD1:AL1"/>
    <mergeCell ref="AM1:AP1"/>
    <mergeCell ref="D1:Q1"/>
    <mergeCell ref="R1:V1"/>
    <mergeCell ref="W1:A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baseColWidth="10" defaultRowHeight="15" outlineLevelCol="1" x14ac:dyDescent="0.25"/>
  <cols>
    <col min="1" max="1" width="6.7109375" style="18" customWidth="1"/>
    <col min="2" max="2" width="27.42578125" style="18" customWidth="1"/>
    <col min="3" max="3" width="19" style="18" customWidth="1"/>
    <col min="4" max="12" width="3.7109375" style="21" customWidth="1" outlineLevel="1"/>
    <col min="13" max="13" width="4.5703125" style="19" customWidth="1" outlineLevel="1"/>
    <col min="14" max="14" width="4.28515625" style="20" customWidth="1" outlineLevel="1"/>
    <col min="15" max="15" width="6.7109375" style="21" customWidth="1" outlineLevel="1"/>
    <col min="16" max="24" width="6.7109375" style="18" customWidth="1"/>
    <col min="25" max="25" width="22.5703125" style="18" customWidth="1"/>
    <col min="26" max="26" width="7.140625" style="18" customWidth="1"/>
    <col min="27" max="27" width="36" style="18" customWidth="1"/>
    <col min="28" max="16384" width="11.42578125" style="18"/>
  </cols>
  <sheetData>
    <row r="1" spans="1:27" x14ac:dyDescent="0.25">
      <c r="D1" s="66" t="s">
        <v>183</v>
      </c>
      <c r="E1" s="66"/>
      <c r="F1" s="66"/>
      <c r="G1" s="66"/>
      <c r="H1" s="66"/>
      <c r="I1" s="66"/>
      <c r="J1" s="66"/>
      <c r="K1" s="66"/>
      <c r="L1" s="66"/>
      <c r="P1" s="30"/>
      <c r="Q1" s="30"/>
      <c r="R1" s="67" t="s">
        <v>267</v>
      </c>
      <c r="S1" s="67"/>
      <c r="T1" s="67"/>
      <c r="U1" s="67"/>
      <c r="V1" s="67"/>
      <c r="W1" s="67"/>
      <c r="X1" s="67"/>
      <c r="Y1" s="67"/>
      <c r="Z1" s="30"/>
      <c r="AA1" s="30"/>
    </row>
    <row r="2" spans="1:27" ht="90.75" customHeight="1" x14ac:dyDescent="0.25">
      <c r="A2" s="68"/>
      <c r="B2" s="83" t="s">
        <v>67</v>
      </c>
      <c r="C2" s="85" t="s">
        <v>303</v>
      </c>
      <c r="D2" s="70" t="s">
        <v>246</v>
      </c>
      <c r="E2" s="70" t="s">
        <v>2</v>
      </c>
      <c r="F2" s="70" t="s">
        <v>3</v>
      </c>
      <c r="G2" s="70" t="s">
        <v>196</v>
      </c>
      <c r="H2" s="70" t="s">
        <v>169</v>
      </c>
      <c r="I2" s="70" t="s">
        <v>298</v>
      </c>
      <c r="J2" s="70" t="s">
        <v>171</v>
      </c>
      <c r="K2" s="70" t="s">
        <v>176</v>
      </c>
      <c r="L2" s="70" t="s">
        <v>179</v>
      </c>
      <c r="M2" s="70" t="s">
        <v>270</v>
      </c>
      <c r="N2" s="77" t="s">
        <v>271</v>
      </c>
      <c r="O2" s="79" t="s">
        <v>245</v>
      </c>
      <c r="P2" s="41" t="s">
        <v>208</v>
      </c>
      <c r="Q2" s="42" t="s">
        <v>261</v>
      </c>
      <c r="R2" s="44" t="s">
        <v>258</v>
      </c>
      <c r="S2" s="44" t="s">
        <v>264</v>
      </c>
      <c r="T2" s="44" t="s">
        <v>265</v>
      </c>
      <c r="U2" s="44" t="s">
        <v>268</v>
      </c>
      <c r="V2" s="44" t="s">
        <v>266</v>
      </c>
      <c r="W2" s="44" t="s">
        <v>263</v>
      </c>
      <c r="X2" s="72" t="s">
        <v>260</v>
      </c>
      <c r="Y2" s="73"/>
      <c r="Z2" s="74" t="s">
        <v>269</v>
      </c>
      <c r="AA2" s="75"/>
    </row>
    <row r="3" spans="1:27" ht="16.5" customHeight="1" x14ac:dyDescent="0.25">
      <c r="A3" s="69"/>
      <c r="B3" s="84"/>
      <c r="C3" s="86"/>
      <c r="D3" s="71"/>
      <c r="E3" s="71"/>
      <c r="F3" s="71"/>
      <c r="G3" s="71"/>
      <c r="H3" s="71"/>
      <c r="I3" s="71"/>
      <c r="J3" s="71"/>
      <c r="K3" s="71"/>
      <c r="L3" s="71"/>
      <c r="M3" s="71"/>
      <c r="N3" s="78"/>
      <c r="O3" s="80"/>
      <c r="P3" s="45" t="s">
        <v>262</v>
      </c>
      <c r="Q3" s="45" t="s">
        <v>262</v>
      </c>
      <c r="R3" s="45" t="s">
        <v>262</v>
      </c>
      <c r="S3" s="45" t="s">
        <v>262</v>
      </c>
      <c r="T3" s="45" t="s">
        <v>262</v>
      </c>
      <c r="U3" s="45" t="s">
        <v>262</v>
      </c>
      <c r="V3" s="45" t="s">
        <v>262</v>
      </c>
      <c r="W3" s="45" t="s">
        <v>262</v>
      </c>
      <c r="X3" s="45" t="s">
        <v>262</v>
      </c>
      <c r="Y3" s="43" t="s">
        <v>259</v>
      </c>
      <c r="Z3" s="45" t="s">
        <v>262</v>
      </c>
      <c r="AA3" s="28" t="s">
        <v>259</v>
      </c>
    </row>
    <row r="4" spans="1:27" s="22" customFormat="1" ht="39.950000000000003" customHeight="1" x14ac:dyDescent="0.25">
      <c r="A4" s="17">
        <v>1</v>
      </c>
      <c r="B4" s="58" t="s">
        <v>272</v>
      </c>
      <c r="C4" s="57" t="s">
        <v>302</v>
      </c>
      <c r="D4" s="46"/>
      <c r="E4" s="47"/>
      <c r="F4" s="47"/>
      <c r="G4" s="47"/>
      <c r="H4" s="47"/>
      <c r="I4" s="47"/>
      <c r="J4" s="47"/>
      <c r="K4" s="47"/>
      <c r="L4" s="47"/>
      <c r="M4" s="47"/>
      <c r="N4" s="45">
        <v>1</v>
      </c>
      <c r="O4" s="47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54"/>
    </row>
    <row r="5" spans="1:27" s="22" customFormat="1" ht="39.950000000000003" customHeight="1" x14ac:dyDescent="0.25">
      <c r="A5" s="23" t="s">
        <v>65</v>
      </c>
      <c r="B5" s="76" t="s">
        <v>231</v>
      </c>
      <c r="C5" s="76"/>
      <c r="D5" s="24">
        <v>1</v>
      </c>
      <c r="E5" s="24"/>
      <c r="F5" s="24"/>
      <c r="G5" s="24"/>
      <c r="H5" s="24"/>
      <c r="I5" s="24"/>
      <c r="J5" s="24"/>
      <c r="K5" s="24"/>
      <c r="L5" s="24"/>
      <c r="M5" s="24" t="s">
        <v>242</v>
      </c>
      <c r="N5" s="25">
        <v>1</v>
      </c>
      <c r="O5" s="26">
        <v>1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1:27" s="22" customFormat="1" ht="39.950000000000003" customHeight="1" x14ac:dyDescent="0.25">
      <c r="A6" s="23" t="s">
        <v>65</v>
      </c>
      <c r="B6" s="76" t="s">
        <v>225</v>
      </c>
      <c r="C6" s="76"/>
      <c r="D6" s="24">
        <v>1</v>
      </c>
      <c r="E6" s="24"/>
      <c r="F6" s="24"/>
      <c r="G6" s="24"/>
      <c r="H6" s="24"/>
      <c r="I6" s="24"/>
      <c r="J6" s="24"/>
      <c r="K6" s="24"/>
      <c r="L6" s="24"/>
      <c r="M6" s="24" t="s">
        <v>242</v>
      </c>
      <c r="N6" s="25">
        <v>2</v>
      </c>
      <c r="O6" s="26">
        <v>1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1:27" s="22" customFormat="1" ht="39.950000000000003" customHeight="1" x14ac:dyDescent="0.25">
      <c r="A7" s="17">
        <v>2</v>
      </c>
      <c r="B7" s="58" t="s">
        <v>273</v>
      </c>
      <c r="C7" s="57" t="s">
        <v>304</v>
      </c>
      <c r="D7" s="46"/>
      <c r="E7" s="47"/>
      <c r="F7" s="47"/>
      <c r="G7" s="47"/>
      <c r="H7" s="47"/>
      <c r="I7" s="47"/>
      <c r="J7" s="47"/>
      <c r="K7" s="47"/>
      <c r="L7" s="47"/>
      <c r="M7" s="47"/>
      <c r="N7" s="45">
        <v>1</v>
      </c>
      <c r="O7" s="47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54"/>
    </row>
    <row r="8" spans="1:27" s="22" customFormat="1" ht="39.950000000000003" customHeight="1" x14ac:dyDescent="0.25">
      <c r="A8" s="23" t="s">
        <v>65</v>
      </c>
      <c r="B8" s="76" t="s">
        <v>222</v>
      </c>
      <c r="C8" s="76"/>
      <c r="D8" s="24"/>
      <c r="E8" s="24">
        <v>1</v>
      </c>
      <c r="F8" s="24"/>
      <c r="G8" s="24"/>
      <c r="H8" s="24"/>
      <c r="I8" s="24"/>
      <c r="J8" s="24"/>
      <c r="K8" s="24"/>
      <c r="L8" s="24"/>
      <c r="M8" s="24" t="s">
        <v>242</v>
      </c>
      <c r="N8" s="25">
        <v>1</v>
      </c>
      <c r="O8" s="26">
        <v>1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s="22" customFormat="1" ht="39.950000000000003" customHeight="1" x14ac:dyDescent="0.25">
      <c r="A9" s="23" t="s">
        <v>65</v>
      </c>
      <c r="B9" s="76" t="s">
        <v>223</v>
      </c>
      <c r="C9" s="76"/>
      <c r="D9" s="24"/>
      <c r="E9" s="24">
        <v>1</v>
      </c>
      <c r="F9" s="24"/>
      <c r="G9" s="24"/>
      <c r="H9" s="24"/>
      <c r="I9" s="24"/>
      <c r="J9" s="24"/>
      <c r="K9" s="24"/>
      <c r="L9" s="24"/>
      <c r="M9" s="24" t="s">
        <v>242</v>
      </c>
      <c r="N9" s="25">
        <v>2</v>
      </c>
      <c r="O9" s="26">
        <v>1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s="22" customFormat="1" ht="39.950000000000003" customHeight="1" collapsed="1" x14ac:dyDescent="0.25">
      <c r="A10" s="17">
        <v>3</v>
      </c>
      <c r="B10" s="58" t="s">
        <v>319</v>
      </c>
      <c r="C10" s="57" t="s">
        <v>305</v>
      </c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5">
        <v>1</v>
      </c>
      <c r="O10" s="4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54"/>
    </row>
    <row r="11" spans="1:27" s="22" customFormat="1" ht="39.950000000000003" customHeight="1" x14ac:dyDescent="0.25">
      <c r="A11" s="23" t="s">
        <v>65</v>
      </c>
      <c r="B11" s="76" t="s">
        <v>224</v>
      </c>
      <c r="C11" s="76"/>
      <c r="D11" s="24">
        <v>1</v>
      </c>
      <c r="E11" s="24">
        <v>1</v>
      </c>
      <c r="F11" s="24"/>
      <c r="G11" s="24"/>
      <c r="H11" s="24"/>
      <c r="I11" s="24"/>
      <c r="J11" s="24"/>
      <c r="K11" s="24"/>
      <c r="L11" s="24"/>
      <c r="M11" s="24" t="s">
        <v>243</v>
      </c>
      <c r="N11" s="25">
        <v>1</v>
      </c>
      <c r="O11" s="26">
        <v>1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s="22" customFormat="1" ht="39.950000000000003" customHeight="1" x14ac:dyDescent="0.25">
      <c r="A12" s="17">
        <v>4</v>
      </c>
      <c r="B12" s="58" t="s">
        <v>257</v>
      </c>
      <c r="C12" s="57" t="s">
        <v>308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5">
        <v>1</v>
      </c>
      <c r="O12" s="47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54"/>
    </row>
    <row r="13" spans="1:27" s="22" customFormat="1" ht="39.950000000000003" customHeight="1" x14ac:dyDescent="0.25">
      <c r="A13" s="23" t="s">
        <v>66</v>
      </c>
      <c r="B13" s="76" t="s">
        <v>235</v>
      </c>
      <c r="C13" s="76"/>
      <c r="D13" s="24"/>
      <c r="E13" s="24"/>
      <c r="F13" s="24"/>
      <c r="G13" s="24">
        <v>1</v>
      </c>
      <c r="H13" s="24">
        <v>1</v>
      </c>
      <c r="I13" s="24">
        <v>1</v>
      </c>
      <c r="J13" s="24"/>
      <c r="K13" s="24"/>
      <c r="L13" s="24"/>
      <c r="M13" s="24" t="s">
        <v>242</v>
      </c>
      <c r="N13" s="25">
        <v>1</v>
      </c>
      <c r="O13" s="26">
        <v>1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s="22" customFormat="1" ht="39.950000000000003" customHeight="1" x14ac:dyDescent="0.25">
      <c r="A14" s="23" t="s">
        <v>66</v>
      </c>
      <c r="B14" s="81" t="s">
        <v>236</v>
      </c>
      <c r="C14" s="82"/>
      <c r="D14" s="24"/>
      <c r="E14" s="24"/>
      <c r="F14" s="24"/>
      <c r="G14" s="24">
        <v>1</v>
      </c>
      <c r="H14" s="24">
        <v>1</v>
      </c>
      <c r="I14" s="24">
        <v>1</v>
      </c>
      <c r="J14" s="24"/>
      <c r="K14" s="24"/>
      <c r="L14" s="24"/>
      <c r="M14" s="24" t="s">
        <v>242</v>
      </c>
      <c r="N14" s="25"/>
      <c r="O14" s="26">
        <v>1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s="22" customFormat="1" ht="39.950000000000003" customHeight="1" x14ac:dyDescent="0.25">
      <c r="A15" s="23" t="s">
        <v>66</v>
      </c>
      <c r="B15" s="81" t="s">
        <v>212</v>
      </c>
      <c r="C15" s="82"/>
      <c r="D15" s="24"/>
      <c r="E15" s="24"/>
      <c r="F15" s="24"/>
      <c r="G15" s="24">
        <v>1</v>
      </c>
      <c r="H15" s="24">
        <v>1</v>
      </c>
      <c r="I15" s="24">
        <v>1</v>
      </c>
      <c r="J15" s="24"/>
      <c r="K15" s="24"/>
      <c r="L15" s="24"/>
      <c r="M15" s="24" t="s">
        <v>242</v>
      </c>
      <c r="N15" s="25"/>
      <c r="O15" s="26">
        <v>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22" customFormat="1" ht="39.950000000000003" customHeight="1" x14ac:dyDescent="0.25">
      <c r="A16" s="17">
        <v>5</v>
      </c>
      <c r="B16" s="58" t="s">
        <v>276</v>
      </c>
      <c r="C16" s="57" t="s">
        <v>310</v>
      </c>
      <c r="D16" s="46"/>
      <c r="E16" s="47"/>
      <c r="F16" s="47"/>
      <c r="G16" s="47"/>
      <c r="H16" s="47"/>
      <c r="I16" s="47"/>
      <c r="J16" s="47"/>
      <c r="K16" s="47"/>
      <c r="L16" s="47"/>
      <c r="M16" s="47"/>
      <c r="N16" s="45"/>
      <c r="O16" s="47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54"/>
    </row>
    <row r="17" spans="1:27" s="22" customFormat="1" ht="39.950000000000003" customHeight="1" x14ac:dyDescent="0.25">
      <c r="A17" s="23" t="s">
        <v>178</v>
      </c>
      <c r="B17" s="76" t="s">
        <v>210</v>
      </c>
      <c r="C17" s="76"/>
      <c r="D17" s="24"/>
      <c r="E17" s="24"/>
      <c r="F17" s="24"/>
      <c r="G17" s="24"/>
      <c r="H17" s="24"/>
      <c r="I17" s="24"/>
      <c r="J17" s="24"/>
      <c r="K17" s="24">
        <v>1</v>
      </c>
      <c r="L17" s="24"/>
      <c r="M17" s="26" t="s">
        <v>242</v>
      </c>
      <c r="N17" s="25"/>
      <c r="O17" s="26">
        <v>1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22" customFormat="1" ht="39.950000000000003" customHeight="1" x14ac:dyDescent="0.25">
      <c r="A18" s="23" t="s">
        <v>178</v>
      </c>
      <c r="B18" s="81" t="s">
        <v>209</v>
      </c>
      <c r="C18" s="82"/>
      <c r="D18" s="24"/>
      <c r="E18" s="24"/>
      <c r="F18" s="24"/>
      <c r="G18" s="24"/>
      <c r="H18" s="24"/>
      <c r="I18" s="24"/>
      <c r="J18" s="24"/>
      <c r="K18" s="24">
        <v>1</v>
      </c>
      <c r="L18" s="24"/>
      <c r="M18" s="26"/>
      <c r="N18" s="25"/>
      <c r="O18" s="26">
        <v>1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22" customFormat="1" ht="39.950000000000003" customHeight="1" x14ac:dyDescent="0.25">
      <c r="A19" s="17">
        <v>6</v>
      </c>
      <c r="B19" s="58" t="s">
        <v>274</v>
      </c>
      <c r="C19" s="57" t="s">
        <v>309</v>
      </c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5">
        <v>1</v>
      </c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54"/>
    </row>
    <row r="20" spans="1:27" s="22" customFormat="1" ht="39.950000000000003" customHeight="1" x14ac:dyDescent="0.25">
      <c r="A20" s="23" t="s">
        <v>66</v>
      </c>
      <c r="B20" s="76" t="s">
        <v>237</v>
      </c>
      <c r="C20" s="76"/>
      <c r="D20" s="24"/>
      <c r="E20" s="24"/>
      <c r="F20" s="24"/>
      <c r="G20" s="24"/>
      <c r="H20" s="24"/>
      <c r="I20" s="24">
        <v>1</v>
      </c>
      <c r="J20" s="24"/>
      <c r="K20" s="24"/>
      <c r="L20" s="24"/>
      <c r="M20" s="26" t="s">
        <v>244</v>
      </c>
      <c r="N20" s="25">
        <v>1</v>
      </c>
      <c r="O20" s="26">
        <v>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22" customFormat="1" ht="39.950000000000003" customHeight="1" x14ac:dyDescent="0.25">
      <c r="A21" s="23" t="s">
        <v>66</v>
      </c>
      <c r="B21" s="81" t="s">
        <v>238</v>
      </c>
      <c r="C21" s="82"/>
      <c r="D21" s="24"/>
      <c r="E21" s="24"/>
      <c r="F21" s="24"/>
      <c r="G21" s="24"/>
      <c r="H21" s="24"/>
      <c r="I21" s="24">
        <v>1</v>
      </c>
      <c r="J21" s="24"/>
      <c r="K21" s="24"/>
      <c r="L21" s="24"/>
      <c r="M21" s="26" t="s">
        <v>244</v>
      </c>
      <c r="N21" s="25"/>
      <c r="O21" s="26">
        <v>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22" customFormat="1" ht="39.950000000000003" customHeight="1" x14ac:dyDescent="0.25">
      <c r="A22" s="17">
        <v>7</v>
      </c>
      <c r="B22" s="58" t="s">
        <v>313</v>
      </c>
      <c r="C22" s="57" t="s">
        <v>314</v>
      </c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5">
        <v>1</v>
      </c>
      <c r="O22" s="47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54"/>
    </row>
    <row r="23" spans="1:27" s="22" customFormat="1" ht="39.950000000000003" customHeight="1" x14ac:dyDescent="0.25">
      <c r="A23" s="23" t="s">
        <v>66</v>
      </c>
      <c r="B23" s="76" t="s">
        <v>125</v>
      </c>
      <c r="C23" s="76"/>
      <c r="D23" s="24"/>
      <c r="E23" s="24">
        <v>1</v>
      </c>
      <c r="F23" s="24"/>
      <c r="G23" s="24"/>
      <c r="H23" s="24"/>
      <c r="I23" s="24"/>
      <c r="J23" s="24"/>
      <c r="K23" s="24"/>
      <c r="L23" s="24">
        <v>1</v>
      </c>
      <c r="M23" s="25" t="s">
        <v>244</v>
      </c>
      <c r="N23" s="25">
        <v>1</v>
      </c>
      <c r="O23" s="26">
        <v>1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22" customFormat="1" ht="39.950000000000003" customHeight="1" x14ac:dyDescent="0.25">
      <c r="A24" s="23" t="s">
        <v>66</v>
      </c>
      <c r="B24" s="76" t="s">
        <v>126</v>
      </c>
      <c r="C24" s="76"/>
      <c r="D24" s="24"/>
      <c r="E24" s="24"/>
      <c r="F24" s="24"/>
      <c r="G24" s="24"/>
      <c r="H24" s="24"/>
      <c r="I24" s="24"/>
      <c r="J24" s="24"/>
      <c r="K24" s="24"/>
      <c r="L24" s="24">
        <v>1</v>
      </c>
      <c r="M24" s="25" t="s">
        <v>244</v>
      </c>
      <c r="N24" s="25"/>
      <c r="O24" s="26">
        <v>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22" customFormat="1" ht="44.25" customHeight="1" x14ac:dyDescent="0.25">
      <c r="A25" s="17">
        <v>8</v>
      </c>
      <c r="B25" s="58" t="s">
        <v>311</v>
      </c>
      <c r="C25" s="57" t="s">
        <v>312</v>
      </c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5">
        <v>1</v>
      </c>
      <c r="O25" s="4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54"/>
    </row>
    <row r="26" spans="1:27" s="22" customFormat="1" ht="39.950000000000003" customHeight="1" x14ac:dyDescent="0.25">
      <c r="A26" s="23" t="s">
        <v>66</v>
      </c>
      <c r="B26" s="76" t="s">
        <v>234</v>
      </c>
      <c r="C26" s="76"/>
      <c r="D26" s="24"/>
      <c r="E26" s="24"/>
      <c r="F26" s="24"/>
      <c r="G26" s="24"/>
      <c r="H26" s="24"/>
      <c r="I26" s="24"/>
      <c r="J26" s="24"/>
      <c r="K26" s="24"/>
      <c r="L26" s="24">
        <v>1</v>
      </c>
      <c r="M26" s="25" t="s">
        <v>244</v>
      </c>
      <c r="N26" s="25">
        <v>1</v>
      </c>
      <c r="O26" s="26">
        <v>1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22" customFormat="1" ht="39.950000000000003" customHeight="1" x14ac:dyDescent="0.25">
      <c r="A27" s="23" t="s">
        <v>66</v>
      </c>
      <c r="B27" s="81" t="s">
        <v>214</v>
      </c>
      <c r="C27" s="82"/>
      <c r="D27" s="24"/>
      <c r="E27" s="24"/>
      <c r="F27" s="24"/>
      <c r="G27" s="24"/>
      <c r="H27" s="24"/>
      <c r="I27" s="24"/>
      <c r="J27" s="24"/>
      <c r="K27" s="24"/>
      <c r="L27" s="24">
        <v>1</v>
      </c>
      <c r="M27" s="25" t="s">
        <v>244</v>
      </c>
      <c r="N27" s="25"/>
      <c r="O27" s="26">
        <v>1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22" customFormat="1" ht="39.950000000000003" customHeight="1" x14ac:dyDescent="0.25">
      <c r="A28" s="23" t="s">
        <v>66</v>
      </c>
      <c r="B28" s="81" t="s">
        <v>217</v>
      </c>
      <c r="C28" s="82"/>
      <c r="D28" s="24"/>
      <c r="E28" s="24"/>
      <c r="F28" s="24"/>
      <c r="G28" s="24"/>
      <c r="H28" s="24"/>
      <c r="I28" s="24"/>
      <c r="J28" s="24"/>
      <c r="K28" s="24"/>
      <c r="L28" s="24">
        <v>1</v>
      </c>
      <c r="M28" s="25" t="s">
        <v>244</v>
      </c>
      <c r="N28" s="25"/>
      <c r="O28" s="26">
        <v>1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22" customFormat="1" ht="39.950000000000003" customHeight="1" x14ac:dyDescent="0.25">
      <c r="A29" s="23" t="s">
        <v>66</v>
      </c>
      <c r="B29" s="81" t="s">
        <v>216</v>
      </c>
      <c r="C29" s="82"/>
      <c r="D29" s="24"/>
      <c r="E29" s="24"/>
      <c r="F29" s="24"/>
      <c r="G29" s="24"/>
      <c r="H29" s="24"/>
      <c r="I29" s="24"/>
      <c r="J29" s="24"/>
      <c r="K29" s="24"/>
      <c r="L29" s="24">
        <v>1</v>
      </c>
      <c r="M29" s="25" t="s">
        <v>244</v>
      </c>
      <c r="N29" s="25"/>
      <c r="O29" s="26">
        <v>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22" customFormat="1" ht="39.950000000000003" customHeight="1" x14ac:dyDescent="0.25">
      <c r="A30" s="23" t="s">
        <v>66</v>
      </c>
      <c r="B30" s="81" t="s">
        <v>213</v>
      </c>
      <c r="C30" s="82"/>
      <c r="D30" s="24"/>
      <c r="E30" s="24"/>
      <c r="F30" s="24"/>
      <c r="G30" s="24"/>
      <c r="H30" s="24"/>
      <c r="I30" s="24"/>
      <c r="J30" s="24"/>
      <c r="K30" s="24"/>
      <c r="L30" s="24">
        <v>1</v>
      </c>
      <c r="M30" s="25" t="s">
        <v>244</v>
      </c>
      <c r="N30" s="25"/>
      <c r="O30" s="26">
        <v>1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22" customFormat="1" ht="39.950000000000003" customHeight="1" x14ac:dyDescent="0.25">
      <c r="A31" s="23" t="s">
        <v>66</v>
      </c>
      <c r="B31" s="76" t="s">
        <v>218</v>
      </c>
      <c r="C31" s="76"/>
      <c r="D31" s="24"/>
      <c r="E31" s="24"/>
      <c r="F31" s="24"/>
      <c r="G31" s="24"/>
      <c r="H31" s="24"/>
      <c r="I31" s="24"/>
      <c r="J31" s="24"/>
      <c r="K31" s="24"/>
      <c r="L31" s="24">
        <v>1</v>
      </c>
      <c r="M31" s="25" t="s">
        <v>244</v>
      </c>
      <c r="N31" s="25">
        <v>2</v>
      </c>
      <c r="O31" s="26">
        <v>1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22" customFormat="1" ht="39.950000000000003" customHeight="1" x14ac:dyDescent="0.25">
      <c r="A32" s="23" t="s">
        <v>66</v>
      </c>
      <c r="B32" s="55" t="s">
        <v>215</v>
      </c>
      <c r="C32" s="56"/>
      <c r="D32" s="24"/>
      <c r="E32" s="24"/>
      <c r="F32" s="24"/>
      <c r="G32" s="24"/>
      <c r="H32" s="24"/>
      <c r="I32" s="24"/>
      <c r="J32" s="24"/>
      <c r="K32" s="24"/>
      <c r="L32" s="24">
        <v>1</v>
      </c>
      <c r="M32" s="25" t="s">
        <v>244</v>
      </c>
      <c r="N32" s="25"/>
      <c r="O32" s="26">
        <v>1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22" customFormat="1" ht="39.950000000000003" customHeight="1" x14ac:dyDescent="0.25">
      <c r="A33" s="23" t="s">
        <v>66</v>
      </c>
      <c r="B33" s="81" t="s">
        <v>219</v>
      </c>
      <c r="C33" s="82"/>
      <c r="D33" s="24"/>
      <c r="E33" s="24"/>
      <c r="F33" s="24"/>
      <c r="G33" s="24"/>
      <c r="H33" s="24"/>
      <c r="I33" s="24"/>
      <c r="J33" s="24"/>
      <c r="K33" s="24"/>
      <c r="L33" s="24">
        <v>1</v>
      </c>
      <c r="M33" s="25" t="s">
        <v>244</v>
      </c>
      <c r="N33" s="25"/>
      <c r="O33" s="26">
        <v>1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s="22" customFormat="1" ht="39.950000000000003" customHeight="1" x14ac:dyDescent="0.25">
      <c r="A34" s="23" t="s">
        <v>65</v>
      </c>
      <c r="B34" s="81" t="s">
        <v>226</v>
      </c>
      <c r="C34" s="82"/>
      <c r="D34" s="24"/>
      <c r="E34" s="24"/>
      <c r="F34" s="24"/>
      <c r="G34" s="24"/>
      <c r="H34" s="24"/>
      <c r="I34" s="24"/>
      <c r="J34" s="24"/>
      <c r="K34" s="24"/>
      <c r="L34" s="24">
        <v>1</v>
      </c>
      <c r="M34" s="25" t="s">
        <v>244</v>
      </c>
      <c r="N34" s="25"/>
      <c r="O34" s="26">
        <v>2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22" customFormat="1" ht="39.950000000000003" customHeight="1" x14ac:dyDescent="0.25">
      <c r="A35" s="17">
        <v>9</v>
      </c>
      <c r="B35" s="58" t="s">
        <v>295</v>
      </c>
      <c r="C35" s="57" t="s">
        <v>315</v>
      </c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5">
        <v>2</v>
      </c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54"/>
    </row>
    <row r="36" spans="1:27" s="22" customFormat="1" ht="39.950000000000003" customHeight="1" x14ac:dyDescent="0.25">
      <c r="A36" s="23" t="s">
        <v>65</v>
      </c>
      <c r="B36" s="76" t="s">
        <v>241</v>
      </c>
      <c r="C36" s="76"/>
      <c r="D36" s="24">
        <v>1</v>
      </c>
      <c r="E36" s="24">
        <v>1</v>
      </c>
      <c r="F36" s="24"/>
      <c r="G36" s="24"/>
      <c r="H36" s="24"/>
      <c r="I36" s="24"/>
      <c r="J36" s="24"/>
      <c r="K36" s="24"/>
      <c r="L36" s="24"/>
      <c r="M36" s="25"/>
      <c r="N36" s="25">
        <v>2</v>
      </c>
      <c r="O36" s="26" t="e">
        <f>+VLOOKUP(B36,#REF!,2,FALSE)</f>
        <v>#REF!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s="22" customFormat="1" ht="39.950000000000003" customHeight="1" x14ac:dyDescent="0.25">
      <c r="A37" s="23" t="s">
        <v>65</v>
      </c>
      <c r="B37" s="81" t="s">
        <v>232</v>
      </c>
      <c r="C37" s="82"/>
      <c r="D37" s="24">
        <v>1</v>
      </c>
      <c r="E37" s="24">
        <v>1</v>
      </c>
      <c r="F37" s="24"/>
      <c r="G37" s="24"/>
      <c r="H37" s="24"/>
      <c r="I37" s="24"/>
      <c r="J37" s="24"/>
      <c r="K37" s="24"/>
      <c r="L37" s="24"/>
      <c r="M37" s="25"/>
      <c r="N37" s="25"/>
      <c r="O37" s="26">
        <v>1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22" customFormat="1" ht="39.950000000000003" customHeight="1" x14ac:dyDescent="0.25">
      <c r="A38" s="23" t="s">
        <v>65</v>
      </c>
      <c r="B38" s="81" t="s">
        <v>221</v>
      </c>
      <c r="C38" s="82"/>
      <c r="D38" s="24">
        <v>1</v>
      </c>
      <c r="E38" s="24">
        <v>1</v>
      </c>
      <c r="F38" s="24"/>
      <c r="G38" s="24"/>
      <c r="H38" s="24"/>
      <c r="I38" s="24"/>
      <c r="J38" s="24"/>
      <c r="K38" s="24"/>
      <c r="L38" s="24"/>
      <c r="M38" s="25"/>
      <c r="N38" s="25"/>
      <c r="O38" s="26">
        <v>1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s="22" customFormat="1" ht="39.950000000000003" customHeight="1" x14ac:dyDescent="0.25">
      <c r="A39" s="23" t="s">
        <v>190</v>
      </c>
      <c r="B39" s="81" t="s">
        <v>233</v>
      </c>
      <c r="C39" s="82"/>
      <c r="D39" s="24">
        <v>1</v>
      </c>
      <c r="E39" s="24">
        <v>1</v>
      </c>
      <c r="F39" s="24"/>
      <c r="G39" s="24"/>
      <c r="H39" s="24"/>
      <c r="I39" s="24"/>
      <c r="J39" s="24"/>
      <c r="K39" s="24"/>
      <c r="L39" s="24"/>
      <c r="M39" s="25"/>
      <c r="N39" s="25">
        <v>2</v>
      </c>
      <c r="O39" s="26">
        <v>0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s="22" customFormat="1" ht="39.950000000000003" customHeight="1" x14ac:dyDescent="0.25">
      <c r="A40" s="23" t="s">
        <v>65</v>
      </c>
      <c r="B40" s="81" t="s">
        <v>220</v>
      </c>
      <c r="C40" s="82"/>
      <c r="D40" s="24">
        <v>1</v>
      </c>
      <c r="E40" s="24">
        <v>1</v>
      </c>
      <c r="F40" s="24"/>
      <c r="G40" s="24"/>
      <c r="H40" s="24"/>
      <c r="I40" s="24"/>
      <c r="J40" s="24"/>
      <c r="K40" s="24"/>
      <c r="L40" s="24"/>
      <c r="M40" s="25"/>
      <c r="N40" s="25">
        <v>2</v>
      </c>
      <c r="O40" s="26">
        <v>1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22" customFormat="1" ht="39.950000000000003" customHeight="1" x14ac:dyDescent="0.25">
      <c r="A41" s="17">
        <v>9</v>
      </c>
      <c r="B41" s="58" t="s">
        <v>295</v>
      </c>
      <c r="C41" s="57" t="s">
        <v>316</v>
      </c>
      <c r="D41" s="46"/>
      <c r="E41" s="47"/>
      <c r="F41" s="47"/>
      <c r="G41" s="47"/>
      <c r="H41" s="47"/>
      <c r="I41" s="47"/>
      <c r="J41" s="47"/>
      <c r="K41" s="47"/>
      <c r="L41" s="47"/>
      <c r="M41" s="47"/>
      <c r="N41" s="45">
        <v>2</v>
      </c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59"/>
    </row>
    <row r="42" spans="1:27" s="22" customFormat="1" ht="39.950000000000003" customHeight="1" x14ac:dyDescent="0.25">
      <c r="A42" s="23" t="s">
        <v>193</v>
      </c>
      <c r="B42" s="76" t="s">
        <v>211</v>
      </c>
      <c r="C42" s="76"/>
      <c r="D42" s="24">
        <v>1</v>
      </c>
      <c r="E42" s="24">
        <v>1</v>
      </c>
      <c r="F42" s="24"/>
      <c r="G42" s="24">
        <v>1</v>
      </c>
      <c r="H42" s="24">
        <v>1</v>
      </c>
      <c r="I42" s="24"/>
      <c r="J42" s="24"/>
      <c r="K42" s="24"/>
      <c r="L42" s="24"/>
      <c r="M42" s="26"/>
      <c r="N42" s="25">
        <v>2</v>
      </c>
      <c r="O42" s="26">
        <v>1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s="22" customFormat="1" ht="39.950000000000003" customHeight="1" x14ac:dyDescent="0.25">
      <c r="A43" s="17">
        <v>10</v>
      </c>
      <c r="B43" s="58" t="s">
        <v>275</v>
      </c>
      <c r="C43" s="57" t="s">
        <v>317</v>
      </c>
      <c r="D43" s="46"/>
      <c r="E43" s="47"/>
      <c r="F43" s="47"/>
      <c r="G43" s="47"/>
      <c r="H43" s="47"/>
      <c r="I43" s="47"/>
      <c r="J43" s="47"/>
      <c r="K43" s="47"/>
      <c r="L43" s="47"/>
      <c r="M43" s="47"/>
      <c r="N43" s="45">
        <v>2</v>
      </c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54"/>
    </row>
    <row r="44" spans="1:27" s="22" customFormat="1" ht="39.950000000000003" customHeight="1" x14ac:dyDescent="0.25">
      <c r="A44" s="23" t="s">
        <v>189</v>
      </c>
      <c r="B44" s="76" t="s">
        <v>229</v>
      </c>
      <c r="C44" s="76"/>
      <c r="D44" s="24"/>
      <c r="E44" s="24"/>
      <c r="F44" s="24"/>
      <c r="G44" s="24"/>
      <c r="H44" s="24">
        <v>1</v>
      </c>
      <c r="I44" s="24"/>
      <c r="J44" s="24"/>
      <c r="K44" s="24"/>
      <c r="L44" s="24"/>
      <c r="M44" s="26"/>
      <c r="N44" s="25">
        <v>2</v>
      </c>
      <c r="O44" s="26">
        <v>1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s="22" customFormat="1" ht="39.950000000000003" customHeight="1" x14ac:dyDescent="0.25">
      <c r="A45" s="23" t="s">
        <v>189</v>
      </c>
      <c r="B45" s="81" t="s">
        <v>230</v>
      </c>
      <c r="C45" s="82"/>
      <c r="D45" s="24"/>
      <c r="E45" s="24"/>
      <c r="F45" s="24"/>
      <c r="G45" s="24"/>
      <c r="H45" s="24">
        <v>1</v>
      </c>
      <c r="I45" s="24"/>
      <c r="J45" s="24"/>
      <c r="K45" s="24"/>
      <c r="L45" s="24"/>
      <c r="M45" s="26"/>
      <c r="N45" s="25"/>
      <c r="O45" s="26">
        <v>1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s="22" customFormat="1" ht="39.950000000000003" customHeight="1" x14ac:dyDescent="0.25">
      <c r="A46" s="23" t="s">
        <v>189</v>
      </c>
      <c r="B46" s="81" t="s">
        <v>227</v>
      </c>
      <c r="C46" s="82"/>
      <c r="D46" s="24"/>
      <c r="E46" s="24"/>
      <c r="F46" s="24"/>
      <c r="G46" s="24"/>
      <c r="H46" s="24">
        <v>1</v>
      </c>
      <c r="I46" s="24"/>
      <c r="J46" s="24"/>
      <c r="K46" s="24"/>
      <c r="L46" s="24"/>
      <c r="M46" s="26"/>
      <c r="N46" s="25"/>
      <c r="O46" s="26">
        <v>1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s="22" customFormat="1" ht="39.950000000000003" customHeight="1" x14ac:dyDescent="0.25">
      <c r="A47" s="23" t="s">
        <v>189</v>
      </c>
      <c r="B47" s="81" t="s">
        <v>228</v>
      </c>
      <c r="C47" s="82"/>
      <c r="D47" s="24"/>
      <c r="E47" s="24"/>
      <c r="F47" s="24"/>
      <c r="G47" s="24"/>
      <c r="H47" s="24">
        <v>1</v>
      </c>
      <c r="I47" s="24"/>
      <c r="J47" s="24"/>
      <c r="K47" s="24"/>
      <c r="L47" s="24"/>
      <c r="M47" s="26"/>
      <c r="N47" s="25"/>
      <c r="O47" s="26">
        <v>1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s="22" customFormat="1" ht="39.950000000000003" customHeight="1" x14ac:dyDescent="0.25">
      <c r="A48" s="17">
        <v>11</v>
      </c>
      <c r="B48" s="58" t="s">
        <v>306</v>
      </c>
      <c r="C48" s="57" t="s">
        <v>307</v>
      </c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5">
        <v>2</v>
      </c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4"/>
    </row>
    <row r="49" spans="1:27" s="22" customFormat="1" ht="39.950000000000003" customHeight="1" x14ac:dyDescent="0.25">
      <c r="A49" s="23" t="s">
        <v>65</v>
      </c>
      <c r="B49" s="76" t="s">
        <v>239</v>
      </c>
      <c r="C49" s="76"/>
      <c r="D49" s="24">
        <v>1</v>
      </c>
      <c r="E49" s="24"/>
      <c r="F49" s="24"/>
      <c r="G49" s="24"/>
      <c r="H49" s="24"/>
      <c r="I49" s="24"/>
      <c r="J49" s="24"/>
      <c r="K49" s="24"/>
      <c r="L49" s="24"/>
      <c r="M49" s="26"/>
      <c r="N49" s="25">
        <v>2</v>
      </c>
      <c r="O49" s="26">
        <v>1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s="22" customFormat="1" ht="39.950000000000003" customHeight="1" x14ac:dyDescent="0.25">
      <c r="A50" s="23" t="s">
        <v>65</v>
      </c>
      <c r="B50" s="76" t="s">
        <v>240</v>
      </c>
      <c r="C50" s="76"/>
      <c r="D50" s="29">
        <v>1</v>
      </c>
      <c r="E50" s="24"/>
      <c r="F50" s="24"/>
      <c r="G50" s="24"/>
      <c r="H50" s="24"/>
      <c r="I50" s="24"/>
      <c r="J50" s="24"/>
      <c r="K50" s="24"/>
      <c r="L50" s="24"/>
      <c r="M50" s="26"/>
      <c r="N50" s="25"/>
      <c r="O50" s="26">
        <v>1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</sheetData>
  <mergeCells count="53">
    <mergeCell ref="B15:C15"/>
    <mergeCell ref="B13:C13"/>
    <mergeCell ref="B14:C14"/>
    <mergeCell ref="B8:C8"/>
    <mergeCell ref="B9:C9"/>
    <mergeCell ref="B11:C11"/>
    <mergeCell ref="B24:C24"/>
    <mergeCell ref="B31:C31"/>
    <mergeCell ref="B23:C23"/>
    <mergeCell ref="B17:C17"/>
    <mergeCell ref="B18:C18"/>
    <mergeCell ref="B50:C50"/>
    <mergeCell ref="B46:C46"/>
    <mergeCell ref="B47:C47"/>
    <mergeCell ref="B20:C20"/>
    <mergeCell ref="B21:C21"/>
    <mergeCell ref="B34:C34"/>
    <mergeCell ref="B44:C44"/>
    <mergeCell ref="B45:C45"/>
    <mergeCell ref="B29:C29"/>
    <mergeCell ref="B30:C30"/>
    <mergeCell ref="B33:C33"/>
    <mergeCell ref="B26:C26"/>
    <mergeCell ref="B27:C27"/>
    <mergeCell ref="B28:C28"/>
    <mergeCell ref="B36:C36"/>
    <mergeCell ref="B39:C39"/>
    <mergeCell ref="B40:C40"/>
    <mergeCell ref="B42:C42"/>
    <mergeCell ref="B37:C37"/>
    <mergeCell ref="B38:C38"/>
    <mergeCell ref="B49:C49"/>
    <mergeCell ref="Z2:AA2"/>
    <mergeCell ref="B5:C5"/>
    <mergeCell ref="B6:C6"/>
    <mergeCell ref="J2:J3"/>
    <mergeCell ref="K2:K3"/>
    <mergeCell ref="L2:L3"/>
    <mergeCell ref="M2:M3"/>
    <mergeCell ref="N2:N3"/>
    <mergeCell ref="O2:O3"/>
    <mergeCell ref="B2:B3"/>
    <mergeCell ref="C2:C3"/>
    <mergeCell ref="D1:L1"/>
    <mergeCell ref="R1:Y1"/>
    <mergeCell ref="A2:A3"/>
    <mergeCell ref="D2:D3"/>
    <mergeCell ref="E2:E3"/>
    <mergeCell ref="F2:F3"/>
    <mergeCell ref="G2:G3"/>
    <mergeCell ref="H2:H3"/>
    <mergeCell ref="I2:I3"/>
    <mergeCell ref="X2:Y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workbookViewId="0">
      <selection activeCell="A8" sqref="A8:A12"/>
    </sheetView>
  </sheetViews>
  <sheetFormatPr baseColWidth="10" defaultRowHeight="15" x14ac:dyDescent="0.25"/>
  <cols>
    <col min="1" max="1" width="5.7109375" customWidth="1"/>
    <col min="3" max="4" width="6.7109375" customWidth="1"/>
    <col min="5" max="6" width="3.42578125" customWidth="1"/>
    <col min="7" max="16" width="6.7109375" customWidth="1"/>
  </cols>
  <sheetData>
    <row r="1" spans="1:17" ht="30" customHeight="1" x14ac:dyDescent="0.25">
      <c r="B1" s="87" t="s">
        <v>255</v>
      </c>
      <c r="C1" s="8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s="30" customFormat="1" ht="8.25" customHeight="1" x14ac:dyDescent="0.25"/>
    <row r="3" spans="1:17" ht="30" x14ac:dyDescent="0.25">
      <c r="B3" s="101" t="s">
        <v>182</v>
      </c>
      <c r="C3" s="102" t="s">
        <v>65</v>
      </c>
      <c r="D3" s="102"/>
      <c r="E3" s="102"/>
      <c r="F3" s="102"/>
      <c r="G3" s="102"/>
      <c r="H3" s="102"/>
      <c r="I3" s="102" t="s">
        <v>66</v>
      </c>
      <c r="J3" s="102"/>
      <c r="K3" s="102"/>
      <c r="L3" s="60" t="s">
        <v>180</v>
      </c>
      <c r="M3" s="60" t="s">
        <v>181</v>
      </c>
      <c r="N3" s="60" t="s">
        <v>72</v>
      </c>
      <c r="O3" s="102"/>
      <c r="P3" s="102"/>
    </row>
    <row r="4" spans="1:17" x14ac:dyDescent="0.25">
      <c r="B4" s="91"/>
      <c r="C4" s="102" t="s">
        <v>192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7" ht="15" customHeight="1" x14ac:dyDescent="0.25">
      <c r="B5" s="90" t="s">
        <v>183</v>
      </c>
      <c r="C5" s="92" t="s">
        <v>246</v>
      </c>
      <c r="D5" s="93"/>
      <c r="E5" s="94"/>
      <c r="F5" s="92" t="s">
        <v>2</v>
      </c>
      <c r="G5" s="93"/>
      <c r="H5" s="107" t="s">
        <v>187</v>
      </c>
      <c r="I5" s="92" t="s">
        <v>196</v>
      </c>
      <c r="J5" s="94"/>
      <c r="K5" s="107" t="s">
        <v>170</v>
      </c>
      <c r="L5" s="107" t="s">
        <v>171</v>
      </c>
      <c r="M5" s="107" t="s">
        <v>169</v>
      </c>
      <c r="N5" s="107" t="s">
        <v>176</v>
      </c>
      <c r="O5" s="109" t="s">
        <v>179</v>
      </c>
      <c r="P5" s="109"/>
    </row>
    <row r="6" spans="1:17" ht="60" customHeight="1" x14ac:dyDescent="0.25">
      <c r="B6" s="91"/>
      <c r="C6" s="95"/>
      <c r="D6" s="96"/>
      <c r="E6" s="97"/>
      <c r="F6" s="95"/>
      <c r="G6" s="96"/>
      <c r="H6" s="108"/>
      <c r="I6" s="95"/>
      <c r="J6" s="97"/>
      <c r="K6" s="108"/>
      <c r="L6" s="108"/>
      <c r="M6" s="108"/>
      <c r="N6" s="108"/>
      <c r="O6" s="10" t="s">
        <v>177</v>
      </c>
      <c r="P6" s="10" t="s">
        <v>248</v>
      </c>
    </row>
    <row r="7" spans="1:17" ht="30" x14ac:dyDescent="0.25">
      <c r="B7" s="7" t="s">
        <v>67</v>
      </c>
      <c r="C7" s="3" t="s">
        <v>162</v>
      </c>
      <c r="D7" s="36" t="s">
        <v>174</v>
      </c>
      <c r="E7" s="92" t="s">
        <v>161</v>
      </c>
      <c r="F7" s="94"/>
      <c r="G7" s="3" t="s">
        <v>162</v>
      </c>
      <c r="H7" s="3" t="s">
        <v>175</v>
      </c>
      <c r="I7" s="3" t="s">
        <v>166</v>
      </c>
      <c r="J7" s="3" t="s">
        <v>161</v>
      </c>
      <c r="K7" s="3" t="s">
        <v>174</v>
      </c>
      <c r="L7" s="3" t="s">
        <v>161</v>
      </c>
      <c r="M7" s="3" t="s">
        <v>161</v>
      </c>
      <c r="N7" s="3" t="s">
        <v>162</v>
      </c>
      <c r="O7" s="3" t="s">
        <v>174</v>
      </c>
      <c r="P7" s="36" t="s">
        <v>174</v>
      </c>
    </row>
    <row r="8" spans="1:17" ht="30" customHeight="1" x14ac:dyDescent="0.25">
      <c r="A8" s="103" t="s">
        <v>184</v>
      </c>
      <c r="B8" s="2" t="s">
        <v>0</v>
      </c>
      <c r="C8" s="13" t="s">
        <v>199</v>
      </c>
      <c r="D8" s="114" t="s">
        <v>197</v>
      </c>
      <c r="E8" s="122"/>
      <c r="F8" s="123"/>
      <c r="G8" s="13" t="s">
        <v>200</v>
      </c>
      <c r="H8" s="114" t="s">
        <v>201</v>
      </c>
      <c r="I8" s="114" t="s">
        <v>202</v>
      </c>
      <c r="J8" s="2"/>
      <c r="K8" s="35" t="s">
        <v>205</v>
      </c>
      <c r="L8" s="35" t="s">
        <v>205</v>
      </c>
      <c r="M8" s="35" t="s">
        <v>205</v>
      </c>
      <c r="N8" s="114" t="s">
        <v>206</v>
      </c>
      <c r="O8" s="14"/>
      <c r="P8" s="14"/>
    </row>
    <row r="9" spans="1:17" ht="30" customHeight="1" x14ac:dyDescent="0.25">
      <c r="A9" s="103"/>
      <c r="B9" s="2" t="s">
        <v>1</v>
      </c>
      <c r="C9" s="2"/>
      <c r="D9" s="115"/>
      <c r="E9" s="122"/>
      <c r="F9" s="123"/>
      <c r="G9" s="2"/>
      <c r="H9" s="115"/>
      <c r="I9" s="115"/>
      <c r="J9" s="2"/>
      <c r="K9" s="13" t="s">
        <v>203</v>
      </c>
      <c r="L9" s="2"/>
      <c r="M9" s="2"/>
      <c r="N9" s="115"/>
      <c r="O9" s="117" t="s">
        <v>247</v>
      </c>
      <c r="P9" s="119" t="s">
        <v>247</v>
      </c>
    </row>
    <row r="10" spans="1:17" ht="30" customHeight="1" x14ac:dyDescent="0.25">
      <c r="A10" s="103"/>
      <c r="B10" s="2" t="s">
        <v>188</v>
      </c>
      <c r="C10" s="2"/>
      <c r="D10" s="116"/>
      <c r="E10" s="122"/>
      <c r="F10" s="123"/>
      <c r="G10" s="2"/>
      <c r="H10" s="115"/>
      <c r="I10" s="115"/>
      <c r="J10" s="2"/>
      <c r="K10" s="2"/>
      <c r="L10" s="2"/>
      <c r="M10" s="2"/>
      <c r="N10" s="116"/>
      <c r="O10" s="118"/>
      <c r="P10" s="119"/>
    </row>
    <row r="11" spans="1:17" ht="30" customHeight="1" x14ac:dyDescent="0.25">
      <c r="A11" s="103"/>
      <c r="B11" s="9" t="s">
        <v>191</v>
      </c>
      <c r="C11" s="2"/>
      <c r="D11" s="2"/>
      <c r="E11" s="124" t="s">
        <v>198</v>
      </c>
      <c r="F11" s="125"/>
      <c r="G11" s="2"/>
      <c r="H11" s="116"/>
      <c r="I11" s="116"/>
      <c r="J11" s="13" t="s">
        <v>198</v>
      </c>
      <c r="K11" s="2"/>
      <c r="L11" s="13" t="s">
        <v>204</v>
      </c>
      <c r="M11" s="13" t="s">
        <v>205</v>
      </c>
      <c r="N11" s="13" t="s">
        <v>207</v>
      </c>
      <c r="O11" s="14"/>
      <c r="P11" s="14"/>
    </row>
    <row r="12" spans="1:17" ht="30" customHeight="1" x14ac:dyDescent="0.25">
      <c r="A12" s="103"/>
      <c r="B12" s="2" t="s">
        <v>194</v>
      </c>
      <c r="C12" s="4"/>
      <c r="D12" s="4"/>
      <c r="E12" s="88"/>
      <c r="F12" s="89"/>
      <c r="G12" s="4"/>
      <c r="H12" s="4"/>
      <c r="I12" s="4"/>
      <c r="J12" s="4"/>
      <c r="K12" s="4"/>
      <c r="L12" s="4"/>
      <c r="M12" s="4"/>
      <c r="N12" s="4"/>
      <c r="O12" s="11"/>
      <c r="P12" s="12"/>
      <c r="Q12" s="5"/>
    </row>
    <row r="14" spans="1:17" s="30" customFormat="1" ht="36.75" customHeight="1" x14ac:dyDescent="0.25">
      <c r="B14" s="119" t="s">
        <v>256</v>
      </c>
      <c r="C14" s="119"/>
      <c r="D14" s="119"/>
    </row>
    <row r="15" spans="1:17" s="30" customFormat="1" ht="8.25" customHeight="1" x14ac:dyDescent="0.25"/>
    <row r="16" spans="1:17" ht="30" x14ac:dyDescent="0.25">
      <c r="B16" s="101" t="s">
        <v>182</v>
      </c>
      <c r="C16" s="102" t="s">
        <v>65</v>
      </c>
      <c r="D16" s="102"/>
      <c r="E16" s="102"/>
      <c r="F16" s="102"/>
      <c r="G16" s="102"/>
      <c r="H16" s="102"/>
      <c r="I16" s="102" t="s">
        <v>66</v>
      </c>
      <c r="J16" s="102"/>
      <c r="K16" s="102"/>
      <c r="L16" s="6" t="s">
        <v>180</v>
      </c>
      <c r="M16" s="6" t="s">
        <v>181</v>
      </c>
      <c r="N16" s="6" t="s">
        <v>72</v>
      </c>
      <c r="O16" s="102"/>
      <c r="P16" s="102"/>
    </row>
    <row r="17" spans="1:17" x14ac:dyDescent="0.25">
      <c r="B17" s="91"/>
      <c r="C17" s="112" t="s">
        <v>192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</row>
    <row r="18" spans="1:17" ht="15" customHeight="1" x14ac:dyDescent="0.25">
      <c r="B18" s="90" t="s">
        <v>183</v>
      </c>
      <c r="C18" s="92" t="s">
        <v>185</v>
      </c>
      <c r="D18" s="93"/>
      <c r="E18" s="94"/>
      <c r="F18" s="92" t="s">
        <v>186</v>
      </c>
      <c r="G18" s="93"/>
      <c r="H18" s="107" t="s">
        <v>187</v>
      </c>
      <c r="I18" s="92" t="s">
        <v>196</v>
      </c>
      <c r="J18" s="94"/>
      <c r="K18" s="107" t="s">
        <v>170</v>
      </c>
      <c r="L18" s="107" t="s">
        <v>171</v>
      </c>
      <c r="M18" s="107" t="s">
        <v>169</v>
      </c>
      <c r="N18" s="107" t="s">
        <v>176</v>
      </c>
      <c r="O18" s="109" t="s">
        <v>179</v>
      </c>
      <c r="P18" s="109"/>
    </row>
    <row r="19" spans="1:17" ht="60" customHeight="1" x14ac:dyDescent="0.25">
      <c r="B19" s="91"/>
      <c r="C19" s="95"/>
      <c r="D19" s="96"/>
      <c r="E19" s="97"/>
      <c r="F19" s="95"/>
      <c r="G19" s="96"/>
      <c r="H19" s="108"/>
      <c r="I19" s="95"/>
      <c r="J19" s="97"/>
      <c r="K19" s="108"/>
      <c r="L19" s="108"/>
      <c r="M19" s="108"/>
      <c r="N19" s="108"/>
      <c r="O19" s="10" t="s">
        <v>177</v>
      </c>
      <c r="P19" s="10" t="s">
        <v>194</v>
      </c>
    </row>
    <row r="20" spans="1:17" ht="30" x14ac:dyDescent="0.25">
      <c r="B20" s="7" t="s">
        <v>67</v>
      </c>
      <c r="C20" s="3" t="s">
        <v>162</v>
      </c>
      <c r="D20" s="3" t="s">
        <v>163</v>
      </c>
      <c r="E20" s="92" t="s">
        <v>161</v>
      </c>
      <c r="F20" s="94"/>
      <c r="G20" s="3" t="s">
        <v>162</v>
      </c>
      <c r="H20" s="3" t="s">
        <v>175</v>
      </c>
      <c r="I20" s="3" t="s">
        <v>166</v>
      </c>
      <c r="J20" s="3" t="s">
        <v>161</v>
      </c>
      <c r="K20" s="3" t="s">
        <v>174</v>
      </c>
      <c r="L20" s="3" t="s">
        <v>161</v>
      </c>
      <c r="M20" s="3" t="s">
        <v>161</v>
      </c>
      <c r="N20" s="3" t="s">
        <v>195</v>
      </c>
      <c r="O20" s="3" t="s">
        <v>174</v>
      </c>
      <c r="P20" s="3" t="s">
        <v>161</v>
      </c>
    </row>
    <row r="21" spans="1:17" ht="30" customHeight="1" x14ac:dyDescent="0.25">
      <c r="A21" s="103" t="s">
        <v>184</v>
      </c>
      <c r="B21" s="2" t="s">
        <v>0</v>
      </c>
      <c r="C21" s="8">
        <v>4</v>
      </c>
      <c r="D21" s="98">
        <v>5</v>
      </c>
      <c r="E21" s="88"/>
      <c r="F21" s="89"/>
      <c r="G21" s="8">
        <v>2</v>
      </c>
      <c r="H21" s="98">
        <v>6</v>
      </c>
      <c r="I21" s="98">
        <v>8</v>
      </c>
      <c r="J21" s="4"/>
      <c r="K21" s="4"/>
      <c r="L21" s="4"/>
      <c r="M21" s="4"/>
      <c r="N21" s="98">
        <v>9</v>
      </c>
      <c r="O21" s="11"/>
      <c r="P21" s="11"/>
    </row>
    <row r="22" spans="1:17" ht="30" customHeight="1" x14ac:dyDescent="0.25">
      <c r="A22" s="103"/>
      <c r="B22" s="2" t="s">
        <v>1</v>
      </c>
      <c r="C22" s="4"/>
      <c r="D22" s="99"/>
      <c r="E22" s="88"/>
      <c r="F22" s="89"/>
      <c r="G22" s="4"/>
      <c r="H22" s="99"/>
      <c r="I22" s="99"/>
      <c r="J22" s="4"/>
      <c r="K22" s="8">
        <v>2</v>
      </c>
      <c r="L22" s="4"/>
      <c r="M22" s="4"/>
      <c r="N22" s="99"/>
      <c r="O22" s="98">
        <v>19</v>
      </c>
      <c r="P22" s="11"/>
    </row>
    <row r="23" spans="1:17" ht="30" customHeight="1" x14ac:dyDescent="0.25">
      <c r="A23" s="103"/>
      <c r="B23" s="2" t="s">
        <v>188</v>
      </c>
      <c r="C23" s="4"/>
      <c r="D23" s="100"/>
      <c r="E23" s="88"/>
      <c r="F23" s="89"/>
      <c r="G23" s="4"/>
      <c r="H23" s="99"/>
      <c r="I23" s="99"/>
      <c r="J23" s="4"/>
      <c r="K23" s="4"/>
      <c r="L23" s="4"/>
      <c r="M23" s="4"/>
      <c r="N23" s="99"/>
      <c r="O23" s="100"/>
      <c r="P23" s="11"/>
    </row>
    <row r="24" spans="1:17" ht="30" customHeight="1" x14ac:dyDescent="0.25">
      <c r="A24" s="103"/>
      <c r="B24" s="9" t="s">
        <v>191</v>
      </c>
      <c r="C24" s="4"/>
      <c r="D24" s="4"/>
      <c r="E24" s="120">
        <v>24</v>
      </c>
      <c r="F24" s="121"/>
      <c r="G24" s="4"/>
      <c r="H24" s="100"/>
      <c r="I24" s="100"/>
      <c r="J24" s="8">
        <v>3</v>
      </c>
      <c r="K24" s="4"/>
      <c r="L24" s="8">
        <v>9</v>
      </c>
      <c r="M24" s="8">
        <v>12</v>
      </c>
      <c r="N24" s="100"/>
      <c r="O24" s="11"/>
      <c r="P24" s="11"/>
    </row>
    <row r="25" spans="1:17" ht="30" customHeight="1" x14ac:dyDescent="0.25">
      <c r="A25" s="103"/>
      <c r="B25" s="2" t="s">
        <v>194</v>
      </c>
      <c r="C25" s="4"/>
      <c r="D25" s="4"/>
      <c r="E25" s="88"/>
      <c r="F25" s="89"/>
      <c r="G25" s="4"/>
      <c r="H25" s="4"/>
      <c r="I25" s="4"/>
      <c r="J25" s="4"/>
      <c r="K25" s="4"/>
      <c r="L25" s="4"/>
      <c r="M25" s="4"/>
      <c r="N25" s="4"/>
      <c r="O25" s="11"/>
      <c r="P25" s="12"/>
      <c r="Q25" s="5">
        <f>SUM(C21:P25)</f>
        <v>103</v>
      </c>
    </row>
    <row r="27" spans="1:17" s="30" customFormat="1" x14ac:dyDescent="0.25"/>
    <row r="28" spans="1:17" s="30" customFormat="1" ht="45" customHeight="1" x14ac:dyDescent="0.25">
      <c r="B28" s="106" t="s">
        <v>250</v>
      </c>
      <c r="C28" s="106"/>
      <c r="D28" s="106"/>
    </row>
    <row r="29" spans="1:17" ht="8.25" customHeight="1" x14ac:dyDescent="0.25"/>
    <row r="30" spans="1:17" s="30" customFormat="1" ht="30" x14ac:dyDescent="0.25">
      <c r="B30" s="101" t="s">
        <v>182</v>
      </c>
      <c r="C30" s="102" t="s">
        <v>65</v>
      </c>
      <c r="D30" s="102"/>
      <c r="E30" s="102"/>
      <c r="F30" s="102"/>
      <c r="G30" s="102"/>
      <c r="H30" s="102"/>
      <c r="I30" s="102" t="s">
        <v>66</v>
      </c>
      <c r="J30" s="102"/>
      <c r="K30" s="102"/>
      <c r="L30" s="39" t="s">
        <v>180</v>
      </c>
      <c r="M30" s="39" t="s">
        <v>181</v>
      </c>
      <c r="N30" s="39" t="s">
        <v>72</v>
      </c>
      <c r="O30" s="102"/>
      <c r="P30" s="102"/>
    </row>
    <row r="31" spans="1:17" s="30" customFormat="1" x14ac:dyDescent="0.25">
      <c r="B31" s="91"/>
      <c r="C31" s="112" t="s">
        <v>192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7" s="30" customFormat="1" ht="15" customHeight="1" x14ac:dyDescent="0.25">
      <c r="B32" s="90" t="s">
        <v>183</v>
      </c>
      <c r="C32" s="92" t="s">
        <v>185</v>
      </c>
      <c r="D32" s="93"/>
      <c r="E32" s="94"/>
      <c r="F32" s="92" t="s">
        <v>186</v>
      </c>
      <c r="G32" s="93"/>
      <c r="H32" s="107" t="s">
        <v>187</v>
      </c>
      <c r="I32" s="92" t="s">
        <v>196</v>
      </c>
      <c r="J32" s="94"/>
      <c r="K32" s="107" t="s">
        <v>170</v>
      </c>
      <c r="L32" s="107" t="s">
        <v>171</v>
      </c>
      <c r="M32" s="107" t="s">
        <v>169</v>
      </c>
      <c r="N32" s="107" t="s">
        <v>176</v>
      </c>
      <c r="O32" s="109" t="s">
        <v>179</v>
      </c>
      <c r="P32" s="109"/>
    </row>
    <row r="33" spans="1:17" s="30" customFormat="1" ht="60" customHeight="1" x14ac:dyDescent="0.25">
      <c r="B33" s="91"/>
      <c r="C33" s="95"/>
      <c r="D33" s="96"/>
      <c r="E33" s="97"/>
      <c r="F33" s="95"/>
      <c r="G33" s="96"/>
      <c r="H33" s="108"/>
      <c r="I33" s="95"/>
      <c r="J33" s="97"/>
      <c r="K33" s="108"/>
      <c r="L33" s="108"/>
      <c r="M33" s="108"/>
      <c r="N33" s="108"/>
      <c r="O33" s="10" t="s">
        <v>177</v>
      </c>
      <c r="P33" s="10" t="s">
        <v>248</v>
      </c>
    </row>
    <row r="34" spans="1:17" s="30" customFormat="1" ht="45" x14ac:dyDescent="0.25">
      <c r="B34" s="7" t="s">
        <v>67</v>
      </c>
      <c r="C34" s="36" t="s">
        <v>172</v>
      </c>
      <c r="D34" s="36" t="s">
        <v>251</v>
      </c>
      <c r="E34" s="92" t="s">
        <v>252</v>
      </c>
      <c r="F34" s="94"/>
      <c r="G34" s="36" t="s">
        <v>172</v>
      </c>
      <c r="H34" s="36" t="s">
        <v>175</v>
      </c>
      <c r="I34" s="36" t="s">
        <v>253</v>
      </c>
      <c r="J34" s="36" t="s">
        <v>252</v>
      </c>
      <c r="K34" s="36" t="s">
        <v>254</v>
      </c>
      <c r="L34" s="36" t="s">
        <v>252</v>
      </c>
      <c r="M34" s="36" t="s">
        <v>252</v>
      </c>
      <c r="N34" s="36" t="s">
        <v>172</v>
      </c>
      <c r="O34" s="36" t="s">
        <v>254</v>
      </c>
      <c r="P34" s="36" t="s">
        <v>254</v>
      </c>
    </row>
    <row r="35" spans="1:17" s="30" customFormat="1" ht="30" customHeight="1" x14ac:dyDescent="0.25">
      <c r="A35" s="103" t="s">
        <v>184</v>
      </c>
      <c r="B35" s="34" t="s">
        <v>0</v>
      </c>
      <c r="C35" s="40">
        <v>1</v>
      </c>
      <c r="D35" s="104">
        <v>3</v>
      </c>
      <c r="E35" s="88"/>
      <c r="F35" s="89"/>
      <c r="G35" s="40">
        <v>2</v>
      </c>
      <c r="H35" s="15"/>
      <c r="I35" s="40">
        <v>7</v>
      </c>
      <c r="J35" s="15"/>
      <c r="K35" s="15"/>
      <c r="L35" s="15"/>
      <c r="M35" s="15"/>
      <c r="N35" s="40">
        <v>11</v>
      </c>
      <c r="O35" s="16"/>
      <c r="P35" s="16"/>
    </row>
    <row r="36" spans="1:17" s="30" customFormat="1" ht="30" customHeight="1" x14ac:dyDescent="0.25">
      <c r="A36" s="103"/>
      <c r="B36" s="34" t="s">
        <v>1</v>
      </c>
      <c r="C36" s="15"/>
      <c r="D36" s="105"/>
      <c r="E36" s="88"/>
      <c r="F36" s="89"/>
      <c r="G36" s="15"/>
      <c r="H36" s="15"/>
      <c r="I36" s="15"/>
      <c r="J36" s="15"/>
      <c r="K36" s="40">
        <v>9</v>
      </c>
      <c r="L36" s="15"/>
      <c r="M36" s="15"/>
      <c r="N36" s="16"/>
      <c r="O36" s="40">
        <v>6</v>
      </c>
      <c r="P36" s="40">
        <v>12</v>
      </c>
    </row>
    <row r="37" spans="1:17" s="30" customFormat="1" ht="30" customHeight="1" x14ac:dyDescent="0.25">
      <c r="A37" s="103"/>
      <c r="B37" s="34" t="s">
        <v>188</v>
      </c>
      <c r="C37" s="15"/>
      <c r="D37" s="15"/>
      <c r="E37" s="88"/>
      <c r="F37" s="89"/>
      <c r="G37" s="15"/>
      <c r="H37" s="15"/>
      <c r="I37" s="15"/>
      <c r="J37" s="15"/>
      <c r="K37" s="15"/>
      <c r="L37" s="15"/>
      <c r="M37" s="15"/>
      <c r="N37" s="16"/>
      <c r="O37" s="16"/>
      <c r="P37" s="16"/>
    </row>
    <row r="38" spans="1:17" s="30" customFormat="1" ht="30" customHeight="1" x14ac:dyDescent="0.25">
      <c r="A38" s="103"/>
      <c r="B38" s="9" t="s">
        <v>191</v>
      </c>
      <c r="C38" s="15"/>
      <c r="D38" s="15"/>
      <c r="E38" s="110" t="s">
        <v>249</v>
      </c>
      <c r="F38" s="111"/>
      <c r="G38" s="15"/>
      <c r="H38" s="15"/>
      <c r="I38" s="15"/>
      <c r="J38" s="40">
        <v>8</v>
      </c>
      <c r="K38" s="15"/>
      <c r="L38" s="15"/>
      <c r="M38" s="40">
        <v>10</v>
      </c>
      <c r="N38" s="16"/>
      <c r="O38" s="16"/>
      <c r="P38" s="16"/>
    </row>
    <row r="39" spans="1:17" s="30" customFormat="1" ht="30" customHeight="1" x14ac:dyDescent="0.25">
      <c r="A39" s="103"/>
      <c r="B39" s="34" t="s">
        <v>194</v>
      </c>
      <c r="C39" s="15"/>
      <c r="D39" s="15"/>
      <c r="E39" s="88"/>
      <c r="F39" s="89"/>
      <c r="G39" s="15"/>
      <c r="H39" s="15"/>
      <c r="I39" s="15"/>
      <c r="J39" s="15"/>
      <c r="K39" s="15"/>
      <c r="L39" s="15"/>
      <c r="M39" s="15"/>
      <c r="N39" s="15"/>
      <c r="O39" s="16"/>
      <c r="P39" s="12"/>
      <c r="Q39" s="5"/>
    </row>
  </sheetData>
  <mergeCells count="81">
    <mergeCell ref="O18:P18"/>
    <mergeCell ref="O16:P16"/>
    <mergeCell ref="C17:P17"/>
    <mergeCell ref="B16:B17"/>
    <mergeCell ref="N21:N24"/>
    <mergeCell ref="N18:N19"/>
    <mergeCell ref="K18:K19"/>
    <mergeCell ref="L18:L19"/>
    <mergeCell ref="M18:M19"/>
    <mergeCell ref="I3:K3"/>
    <mergeCell ref="O3:P3"/>
    <mergeCell ref="C4:P4"/>
    <mergeCell ref="C16:H16"/>
    <mergeCell ref="I16:K16"/>
    <mergeCell ref="K5:K6"/>
    <mergeCell ref="L5:L6"/>
    <mergeCell ref="B14:D14"/>
    <mergeCell ref="N8:N10"/>
    <mergeCell ref="I5:J6"/>
    <mergeCell ref="A8:A12"/>
    <mergeCell ref="D8:D10"/>
    <mergeCell ref="E8:F8"/>
    <mergeCell ref="H8:H11"/>
    <mergeCell ref="E12:F12"/>
    <mergeCell ref="E9:F9"/>
    <mergeCell ref="E10:F10"/>
    <mergeCell ref="E11:F11"/>
    <mergeCell ref="A21:A25"/>
    <mergeCell ref="C18:E19"/>
    <mergeCell ref="F18:G19"/>
    <mergeCell ref="H18:H19"/>
    <mergeCell ref="I18:J19"/>
    <mergeCell ref="E24:F24"/>
    <mergeCell ref="H21:H24"/>
    <mergeCell ref="B18:B19"/>
    <mergeCell ref="I21:I24"/>
    <mergeCell ref="I30:K30"/>
    <mergeCell ref="K32:K33"/>
    <mergeCell ref="O30:P30"/>
    <mergeCell ref="C31:P31"/>
    <mergeCell ref="M5:M6"/>
    <mergeCell ref="N5:N6"/>
    <mergeCell ref="O5:P5"/>
    <mergeCell ref="E7:F7"/>
    <mergeCell ref="I8:I11"/>
    <mergeCell ref="O9:O10"/>
    <mergeCell ref="P9:P10"/>
    <mergeCell ref="O22:O23"/>
    <mergeCell ref="E20:F20"/>
    <mergeCell ref="E21:F21"/>
    <mergeCell ref="E22:F22"/>
    <mergeCell ref="E23:F23"/>
    <mergeCell ref="L32:L33"/>
    <mergeCell ref="M32:M33"/>
    <mergeCell ref="N32:N33"/>
    <mergeCell ref="O32:P32"/>
    <mergeCell ref="E38:F38"/>
    <mergeCell ref="E34:F34"/>
    <mergeCell ref="H32:H33"/>
    <mergeCell ref="I32:J33"/>
    <mergeCell ref="A35:A39"/>
    <mergeCell ref="E35:F35"/>
    <mergeCell ref="E39:F39"/>
    <mergeCell ref="D35:D36"/>
    <mergeCell ref="B28:D28"/>
    <mergeCell ref="B30:B31"/>
    <mergeCell ref="C30:H30"/>
    <mergeCell ref="B1:C1"/>
    <mergeCell ref="E36:F36"/>
    <mergeCell ref="E37:F37"/>
    <mergeCell ref="B32:B33"/>
    <mergeCell ref="C32:E33"/>
    <mergeCell ref="F32:G33"/>
    <mergeCell ref="E25:F25"/>
    <mergeCell ref="D21:D23"/>
    <mergeCell ref="B3:B4"/>
    <mergeCell ref="C3:H3"/>
    <mergeCell ref="B5:B6"/>
    <mergeCell ref="C5:E6"/>
    <mergeCell ref="F5:G6"/>
    <mergeCell ref="H5:H6"/>
  </mergeCells>
  <pageMargins left="0.70866141732283472" right="0.70866141732283472" top="0.35433070866141736" bottom="0.35433070866141736" header="0.31496062992125984" footer="0.31496062992125984"/>
  <pageSetup paperSize="9" scale="84" fitToWidth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40487256</IDBDocs_x0020_Number>
    <TaxCatchAll xmlns="9c571b2f-e523-4ab2-ba2e-09e151a03ef4">
      <Value>11</Value>
      <Value>12</Value>
    </TaxCatchAll>
    <Phase xmlns="9c571b2f-e523-4ab2-ba2e-09e151a03ef4" xsi:nil="true"/>
    <SISCOR_x0020_Number xmlns="9c571b2f-e523-4ab2-ba2e-09e151a03ef4" xsi:nil="true"/>
    <Division_x0020_or_x0020_Unit xmlns="9c571b2f-e523-4ab2-ba2e-09e151a03ef4">CSD/RND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Munoz, Gonzalo P.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UR-L1135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Proposal&lt;/USER_STAGE&gt;&lt;PD_OBJ_TYPE&gt;0&lt;/PD_OBJ_TYPE&gt;&lt;MAKERECORD&gt;N&lt;/MAKERECORD&gt;&lt;PD_FILEPT_NO&gt;PO-UR-L1135-Plan&lt;/PD_FILEPT_NO&gt;&lt;/Data&gt;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TECFILE</Identifier>
    <Disclosure_x0020_Activity xmlns="9c571b2f-e523-4ab2-ba2e-09e151a03ef4">Loan Proposal</Disclosure_x0020_Activity>
    <Webtopic xmlns="9c571b2f-e523-4ab2-ba2e-09e151a03ef4">AG-AGR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1260853A72A6814E909445334363EF7C" ma:contentTypeVersion="0" ma:contentTypeDescription="A content type to manage public (operations) IDB documents" ma:contentTypeScope="" ma:versionID="163d657812399b6ec058c9c78af440e5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fca353a57030c8e3f0c4df7811ea3665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280a35e-b938-40a4-87f4-c822ed063427}" ma:internalName="TaxCatchAll" ma:showField="CatchAllData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280a35e-b938-40a4-87f4-c822ed063427}" ma:internalName="TaxCatchAllLabel" ma:readOnly="true" ma:showField="CatchAllDataLabel" ma:web="69dee779-4b5f-41e8-86c4-0ae5d8a27b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13802EB-A815-4D4A-9812-6EAAFA03575F}"/>
</file>

<file path=customXml/itemProps2.xml><?xml version="1.0" encoding="utf-8"?>
<ds:datastoreItem xmlns:ds="http://schemas.openxmlformats.org/officeDocument/2006/customXml" ds:itemID="{E6E933E8-A14A-4C6B-986D-9F6E421D9462}"/>
</file>

<file path=customXml/itemProps3.xml><?xml version="1.0" encoding="utf-8"?>
<ds:datastoreItem xmlns:ds="http://schemas.openxmlformats.org/officeDocument/2006/customXml" ds:itemID="{D7EC0D57-0558-4F78-B358-55904A63DE8B}"/>
</file>

<file path=customXml/itemProps4.xml><?xml version="1.0" encoding="utf-8"?>
<ds:datastoreItem xmlns:ds="http://schemas.openxmlformats.org/officeDocument/2006/customXml" ds:itemID="{1A7F60D6-45CE-4D1E-B71F-38D57F9EB575}"/>
</file>

<file path=customXml/itemProps5.xml><?xml version="1.0" encoding="utf-8"?>
<ds:datastoreItem xmlns:ds="http://schemas.openxmlformats.org/officeDocument/2006/customXml" ds:itemID="{CCFF926F-9FEC-49B0-BB2B-0781F6430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TODOS</vt:lpstr>
      <vt:lpstr>CLIENTES&amp;PRIORIDADES</vt:lpstr>
      <vt:lpstr>MAPAS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LP - Enlace Opcional - Segmentación de Tramites del MGAP - UR-L1135</dc:title>
  <dc:creator>Alejandro Ferrari - SG</dc:creator>
  <cp:lastModifiedBy>Alejandro Ferrari - SG</cp:lastModifiedBy>
  <cp:lastPrinted>2016-08-05T19:26:49Z</cp:lastPrinted>
  <dcterms:created xsi:type="dcterms:W3CDTF">2016-07-03T16:54:07Z</dcterms:created>
  <dcterms:modified xsi:type="dcterms:W3CDTF">2016-08-11T10:28:42Z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0x01010046CF21643EE8D14686A648AA6DAD0892001260853A72A6814E909445334363EF7C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12;#Project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12;#Project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