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9630" windowHeight="11700" firstSheet="2" activeTab="4"/>
  </bookViews>
  <sheets>
    <sheet name="Estructura del Proyecto" sheetId="3" r:id="rId1"/>
    <sheet name="Plan de Adquisiciones" sheetId="2" r:id="rId2"/>
    <sheet name="Instruções" sheetId="4" r:id="rId3"/>
    <sheet name=" Plano de Aquisções-NOV" sheetId="1" r:id="rId4"/>
    <sheet name="18 MESES" sheetId="5" r:id="rId5"/>
  </sheets>
  <calcPr calcId="145621"/>
</workbook>
</file>

<file path=xl/calcChain.xml><?xml version="1.0" encoding="utf-8"?>
<calcChain xmlns="http://schemas.openxmlformats.org/spreadsheetml/2006/main">
  <c r="G99" i="5" l="1"/>
  <c r="G89" i="5"/>
  <c r="G80" i="5"/>
  <c r="G72" i="5"/>
  <c r="G38" i="5"/>
  <c r="G24" i="5"/>
  <c r="G18" i="5"/>
  <c r="G108" i="1" l="1"/>
  <c r="G98" i="1" l="1"/>
  <c r="G89" i="1"/>
  <c r="G81" i="1"/>
  <c r="G45" i="1"/>
  <c r="G26" i="1"/>
  <c r="G20" i="1"/>
</calcChain>
</file>

<file path=xl/comments1.xml><?xml version="1.0" encoding="utf-8"?>
<comments xmlns="http://schemas.openxmlformats.org/spreadsheetml/2006/main">
  <authors>
    <author>ana.figueiredo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ana.figueiredo:</t>
        </r>
        <r>
          <rPr>
            <sz val="9"/>
            <color indexed="81"/>
            <rFont val="Tahoma"/>
            <family val="2"/>
          </rPr>
          <t xml:space="preserve">
Nº DE ITEM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ana.figueiredo:</t>
        </r>
        <r>
          <rPr>
            <sz val="9"/>
            <color indexed="81"/>
            <rFont val="Tahoma"/>
            <family val="2"/>
          </rPr>
          <t xml:space="preserve">
COMPONENTE</t>
        </r>
      </text>
    </comment>
  </commentList>
</comments>
</file>

<file path=xl/comments2.xml><?xml version="1.0" encoding="utf-8"?>
<comments xmlns="http://schemas.openxmlformats.org/spreadsheetml/2006/main">
  <authors>
    <author>ana.figueiredo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ana.figueiredo:</t>
        </r>
        <r>
          <rPr>
            <sz val="9"/>
            <color indexed="81"/>
            <rFont val="Tahoma"/>
            <family val="2"/>
          </rPr>
          <t xml:space="preserve">
Nº DE ITEM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ana.figueiredo:</t>
        </r>
        <r>
          <rPr>
            <sz val="9"/>
            <color indexed="81"/>
            <rFont val="Tahoma"/>
            <family val="2"/>
          </rPr>
          <t xml:space="preserve">
COMPONENTE</t>
        </r>
      </text>
    </comment>
  </commentList>
</comments>
</file>

<file path=xl/sharedStrings.xml><?xml version="1.0" encoding="utf-8"?>
<sst xmlns="http://schemas.openxmlformats.org/spreadsheetml/2006/main" count="1027" uniqueCount="196">
  <si>
    <t>OBRAS</t>
  </si>
  <si>
    <t>Previsto</t>
  </si>
  <si>
    <t>Rechazo de Ofertas</t>
  </si>
  <si>
    <t>Contrato Terminado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</si>
  <si>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</si>
  <si>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</si>
  <si>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</si>
  <si>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</si>
  <si>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</si>
  <si>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</si>
  <si>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</si>
  <si>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Versión ( 1-xxxx -Incluir Año-) :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</si>
  <si>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</si>
  <si>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</si>
  <si>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</si>
  <si>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</si>
  <si>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</si>
  <si>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</si>
  <si>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</si>
  <si>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</si>
  <si>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</si>
  <si>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</si>
  <si>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</si>
  <si>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</si>
  <si>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</si>
  <si>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</si>
  <si>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t>Nombre Organismo Sub-Ejecutor (si aplica)</t>
  </si>
  <si>
    <t>Iniciales Organismo Sub-ejecutor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</si>
  <si>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</si>
  <si>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</si>
  <si>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</si>
  <si>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t>SI / NO?</t>
  </si>
  <si>
    <t>Componente 1</t>
  </si>
  <si>
    <t>Componente 2</t>
  </si>
  <si>
    <t>Componente 3</t>
  </si>
  <si>
    <t>Componente 4</t>
  </si>
  <si>
    <t>Componente 5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</si>
  <si>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</si>
  <si>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Nombre Organismo Prestatario</t>
  </si>
  <si>
    <t>4. Componentes</t>
  </si>
  <si>
    <t>Componente de Inversión</t>
  </si>
  <si>
    <r>
      <t xml:space="preserve">Componente 1 - </t>
    </r>
    <r>
      <rPr>
        <i/>
        <sz val="10"/>
        <rFont val="Calibri"/>
        <family val="2"/>
      </rPr>
      <t>Descripción</t>
    </r>
  </si>
  <si>
    <r>
      <t xml:space="preserve">Componente 2 - </t>
    </r>
    <r>
      <rPr>
        <i/>
        <sz val="10"/>
        <rFont val="Calibri"/>
        <family val="2"/>
      </rPr>
      <t>Descripción</t>
    </r>
  </si>
  <si>
    <r>
      <t xml:space="preserve">Componente 4 - </t>
    </r>
    <r>
      <rPr>
        <i/>
        <sz val="10"/>
        <rFont val="Calibri"/>
        <family val="2"/>
      </rPr>
      <t>Descripción</t>
    </r>
  </si>
  <si>
    <r>
      <t xml:space="preserve">Componente 5 - </t>
    </r>
    <r>
      <rPr>
        <i/>
        <sz val="10"/>
        <rFont val="Calibri"/>
        <family val="2"/>
      </rPr>
      <t>Descripción</t>
    </r>
  </si>
  <si>
    <r>
      <t xml:space="preserve">Componente 6 - </t>
    </r>
    <r>
      <rPr>
        <i/>
        <sz val="10"/>
        <rFont val="Calibri"/>
        <family val="2"/>
      </rPr>
      <t>Descripción</t>
    </r>
  </si>
  <si>
    <t>Ex-Post</t>
  </si>
  <si>
    <t>Ex-Ante</t>
  </si>
  <si>
    <t>Sistema Nacional</t>
  </si>
  <si>
    <t>Unidade Executora</t>
  </si>
  <si>
    <t>Atividade</t>
  </si>
  <si>
    <t>Descrição adicional:</t>
  </si>
  <si>
    <r>
      <t xml:space="preserve">Método de Seleção/Aquisição
</t>
    </r>
    <r>
      <rPr>
        <i/>
        <sz val="10"/>
        <color indexed="9"/>
        <rFont val="Calibri"/>
        <family val="2"/>
      </rPr>
      <t>(Selecionar uma das Opções)</t>
    </r>
    <r>
      <rPr>
        <sz val="10"/>
        <color indexed="9"/>
        <rFont val="Calibri"/>
        <family val="2"/>
      </rPr>
      <t>:</t>
    </r>
  </si>
  <si>
    <t>Licitação Pública Nacional </t>
  </si>
  <si>
    <t>Licitação Internacional Limitada </t>
  </si>
  <si>
    <t>Licitação Pública Internacional por Lotes </t>
  </si>
  <si>
    <t>Processo Cancelado</t>
  </si>
  <si>
    <t>ReLicitação</t>
  </si>
  <si>
    <t>Contratação Direta </t>
  </si>
  <si>
    <t>Declaração de Licitação Deserta</t>
  </si>
  <si>
    <t>Comparação de Preços </t>
  </si>
  <si>
    <t>Processo em curso</t>
  </si>
  <si>
    <t>Licitação Pública Internacional em 2 etapas </t>
  </si>
  <si>
    <t>Licitação Pública Internacional com Precalificación</t>
  </si>
  <si>
    <t>Quantidade de Lotes:</t>
  </si>
  <si>
    <t>Método de Aquisição
(Selecionar uma das opções):</t>
  </si>
  <si>
    <t>Número de Processo:</t>
  </si>
  <si>
    <t xml:space="preserve">Montante Estimado </t>
  </si>
  <si>
    <t>Montante Estimado % BID:</t>
  </si>
  <si>
    <t>Montante Estimado em US$:</t>
  </si>
  <si>
    <t>Montante Estimado % Contrapartida:</t>
  </si>
  <si>
    <t>Categoria de Investimento:</t>
  </si>
  <si>
    <t>Método de Revisão (Selecionar uma das opções):</t>
  </si>
  <si>
    <t>Datas</t>
  </si>
  <si>
    <t>Publicação do Anúncio</t>
  </si>
  <si>
    <t>Assinatura do Contrato</t>
  </si>
  <si>
    <t>BENS</t>
  </si>
  <si>
    <t>Unidade Executora:</t>
  </si>
  <si>
    <t>SERVIÇOS QUE NÃO SÃO DE CONSULTORIA</t>
  </si>
  <si>
    <t>CONSULTORIAS FIRMAS</t>
  </si>
  <si>
    <t>Número do Processo:</t>
  </si>
  <si>
    <t>Não Objeção aos  TDR da Atividade</t>
  </si>
  <si>
    <t>Quantidade Estimada de Consultores:</t>
  </si>
  <si>
    <t>CONSULTORIAS INDIVIDUAL</t>
  </si>
  <si>
    <t>CAPACITAÇÃO</t>
  </si>
  <si>
    <t>SUBPROJETOS</t>
  </si>
  <si>
    <t>Objeto da Transferencia:</t>
  </si>
  <si>
    <t>Quantidade Estimada de Subprojetos:</t>
  </si>
  <si>
    <t>Assinatura do Contrato/ Convênio por Adjudicação dos Subprojetos</t>
  </si>
  <si>
    <t>Data de 
Transferencia</t>
  </si>
  <si>
    <t>Comentários</t>
  </si>
  <si>
    <t>Licitação Pública Internacional</t>
  </si>
  <si>
    <t>INFORMAÇÃO PARA PREENCHIMENTO INICIAL DO PLANO DE AQUISIÇÕES (EM CURSO E/OU ÚLTIMO APRESENTADO)</t>
  </si>
  <si>
    <t>Licitação Pública Internacional sem Pré-qualificação</t>
  </si>
  <si>
    <t>Seleção Baseada na Qualidade e Custo </t>
  </si>
  <si>
    <t>Seleção Baseada na Qualidade </t>
  </si>
  <si>
    <t>Seleção Baseada na Qualificação do Consultor (SQC)</t>
  </si>
  <si>
    <t>Seleção Baseado em Orçamento Fixo</t>
  </si>
  <si>
    <t>Seleção Baseada no Menor Custo </t>
  </si>
  <si>
    <t>Comparação de Qualificações (3 CV's)</t>
  </si>
  <si>
    <t>Numero PRISM</t>
  </si>
  <si>
    <t>Status</t>
  </si>
  <si>
    <t>Revisão/Supervisão</t>
  </si>
  <si>
    <t xml:space="preserve">Metodos </t>
  </si>
  <si>
    <t>Bens, obras e Serviços</t>
  </si>
  <si>
    <t>Consultoria Individual</t>
  </si>
  <si>
    <t>Contrato em Execução</t>
  </si>
  <si>
    <t>Comentários - para Sistema Nacional incluir método de Seleção</t>
  </si>
  <si>
    <t>Consultoria firmas</t>
  </si>
  <si>
    <t>Pregão eletronico/Ata</t>
  </si>
  <si>
    <t>Procesos com 100% de contrapartida</t>
  </si>
  <si>
    <t>Colocar "sistema nacional" na coluna de metodo e na coluna de revisão/supervisão + indicar "contrapartida na coluna" "comentario"</t>
  </si>
  <si>
    <t>Colocar "sistema nacional" na coluna de metodo e na coluna de revisão/supervisão + indicar o metodo (pregão ou ata) na coluna de "comentario". Não serão aceitos os procesos usando um sistema nacional com revisão ex-ante nem ex-post</t>
  </si>
  <si>
    <t>Categoria de Investimento</t>
  </si>
  <si>
    <t>Publicação Documento de Licitação</t>
  </si>
  <si>
    <t>Publicação  Manifestação de Interesse</t>
  </si>
  <si>
    <t xml:space="preserve"> Publicação  Manifestação de Interesse</t>
  </si>
  <si>
    <t>BRASIL</t>
  </si>
  <si>
    <t>Assinatura Contrato</t>
  </si>
  <si>
    <t>Selecionar no menu suspenso</t>
  </si>
  <si>
    <t>Categoria</t>
  </si>
  <si>
    <t xml:space="preserve">Instrucções Gerais </t>
  </si>
  <si>
    <t>Consultoria firmas e Capacitacão</t>
  </si>
  <si>
    <t xml:space="preserve">Instrucções </t>
  </si>
  <si>
    <t>Nº de item</t>
  </si>
  <si>
    <t>colocar o Nº de componente asociado</t>
  </si>
  <si>
    <t xml:space="preserve"> O novo formato de Plano de Aquisições para as operações financiadas pelo BID tem como objetivo facilitar o preenchimento, estandardização e coleta de informações usando menus suspensos em varias colunas. Por favor seguir as instruções e opções disponiveis:</t>
  </si>
  <si>
    <r>
      <t xml:space="preserve">Programa </t>
    </r>
    <r>
      <rPr>
        <b/>
        <sz val="12"/>
        <color rgb="FFFF0000"/>
        <rFont val="Calibri"/>
        <family val="2"/>
        <scheme val="minor"/>
      </rPr>
      <t>Prodetur Nacional</t>
    </r>
  </si>
  <si>
    <t>Contrato de Empréstimo: 2.912 OC-BR</t>
  </si>
  <si>
    <r>
      <t xml:space="preserve">Atualizado por: </t>
    </r>
    <r>
      <rPr>
        <b/>
        <sz val="12"/>
        <color rgb="FFFF0000"/>
        <rFont val="Calibri"/>
        <family val="2"/>
        <scheme val="minor"/>
      </rPr>
      <t>ANA CRISTINA PELOSI</t>
    </r>
  </si>
  <si>
    <t>Obras Civis para  Requalificação Urbana da Borda da BTS</t>
  </si>
  <si>
    <t>SETUR</t>
  </si>
  <si>
    <t>I</t>
  </si>
  <si>
    <t>Implantação do Sistema de Saneamento Básico das Bases Náuticas da BTS</t>
  </si>
  <si>
    <t>IV</t>
  </si>
  <si>
    <t>III</t>
  </si>
  <si>
    <t>Apoio ao Gerenciamento do Programa</t>
  </si>
  <si>
    <t>Fiscalização e Supervisão de Obras</t>
  </si>
  <si>
    <t>Avaliação Preliminar do Programa</t>
  </si>
  <si>
    <t>Avaliação Intermediária do Programa</t>
  </si>
  <si>
    <t>Avaliação Final do Programa</t>
  </si>
  <si>
    <t>Estudo de Mercado de demanda náutica</t>
  </si>
  <si>
    <t>Roteirização, Identificação dos Atrativos Culturais e Plano das Intervenções Físicas (Localização das Bases)</t>
  </si>
  <si>
    <t>Elaboração dos Projetos Executivos das Intervenções físicas e Estudos de Viabilidade socieconômica</t>
  </si>
  <si>
    <t>Estudos Ambientais/Plano de Gestão das Obras</t>
  </si>
  <si>
    <t>Elaboração do Projeto Executivo para o Balizamento</t>
  </si>
  <si>
    <t>Estudo de Mercado de demanda cultural</t>
  </si>
  <si>
    <t>Distrito Cultural e Turístico - Estruturação da Governança</t>
  </si>
  <si>
    <t>Distrito Cultural e Turístico - Elaboração do Projeto de Capacitação dos Atores Locais</t>
  </si>
  <si>
    <t>Implantação do Centro de Referência Náutica da BTS</t>
  </si>
  <si>
    <t>Elaboração do Projeto de Qualificação para a Náutica</t>
  </si>
  <si>
    <t>Elaboração do Projeto Executivo para Restauração e Recuperação do Museu e Urbanização do seu Entorno</t>
  </si>
  <si>
    <t>Plano de Gestão do Museu Wanderlei Pinho</t>
  </si>
  <si>
    <t>Estudos Estratégicos para Requalificação da Borda da BTS</t>
  </si>
  <si>
    <t>Elaboração dos Projetos Executivos de Requalificaçlão Urbana da Borda da BTS</t>
  </si>
  <si>
    <t>Estudo sobre os Fatores e Causas da Informalidade no Setor Turístico e Estratégias de Incentivos para Formalização</t>
  </si>
  <si>
    <t>Elaboração do Plano de Marketing Turístico Estratégico e Operativo (3 anos)</t>
  </si>
  <si>
    <t>II</t>
  </si>
  <si>
    <t>Elaboração do Plano de Fortalecimento Institucional da SETUR</t>
  </si>
  <si>
    <t>Elaboração do Plano de Reestruturação do Sistema de Estatísticas Turísticas do Estado (Agenda Estratégica)</t>
  </si>
  <si>
    <t>Incubadora Itinerante de Gestão Municipal/Rede de Inovação/Plano de Gestão Municipal</t>
  </si>
  <si>
    <t>Plano de Gestão Integrada de Resíduos Sólidos dos Municípios da BTS</t>
  </si>
  <si>
    <t>Plano para identificação das intervenções e dos segmentos-alvo</t>
  </si>
  <si>
    <t>V</t>
  </si>
  <si>
    <t>Implantação do Programa de Inclusão Socioprodutiva de Catadores de Recicláveis, com foco nos empreendimentos turísticos</t>
  </si>
  <si>
    <t>Elaboração do Projeto de Apoio Integrado às Crianças e Jovens do CHS</t>
  </si>
  <si>
    <t>Mecanismos de Gestão - Indicadores Ambientais</t>
  </si>
  <si>
    <t>Estudos de Impacto Ambiental (Plano de Gestão das Obras)</t>
  </si>
  <si>
    <t xml:space="preserve">V </t>
  </si>
  <si>
    <t>Implantação do SAC Náutico</t>
  </si>
  <si>
    <t>Serviços de Implantação do Balizamento da BTS</t>
  </si>
  <si>
    <t>Serviços de Implantação da Sinalização da BTS</t>
  </si>
  <si>
    <t>Distrito Cultural e Turístico - Implantação do Projeto de Capacitação dos Atores Locais</t>
  </si>
  <si>
    <t>Implementação e Avaliação do Plano de Marketing nos 3 anos</t>
  </si>
  <si>
    <t>Distrito Cultural e Turístico - Apoio e Patrocínio a Eventos</t>
  </si>
  <si>
    <t>Educação Socioambiental - Sensibilização Ambiental com grupos ambientais, turísticos, cadeia produtiva e poder público municipal</t>
  </si>
  <si>
    <t>Medidas Mitigadoras definidas pelos Estudos Ambientais</t>
  </si>
  <si>
    <t>Estudos ambientais e Estudo de Viabilidade Econômica</t>
  </si>
  <si>
    <t>Implantação do Projeto de Qualificação para a Náutica</t>
  </si>
  <si>
    <r>
      <t xml:space="preserve">Atualização Nº: </t>
    </r>
    <r>
      <rPr>
        <b/>
        <sz val="12"/>
        <color rgb="FFFF0000"/>
        <rFont val="Calibri"/>
        <family val="2"/>
        <scheme val="minor"/>
      </rPr>
      <t>01</t>
    </r>
  </si>
  <si>
    <t>PLANO DE AQUISIÇÕES (PA)</t>
  </si>
  <si>
    <t>Obras civis relacionadas com instalações náuticas na BTS terminadas</t>
  </si>
  <si>
    <t>Obras Civis do Museu do Recôncavo - Wanderlei de Pinho</t>
  </si>
  <si>
    <t>Aquisição de Equipamentos</t>
  </si>
  <si>
    <t>Implantação dos Projetos de Fortalecimento Institucional</t>
  </si>
  <si>
    <t>Implantação dos Projetos de Reestruturação do SIET</t>
  </si>
  <si>
    <t>Implantação do Plano de Produtores Locais Captados para Fornecer a Estabelecimentos Turísticos da BTS</t>
  </si>
  <si>
    <t>Implantação do Projeto Crianças/Jovens Vulneráveis atendidos no Centro Histórico de Salvador - CHS</t>
  </si>
  <si>
    <t>Elaboração do Projeto Executivo para Municípios com Sinalização e Interpretação Turística de pontos estrategicos para o turismo cultural na BTS</t>
  </si>
  <si>
    <t>Elaboração de Projetos para Implantação do Plano de Fortalecimento</t>
  </si>
  <si>
    <t>Elaboração de Projetos para Implantação do Plano  de Reestruturação do Sistema de Estatísticas Turísticas do Estado (Agenda Estratégica)</t>
  </si>
  <si>
    <t>Atualizado em: 18/11/2015</t>
  </si>
  <si>
    <t>PLANO DE AQUISIÇÕES (PA) - 18 MESES</t>
  </si>
  <si>
    <t>CONCORRENCIA</t>
  </si>
  <si>
    <t>Atualizado em: 14/01/2016</t>
  </si>
  <si>
    <t>TOMADA DE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</si>
</sst>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[$USD]\ #,##0.00"/>
    <numFmt numFmtId="167" formatCode="&quot;$&quot;#,##0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38"/>
    <xf numFmtId="0" fontId="2" fillId="0" borderId="0" xfId="38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2" fillId="0" borderId="17" xfId="38" applyFont="1" applyFill="1" applyBorder="1" applyAlignment="1">
      <alignment vertical="center" wrapText="1"/>
    </xf>
    <xf numFmtId="0" fontId="22" fillId="0" borderId="10" xfId="38" applyFont="1" applyFill="1" applyBorder="1" applyAlignment="1">
      <alignment vertical="center" wrapText="1"/>
    </xf>
    <xf numFmtId="0" fontId="22" fillId="0" borderId="14" xfId="38" applyFont="1" applyFill="1" applyBorder="1" applyAlignment="1">
      <alignment vertical="center" wrapText="1"/>
    </xf>
    <xf numFmtId="0" fontId="22" fillId="0" borderId="18" xfId="38" applyFont="1" applyFill="1" applyBorder="1" applyAlignment="1">
      <alignment vertical="center" wrapText="1"/>
    </xf>
    <xf numFmtId="0" fontId="22" fillId="0" borderId="15" xfId="38" applyFont="1" applyFill="1" applyBorder="1" applyAlignment="1">
      <alignment vertical="center" wrapText="1"/>
    </xf>
    <xf numFmtId="0" fontId="22" fillId="0" borderId="16" xfId="38" applyFont="1" applyFill="1" applyBorder="1" applyAlignment="1">
      <alignment vertical="center" wrapText="1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0" fontId="31" fillId="0" borderId="18" xfId="1" applyFont="1" applyFill="1" applyBorder="1" applyAlignment="1">
      <alignment horizontal="left" vertical="center" wrapText="1"/>
    </xf>
    <xf numFmtId="0" fontId="22" fillId="0" borderId="15" xfId="1" applyFont="1" applyFill="1" applyBorder="1" applyAlignment="1">
      <alignment horizontal="left" vertical="center" wrapText="1"/>
    </xf>
    <xf numFmtId="0" fontId="22" fillId="0" borderId="16" xfId="1" applyFont="1" applyFill="1" applyBorder="1" applyAlignment="1">
      <alignment horizontal="left" vertical="center" wrapText="1"/>
    </xf>
    <xf numFmtId="0" fontId="22" fillId="0" borderId="17" xfId="1" quotePrefix="1" applyFont="1" applyBorder="1" applyAlignment="1" applyProtection="1"/>
    <xf numFmtId="166" fontId="22" fillId="0" borderId="10" xfId="1" applyNumberFormat="1" applyFont="1" applyFill="1" applyBorder="1" applyAlignment="1">
      <alignment horizontal="right" vertical="center" wrapText="1"/>
    </xf>
    <xf numFmtId="166" fontId="22" fillId="0" borderId="14" xfId="1" applyNumberFormat="1" applyFont="1" applyFill="1" applyBorder="1" applyAlignment="1">
      <alignment horizontal="right" vertical="center" wrapText="1"/>
    </xf>
    <xf numFmtId="0" fontId="22" fillId="0" borderId="17" xfId="1" applyFont="1" applyBorder="1" applyAlignment="1" applyProtection="1"/>
    <xf numFmtId="0" fontId="23" fillId="24" borderId="18" xfId="1" applyFont="1" applyFill="1" applyBorder="1" applyAlignment="1">
      <alignment horizontal="center" vertical="center" wrapText="1"/>
    </xf>
    <xf numFmtId="166" fontId="23" fillId="24" borderId="15" xfId="1" applyNumberFormat="1" applyFont="1" applyFill="1" applyBorder="1" applyAlignment="1">
      <alignment horizontal="right" vertical="center" wrapText="1"/>
    </xf>
    <xf numFmtId="166" fontId="23" fillId="24" borderId="16" xfId="1" applyNumberFormat="1" applyFont="1" applyFill="1" applyBorder="1" applyAlignment="1">
      <alignment horizontal="right" vertical="center" wrapText="1"/>
    </xf>
    <xf numFmtId="0" fontId="1" fillId="0" borderId="0" xfId="1"/>
    <xf numFmtId="0" fontId="29" fillId="24" borderId="11" xfId="1" applyFont="1" applyFill="1" applyBorder="1" applyAlignment="1">
      <alignment horizontal="center" vertical="center"/>
    </xf>
    <xf numFmtId="0" fontId="29" fillId="24" borderId="12" xfId="1" applyFont="1" applyFill="1" applyBorder="1" applyAlignment="1">
      <alignment horizontal="center" vertical="center"/>
    </xf>
    <xf numFmtId="0" fontId="29" fillId="24" borderId="13" xfId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4" xfId="1" applyFont="1" applyBorder="1" applyAlignment="1">
      <alignment vertical="center"/>
    </xf>
    <xf numFmtId="0" fontId="22" fillId="0" borderId="15" xfId="1" applyFont="1" applyBorder="1" applyAlignment="1">
      <alignment vertical="center"/>
    </xf>
    <xf numFmtId="0" fontId="22" fillId="0" borderId="16" xfId="1" applyFont="1" applyBorder="1" applyAlignment="1">
      <alignment vertical="center"/>
    </xf>
    <xf numFmtId="0" fontId="30" fillId="24" borderId="23" xfId="1" applyFont="1" applyFill="1" applyBorder="1" applyAlignment="1">
      <alignment horizontal="center" vertical="center"/>
    </xf>
    <xf numFmtId="0" fontId="30" fillId="24" borderId="24" xfId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166" fontId="22" fillId="0" borderId="10" xfId="1" applyNumberFormat="1" applyFont="1" applyFill="1" applyBorder="1" applyAlignment="1">
      <alignment horizontal="right" vertical="center" wrapText="1"/>
    </xf>
    <xf numFmtId="166" fontId="22" fillId="0" borderId="14" xfId="1" applyNumberFormat="1" applyFont="1" applyFill="1" applyBorder="1" applyAlignment="1">
      <alignment horizontal="right" vertical="center" wrapText="1"/>
    </xf>
    <xf numFmtId="0" fontId="22" fillId="0" borderId="17" xfId="1" applyFont="1" applyBorder="1" applyAlignment="1" applyProtection="1"/>
    <xf numFmtId="0" fontId="23" fillId="24" borderId="18" xfId="1" applyFont="1" applyFill="1" applyBorder="1" applyAlignment="1">
      <alignment horizontal="center" vertical="center" wrapText="1"/>
    </xf>
    <xf numFmtId="166" fontId="23" fillId="24" borderId="15" xfId="1" applyNumberFormat="1" applyFont="1" applyFill="1" applyBorder="1" applyAlignment="1">
      <alignment horizontal="right" vertical="center" wrapText="1"/>
    </xf>
    <xf numFmtId="166" fontId="23" fillId="24" borderId="16" xfId="1" applyNumberFormat="1" applyFont="1" applyFill="1" applyBorder="1" applyAlignment="1">
      <alignment horizontal="right" vertical="center" wrapText="1"/>
    </xf>
    <xf numFmtId="4" fontId="22" fillId="0" borderId="10" xfId="38" applyNumberFormat="1" applyFont="1" applyFill="1" applyBorder="1" applyAlignment="1">
      <alignment vertical="center" wrapText="1"/>
    </xf>
    <xf numFmtId="4" fontId="22" fillId="0" borderId="15" xfId="38" applyNumberFormat="1" applyFont="1" applyFill="1" applyBorder="1" applyAlignment="1">
      <alignment vertical="center" wrapText="1"/>
    </xf>
    <xf numFmtId="4" fontId="0" fillId="0" borderId="0" xfId="0" applyNumberFormat="1"/>
    <xf numFmtId="10" fontId="22" fillId="0" borderId="10" xfId="38" applyNumberFormat="1" applyFont="1" applyFill="1" applyBorder="1" applyAlignment="1">
      <alignment vertical="center" wrapText="1"/>
    </xf>
    <xf numFmtId="10" fontId="22" fillId="0" borderId="15" xfId="38" applyNumberFormat="1" applyFont="1" applyFill="1" applyBorder="1" applyAlignment="1">
      <alignment vertical="center" wrapText="1"/>
    </xf>
    <xf numFmtId="10" fontId="0" fillId="0" borderId="0" xfId="0" applyNumberFormat="1"/>
    <xf numFmtId="0" fontId="22" fillId="0" borderId="0" xfId="38" applyFont="1" applyFill="1" applyBorder="1" applyAlignment="1">
      <alignment vertical="center" wrapText="1"/>
    </xf>
    <xf numFmtId="4" fontId="22" fillId="0" borderId="0" xfId="38" applyNumberFormat="1" applyFont="1" applyFill="1" applyBorder="1" applyAlignment="1">
      <alignment vertical="center" wrapText="1"/>
    </xf>
    <xf numFmtId="10" fontId="22" fillId="0" borderId="0" xfId="38" applyNumberFormat="1" applyFont="1" applyFill="1" applyBorder="1" applyAlignment="1">
      <alignment vertical="center" wrapText="1"/>
    </xf>
    <xf numFmtId="0" fontId="22" fillId="0" borderId="25" xfId="38" applyFont="1" applyFill="1" applyBorder="1" applyAlignment="1">
      <alignment vertical="center" wrapText="1"/>
    </xf>
    <xf numFmtId="0" fontId="22" fillId="0" borderId="30" xfId="38" applyFont="1" applyFill="1" applyBorder="1" applyAlignment="1">
      <alignment vertical="center" wrapText="1"/>
    </xf>
    <xf numFmtId="4" fontId="24" fillId="24" borderId="20" xfId="38" applyNumberFormat="1" applyFont="1" applyFill="1" applyBorder="1" applyAlignment="1">
      <alignment horizontal="center" vertical="center" wrapText="1"/>
    </xf>
    <xf numFmtId="10" fontId="24" fillId="24" borderId="20" xfId="38" applyNumberFormat="1" applyFont="1" applyFill="1" applyBorder="1" applyAlignment="1">
      <alignment horizontal="center" vertical="center" wrapText="1"/>
    </xf>
    <xf numFmtId="0" fontId="24" fillId="24" borderId="20" xfId="38" applyFont="1" applyFill="1" applyBorder="1" applyAlignment="1">
      <alignment horizontal="center" vertical="center" wrapText="1"/>
    </xf>
    <xf numFmtId="0" fontId="22" fillId="0" borderId="11" xfId="38" applyFont="1" applyFill="1" applyBorder="1" applyAlignment="1">
      <alignment vertical="center" wrapText="1"/>
    </xf>
    <xf numFmtId="0" fontId="22" fillId="0" borderId="12" xfId="38" applyFont="1" applyFill="1" applyBorder="1" applyAlignment="1">
      <alignment vertical="center" wrapText="1"/>
    </xf>
    <xf numFmtId="4" fontId="22" fillId="0" borderId="12" xfId="38" applyNumberFormat="1" applyFont="1" applyFill="1" applyBorder="1" applyAlignment="1">
      <alignment vertical="center" wrapText="1"/>
    </xf>
    <xf numFmtId="10" fontId="22" fillId="0" borderId="12" xfId="38" applyNumberFormat="1" applyFont="1" applyFill="1" applyBorder="1" applyAlignment="1">
      <alignment vertical="center" wrapText="1"/>
    </xf>
    <xf numFmtId="0" fontId="22" fillId="0" borderId="13" xfId="38" applyFont="1" applyFill="1" applyBorder="1" applyAlignment="1">
      <alignment vertical="center" wrapText="1"/>
    </xf>
    <xf numFmtId="0" fontId="22" fillId="0" borderId="34" xfId="38" applyFont="1" applyFill="1" applyBorder="1" applyAlignment="1">
      <alignment vertical="center" wrapText="1"/>
    </xf>
    <xf numFmtId="0" fontId="22" fillId="0" borderId="10" xfId="1" applyFont="1" applyFill="1" applyBorder="1" applyAlignment="1">
      <alignment vertical="center" wrapText="1"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justify" vertical="center"/>
    </xf>
    <xf numFmtId="0" fontId="24" fillId="27" borderId="39" xfId="38" applyFont="1" applyFill="1" applyBorder="1" applyAlignment="1">
      <alignment horizontal="left" vertical="center" wrapText="1"/>
    </xf>
    <xf numFmtId="0" fontId="24" fillId="27" borderId="27" xfId="38" applyFont="1" applyFill="1" applyBorder="1" applyAlignment="1">
      <alignment horizontal="left" vertical="center" wrapText="1"/>
    </xf>
    <xf numFmtId="0" fontId="24" fillId="27" borderId="18" xfId="38" applyFont="1" applyFill="1" applyBorder="1" applyAlignment="1">
      <alignment horizontal="left" vertical="center" wrapText="1"/>
    </xf>
    <xf numFmtId="0" fontId="22" fillId="0" borderId="13" xfId="1" applyFont="1" applyFill="1" applyBorder="1" applyAlignment="1">
      <alignment vertical="center" wrapText="1"/>
    </xf>
    <xf numFmtId="0" fontId="22" fillId="0" borderId="14" xfId="1" applyFont="1" applyFill="1" applyBorder="1" applyAlignment="1">
      <alignment vertical="center" wrapText="1"/>
    </xf>
    <xf numFmtId="0" fontId="22" fillId="0" borderId="16" xfId="1" applyFont="1" applyFill="1" applyBorder="1" applyAlignment="1">
      <alignment vertical="center" wrapText="1"/>
    </xf>
    <xf numFmtId="0" fontId="22" fillId="0" borderId="37" xfId="1" applyFont="1" applyFill="1" applyBorder="1" applyAlignment="1">
      <alignment vertical="center" wrapText="1"/>
    </xf>
    <xf numFmtId="0" fontId="0" fillId="0" borderId="0" xfId="0" applyFill="1"/>
    <xf numFmtId="0" fontId="24" fillId="27" borderId="28" xfId="38" applyFont="1" applyFill="1" applyBorder="1" applyAlignment="1">
      <alignment horizontal="left" vertical="center" wrapText="1"/>
    </xf>
    <xf numFmtId="0" fontId="24" fillId="0" borderId="0" xfId="38" applyFont="1" applyFill="1" applyBorder="1" applyAlignment="1">
      <alignment horizontal="left" vertical="center" wrapText="1"/>
    </xf>
    <xf numFmtId="0" fontId="24" fillId="0" borderId="22" xfId="38" applyFont="1" applyFill="1" applyBorder="1" applyAlignment="1">
      <alignment horizontal="left" vertical="center" wrapText="1"/>
    </xf>
    <xf numFmtId="0" fontId="41" fillId="0" borderId="0" xfId="0" applyFont="1"/>
    <xf numFmtId="0" fontId="39" fillId="27" borderId="38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left" vertical="center" wrapText="1"/>
    </xf>
    <xf numFmtId="0" fontId="41" fillId="0" borderId="40" xfId="0" applyFont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/>
    <xf numFmtId="0" fontId="41" fillId="0" borderId="41" xfId="0" applyFont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22" fillId="0" borderId="16" xfId="0" applyFont="1" applyBorder="1"/>
    <xf numFmtId="0" fontId="39" fillId="0" borderId="0" xfId="0" applyFont="1" applyFill="1" applyBorder="1" applyAlignment="1">
      <alignment horizontal="center" vertical="center" wrapText="1"/>
    </xf>
    <xf numFmtId="0" fontId="22" fillId="0" borderId="42" xfId="38" applyFont="1" applyFill="1" applyBorder="1" applyAlignment="1">
      <alignment vertical="center" wrapText="1"/>
    </xf>
    <xf numFmtId="0" fontId="22" fillId="0" borderId="37" xfId="38" applyFont="1" applyFill="1" applyBorder="1" applyAlignment="1">
      <alignment vertical="center" wrapText="1"/>
    </xf>
    <xf numFmtId="4" fontId="22" fillId="0" borderId="37" xfId="38" applyNumberFormat="1" applyFont="1" applyFill="1" applyBorder="1" applyAlignment="1">
      <alignment vertical="center" wrapText="1"/>
    </xf>
    <xf numFmtId="10" fontId="22" fillId="0" borderId="37" xfId="38" applyNumberFormat="1" applyFont="1" applyFill="1" applyBorder="1" applyAlignment="1">
      <alignment vertical="center" wrapText="1"/>
    </xf>
    <xf numFmtId="0" fontId="22" fillId="0" borderId="41" xfId="38" applyFont="1" applyFill="1" applyBorder="1" applyAlignment="1">
      <alignment vertical="center" wrapText="1"/>
    </xf>
    <xf numFmtId="0" fontId="22" fillId="0" borderId="37" xfId="38" applyFont="1" applyFill="1" applyBorder="1" applyAlignment="1">
      <alignment horizontal="center" vertical="center" wrapText="1"/>
    </xf>
    <xf numFmtId="9" fontId="22" fillId="0" borderId="37" xfId="38" applyNumberFormat="1" applyFont="1" applyFill="1" applyBorder="1" applyAlignment="1">
      <alignment vertical="center" wrapText="1"/>
    </xf>
    <xf numFmtId="9" fontId="22" fillId="0" borderId="10" xfId="38" applyNumberFormat="1" applyFont="1" applyFill="1" applyBorder="1" applyAlignment="1">
      <alignment vertical="center" wrapText="1"/>
    </xf>
    <xf numFmtId="0" fontId="24" fillId="24" borderId="20" xfId="38" applyFont="1" applyFill="1" applyBorder="1" applyAlignment="1">
      <alignment horizontal="center" vertical="center" wrapText="1"/>
    </xf>
    <xf numFmtId="10" fontId="24" fillId="24" borderId="20" xfId="38" applyNumberFormat="1" applyFont="1" applyFill="1" applyBorder="1" applyAlignment="1">
      <alignment horizontal="center" vertical="center" wrapText="1"/>
    </xf>
    <xf numFmtId="0" fontId="22" fillId="0" borderId="15" xfId="38" applyFont="1" applyFill="1" applyBorder="1" applyAlignment="1">
      <alignment horizontal="center" vertical="center" wrapText="1"/>
    </xf>
    <xf numFmtId="0" fontId="22" fillId="0" borderId="45" xfId="38" applyFont="1" applyFill="1" applyBorder="1" applyAlignment="1">
      <alignment vertical="center" wrapText="1"/>
    </xf>
    <xf numFmtId="14" fontId="22" fillId="0" borderId="37" xfId="38" applyNumberFormat="1" applyFont="1" applyFill="1" applyBorder="1" applyAlignment="1">
      <alignment vertical="center" wrapText="1"/>
    </xf>
    <xf numFmtId="14" fontId="22" fillId="0" borderId="10" xfId="38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167" fontId="41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center" wrapText="1"/>
    </xf>
    <xf numFmtId="167" fontId="22" fillId="0" borderId="10" xfId="0" applyNumberFormat="1" applyFont="1" applyFill="1" applyBorder="1" applyAlignment="1">
      <alignment horizontal="right" vertical="center" wrapText="1"/>
    </xf>
    <xf numFmtId="167" fontId="41" fillId="0" borderId="10" xfId="44" applyNumberFormat="1" applyFont="1" applyFill="1" applyBorder="1" applyAlignment="1">
      <alignment horizontal="right" vertical="center" wrapText="1"/>
    </xf>
    <xf numFmtId="4" fontId="41" fillId="0" borderId="0" xfId="0" applyNumberFormat="1" applyFont="1"/>
    <xf numFmtId="10" fontId="41" fillId="0" borderId="0" xfId="0" applyNumberFormat="1" applyFont="1"/>
    <xf numFmtId="167" fontId="41" fillId="0" borderId="43" xfId="44" applyNumberFormat="1" applyFont="1" applyFill="1" applyBorder="1" applyAlignment="1">
      <alignment horizontal="right" vertical="center" wrapText="1"/>
    </xf>
    <xf numFmtId="167" fontId="41" fillId="0" borderId="44" xfId="44" applyNumberFormat="1" applyFont="1" applyFill="1" applyBorder="1" applyAlignment="1">
      <alignment horizontal="right" vertical="center" wrapText="1"/>
    </xf>
    <xf numFmtId="0" fontId="41" fillId="0" borderId="10" xfId="0" applyFont="1" applyBorder="1"/>
    <xf numFmtId="0" fontId="22" fillId="0" borderId="10" xfId="0" applyFont="1" applyBorder="1"/>
    <xf numFmtId="4" fontId="22" fillId="0" borderId="37" xfId="38" applyNumberFormat="1" applyFont="1" applyFill="1" applyBorder="1" applyAlignment="1">
      <alignment horizontal="center" vertical="center" wrapText="1"/>
    </xf>
    <xf numFmtId="10" fontId="22" fillId="0" borderId="37" xfId="38" applyNumberFormat="1" applyFont="1" applyFill="1" applyBorder="1" applyAlignment="1">
      <alignment horizontal="center" vertical="center" wrapText="1"/>
    </xf>
    <xf numFmtId="14" fontId="22" fillId="0" borderId="10" xfId="38" applyNumberFormat="1" applyFont="1" applyFill="1" applyBorder="1" applyAlignment="1">
      <alignment horizontal="center" vertical="center" wrapText="1"/>
    </xf>
    <xf numFmtId="0" fontId="24" fillId="24" borderId="20" xfId="38" applyFont="1" applyFill="1" applyBorder="1" applyAlignment="1">
      <alignment horizontal="center" vertical="center" wrapText="1"/>
    </xf>
    <xf numFmtId="10" fontId="24" fillId="24" borderId="20" xfId="38" applyNumberFormat="1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5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165" fontId="22" fillId="0" borderId="0" xfId="45" applyFont="1" applyFill="1" applyBorder="1" applyAlignment="1">
      <alignment vertical="center" wrapText="1"/>
    </xf>
    <xf numFmtId="0" fontId="22" fillId="0" borderId="27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0" fontId="23" fillId="24" borderId="11" xfId="1" applyFont="1" applyFill="1" applyBorder="1" applyAlignment="1">
      <alignment horizontal="center" vertical="center" wrapText="1"/>
    </xf>
    <xf numFmtId="0" fontId="23" fillId="24" borderId="12" xfId="1" applyFont="1" applyFill="1" applyBorder="1" applyAlignment="1">
      <alignment horizontal="center" vertical="center" wrapText="1"/>
    </xf>
    <xf numFmtId="0" fontId="23" fillId="24" borderId="13" xfId="1" applyFont="1" applyFill="1" applyBorder="1" applyAlignment="1">
      <alignment horizontal="center" vertical="center" wrapText="1"/>
    </xf>
    <xf numFmtId="0" fontId="31" fillId="0" borderId="19" xfId="1" applyFont="1" applyFill="1" applyBorder="1" applyAlignment="1">
      <alignment horizontal="center" vertical="center" wrapText="1"/>
    </xf>
    <xf numFmtId="0" fontId="32" fillId="0" borderId="20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40" fillId="26" borderId="0" xfId="0" applyFont="1" applyFill="1" applyAlignment="1">
      <alignment horizontal="left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39" fillId="27" borderId="39" xfId="0" applyFont="1" applyFill="1" applyBorder="1" applyAlignment="1">
      <alignment horizontal="center" vertical="center"/>
    </xf>
    <xf numFmtId="0" fontId="39" fillId="27" borderId="28" xfId="0" applyFont="1" applyFill="1" applyBorder="1" applyAlignment="1">
      <alignment horizontal="center" vertical="center"/>
    </xf>
    <xf numFmtId="0" fontId="39" fillId="27" borderId="29" xfId="0" applyFont="1" applyFill="1" applyBorder="1" applyAlignment="1">
      <alignment horizontal="center" vertical="center"/>
    </xf>
    <xf numFmtId="0" fontId="39" fillId="27" borderId="39" xfId="0" applyFont="1" applyFill="1" applyBorder="1" applyAlignment="1">
      <alignment horizontal="left" vertical="center" wrapText="1"/>
    </xf>
    <xf numFmtId="0" fontId="39" fillId="27" borderId="28" xfId="0" applyFont="1" applyFill="1" applyBorder="1" applyAlignment="1">
      <alignment horizontal="left" vertical="center" wrapText="1"/>
    </xf>
    <xf numFmtId="0" fontId="39" fillId="27" borderId="29" xfId="0" applyFont="1" applyFill="1" applyBorder="1" applyAlignment="1">
      <alignment horizontal="left" vertical="center" wrapText="1"/>
    </xf>
    <xf numFmtId="0" fontId="39" fillId="27" borderId="20" xfId="0" applyFont="1" applyFill="1" applyBorder="1" applyAlignment="1">
      <alignment horizontal="center" vertical="center"/>
    </xf>
    <xf numFmtId="0" fontId="39" fillId="27" borderId="19" xfId="0" applyFont="1" applyFill="1" applyBorder="1" applyAlignment="1">
      <alignment horizontal="center" vertical="center"/>
    </xf>
    <xf numFmtId="0" fontId="39" fillId="27" borderId="37" xfId="0" applyFont="1" applyFill="1" applyBorder="1" applyAlignment="1">
      <alignment horizontal="center" vertical="center"/>
    </xf>
    <xf numFmtId="0" fontId="31" fillId="0" borderId="37" xfId="1" applyFont="1" applyFill="1" applyBorder="1" applyAlignment="1">
      <alignment horizontal="center" vertical="center" wrapText="1"/>
    </xf>
    <xf numFmtId="0" fontId="39" fillId="25" borderId="20" xfId="0" applyFont="1" applyFill="1" applyBorder="1" applyAlignment="1">
      <alignment horizontal="center" vertical="center"/>
    </xf>
    <xf numFmtId="0" fontId="39" fillId="25" borderId="19" xfId="0" applyFont="1" applyFill="1" applyBorder="1" applyAlignment="1">
      <alignment horizontal="center" vertical="center"/>
    </xf>
    <xf numFmtId="0" fontId="39" fillId="25" borderId="37" xfId="0" applyFont="1" applyFill="1" applyBorder="1" applyAlignment="1">
      <alignment horizontal="center" vertical="center"/>
    </xf>
    <xf numFmtId="0" fontId="39" fillId="25" borderId="20" xfId="0" applyFont="1" applyFill="1" applyBorder="1" applyAlignment="1">
      <alignment horizontal="center" vertical="center" wrapText="1"/>
    </xf>
    <xf numFmtId="0" fontId="39" fillId="25" borderId="19" xfId="0" applyFont="1" applyFill="1" applyBorder="1" applyAlignment="1">
      <alignment horizontal="center" vertical="center" wrapText="1"/>
    </xf>
    <xf numFmtId="0" fontId="39" fillId="25" borderId="37" xfId="0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/>
    </xf>
    <xf numFmtId="0" fontId="23" fillId="24" borderId="32" xfId="38" applyFont="1" applyFill="1" applyBorder="1" applyAlignment="1">
      <alignment horizontal="left" vertical="center" wrapText="1"/>
    </xf>
    <xf numFmtId="0" fontId="23" fillId="24" borderId="33" xfId="38" applyFont="1" applyFill="1" applyBorder="1" applyAlignment="1">
      <alignment horizontal="left" vertical="center" wrapText="1"/>
    </xf>
    <xf numFmtId="0" fontId="30" fillId="24" borderId="32" xfId="38" applyFont="1" applyFill="1" applyBorder="1" applyAlignment="1">
      <alignment horizontal="left" vertical="center" wrapText="1"/>
    </xf>
    <xf numFmtId="0" fontId="30" fillId="24" borderId="33" xfId="38" applyFont="1" applyFill="1" applyBorder="1" applyAlignment="1">
      <alignment horizontal="left" vertical="center" wrapText="1"/>
    </xf>
    <xf numFmtId="0" fontId="24" fillId="24" borderId="10" xfId="38" applyFont="1" applyFill="1" applyBorder="1" applyAlignment="1">
      <alignment horizontal="center" vertical="center" wrapText="1"/>
    </xf>
    <xf numFmtId="0" fontId="24" fillId="24" borderId="20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5" xfId="38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/>
    </xf>
    <xf numFmtId="0" fontId="24" fillId="24" borderId="21" xfId="38" applyFont="1" applyFill="1" applyBorder="1" applyAlignment="1">
      <alignment horizontal="center" vertical="center" wrapText="1"/>
    </xf>
    <xf numFmtId="0" fontId="24" fillId="24" borderId="36" xfId="38" applyFont="1" applyFill="1" applyBorder="1" applyAlignment="1">
      <alignment horizontal="center" vertical="center" wrapText="1"/>
    </xf>
    <xf numFmtId="0" fontId="22" fillId="0" borderId="12" xfId="38" applyFont="1" applyFill="1" applyBorder="1" applyAlignment="1">
      <alignment horizontal="center" vertical="center" wrapText="1"/>
    </xf>
    <xf numFmtId="10" fontId="24" fillId="24" borderId="10" xfId="38" applyNumberFormat="1" applyFont="1" applyFill="1" applyBorder="1" applyAlignment="1">
      <alignment horizontal="center" vertical="center" wrapText="1"/>
    </xf>
    <xf numFmtId="10" fontId="24" fillId="24" borderId="20" xfId="38" applyNumberFormat="1" applyFont="1" applyFill="1" applyBorder="1" applyAlignment="1">
      <alignment horizontal="center" vertical="center" wrapText="1"/>
    </xf>
    <xf numFmtId="0" fontId="24" fillId="24" borderId="25" xfId="38" applyFont="1" applyFill="1" applyBorder="1" applyAlignment="1">
      <alignment horizontal="center" vertical="center" wrapText="1"/>
    </xf>
    <xf numFmtId="0" fontId="24" fillId="24" borderId="17" xfId="38" applyFont="1" applyFill="1" applyBorder="1" applyAlignment="1">
      <alignment horizontal="center" vertical="center" wrapText="1"/>
    </xf>
    <xf numFmtId="0" fontId="24" fillId="24" borderId="27" xfId="38" applyFont="1" applyFill="1" applyBorder="1" applyAlignment="1">
      <alignment horizontal="center" vertical="center" wrapText="1"/>
    </xf>
    <xf numFmtId="0" fontId="22" fillId="0" borderId="25" xfId="38" applyFont="1" applyFill="1" applyBorder="1" applyAlignment="1">
      <alignment horizontal="center" vertical="center" wrapText="1"/>
    </xf>
    <xf numFmtId="0" fontId="22" fillId="0" borderId="26" xfId="38" applyFont="1" applyFill="1" applyBorder="1" applyAlignment="1">
      <alignment horizontal="center" vertical="center" wrapText="1"/>
    </xf>
    <xf numFmtId="0" fontId="30" fillId="24" borderId="10" xfId="38" applyFont="1" applyFill="1" applyBorder="1" applyAlignment="1">
      <alignment horizontal="left" vertical="center" wrapText="1"/>
    </xf>
    <xf numFmtId="0" fontId="22" fillId="0" borderId="34" xfId="38" applyFont="1" applyFill="1" applyBorder="1" applyAlignment="1">
      <alignment horizontal="center" vertical="center" wrapText="1"/>
    </xf>
    <xf numFmtId="0" fontId="22" fillId="0" borderId="35" xfId="38" applyFont="1" applyFill="1" applyBorder="1" applyAlignment="1">
      <alignment horizontal="center" vertical="center" wrapText="1"/>
    </xf>
    <xf numFmtId="0" fontId="22" fillId="0" borderId="30" xfId="38" applyFont="1" applyFill="1" applyBorder="1" applyAlignment="1">
      <alignment horizontal="center" vertical="center" wrapText="1"/>
    </xf>
    <xf numFmtId="0" fontId="22" fillId="0" borderId="31" xfId="38" applyFont="1" applyFill="1" applyBorder="1" applyAlignment="1">
      <alignment horizontal="center" vertical="center" wrapText="1"/>
    </xf>
    <xf numFmtId="0" fontId="25" fillId="0" borderId="36" xfId="38" applyFont="1" applyFill="1" applyBorder="1" applyAlignment="1">
      <alignment horizontal="left" vertical="center" wrapText="1"/>
    </xf>
    <xf numFmtId="0" fontId="25" fillId="0" borderId="0" xfId="38" applyFont="1" applyFill="1" applyBorder="1" applyAlignment="1">
      <alignment horizontal="left" vertical="center" wrapText="1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45" builtinId="3"/>
    <cellStyle name="Currency" xfId="44" builtinId="4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B29" sqref="B29"/>
    </sheetView>
  </sheetViews>
  <sheetFormatPr defaultRowHeight="15" x14ac:dyDescent="0.25"/>
  <cols>
    <col min="2" max="2" width="55" customWidth="1"/>
    <col min="3" max="3" width="45.7109375" bestFit="1" customWidth="1"/>
    <col min="4" max="4" width="30.85546875" bestFit="1" customWidth="1"/>
  </cols>
  <sheetData>
    <row r="1" spans="2:4" ht="15.75" thickBot="1" x14ac:dyDescent="0.3">
      <c r="B1" s="27"/>
      <c r="C1" s="27"/>
      <c r="D1" s="27"/>
    </row>
    <row r="2" spans="2:4" x14ac:dyDescent="0.25">
      <c r="B2" s="28" t="s">
        <v>38</v>
      </c>
      <c r="C2" s="29" t="s">
        <v>26</v>
      </c>
      <c r="D2" s="30" t="s">
        <v>27</v>
      </c>
    </row>
    <row r="3" spans="2:4" x14ac:dyDescent="0.25">
      <c r="B3" s="128"/>
      <c r="C3" s="31"/>
      <c r="D3" s="32"/>
    </row>
    <row r="4" spans="2:4" x14ac:dyDescent="0.25">
      <c r="B4" s="129"/>
      <c r="C4" s="31"/>
      <c r="D4" s="32"/>
    </row>
    <row r="5" spans="2:4" x14ac:dyDescent="0.25">
      <c r="B5" s="129"/>
      <c r="C5" s="31"/>
      <c r="D5" s="32"/>
    </row>
    <row r="6" spans="2:4" x14ac:dyDescent="0.25">
      <c r="B6" s="129"/>
      <c r="C6" s="31"/>
      <c r="D6" s="32"/>
    </row>
    <row r="7" spans="2:4" x14ac:dyDescent="0.25">
      <c r="B7" s="129"/>
      <c r="C7" s="31"/>
      <c r="D7" s="32"/>
    </row>
    <row r="8" spans="2:4" x14ac:dyDescent="0.25">
      <c r="B8" s="129"/>
      <c r="C8" s="31"/>
      <c r="D8" s="32"/>
    </row>
    <row r="9" spans="2:4" ht="15.75" thickBot="1" x14ac:dyDescent="0.3">
      <c r="B9" s="130"/>
      <c r="C9" s="33"/>
      <c r="D9" s="34"/>
    </row>
    <row r="11" spans="2:4" ht="49.5" customHeight="1" x14ac:dyDescent="0.25">
      <c r="B11" s="133" t="s">
        <v>28</v>
      </c>
      <c r="C11" s="133"/>
      <c r="D11" s="27"/>
    </row>
    <row r="12" spans="2:4" ht="15.75" thickBot="1" x14ac:dyDescent="0.3">
      <c r="B12" s="27"/>
      <c r="C12" s="27"/>
      <c r="D12" s="27"/>
    </row>
    <row r="13" spans="2:4" x14ac:dyDescent="0.25">
      <c r="B13" s="35" t="s">
        <v>29</v>
      </c>
      <c r="C13" s="36" t="s">
        <v>30</v>
      </c>
      <c r="D13" s="37"/>
    </row>
    <row r="14" spans="2:4" x14ac:dyDescent="0.25">
      <c r="B14" s="131" t="s">
        <v>31</v>
      </c>
      <c r="C14" s="32" t="s">
        <v>32</v>
      </c>
      <c r="D14" s="37"/>
    </row>
    <row r="15" spans="2:4" x14ac:dyDescent="0.25">
      <c r="B15" s="131"/>
      <c r="C15" s="32" t="s">
        <v>33</v>
      </c>
      <c r="D15" s="27"/>
    </row>
    <row r="16" spans="2:4" x14ac:dyDescent="0.25">
      <c r="B16" s="131"/>
      <c r="C16" s="32" t="s">
        <v>34</v>
      </c>
      <c r="D16" s="27"/>
    </row>
    <row r="17" spans="2:3" x14ac:dyDescent="0.25">
      <c r="B17" s="131"/>
      <c r="C17" s="32" t="s">
        <v>35</v>
      </c>
    </row>
    <row r="18" spans="2:3" ht="15.75" thickBot="1" x14ac:dyDescent="0.3">
      <c r="B18" s="132"/>
      <c r="C18" s="34" t="s">
        <v>36</v>
      </c>
    </row>
    <row r="20" spans="2:3" ht="54" customHeight="1" x14ac:dyDescent="0.25">
      <c r="B20" s="134" t="s">
        <v>37</v>
      </c>
      <c r="C20" s="134"/>
    </row>
  </sheetData>
  <mergeCells count="4">
    <mergeCell ref="B3:B9"/>
    <mergeCell ref="B14:B18"/>
    <mergeCell ref="B11:C11"/>
    <mergeCell ref="B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16" sqref="A16"/>
    </sheetView>
  </sheetViews>
  <sheetFormatPr defaultRowHeight="15" x14ac:dyDescent="0.25"/>
  <cols>
    <col min="1" max="1" width="42.28515625" customWidth="1"/>
    <col min="2" max="2" width="35.140625" customWidth="1"/>
    <col min="3" max="3" width="33.42578125" customWidth="1"/>
  </cols>
  <sheetData>
    <row r="1" spans="1:3" ht="15.75" thickBot="1" x14ac:dyDescent="0.3">
      <c r="A1" s="139" t="s">
        <v>4</v>
      </c>
      <c r="B1" s="139"/>
      <c r="C1" s="139"/>
    </row>
    <row r="2" spans="1:3" ht="15.75" x14ac:dyDescent="0.25">
      <c r="A2" s="135" t="s">
        <v>5</v>
      </c>
      <c r="B2" s="136"/>
      <c r="C2" s="137"/>
    </row>
    <row r="3" spans="1:3" ht="15.75" x14ac:dyDescent="0.25">
      <c r="A3" s="14" t="s">
        <v>6</v>
      </c>
      <c r="B3" s="15" t="s">
        <v>7</v>
      </c>
      <c r="C3" s="16" t="s">
        <v>8</v>
      </c>
    </row>
    <row r="4" spans="1:3" ht="15.75" thickBot="1" x14ac:dyDescent="0.3">
      <c r="A4" s="17" t="s">
        <v>9</v>
      </c>
      <c r="B4" s="18"/>
      <c r="C4" s="19"/>
    </row>
    <row r="5" spans="1:3" ht="15.75" thickBot="1" x14ac:dyDescent="0.3">
      <c r="A5" s="138"/>
      <c r="B5" s="138"/>
      <c r="C5" s="138"/>
    </row>
    <row r="6" spans="1:3" ht="15.75" x14ac:dyDescent="0.25">
      <c r="A6" s="135" t="s">
        <v>10</v>
      </c>
      <c r="B6" s="136"/>
      <c r="C6" s="137"/>
    </row>
    <row r="7" spans="1:3" ht="15.75" thickBot="1" x14ac:dyDescent="0.3">
      <c r="A7" s="17" t="s">
        <v>11</v>
      </c>
      <c r="B7" s="140"/>
      <c r="C7" s="141"/>
    </row>
    <row r="8" spans="1:3" ht="15.75" thickBot="1" x14ac:dyDescent="0.3">
      <c r="A8" s="138"/>
      <c r="B8" s="138"/>
      <c r="C8" s="138"/>
    </row>
    <row r="9" spans="1:3" ht="15.75" x14ac:dyDescent="0.25">
      <c r="A9" s="135" t="s">
        <v>12</v>
      </c>
      <c r="B9" s="136"/>
      <c r="C9" s="137"/>
    </row>
    <row r="10" spans="1:3" ht="31.5" x14ac:dyDescent="0.25">
      <c r="A10" s="14" t="s">
        <v>13</v>
      </c>
      <c r="B10" s="15" t="s">
        <v>14</v>
      </c>
      <c r="C10" s="16" t="s">
        <v>15</v>
      </c>
    </row>
    <row r="11" spans="1:3" x14ac:dyDescent="0.25">
      <c r="A11" s="20" t="s">
        <v>16</v>
      </c>
      <c r="B11" s="21">
        <v>0</v>
      </c>
      <c r="C11" s="22">
        <v>0</v>
      </c>
    </row>
    <row r="12" spans="1:3" x14ac:dyDescent="0.25">
      <c r="A12" s="20" t="s">
        <v>17</v>
      </c>
      <c r="B12" s="21">
        <v>0</v>
      </c>
      <c r="C12" s="22">
        <v>0</v>
      </c>
    </row>
    <row r="13" spans="1:3" x14ac:dyDescent="0.25">
      <c r="A13" s="20" t="s">
        <v>18</v>
      </c>
      <c r="B13" s="21">
        <v>0</v>
      </c>
      <c r="C13" s="22">
        <v>0</v>
      </c>
    </row>
    <row r="14" spans="1:3" x14ac:dyDescent="0.25">
      <c r="A14" s="20" t="s">
        <v>19</v>
      </c>
      <c r="B14" s="21">
        <v>0</v>
      </c>
      <c r="C14" s="22">
        <v>0</v>
      </c>
    </row>
    <row r="15" spans="1:3" x14ac:dyDescent="0.25">
      <c r="A15" s="20" t="s">
        <v>20</v>
      </c>
      <c r="B15" s="21">
        <v>0</v>
      </c>
      <c r="C15" s="22">
        <v>0</v>
      </c>
    </row>
    <row r="16" spans="1:3" x14ac:dyDescent="0.25">
      <c r="A16" s="20" t="s">
        <v>21</v>
      </c>
      <c r="B16" s="21">
        <v>0</v>
      </c>
      <c r="C16" s="22">
        <v>0</v>
      </c>
    </row>
    <row r="17" spans="1:3" x14ac:dyDescent="0.25">
      <c r="A17" s="23" t="s">
        <v>22</v>
      </c>
      <c r="B17" s="21">
        <v>0</v>
      </c>
      <c r="C17" s="22">
        <v>0</v>
      </c>
    </row>
    <row r="18" spans="1:3" x14ac:dyDescent="0.25">
      <c r="A18" s="20" t="s">
        <v>23</v>
      </c>
      <c r="B18" s="21">
        <v>0</v>
      </c>
      <c r="C18" s="22">
        <v>0</v>
      </c>
    </row>
    <row r="19" spans="1:3" x14ac:dyDescent="0.25">
      <c r="A19" s="23" t="s">
        <v>24</v>
      </c>
      <c r="B19" s="21">
        <v>0</v>
      </c>
      <c r="C19" s="22">
        <v>0</v>
      </c>
    </row>
    <row r="20" spans="1:3" ht="16.5" thickBot="1" x14ac:dyDescent="0.3">
      <c r="A20" s="24" t="s">
        <v>25</v>
      </c>
      <c r="B20" s="25">
        <v>0</v>
      </c>
      <c r="C20" s="26">
        <v>0</v>
      </c>
    </row>
    <row r="21" spans="1:3" ht="15.75" thickBot="1" x14ac:dyDescent="0.3"/>
    <row r="22" spans="1:3" ht="15.75" x14ac:dyDescent="0.25">
      <c r="A22" s="135" t="s">
        <v>39</v>
      </c>
      <c r="B22" s="136"/>
      <c r="C22" s="137"/>
    </row>
    <row r="23" spans="1:3" ht="31.5" x14ac:dyDescent="0.25">
      <c r="A23" s="38" t="s">
        <v>40</v>
      </c>
      <c r="B23" s="39" t="s">
        <v>14</v>
      </c>
      <c r="C23" s="40" t="s">
        <v>15</v>
      </c>
    </row>
    <row r="24" spans="1:3" x14ac:dyDescent="0.25">
      <c r="A24" s="43" t="s">
        <v>41</v>
      </c>
      <c r="B24" s="41">
        <v>0</v>
      </c>
      <c r="C24" s="42">
        <v>0</v>
      </c>
    </row>
    <row r="25" spans="1:3" x14ac:dyDescent="0.25">
      <c r="A25" s="43" t="s">
        <v>42</v>
      </c>
      <c r="B25" s="41">
        <v>0</v>
      </c>
      <c r="C25" s="42">
        <v>0</v>
      </c>
    </row>
    <row r="26" spans="1:3" x14ac:dyDescent="0.25">
      <c r="A26" s="43" t="s">
        <v>42</v>
      </c>
      <c r="B26" s="41">
        <v>0</v>
      </c>
      <c r="C26" s="42">
        <v>0</v>
      </c>
    </row>
    <row r="27" spans="1:3" x14ac:dyDescent="0.25">
      <c r="A27" s="43" t="s">
        <v>43</v>
      </c>
      <c r="B27" s="41">
        <v>0</v>
      </c>
      <c r="C27" s="42">
        <v>0</v>
      </c>
    </row>
    <row r="28" spans="1:3" x14ac:dyDescent="0.25">
      <c r="A28" s="43" t="s">
        <v>44</v>
      </c>
      <c r="B28" s="41">
        <v>0</v>
      </c>
      <c r="C28" s="42">
        <v>0</v>
      </c>
    </row>
    <row r="29" spans="1:3" x14ac:dyDescent="0.25">
      <c r="A29" s="43" t="s">
        <v>45</v>
      </c>
      <c r="B29" s="41">
        <v>0</v>
      </c>
      <c r="C29" s="42">
        <v>0</v>
      </c>
    </row>
    <row r="30" spans="1:3" ht="16.5" thickBot="1" x14ac:dyDescent="0.3">
      <c r="A30" s="44" t="s">
        <v>25</v>
      </c>
      <c r="B30" s="45">
        <v>0</v>
      </c>
      <c r="C30" s="46">
        <v>0</v>
      </c>
    </row>
  </sheetData>
  <mergeCells count="8">
    <mergeCell ref="A22:C22"/>
    <mergeCell ref="A8:C8"/>
    <mergeCell ref="A1:C1"/>
    <mergeCell ref="A9:C9"/>
    <mergeCell ref="A2:C2"/>
    <mergeCell ref="A6:C6"/>
    <mergeCell ref="B7:C7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view="pageBreakPreview" zoomScale="60" zoomScaleNormal="85" workbookViewId="0">
      <selection activeCell="C17" sqref="C17"/>
    </sheetView>
  </sheetViews>
  <sheetFormatPr defaultRowHeight="15" x14ac:dyDescent="0.25"/>
  <cols>
    <col min="1" max="1" width="20.85546875" bestFit="1" customWidth="1"/>
    <col min="2" max="2" width="68.85546875" customWidth="1"/>
    <col min="3" max="3" width="72" customWidth="1"/>
    <col min="5" max="5" width="14.140625" customWidth="1"/>
    <col min="6" max="6" width="18" customWidth="1"/>
    <col min="7" max="7" width="78.5703125" customWidth="1"/>
  </cols>
  <sheetData>
    <row r="1" spans="1:3" s="7" customFormat="1" x14ac:dyDescent="0.25"/>
    <row r="2" spans="1:3" s="7" customFormat="1" x14ac:dyDescent="0.25"/>
    <row r="3" spans="1:3" s="7" customFormat="1" x14ac:dyDescent="0.25"/>
    <row r="4" spans="1:3" s="7" customFormat="1" ht="67.5" customHeight="1" x14ac:dyDescent="0.25">
      <c r="A4" s="142" t="s">
        <v>126</v>
      </c>
      <c r="B4" s="142"/>
      <c r="C4" s="142"/>
    </row>
    <row r="5" spans="1:3" s="7" customFormat="1" x14ac:dyDescent="0.25"/>
    <row r="6" spans="1:3" s="7" customFormat="1" ht="15.75" thickBot="1" x14ac:dyDescent="0.3"/>
    <row r="7" spans="1:3" ht="15.75" thickBot="1" x14ac:dyDescent="0.3">
      <c r="A7" s="83"/>
      <c r="B7" s="84" t="s">
        <v>121</v>
      </c>
      <c r="C7" s="83"/>
    </row>
    <row r="8" spans="1:3" ht="51" x14ac:dyDescent="0.25">
      <c r="A8" s="72" t="s">
        <v>109</v>
      </c>
      <c r="B8" s="85" t="s">
        <v>112</v>
      </c>
      <c r="C8" s="83"/>
    </row>
    <row r="9" spans="1:3" ht="25.5" x14ac:dyDescent="0.25">
      <c r="A9" s="73" t="s">
        <v>110</v>
      </c>
      <c r="B9" s="86" t="s">
        <v>111</v>
      </c>
      <c r="C9" s="83"/>
    </row>
    <row r="10" spans="1:3" s="7" customFormat="1" x14ac:dyDescent="0.25">
      <c r="A10" s="82"/>
      <c r="B10" s="87"/>
      <c r="C10" s="83"/>
    </row>
    <row r="11" spans="1:3" s="7" customFormat="1" ht="15.75" thickBot="1" x14ac:dyDescent="0.3">
      <c r="A11" s="81"/>
      <c r="B11" s="88"/>
      <c r="C11" s="83"/>
    </row>
    <row r="12" spans="1:3" s="79" customFormat="1" ht="15.75" thickBot="1" x14ac:dyDescent="0.3">
      <c r="A12" s="83"/>
      <c r="B12" s="84" t="s">
        <v>123</v>
      </c>
      <c r="C12" s="89"/>
    </row>
    <row r="13" spans="1:3" ht="25.5" x14ac:dyDescent="0.25">
      <c r="A13" s="80" t="s">
        <v>113</v>
      </c>
      <c r="B13" s="90" t="s">
        <v>125</v>
      </c>
      <c r="C13" s="83"/>
    </row>
    <row r="14" spans="1:3" ht="15.75" thickBot="1" x14ac:dyDescent="0.3">
      <c r="A14" s="74" t="s">
        <v>50</v>
      </c>
      <c r="B14" s="91" t="s">
        <v>124</v>
      </c>
      <c r="C14" s="83"/>
    </row>
    <row r="15" spans="1:3" ht="15.75" thickBot="1" x14ac:dyDescent="0.3">
      <c r="A15" s="83"/>
      <c r="B15" s="83"/>
      <c r="C15" s="83"/>
    </row>
    <row r="16" spans="1:3" ht="15.75" thickBot="1" x14ac:dyDescent="0.3">
      <c r="A16" s="83"/>
      <c r="B16" s="84" t="s">
        <v>119</v>
      </c>
      <c r="C16" s="83"/>
    </row>
    <row r="17" spans="1:3" x14ac:dyDescent="0.25">
      <c r="A17" s="146" t="s">
        <v>102</v>
      </c>
      <c r="B17" s="75" t="s">
        <v>48</v>
      </c>
      <c r="C17" s="83"/>
    </row>
    <row r="18" spans="1:3" ht="15.75" customHeight="1" x14ac:dyDescent="0.25">
      <c r="A18" s="147"/>
      <c r="B18" s="76" t="s">
        <v>46</v>
      </c>
      <c r="C18" s="83"/>
    </row>
    <row r="19" spans="1:3" ht="15.75" thickBot="1" x14ac:dyDescent="0.3">
      <c r="A19" s="148"/>
      <c r="B19" s="92" t="s">
        <v>47</v>
      </c>
      <c r="C19" s="83"/>
    </row>
    <row r="20" spans="1:3" ht="15.75" thickBot="1" x14ac:dyDescent="0.3">
      <c r="A20" s="83"/>
      <c r="B20" s="83"/>
      <c r="C20" s="83"/>
    </row>
    <row r="21" spans="1:3" ht="15.75" thickBot="1" x14ac:dyDescent="0.3">
      <c r="A21" s="93"/>
      <c r="B21" s="84" t="s">
        <v>119</v>
      </c>
      <c r="C21" s="83"/>
    </row>
    <row r="22" spans="1:3" x14ac:dyDescent="0.25">
      <c r="A22" s="149" t="s">
        <v>101</v>
      </c>
      <c r="B22" s="75" t="s">
        <v>1</v>
      </c>
      <c r="C22" s="83"/>
    </row>
    <row r="23" spans="1:3" x14ac:dyDescent="0.25">
      <c r="A23" s="150"/>
      <c r="B23" s="76" t="s">
        <v>61</v>
      </c>
      <c r="C23" s="83"/>
    </row>
    <row r="24" spans="1:3" x14ac:dyDescent="0.25">
      <c r="A24" s="150"/>
      <c r="B24" s="76" t="s">
        <v>57</v>
      </c>
      <c r="C24" s="83"/>
    </row>
    <row r="25" spans="1:3" x14ac:dyDescent="0.25">
      <c r="A25" s="150"/>
      <c r="B25" s="76" t="s">
        <v>56</v>
      </c>
      <c r="C25" s="83"/>
    </row>
    <row r="26" spans="1:3" s="7" customFormat="1" x14ac:dyDescent="0.25">
      <c r="A26" s="150"/>
      <c r="B26" s="76" t="s">
        <v>59</v>
      </c>
      <c r="C26" s="83"/>
    </row>
    <row r="27" spans="1:3" s="7" customFormat="1" x14ac:dyDescent="0.25">
      <c r="A27" s="150"/>
      <c r="B27" s="76" t="s">
        <v>2</v>
      </c>
      <c r="C27" s="83"/>
    </row>
    <row r="28" spans="1:3" ht="15" customHeight="1" x14ac:dyDescent="0.25">
      <c r="A28" s="150"/>
      <c r="B28" s="76" t="s">
        <v>106</v>
      </c>
      <c r="C28" s="83"/>
    </row>
    <row r="29" spans="1:3" ht="15.75" thickBot="1" x14ac:dyDescent="0.3">
      <c r="A29" s="151"/>
      <c r="B29" s="77" t="s">
        <v>3</v>
      </c>
      <c r="C29" s="83"/>
    </row>
    <row r="30" spans="1:3" ht="15.75" thickBot="1" x14ac:dyDescent="0.3">
      <c r="A30" s="83"/>
      <c r="B30" s="83"/>
      <c r="C30" s="83"/>
    </row>
    <row r="31" spans="1:3" ht="15.75" thickBot="1" x14ac:dyDescent="0.3">
      <c r="A31" s="83"/>
      <c r="B31" s="84" t="s">
        <v>120</v>
      </c>
      <c r="C31" s="84" t="s">
        <v>119</v>
      </c>
    </row>
    <row r="32" spans="1:3" x14ac:dyDescent="0.25">
      <c r="A32" s="152" t="s">
        <v>103</v>
      </c>
      <c r="B32" s="138" t="s">
        <v>122</v>
      </c>
      <c r="C32" s="78" t="s">
        <v>94</v>
      </c>
    </row>
    <row r="33" spans="1:3" x14ac:dyDescent="0.25">
      <c r="A33" s="153"/>
      <c r="B33" s="138"/>
      <c r="C33" s="67" t="s">
        <v>95</v>
      </c>
    </row>
    <row r="34" spans="1:3" x14ac:dyDescent="0.25">
      <c r="A34" s="153"/>
      <c r="B34" s="138"/>
      <c r="C34" s="67" t="s">
        <v>96</v>
      </c>
    </row>
    <row r="35" spans="1:3" x14ac:dyDescent="0.25">
      <c r="A35" s="153"/>
      <c r="B35" s="138"/>
      <c r="C35" s="67" t="s">
        <v>58</v>
      </c>
    </row>
    <row r="36" spans="1:3" x14ac:dyDescent="0.25">
      <c r="A36" s="153"/>
      <c r="B36" s="138"/>
      <c r="C36" s="67" t="s">
        <v>48</v>
      </c>
    </row>
    <row r="37" spans="1:3" x14ac:dyDescent="0.25">
      <c r="A37" s="153"/>
      <c r="B37" s="138"/>
      <c r="C37" s="67" t="s">
        <v>98</v>
      </c>
    </row>
    <row r="38" spans="1:3" x14ac:dyDescent="0.25">
      <c r="A38" s="153"/>
      <c r="B38" s="155"/>
      <c r="C38" s="67" t="s">
        <v>97</v>
      </c>
    </row>
    <row r="39" spans="1:3" x14ac:dyDescent="0.25">
      <c r="A39" s="153"/>
      <c r="B39" s="143" t="s">
        <v>104</v>
      </c>
      <c r="C39" s="67" t="s">
        <v>91</v>
      </c>
    </row>
    <row r="40" spans="1:3" x14ac:dyDescent="0.25">
      <c r="A40" s="153"/>
      <c r="B40" s="144"/>
      <c r="C40" s="67" t="s">
        <v>53</v>
      </c>
    </row>
    <row r="41" spans="1:3" x14ac:dyDescent="0.25">
      <c r="A41" s="153"/>
      <c r="B41" s="144"/>
      <c r="C41" s="67" t="s">
        <v>60</v>
      </c>
    </row>
    <row r="42" spans="1:3" x14ac:dyDescent="0.25">
      <c r="A42" s="153"/>
      <c r="B42" s="144"/>
      <c r="C42" s="67" t="s">
        <v>58</v>
      </c>
    </row>
    <row r="43" spans="1:3" x14ac:dyDescent="0.25">
      <c r="A43" s="153"/>
      <c r="B43" s="144"/>
      <c r="C43" s="67" t="s">
        <v>48</v>
      </c>
    </row>
    <row r="44" spans="1:3" x14ac:dyDescent="0.25">
      <c r="A44" s="153"/>
      <c r="B44" s="144"/>
      <c r="C44" s="67" t="s">
        <v>54</v>
      </c>
    </row>
    <row r="45" spans="1:3" x14ac:dyDescent="0.25">
      <c r="A45" s="153"/>
      <c r="B45" s="144"/>
      <c r="C45" s="67" t="s">
        <v>63</v>
      </c>
    </row>
    <row r="46" spans="1:3" x14ac:dyDescent="0.25">
      <c r="A46" s="153"/>
      <c r="B46" s="144"/>
      <c r="C46" s="67" t="s">
        <v>62</v>
      </c>
    </row>
    <row r="47" spans="1:3" x14ac:dyDescent="0.25">
      <c r="A47" s="153"/>
      <c r="B47" s="144"/>
      <c r="C47" s="67" t="s">
        <v>55</v>
      </c>
    </row>
    <row r="48" spans="1:3" x14ac:dyDescent="0.25">
      <c r="A48" s="153"/>
      <c r="B48" s="145"/>
      <c r="C48" s="67" t="s">
        <v>93</v>
      </c>
    </row>
    <row r="49" spans="1:3" x14ac:dyDescent="0.25">
      <c r="A49" s="153"/>
      <c r="B49" s="143" t="s">
        <v>105</v>
      </c>
      <c r="C49" s="67" t="s">
        <v>99</v>
      </c>
    </row>
    <row r="50" spans="1:3" x14ac:dyDescent="0.25">
      <c r="A50" s="153"/>
      <c r="B50" s="144"/>
      <c r="C50" s="67" t="s">
        <v>58</v>
      </c>
    </row>
    <row r="51" spans="1:3" x14ac:dyDescent="0.25">
      <c r="A51" s="154"/>
      <c r="B51" s="145"/>
      <c r="C51" s="67" t="s">
        <v>48</v>
      </c>
    </row>
  </sheetData>
  <mergeCells count="7">
    <mergeCell ref="A4:C4"/>
    <mergeCell ref="B49:B51"/>
    <mergeCell ref="A17:A19"/>
    <mergeCell ref="A22:A29"/>
    <mergeCell ref="A32:A51"/>
    <mergeCell ref="B32:B38"/>
    <mergeCell ref="B39:B4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10"/>
  <sheetViews>
    <sheetView zoomScaleNormal="100" workbookViewId="0">
      <selection activeCell="J37" sqref="J37"/>
    </sheetView>
  </sheetViews>
  <sheetFormatPr defaultColWidth="16" defaultRowHeight="78" customHeight="1" x14ac:dyDescent="0.25"/>
  <cols>
    <col min="1" max="1" width="11" customWidth="1"/>
    <col min="2" max="2" width="10.5703125" customWidth="1"/>
    <col min="3" max="3" width="20.5703125" customWidth="1"/>
    <col min="5" max="5" width="10.7109375" customWidth="1"/>
    <col min="6" max="6" width="10" customWidth="1"/>
    <col min="7" max="7" width="16" style="49"/>
    <col min="8" max="9" width="16" style="52"/>
    <col min="10" max="10" width="11" customWidth="1"/>
    <col min="12" max="12" width="11.7109375" customWidth="1"/>
    <col min="13" max="13" width="11.140625" customWidth="1"/>
    <col min="15" max="15" width="10.42578125" style="7" customWidth="1"/>
    <col min="16" max="16" width="18.140625" style="7" customWidth="1"/>
  </cols>
  <sheetData>
    <row r="1" spans="1:19" s="7" customFormat="1" ht="15" x14ac:dyDescent="0.25">
      <c r="A1" s="68"/>
      <c r="G1" s="49"/>
      <c r="H1" s="52"/>
      <c r="I1" s="52"/>
    </row>
    <row r="2" spans="1:19" s="7" customFormat="1" ht="15.75" x14ac:dyDescent="0.25">
      <c r="A2" s="71" t="s">
        <v>117</v>
      </c>
      <c r="G2" s="49"/>
      <c r="H2" s="52"/>
      <c r="I2" s="52"/>
    </row>
    <row r="3" spans="1:19" s="7" customFormat="1" ht="15.75" x14ac:dyDescent="0.25">
      <c r="A3" s="70" t="s">
        <v>127</v>
      </c>
      <c r="G3" s="49"/>
      <c r="H3" s="52"/>
      <c r="I3" s="52"/>
    </row>
    <row r="4" spans="1:19" s="7" customFormat="1" ht="15.75" x14ac:dyDescent="0.25">
      <c r="A4" s="70" t="s">
        <v>128</v>
      </c>
      <c r="G4" s="49"/>
      <c r="H4" s="52"/>
      <c r="I4" s="52"/>
    </row>
    <row r="5" spans="1:19" s="7" customFormat="1" ht="15.75" x14ac:dyDescent="0.25">
      <c r="A5" s="70" t="s">
        <v>180</v>
      </c>
      <c r="G5" s="49"/>
      <c r="H5" s="52"/>
      <c r="I5" s="52"/>
    </row>
    <row r="6" spans="1:19" s="7" customFormat="1" ht="15.75" x14ac:dyDescent="0.25">
      <c r="A6" s="69"/>
      <c r="G6" s="49"/>
      <c r="H6" s="52"/>
      <c r="I6" s="52"/>
    </row>
    <row r="7" spans="1:19" s="7" customFormat="1" ht="15.75" x14ac:dyDescent="0.25">
      <c r="A7" s="70" t="s">
        <v>191</v>
      </c>
      <c r="G7" s="49"/>
      <c r="H7" s="52"/>
      <c r="I7" s="52"/>
    </row>
    <row r="8" spans="1:19" s="7" customFormat="1" ht="15.75" x14ac:dyDescent="0.25">
      <c r="A8" s="70" t="s">
        <v>179</v>
      </c>
      <c r="G8" s="49"/>
      <c r="H8" s="52"/>
      <c r="I8" s="52"/>
    </row>
    <row r="9" spans="1:19" s="7" customFormat="1" ht="15.75" x14ac:dyDescent="0.25">
      <c r="A9" s="70" t="s">
        <v>129</v>
      </c>
      <c r="G9" s="49"/>
      <c r="H9" s="52"/>
      <c r="I9" s="52"/>
    </row>
    <row r="10" spans="1:19" s="7" customFormat="1" ht="15" x14ac:dyDescent="0.25">
      <c r="G10" s="49"/>
      <c r="H10" s="52"/>
      <c r="I10" s="52"/>
    </row>
    <row r="11" spans="1:19" ht="15.75" x14ac:dyDescent="0.25">
      <c r="A11" s="192" t="s">
        <v>92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"/>
      <c r="R11" s="1"/>
      <c r="S11" s="1"/>
    </row>
    <row r="12" spans="1:19" ht="15.75" x14ac:dyDescent="0.25">
      <c r="A12" s="168" t="s">
        <v>0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"/>
      <c r="R12" s="1"/>
      <c r="S12" s="1"/>
    </row>
    <row r="13" spans="1:19" ht="15" x14ac:dyDescent="0.25">
      <c r="A13" s="183" t="s">
        <v>49</v>
      </c>
      <c r="B13" s="172" t="s">
        <v>50</v>
      </c>
      <c r="C13" s="172" t="s">
        <v>51</v>
      </c>
      <c r="D13" s="172" t="s">
        <v>52</v>
      </c>
      <c r="E13" s="172" t="s">
        <v>64</v>
      </c>
      <c r="F13" s="172" t="s">
        <v>66</v>
      </c>
      <c r="G13" s="176" t="s">
        <v>67</v>
      </c>
      <c r="H13" s="176"/>
      <c r="I13" s="176"/>
      <c r="J13" s="172" t="s">
        <v>71</v>
      </c>
      <c r="K13" s="172" t="s">
        <v>72</v>
      </c>
      <c r="L13" s="172" t="s">
        <v>73</v>
      </c>
      <c r="M13" s="172"/>
      <c r="N13" s="182" t="s">
        <v>107</v>
      </c>
      <c r="O13" s="172" t="s">
        <v>100</v>
      </c>
      <c r="P13" s="172" t="s">
        <v>101</v>
      </c>
      <c r="Q13" s="1"/>
      <c r="R13" s="1"/>
      <c r="S13" s="1"/>
    </row>
    <row r="14" spans="1:19" ht="38.25" x14ac:dyDescent="0.25">
      <c r="A14" s="184"/>
      <c r="B14" s="173"/>
      <c r="C14" s="173"/>
      <c r="D14" s="173"/>
      <c r="E14" s="173"/>
      <c r="F14" s="173"/>
      <c r="G14" s="58" t="s">
        <v>69</v>
      </c>
      <c r="H14" s="59" t="s">
        <v>68</v>
      </c>
      <c r="I14" s="59" t="s">
        <v>70</v>
      </c>
      <c r="J14" s="173"/>
      <c r="K14" s="173"/>
      <c r="L14" s="60" t="s">
        <v>74</v>
      </c>
      <c r="M14" s="60" t="s">
        <v>75</v>
      </c>
      <c r="N14" s="177"/>
      <c r="O14" s="173"/>
      <c r="P14" s="173"/>
      <c r="Q14" s="1"/>
      <c r="R14" s="1"/>
      <c r="S14" s="1"/>
    </row>
    <row r="15" spans="1:19" s="7" customFormat="1" ht="51" x14ac:dyDescent="0.25">
      <c r="A15" s="9" t="s">
        <v>131</v>
      </c>
      <c r="B15" s="99">
        <v>1</v>
      </c>
      <c r="C15" s="108" t="s">
        <v>181</v>
      </c>
      <c r="D15" s="95" t="s">
        <v>91</v>
      </c>
      <c r="E15" s="95"/>
      <c r="F15" s="95"/>
      <c r="G15" s="109">
        <v>28250000</v>
      </c>
      <c r="H15" s="100">
        <v>0.65</v>
      </c>
      <c r="I15" s="100">
        <v>0.34699999999999998</v>
      </c>
      <c r="J15" s="99" t="s">
        <v>132</v>
      </c>
      <c r="K15" s="95" t="s">
        <v>47</v>
      </c>
      <c r="L15" s="106">
        <v>42835</v>
      </c>
      <c r="M15" s="106">
        <v>42926</v>
      </c>
      <c r="N15" s="95"/>
      <c r="O15" s="95"/>
      <c r="P15" s="98" t="s">
        <v>1</v>
      </c>
      <c r="Q15" s="2"/>
      <c r="R15" s="2"/>
      <c r="S15" s="2"/>
    </row>
    <row r="16" spans="1:19" s="7" customFormat="1" ht="38.25" x14ac:dyDescent="0.25">
      <c r="A16" s="9" t="s">
        <v>131</v>
      </c>
      <c r="B16" s="99">
        <v>2</v>
      </c>
      <c r="C16" s="108" t="s">
        <v>182</v>
      </c>
      <c r="D16" s="95" t="s">
        <v>53</v>
      </c>
      <c r="E16" s="95"/>
      <c r="F16" s="95"/>
      <c r="G16" s="109">
        <v>7310000</v>
      </c>
      <c r="H16" s="100">
        <v>0.6</v>
      </c>
      <c r="I16" s="100">
        <v>0.4</v>
      </c>
      <c r="J16" s="99" t="s">
        <v>132</v>
      </c>
      <c r="K16" s="95" t="s">
        <v>47</v>
      </c>
      <c r="L16" s="106">
        <v>42714</v>
      </c>
      <c r="M16" s="106">
        <v>42804</v>
      </c>
      <c r="N16" s="95"/>
      <c r="O16" s="95"/>
      <c r="P16" s="98" t="s">
        <v>1</v>
      </c>
      <c r="Q16" s="2"/>
      <c r="R16" s="2"/>
      <c r="S16" s="2"/>
    </row>
    <row r="17" spans="1:19" s="7" customFormat="1" ht="38.25" x14ac:dyDescent="0.25">
      <c r="A17" s="9" t="s">
        <v>131</v>
      </c>
      <c r="B17" s="99">
        <v>3</v>
      </c>
      <c r="C17" s="110" t="s">
        <v>130</v>
      </c>
      <c r="D17" s="95" t="s">
        <v>53</v>
      </c>
      <c r="E17" s="95"/>
      <c r="F17" s="95"/>
      <c r="G17" s="109">
        <v>13820000</v>
      </c>
      <c r="H17" s="100">
        <v>0.63</v>
      </c>
      <c r="I17" s="100">
        <v>0.37</v>
      </c>
      <c r="J17" s="99" t="s">
        <v>132</v>
      </c>
      <c r="K17" s="95" t="s">
        <v>47</v>
      </c>
      <c r="L17" s="106">
        <v>42840</v>
      </c>
      <c r="M17" s="106">
        <v>42931</v>
      </c>
      <c r="N17" s="95"/>
      <c r="O17" s="95"/>
      <c r="P17" s="98" t="s">
        <v>1</v>
      </c>
      <c r="Q17" s="2"/>
      <c r="R17" s="2"/>
      <c r="S17" s="2"/>
    </row>
    <row r="18" spans="1:19" s="7" customFormat="1" ht="51" x14ac:dyDescent="0.25">
      <c r="A18" s="9" t="s">
        <v>131</v>
      </c>
      <c r="B18" s="99">
        <v>4</v>
      </c>
      <c r="C18" s="108" t="s">
        <v>133</v>
      </c>
      <c r="D18" s="95" t="s">
        <v>53</v>
      </c>
      <c r="E18" s="95"/>
      <c r="F18" s="95"/>
      <c r="G18" s="112">
        <v>1230000</v>
      </c>
      <c r="H18" s="100">
        <v>0.56899999999999995</v>
      </c>
      <c r="I18" s="100">
        <v>0.43099999999999999</v>
      </c>
      <c r="J18" s="99" t="s">
        <v>134</v>
      </c>
      <c r="K18" s="95" t="s">
        <v>47</v>
      </c>
      <c r="L18" s="106">
        <v>42714</v>
      </c>
      <c r="M18" s="106">
        <v>42926</v>
      </c>
      <c r="N18" s="95"/>
      <c r="O18" s="95"/>
      <c r="P18" s="98" t="s">
        <v>1</v>
      </c>
      <c r="Q18" s="2"/>
      <c r="R18" s="2"/>
      <c r="S18" s="2"/>
    </row>
    <row r="19" spans="1:19" ht="9.75" customHeight="1" thickBot="1" x14ac:dyDescent="0.3">
      <c r="A19" s="11"/>
      <c r="B19" s="12"/>
      <c r="C19" s="12"/>
      <c r="D19" s="12"/>
      <c r="E19" s="12"/>
      <c r="F19" s="12"/>
      <c r="G19" s="48"/>
      <c r="H19" s="51"/>
      <c r="I19" s="51"/>
      <c r="J19" s="104"/>
      <c r="K19" s="12"/>
      <c r="L19" s="12"/>
      <c r="M19" s="12"/>
      <c r="N19" s="12"/>
      <c r="O19" s="12"/>
      <c r="P19" s="13"/>
      <c r="Q19" s="1"/>
      <c r="R19" s="1"/>
      <c r="S19" s="1"/>
    </row>
    <row r="20" spans="1:19" s="7" customFormat="1" ht="15" x14ac:dyDescent="0.25">
      <c r="A20" s="53"/>
      <c r="B20" s="53"/>
      <c r="C20" s="53"/>
      <c r="D20" s="53"/>
      <c r="E20" s="53"/>
      <c r="F20" s="53" t="s">
        <v>25</v>
      </c>
      <c r="G20" s="54">
        <f>SUM(G15:G19)</f>
        <v>50610000</v>
      </c>
      <c r="H20" s="55"/>
      <c r="I20" s="55"/>
      <c r="J20" s="53"/>
      <c r="K20" s="53"/>
      <c r="L20" s="53"/>
      <c r="M20" s="53"/>
      <c r="N20" s="53"/>
      <c r="O20" s="53"/>
      <c r="P20" s="53"/>
      <c r="Q20" s="2"/>
      <c r="R20" s="2"/>
      <c r="S20" s="2"/>
    </row>
    <row r="21" spans="1:19" ht="15" x14ac:dyDescent="0.25">
      <c r="A21" s="83"/>
      <c r="B21" s="83"/>
      <c r="C21" s="83"/>
      <c r="D21" s="83"/>
      <c r="E21" s="83"/>
      <c r="F21" s="83"/>
      <c r="G21" s="113"/>
      <c r="H21" s="114"/>
      <c r="I21" s="114"/>
      <c r="J21" s="83"/>
      <c r="K21" s="83"/>
      <c r="L21" s="83"/>
      <c r="M21" s="83"/>
      <c r="N21" s="83"/>
      <c r="O21" s="83"/>
      <c r="P21" s="83"/>
    </row>
    <row r="22" spans="1:19" ht="15" x14ac:dyDescent="0.25">
      <c r="A22" s="170" t="s">
        <v>76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2"/>
      <c r="R22" s="2"/>
      <c r="S22" s="2"/>
    </row>
    <row r="23" spans="1:19" ht="15" x14ac:dyDescent="0.25">
      <c r="A23" s="183" t="s">
        <v>77</v>
      </c>
      <c r="B23" s="172" t="s">
        <v>50</v>
      </c>
      <c r="C23" s="172" t="s">
        <v>51</v>
      </c>
      <c r="D23" s="172" t="s">
        <v>65</v>
      </c>
      <c r="E23" s="172" t="s">
        <v>64</v>
      </c>
      <c r="F23" s="172" t="s">
        <v>66</v>
      </c>
      <c r="G23" s="176" t="s">
        <v>67</v>
      </c>
      <c r="H23" s="176"/>
      <c r="I23" s="176"/>
      <c r="J23" s="172" t="s">
        <v>71</v>
      </c>
      <c r="K23" s="172" t="s">
        <v>72</v>
      </c>
      <c r="L23" s="172" t="s">
        <v>73</v>
      </c>
      <c r="M23" s="172"/>
      <c r="N23" s="182" t="s">
        <v>107</v>
      </c>
      <c r="O23" s="172" t="s">
        <v>100</v>
      </c>
      <c r="P23" s="172" t="s">
        <v>101</v>
      </c>
      <c r="Q23" s="2"/>
      <c r="R23" s="2"/>
      <c r="S23" s="2"/>
    </row>
    <row r="24" spans="1:19" ht="38.25" x14ac:dyDescent="0.25">
      <c r="A24" s="184"/>
      <c r="B24" s="173"/>
      <c r="C24" s="173"/>
      <c r="D24" s="173"/>
      <c r="E24" s="173"/>
      <c r="F24" s="173"/>
      <c r="G24" s="58" t="s">
        <v>69</v>
      </c>
      <c r="H24" s="103" t="s">
        <v>68</v>
      </c>
      <c r="I24" s="103" t="s">
        <v>70</v>
      </c>
      <c r="J24" s="173"/>
      <c r="K24" s="173"/>
      <c r="L24" s="102" t="s">
        <v>74</v>
      </c>
      <c r="M24" s="102" t="s">
        <v>75</v>
      </c>
      <c r="N24" s="177"/>
      <c r="O24" s="173"/>
      <c r="P24" s="173"/>
      <c r="Q24" s="2"/>
      <c r="R24" s="2"/>
      <c r="S24" s="2"/>
    </row>
    <row r="25" spans="1:19" s="7" customFormat="1" ht="25.5" x14ac:dyDescent="0.25">
      <c r="A25" s="94" t="s">
        <v>131</v>
      </c>
      <c r="B25" s="99">
        <v>1</v>
      </c>
      <c r="C25" s="110" t="s">
        <v>183</v>
      </c>
      <c r="D25" s="95" t="s">
        <v>60</v>
      </c>
      <c r="E25" s="95"/>
      <c r="F25" s="95"/>
      <c r="G25" s="119">
        <v>25000</v>
      </c>
      <c r="H25" s="120">
        <v>1</v>
      </c>
      <c r="I25" s="120">
        <v>0</v>
      </c>
      <c r="J25" s="99" t="s">
        <v>135</v>
      </c>
      <c r="K25" s="95" t="s">
        <v>46</v>
      </c>
      <c r="L25" s="106">
        <v>42379</v>
      </c>
      <c r="M25" s="106">
        <v>42459</v>
      </c>
      <c r="N25" s="95"/>
      <c r="O25" s="95"/>
      <c r="P25" s="98" t="s">
        <v>1</v>
      </c>
      <c r="Q25" s="2"/>
      <c r="R25" s="2"/>
      <c r="S25" s="2"/>
    </row>
    <row r="26" spans="1:19" s="7" customFormat="1" ht="15" x14ac:dyDescent="0.25">
      <c r="A26" s="53"/>
      <c r="B26" s="53"/>
      <c r="C26" s="53"/>
      <c r="D26" s="53"/>
      <c r="E26" s="53"/>
      <c r="F26" s="53" t="s">
        <v>25</v>
      </c>
      <c r="G26" s="54">
        <f>SUM(G25:G25)</f>
        <v>25000</v>
      </c>
      <c r="H26" s="55"/>
      <c r="I26" s="55"/>
      <c r="J26" s="53"/>
      <c r="K26" s="53"/>
      <c r="L26" s="53"/>
      <c r="M26" s="53"/>
      <c r="N26" s="53"/>
      <c r="O26" s="53"/>
      <c r="P26" s="53"/>
      <c r="Q26" s="2"/>
      <c r="R26" s="2"/>
      <c r="S26" s="2"/>
    </row>
    <row r="27" spans="1:19" ht="15" x14ac:dyDescent="0.25">
      <c r="A27" s="83"/>
      <c r="B27" s="83"/>
      <c r="C27" s="83"/>
      <c r="D27" s="83"/>
      <c r="E27" s="83"/>
      <c r="F27" s="83"/>
      <c r="G27" s="113"/>
      <c r="H27" s="114"/>
      <c r="I27" s="114"/>
      <c r="J27" s="83"/>
      <c r="K27" s="83"/>
      <c r="L27" s="83"/>
      <c r="M27" s="83"/>
      <c r="N27" s="83"/>
      <c r="O27" s="83"/>
      <c r="P27" s="83"/>
    </row>
    <row r="28" spans="1:19" ht="15" x14ac:dyDescent="0.25">
      <c r="A28" s="170" t="s">
        <v>78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3"/>
      <c r="R28" s="3"/>
      <c r="S28" s="3"/>
    </row>
    <row r="29" spans="1:19" ht="15" x14ac:dyDescent="0.25">
      <c r="A29" s="183" t="s">
        <v>77</v>
      </c>
      <c r="B29" s="172" t="s">
        <v>50</v>
      </c>
      <c r="C29" s="172" t="s">
        <v>51</v>
      </c>
      <c r="D29" s="172" t="s">
        <v>65</v>
      </c>
      <c r="E29" s="172" t="s">
        <v>64</v>
      </c>
      <c r="F29" s="172" t="s">
        <v>66</v>
      </c>
      <c r="G29" s="176" t="s">
        <v>67</v>
      </c>
      <c r="H29" s="176"/>
      <c r="I29" s="176"/>
      <c r="J29" s="172" t="s">
        <v>71</v>
      </c>
      <c r="K29" s="172" t="s">
        <v>72</v>
      </c>
      <c r="L29" s="172" t="s">
        <v>73</v>
      </c>
      <c r="M29" s="172"/>
      <c r="N29" s="182" t="s">
        <v>107</v>
      </c>
      <c r="O29" s="172" t="s">
        <v>100</v>
      </c>
      <c r="P29" s="172" t="s">
        <v>101</v>
      </c>
      <c r="Q29" s="3"/>
      <c r="R29" s="3"/>
      <c r="S29" s="3"/>
    </row>
    <row r="30" spans="1:19" ht="39" thickBot="1" x14ac:dyDescent="0.3">
      <c r="A30" s="184"/>
      <c r="B30" s="173"/>
      <c r="C30" s="173"/>
      <c r="D30" s="173"/>
      <c r="E30" s="173"/>
      <c r="F30" s="173"/>
      <c r="G30" s="58" t="s">
        <v>69</v>
      </c>
      <c r="H30" s="103" t="s">
        <v>68</v>
      </c>
      <c r="I30" s="103" t="s">
        <v>70</v>
      </c>
      <c r="J30" s="173"/>
      <c r="K30" s="173"/>
      <c r="L30" s="102" t="s">
        <v>114</v>
      </c>
      <c r="M30" s="102" t="s">
        <v>75</v>
      </c>
      <c r="N30" s="177"/>
      <c r="O30" s="173"/>
      <c r="P30" s="173"/>
      <c r="Q30" s="3"/>
      <c r="R30" s="3"/>
      <c r="S30" s="3"/>
    </row>
    <row r="31" spans="1:19" s="7" customFormat="1" ht="26.25" thickBot="1" x14ac:dyDescent="0.3">
      <c r="A31" s="61" t="s">
        <v>131</v>
      </c>
      <c r="B31" s="99">
        <v>1</v>
      </c>
      <c r="C31" s="108" t="s">
        <v>169</v>
      </c>
      <c r="D31" s="95" t="s">
        <v>60</v>
      </c>
      <c r="E31" s="95"/>
      <c r="F31" s="95"/>
      <c r="G31" s="96">
        <v>65000</v>
      </c>
      <c r="H31" s="97">
        <v>0.6</v>
      </c>
      <c r="I31" s="97">
        <v>0.4</v>
      </c>
      <c r="J31" s="99" t="s">
        <v>132</v>
      </c>
      <c r="K31" s="95" t="s">
        <v>46</v>
      </c>
      <c r="L31" s="106">
        <v>42623</v>
      </c>
      <c r="M31" s="106">
        <v>42684</v>
      </c>
      <c r="N31" s="95"/>
      <c r="O31" s="95"/>
      <c r="P31" s="98" t="s">
        <v>1</v>
      </c>
    </row>
    <row r="32" spans="1:19" s="7" customFormat="1" ht="26.25" thickBot="1" x14ac:dyDescent="0.3">
      <c r="A32" s="61" t="s">
        <v>131</v>
      </c>
      <c r="B32" s="99">
        <v>2</v>
      </c>
      <c r="C32" s="108" t="s">
        <v>170</v>
      </c>
      <c r="D32" s="95" t="s">
        <v>53</v>
      </c>
      <c r="E32" s="95"/>
      <c r="F32" s="95"/>
      <c r="G32" s="96">
        <v>1440000</v>
      </c>
      <c r="H32" s="97">
        <v>0.6</v>
      </c>
      <c r="I32" s="97">
        <v>0.4</v>
      </c>
      <c r="J32" s="99" t="s">
        <v>132</v>
      </c>
      <c r="K32" s="95" t="s">
        <v>46</v>
      </c>
      <c r="L32" s="106">
        <v>42835</v>
      </c>
      <c r="M32" s="106">
        <v>42946</v>
      </c>
      <c r="N32" s="95"/>
      <c r="O32" s="95"/>
      <c r="P32" s="98" t="s">
        <v>1</v>
      </c>
    </row>
    <row r="33" spans="1:17" s="7" customFormat="1" ht="25.5" x14ac:dyDescent="0.25">
      <c r="A33" s="61" t="s">
        <v>131</v>
      </c>
      <c r="B33" s="99">
        <v>3</v>
      </c>
      <c r="C33" s="108" t="s">
        <v>171</v>
      </c>
      <c r="D33" s="95" t="s">
        <v>53</v>
      </c>
      <c r="E33" s="95"/>
      <c r="F33" s="95"/>
      <c r="G33" s="96">
        <v>1200000</v>
      </c>
      <c r="H33" s="97">
        <v>0.6</v>
      </c>
      <c r="I33" s="97">
        <v>0.4</v>
      </c>
      <c r="J33" s="99" t="s">
        <v>132</v>
      </c>
      <c r="K33" s="95" t="s">
        <v>46</v>
      </c>
      <c r="L33" s="106">
        <v>42988</v>
      </c>
      <c r="M33" s="106">
        <v>43079</v>
      </c>
      <c r="N33" s="95"/>
      <c r="O33" s="95"/>
      <c r="P33" s="98" t="s">
        <v>1</v>
      </c>
    </row>
    <row r="34" spans="1:17" s="7" customFormat="1" ht="63.75" x14ac:dyDescent="0.25">
      <c r="A34" s="9" t="s">
        <v>131</v>
      </c>
      <c r="B34" s="99">
        <v>4</v>
      </c>
      <c r="C34" s="108" t="s">
        <v>172</v>
      </c>
      <c r="D34" s="95" t="s">
        <v>53</v>
      </c>
      <c r="E34" s="95"/>
      <c r="F34" s="95"/>
      <c r="G34" s="96">
        <v>2660000</v>
      </c>
      <c r="H34" s="97">
        <v>0.55000000000000004</v>
      </c>
      <c r="I34" s="97">
        <v>0.45</v>
      </c>
      <c r="J34" s="99" t="s">
        <v>132</v>
      </c>
      <c r="K34" s="95" t="s">
        <v>46</v>
      </c>
      <c r="L34" s="106">
        <v>42865</v>
      </c>
      <c r="M34" s="106">
        <v>42926</v>
      </c>
      <c r="N34" s="95"/>
      <c r="O34" s="95"/>
      <c r="P34" s="98" t="s">
        <v>1</v>
      </c>
    </row>
    <row r="35" spans="1:17" s="7" customFormat="1" ht="38.25" x14ac:dyDescent="0.25">
      <c r="A35" s="9" t="s">
        <v>131</v>
      </c>
      <c r="B35" s="99">
        <v>5</v>
      </c>
      <c r="C35" s="108" t="s">
        <v>149</v>
      </c>
      <c r="D35" s="95" t="s">
        <v>48</v>
      </c>
      <c r="E35" s="95"/>
      <c r="F35" s="95"/>
      <c r="G35" s="96">
        <v>160000</v>
      </c>
      <c r="H35" s="97">
        <v>0</v>
      </c>
      <c r="I35" s="97">
        <v>1</v>
      </c>
      <c r="J35" s="99" t="s">
        <v>132</v>
      </c>
      <c r="K35" s="95" t="s">
        <v>48</v>
      </c>
      <c r="L35" s="106">
        <v>42592</v>
      </c>
      <c r="M35" s="106">
        <v>42704</v>
      </c>
      <c r="N35" s="95"/>
      <c r="O35" s="95"/>
      <c r="P35" s="98"/>
    </row>
    <row r="36" spans="1:17" s="7" customFormat="1" ht="39" thickBot="1" x14ac:dyDescent="0.3">
      <c r="A36" s="9" t="s">
        <v>131</v>
      </c>
      <c r="B36" s="99">
        <v>6</v>
      </c>
      <c r="C36" s="108" t="s">
        <v>178</v>
      </c>
      <c r="D36" s="95" t="s">
        <v>53</v>
      </c>
      <c r="E36" s="95"/>
      <c r="F36" s="95"/>
      <c r="G36" s="96">
        <v>1050000</v>
      </c>
      <c r="H36" s="97">
        <v>0.77</v>
      </c>
      <c r="I36" s="97">
        <v>0.23</v>
      </c>
      <c r="J36" s="99" t="s">
        <v>132</v>
      </c>
      <c r="K36" s="95" t="s">
        <v>47</v>
      </c>
      <c r="L36" s="106">
        <v>42776</v>
      </c>
      <c r="M36" s="106">
        <v>42835</v>
      </c>
      <c r="N36" s="95"/>
      <c r="O36" s="95"/>
      <c r="P36" s="98"/>
    </row>
    <row r="37" spans="1:17" s="7" customFormat="1" ht="39" thickBot="1" x14ac:dyDescent="0.3">
      <c r="A37" s="61" t="s">
        <v>131</v>
      </c>
      <c r="B37" s="99">
        <v>7</v>
      </c>
      <c r="C37" s="108" t="s">
        <v>173</v>
      </c>
      <c r="D37" s="95" t="s">
        <v>53</v>
      </c>
      <c r="E37" s="95"/>
      <c r="F37" s="95"/>
      <c r="G37" s="96">
        <v>6600000</v>
      </c>
      <c r="H37" s="97">
        <v>0.24</v>
      </c>
      <c r="I37" s="97">
        <v>0.76</v>
      </c>
      <c r="J37" s="99" t="s">
        <v>157</v>
      </c>
      <c r="K37" s="95" t="s">
        <v>46</v>
      </c>
      <c r="L37" s="106">
        <v>42865</v>
      </c>
      <c r="M37" s="106">
        <v>42957</v>
      </c>
      <c r="N37" s="95"/>
      <c r="O37" s="95"/>
      <c r="P37" s="98" t="s">
        <v>1</v>
      </c>
    </row>
    <row r="38" spans="1:17" s="7" customFormat="1" ht="39" thickBot="1" x14ac:dyDescent="0.3">
      <c r="A38" s="61" t="s">
        <v>131</v>
      </c>
      <c r="B38" s="99">
        <v>8</v>
      </c>
      <c r="C38" s="108" t="s">
        <v>174</v>
      </c>
      <c r="D38" s="95" t="s">
        <v>48</v>
      </c>
      <c r="E38" s="95"/>
      <c r="F38" s="95"/>
      <c r="G38" s="96">
        <v>1350000</v>
      </c>
      <c r="H38" s="97">
        <v>0</v>
      </c>
      <c r="I38" s="97">
        <v>1</v>
      </c>
      <c r="J38" s="99" t="s">
        <v>157</v>
      </c>
      <c r="K38" s="95" t="s">
        <v>46</v>
      </c>
      <c r="L38" s="106">
        <v>42865</v>
      </c>
      <c r="M38" s="106">
        <v>42896</v>
      </c>
      <c r="N38" s="95"/>
      <c r="O38" s="95"/>
      <c r="P38" s="98" t="s">
        <v>1</v>
      </c>
    </row>
    <row r="39" spans="1:17" s="7" customFormat="1" ht="51.75" thickBot="1" x14ac:dyDescent="0.3">
      <c r="A39" s="61" t="s">
        <v>131</v>
      </c>
      <c r="B39" s="99">
        <v>9</v>
      </c>
      <c r="C39" s="110" t="s">
        <v>184</v>
      </c>
      <c r="D39" s="95" t="s">
        <v>53</v>
      </c>
      <c r="E39" s="95"/>
      <c r="F39" s="95"/>
      <c r="G39" s="96">
        <v>395000</v>
      </c>
      <c r="H39" s="97">
        <v>0.09</v>
      </c>
      <c r="I39" s="97">
        <v>0.91</v>
      </c>
      <c r="J39" s="99" t="s">
        <v>135</v>
      </c>
      <c r="K39" s="95" t="s">
        <v>47</v>
      </c>
      <c r="L39" s="106">
        <v>42561</v>
      </c>
      <c r="M39" s="106">
        <v>42653</v>
      </c>
      <c r="N39" s="95"/>
      <c r="O39" s="95"/>
      <c r="P39" s="98" t="s">
        <v>1</v>
      </c>
    </row>
    <row r="40" spans="1:17" s="7" customFormat="1" ht="39" thickBot="1" x14ac:dyDescent="0.3">
      <c r="A40" s="61" t="s">
        <v>131</v>
      </c>
      <c r="B40" s="99">
        <v>10</v>
      </c>
      <c r="C40" s="108" t="s">
        <v>185</v>
      </c>
      <c r="D40" s="95" t="s">
        <v>60</v>
      </c>
      <c r="E40" s="95"/>
      <c r="F40" s="95"/>
      <c r="G40" s="96">
        <v>820000</v>
      </c>
      <c r="H40" s="97">
        <v>0.56000000000000005</v>
      </c>
      <c r="I40" s="97">
        <v>0.44</v>
      </c>
      <c r="J40" s="99" t="s">
        <v>135</v>
      </c>
      <c r="K40" s="95" t="s">
        <v>47</v>
      </c>
      <c r="L40" s="106">
        <v>42379</v>
      </c>
      <c r="M40" s="106">
        <v>42459</v>
      </c>
      <c r="N40" s="95"/>
      <c r="O40" s="95"/>
      <c r="P40" s="98" t="s">
        <v>1</v>
      </c>
    </row>
    <row r="41" spans="1:17" s="7" customFormat="1" ht="64.5" thickBot="1" x14ac:dyDescent="0.3">
      <c r="A41" s="61" t="s">
        <v>131</v>
      </c>
      <c r="B41" s="99">
        <v>11</v>
      </c>
      <c r="C41" s="108" t="s">
        <v>186</v>
      </c>
      <c r="D41" s="95" t="s">
        <v>53</v>
      </c>
      <c r="E41" s="95"/>
      <c r="F41" s="95"/>
      <c r="G41" s="96">
        <v>1145000</v>
      </c>
      <c r="H41" s="97">
        <v>0.27</v>
      </c>
      <c r="I41" s="97">
        <v>0.73</v>
      </c>
      <c r="J41" s="99" t="s">
        <v>135</v>
      </c>
      <c r="K41" s="95" t="s">
        <v>47</v>
      </c>
      <c r="L41" s="106">
        <v>42776</v>
      </c>
      <c r="M41" s="106">
        <v>42835</v>
      </c>
      <c r="N41" s="95"/>
      <c r="O41" s="95"/>
      <c r="P41" s="98" t="s">
        <v>1</v>
      </c>
    </row>
    <row r="42" spans="1:17" s="7" customFormat="1" ht="64.5" thickBot="1" x14ac:dyDescent="0.3">
      <c r="A42" s="61" t="s">
        <v>131</v>
      </c>
      <c r="B42" s="99">
        <v>12</v>
      </c>
      <c r="C42" s="108" t="s">
        <v>187</v>
      </c>
      <c r="D42" s="95" t="s">
        <v>53</v>
      </c>
      <c r="E42" s="95"/>
      <c r="F42" s="95"/>
      <c r="G42" s="96">
        <v>700000</v>
      </c>
      <c r="H42" s="97">
        <v>1</v>
      </c>
      <c r="I42" s="97">
        <v>0</v>
      </c>
      <c r="J42" s="99" t="s">
        <v>163</v>
      </c>
      <c r="K42" s="95" t="s">
        <v>47</v>
      </c>
      <c r="L42" s="106">
        <v>42561</v>
      </c>
      <c r="M42" s="106">
        <v>42643</v>
      </c>
      <c r="N42" s="95"/>
      <c r="O42" s="95"/>
      <c r="P42" s="98"/>
    </row>
    <row r="43" spans="1:17" s="7" customFormat="1" ht="88.5" customHeight="1" thickBot="1" x14ac:dyDescent="0.3">
      <c r="A43" s="61" t="s">
        <v>131</v>
      </c>
      <c r="B43" s="99">
        <v>13</v>
      </c>
      <c r="C43" s="108" t="s">
        <v>175</v>
      </c>
      <c r="D43" s="95" t="s">
        <v>53</v>
      </c>
      <c r="E43" s="95"/>
      <c r="F43" s="95"/>
      <c r="G43" s="96">
        <v>300000</v>
      </c>
      <c r="H43" s="97">
        <v>0.63</v>
      </c>
      <c r="I43" s="97">
        <v>0.37</v>
      </c>
      <c r="J43" s="99" t="s">
        <v>163</v>
      </c>
      <c r="K43" s="95" t="s">
        <v>47</v>
      </c>
      <c r="L43" s="106">
        <v>42561</v>
      </c>
      <c r="M43" s="106">
        <v>42643</v>
      </c>
      <c r="N43" s="95"/>
      <c r="O43" s="95"/>
      <c r="P43" s="98" t="s">
        <v>1</v>
      </c>
    </row>
    <row r="44" spans="1:17" s="7" customFormat="1" ht="38.25" x14ac:dyDescent="0.25">
      <c r="A44" s="61" t="s">
        <v>131</v>
      </c>
      <c r="B44" s="99">
        <v>14</v>
      </c>
      <c r="C44" s="108" t="s">
        <v>176</v>
      </c>
      <c r="D44" s="95" t="s">
        <v>53</v>
      </c>
      <c r="E44" s="95"/>
      <c r="F44" s="95"/>
      <c r="G44" s="96">
        <v>900000</v>
      </c>
      <c r="H44" s="97">
        <v>0.22</v>
      </c>
      <c r="I44" s="97">
        <v>0.78</v>
      </c>
      <c r="J44" s="99" t="s">
        <v>163</v>
      </c>
      <c r="K44" s="95" t="s">
        <v>46</v>
      </c>
      <c r="L44" s="106">
        <v>42653</v>
      </c>
      <c r="M44" s="106">
        <v>42734</v>
      </c>
      <c r="N44" s="95"/>
      <c r="O44" s="95"/>
      <c r="P44" s="98" t="s">
        <v>1</v>
      </c>
    </row>
    <row r="45" spans="1:17" s="7" customFormat="1" ht="15" x14ac:dyDescent="0.25">
      <c r="A45" s="53"/>
      <c r="B45" s="53"/>
      <c r="C45" s="53"/>
      <c r="D45" s="53"/>
      <c r="E45" s="53"/>
      <c r="F45" s="53" t="s">
        <v>25</v>
      </c>
      <c r="G45" s="54">
        <f>SUM(G31:G44)</f>
        <v>18785000</v>
      </c>
      <c r="H45" s="55"/>
      <c r="I45" s="55"/>
      <c r="J45" s="53"/>
      <c r="K45" s="53"/>
      <c r="L45" s="53"/>
      <c r="M45" s="53"/>
      <c r="N45" s="53"/>
      <c r="O45" s="53"/>
      <c r="P45" s="53"/>
    </row>
    <row r="46" spans="1:17" ht="15" x14ac:dyDescent="0.25">
      <c r="A46" s="83"/>
      <c r="B46" s="83"/>
      <c r="C46" s="83"/>
      <c r="D46" s="83"/>
      <c r="E46" s="83"/>
      <c r="F46" s="83"/>
      <c r="G46" s="113"/>
      <c r="H46" s="114"/>
      <c r="I46" s="114"/>
      <c r="J46" s="83"/>
      <c r="K46" s="83"/>
      <c r="L46" s="83"/>
      <c r="M46" s="83"/>
      <c r="N46" s="83"/>
      <c r="O46" s="83"/>
      <c r="P46" s="83"/>
    </row>
    <row r="47" spans="1:17" ht="15" x14ac:dyDescent="0.25">
      <c r="A47" s="170" t="s">
        <v>79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4"/>
    </row>
    <row r="48" spans="1:17" ht="15" x14ac:dyDescent="0.25">
      <c r="A48" s="183" t="s">
        <v>77</v>
      </c>
      <c r="B48" s="172" t="s">
        <v>50</v>
      </c>
      <c r="C48" s="172" t="s">
        <v>51</v>
      </c>
      <c r="D48" s="172" t="s">
        <v>65</v>
      </c>
      <c r="E48" s="187"/>
      <c r="F48" s="187"/>
      <c r="G48" s="176" t="s">
        <v>67</v>
      </c>
      <c r="H48" s="176"/>
      <c r="I48" s="176"/>
      <c r="J48" s="172" t="s">
        <v>71</v>
      </c>
      <c r="K48" s="172" t="s">
        <v>72</v>
      </c>
      <c r="L48" s="172" t="s">
        <v>73</v>
      </c>
      <c r="M48" s="172"/>
      <c r="N48" s="182" t="s">
        <v>107</v>
      </c>
      <c r="O48" s="172" t="s">
        <v>100</v>
      </c>
      <c r="P48" s="172" t="s">
        <v>101</v>
      </c>
      <c r="Q48" s="4"/>
    </row>
    <row r="49" spans="1:17" ht="51" x14ac:dyDescent="0.25">
      <c r="A49" s="184"/>
      <c r="B49" s="173"/>
      <c r="C49" s="173"/>
      <c r="D49" s="173"/>
      <c r="E49" s="173" t="s">
        <v>80</v>
      </c>
      <c r="F49" s="173"/>
      <c r="G49" s="102" t="s">
        <v>69</v>
      </c>
      <c r="H49" s="58" t="s">
        <v>68</v>
      </c>
      <c r="I49" s="103" t="s">
        <v>70</v>
      </c>
      <c r="J49" s="173"/>
      <c r="K49" s="173"/>
      <c r="L49" s="102" t="s">
        <v>115</v>
      </c>
      <c r="M49" s="102" t="s">
        <v>75</v>
      </c>
      <c r="N49" s="177"/>
      <c r="O49" s="173"/>
      <c r="P49" s="173"/>
      <c r="Q49" s="4"/>
    </row>
    <row r="50" spans="1:17" s="7" customFormat="1" ht="38.25" x14ac:dyDescent="0.25">
      <c r="A50" s="9" t="s">
        <v>131</v>
      </c>
      <c r="B50" s="99">
        <v>1</v>
      </c>
      <c r="C50" s="110" t="s">
        <v>136</v>
      </c>
      <c r="D50" s="95" t="s">
        <v>94</v>
      </c>
      <c r="E50" s="95"/>
      <c r="F50" s="95"/>
      <c r="G50" s="111">
        <v>2500000</v>
      </c>
      <c r="H50" s="96">
        <v>60</v>
      </c>
      <c r="I50" s="97">
        <v>0.4</v>
      </c>
      <c r="J50" s="99">
        <v>0</v>
      </c>
      <c r="K50" s="95" t="s">
        <v>47</v>
      </c>
      <c r="L50" s="106">
        <v>42228</v>
      </c>
      <c r="M50" s="106">
        <v>42379</v>
      </c>
      <c r="N50" s="95"/>
      <c r="O50" s="95"/>
      <c r="P50" s="98" t="s">
        <v>61</v>
      </c>
    </row>
    <row r="51" spans="1:17" s="7" customFormat="1" ht="38.25" x14ac:dyDescent="0.25">
      <c r="A51" s="9" t="s">
        <v>131</v>
      </c>
      <c r="B51" s="99">
        <v>2</v>
      </c>
      <c r="C51" s="110" t="s">
        <v>137</v>
      </c>
      <c r="D51" s="95" t="s">
        <v>94</v>
      </c>
      <c r="E51" s="95"/>
      <c r="F51" s="95"/>
      <c r="G51" s="111">
        <v>1000000</v>
      </c>
      <c r="H51" s="96">
        <v>60</v>
      </c>
      <c r="I51" s="97">
        <v>0.4</v>
      </c>
      <c r="J51" s="99">
        <v>0</v>
      </c>
      <c r="K51" s="95" t="s">
        <v>47</v>
      </c>
      <c r="L51" s="106">
        <v>42439</v>
      </c>
      <c r="M51" s="106">
        <v>42592</v>
      </c>
      <c r="N51" s="95"/>
      <c r="O51" s="95"/>
      <c r="P51" s="98" t="s">
        <v>1</v>
      </c>
    </row>
    <row r="52" spans="1:17" ht="38.25" x14ac:dyDescent="0.25">
      <c r="A52" s="9" t="s">
        <v>131</v>
      </c>
      <c r="B52" s="124">
        <v>3</v>
      </c>
      <c r="C52" s="110" t="s">
        <v>139</v>
      </c>
      <c r="D52" s="9" t="s">
        <v>94</v>
      </c>
      <c r="E52" s="9"/>
      <c r="F52" s="9"/>
      <c r="G52" s="111">
        <v>296500</v>
      </c>
      <c r="H52" s="47">
        <v>60</v>
      </c>
      <c r="I52" s="50">
        <v>0.4</v>
      </c>
      <c r="J52" s="99">
        <v>0</v>
      </c>
      <c r="K52" s="9" t="s">
        <v>47</v>
      </c>
      <c r="L52" s="107">
        <v>42957</v>
      </c>
      <c r="M52" s="107">
        <v>43018</v>
      </c>
      <c r="N52" s="9"/>
      <c r="O52" s="9"/>
      <c r="P52" s="10" t="s">
        <v>1</v>
      </c>
      <c r="Q52" s="4"/>
    </row>
    <row r="53" spans="1:17" ht="38.25" x14ac:dyDescent="0.25">
      <c r="A53" s="9" t="s">
        <v>131</v>
      </c>
      <c r="B53" s="124">
        <v>4</v>
      </c>
      <c r="C53" s="110" t="s">
        <v>140</v>
      </c>
      <c r="D53" s="9" t="s">
        <v>94</v>
      </c>
      <c r="E53" s="9"/>
      <c r="F53" s="9"/>
      <c r="G53" s="111">
        <v>300000</v>
      </c>
      <c r="H53" s="47">
        <v>60</v>
      </c>
      <c r="I53" s="50">
        <v>0.4</v>
      </c>
      <c r="J53" s="99">
        <v>0</v>
      </c>
      <c r="K53" s="9" t="s">
        <v>47</v>
      </c>
      <c r="L53" s="107">
        <v>43435</v>
      </c>
      <c r="M53" s="107">
        <v>43556</v>
      </c>
      <c r="N53" s="9"/>
      <c r="O53" s="9"/>
      <c r="P53" s="10" t="s">
        <v>1</v>
      </c>
      <c r="Q53" s="4"/>
    </row>
    <row r="54" spans="1:17" s="7" customFormat="1" ht="38.25" x14ac:dyDescent="0.25">
      <c r="A54" s="9" t="s">
        <v>131</v>
      </c>
      <c r="B54" s="124">
        <v>5</v>
      </c>
      <c r="C54" s="108" t="s">
        <v>141</v>
      </c>
      <c r="D54" s="9" t="s">
        <v>94</v>
      </c>
      <c r="E54" s="9"/>
      <c r="F54" s="9"/>
      <c r="G54" s="115">
        <v>250000</v>
      </c>
      <c r="H54" s="47">
        <v>100</v>
      </c>
      <c r="I54" s="50">
        <v>0</v>
      </c>
      <c r="J54" s="99" t="s">
        <v>132</v>
      </c>
      <c r="K54" s="9" t="s">
        <v>47</v>
      </c>
      <c r="L54" s="107">
        <v>42287</v>
      </c>
      <c r="M54" s="107">
        <v>42439</v>
      </c>
      <c r="N54" s="9"/>
      <c r="O54" s="9"/>
      <c r="P54" s="10" t="s">
        <v>1</v>
      </c>
    </row>
    <row r="55" spans="1:17" s="7" customFormat="1" ht="76.5" x14ac:dyDescent="0.25">
      <c r="A55" s="9" t="s">
        <v>131</v>
      </c>
      <c r="B55" s="124">
        <v>6</v>
      </c>
      <c r="C55" s="108" t="s">
        <v>142</v>
      </c>
      <c r="D55" s="9" t="s">
        <v>94</v>
      </c>
      <c r="E55" s="9"/>
      <c r="F55" s="9"/>
      <c r="G55" s="112">
        <v>400000</v>
      </c>
      <c r="H55" s="47">
        <v>100</v>
      </c>
      <c r="I55" s="50">
        <v>0</v>
      </c>
      <c r="J55" s="99" t="s">
        <v>132</v>
      </c>
      <c r="K55" s="9" t="s">
        <v>47</v>
      </c>
      <c r="L55" s="107">
        <v>42287</v>
      </c>
      <c r="M55" s="107">
        <v>42439</v>
      </c>
      <c r="N55" s="9"/>
      <c r="O55" s="9"/>
      <c r="P55" s="10" t="s">
        <v>1</v>
      </c>
    </row>
    <row r="56" spans="1:17" s="7" customFormat="1" ht="63.75" x14ac:dyDescent="0.25">
      <c r="A56" s="9" t="s">
        <v>131</v>
      </c>
      <c r="B56" s="124">
        <v>7</v>
      </c>
      <c r="C56" s="108" t="s">
        <v>143</v>
      </c>
      <c r="D56" s="9" t="s">
        <v>94</v>
      </c>
      <c r="E56" s="9"/>
      <c r="F56" s="9"/>
      <c r="G56" s="112">
        <v>2500000</v>
      </c>
      <c r="H56" s="47">
        <v>100</v>
      </c>
      <c r="I56" s="50">
        <v>0</v>
      </c>
      <c r="J56" s="99" t="s">
        <v>132</v>
      </c>
      <c r="K56" s="9" t="s">
        <v>47</v>
      </c>
      <c r="L56" s="107">
        <v>42561</v>
      </c>
      <c r="M56" s="107">
        <v>42714</v>
      </c>
      <c r="N56" s="9"/>
      <c r="O56" s="9"/>
      <c r="P56" s="10" t="s">
        <v>1</v>
      </c>
    </row>
    <row r="57" spans="1:17" s="7" customFormat="1" ht="38.25" x14ac:dyDescent="0.25">
      <c r="A57" s="9" t="s">
        <v>131</v>
      </c>
      <c r="B57" s="124">
        <v>8</v>
      </c>
      <c r="C57" s="108" t="s">
        <v>144</v>
      </c>
      <c r="D57" s="9" t="s">
        <v>94</v>
      </c>
      <c r="E57" s="9"/>
      <c r="F57" s="9"/>
      <c r="G57" s="116">
        <v>736000</v>
      </c>
      <c r="H57" s="47">
        <v>100</v>
      </c>
      <c r="I57" s="50">
        <v>0</v>
      </c>
      <c r="J57" s="99" t="s">
        <v>132</v>
      </c>
      <c r="K57" s="9" t="s">
        <v>47</v>
      </c>
      <c r="L57" s="107">
        <v>42561</v>
      </c>
      <c r="M57" s="107">
        <v>42714</v>
      </c>
      <c r="N57" s="9"/>
      <c r="O57" s="9"/>
      <c r="P57" s="10" t="s">
        <v>1</v>
      </c>
    </row>
    <row r="58" spans="1:17" s="7" customFormat="1" ht="38.25" x14ac:dyDescent="0.25">
      <c r="A58" s="9" t="s">
        <v>131</v>
      </c>
      <c r="B58" s="124">
        <v>9</v>
      </c>
      <c r="C58" s="108" t="s">
        <v>145</v>
      </c>
      <c r="D58" s="9" t="s">
        <v>96</v>
      </c>
      <c r="E58" s="9"/>
      <c r="F58" s="9"/>
      <c r="G58" s="109">
        <v>160000</v>
      </c>
      <c r="H58" s="47">
        <v>60</v>
      </c>
      <c r="I58" s="50">
        <v>0.4</v>
      </c>
      <c r="J58" s="99" t="s">
        <v>132</v>
      </c>
      <c r="K58" s="9" t="s">
        <v>46</v>
      </c>
      <c r="L58" s="107">
        <v>42561</v>
      </c>
      <c r="M58" s="107">
        <v>42643</v>
      </c>
      <c r="N58" s="9"/>
      <c r="O58" s="9"/>
      <c r="P58" s="10" t="s">
        <v>1</v>
      </c>
    </row>
    <row r="59" spans="1:17" s="7" customFormat="1" ht="38.25" x14ac:dyDescent="0.25">
      <c r="A59" s="9" t="s">
        <v>131</v>
      </c>
      <c r="B59" s="124">
        <v>10</v>
      </c>
      <c r="C59" s="108" t="s">
        <v>146</v>
      </c>
      <c r="D59" s="9" t="s">
        <v>94</v>
      </c>
      <c r="E59" s="9"/>
      <c r="F59" s="9"/>
      <c r="G59" s="111">
        <v>100000</v>
      </c>
      <c r="H59" s="101">
        <v>1</v>
      </c>
      <c r="I59" s="50">
        <v>0</v>
      </c>
      <c r="J59" s="99" t="s">
        <v>132</v>
      </c>
      <c r="K59" s="9" t="s">
        <v>47</v>
      </c>
      <c r="L59" s="121">
        <v>42287</v>
      </c>
      <c r="M59" s="107">
        <v>42439</v>
      </c>
      <c r="N59" s="9"/>
      <c r="O59" s="9"/>
      <c r="P59" s="10" t="s">
        <v>1</v>
      </c>
    </row>
    <row r="60" spans="1:17" s="7" customFormat="1" ht="102" x14ac:dyDescent="0.25">
      <c r="A60" s="9" t="s">
        <v>131</v>
      </c>
      <c r="B60" s="124">
        <v>11</v>
      </c>
      <c r="C60" s="108" t="s">
        <v>188</v>
      </c>
      <c r="D60" s="9" t="s">
        <v>96</v>
      </c>
      <c r="E60" s="9"/>
      <c r="F60" s="9"/>
      <c r="G60" s="109">
        <v>200000</v>
      </c>
      <c r="H60" s="101">
        <v>0.6</v>
      </c>
      <c r="I60" s="101">
        <v>0.4</v>
      </c>
      <c r="J60" s="99" t="s">
        <v>132</v>
      </c>
      <c r="K60" s="9" t="s">
        <v>46</v>
      </c>
      <c r="L60" s="107">
        <v>42561</v>
      </c>
      <c r="M60" s="107">
        <v>42623</v>
      </c>
      <c r="N60" s="9"/>
      <c r="O60" s="9"/>
      <c r="P60" s="10" t="s">
        <v>1</v>
      </c>
    </row>
    <row r="61" spans="1:17" s="7" customFormat="1" ht="38.25" x14ac:dyDescent="0.25">
      <c r="A61" s="9" t="s">
        <v>131</v>
      </c>
      <c r="B61" s="124">
        <v>12</v>
      </c>
      <c r="C61" s="108" t="s">
        <v>147</v>
      </c>
      <c r="D61" s="9" t="s">
        <v>96</v>
      </c>
      <c r="E61" s="9"/>
      <c r="F61" s="9"/>
      <c r="G61" s="111">
        <v>200000</v>
      </c>
      <c r="H61" s="47">
        <v>100</v>
      </c>
      <c r="I61" s="50">
        <v>0</v>
      </c>
      <c r="J61" s="99" t="s">
        <v>132</v>
      </c>
      <c r="K61" s="9" t="s">
        <v>47</v>
      </c>
      <c r="L61" s="107">
        <v>42592</v>
      </c>
      <c r="M61" s="107">
        <v>42643</v>
      </c>
      <c r="N61" s="9"/>
      <c r="O61" s="9"/>
      <c r="P61" s="10" t="s">
        <v>1</v>
      </c>
    </row>
    <row r="62" spans="1:17" s="7" customFormat="1" ht="63.75" x14ac:dyDescent="0.25">
      <c r="A62" s="9" t="s">
        <v>131</v>
      </c>
      <c r="B62" s="124">
        <v>13</v>
      </c>
      <c r="C62" s="108" t="s">
        <v>148</v>
      </c>
      <c r="D62" s="9" t="s">
        <v>96</v>
      </c>
      <c r="E62" s="9"/>
      <c r="F62" s="9"/>
      <c r="G62" s="111">
        <v>100000</v>
      </c>
      <c r="H62" s="47">
        <v>100</v>
      </c>
      <c r="I62" s="50">
        <v>0</v>
      </c>
      <c r="J62" s="99" t="s">
        <v>132</v>
      </c>
      <c r="K62" s="9" t="s">
        <v>46</v>
      </c>
      <c r="L62" s="107">
        <v>42714</v>
      </c>
      <c r="M62" s="107">
        <v>42776</v>
      </c>
      <c r="N62" s="9"/>
      <c r="O62" s="9"/>
      <c r="P62" s="10" t="s">
        <v>1</v>
      </c>
    </row>
    <row r="63" spans="1:17" s="7" customFormat="1" ht="38.25" x14ac:dyDescent="0.25">
      <c r="A63" s="9" t="s">
        <v>131</v>
      </c>
      <c r="B63" s="124">
        <v>14</v>
      </c>
      <c r="C63" s="108" t="s">
        <v>150</v>
      </c>
      <c r="D63" s="9" t="s">
        <v>48</v>
      </c>
      <c r="E63" s="9"/>
      <c r="F63" s="9"/>
      <c r="G63" s="111">
        <v>140000</v>
      </c>
      <c r="H63" s="47">
        <v>0</v>
      </c>
      <c r="I63" s="50">
        <v>1</v>
      </c>
      <c r="J63" s="99" t="s">
        <v>132</v>
      </c>
      <c r="K63" s="9" t="s">
        <v>48</v>
      </c>
      <c r="L63" s="107">
        <v>42592</v>
      </c>
      <c r="M63" s="107">
        <v>42673</v>
      </c>
      <c r="N63" s="9"/>
      <c r="O63" s="9"/>
      <c r="P63" s="10" t="s">
        <v>1</v>
      </c>
    </row>
    <row r="64" spans="1:17" s="7" customFormat="1" ht="76.5" x14ac:dyDescent="0.25">
      <c r="A64" s="9" t="s">
        <v>131</v>
      </c>
      <c r="B64" s="124">
        <v>15</v>
      </c>
      <c r="C64" s="108" t="s">
        <v>151</v>
      </c>
      <c r="D64" s="9" t="s">
        <v>94</v>
      </c>
      <c r="E64" s="9"/>
      <c r="F64" s="9"/>
      <c r="G64" s="109">
        <v>1140000</v>
      </c>
      <c r="H64" s="47">
        <v>63.51</v>
      </c>
      <c r="I64" s="50">
        <v>0.3649</v>
      </c>
      <c r="J64" s="99" t="s">
        <v>132</v>
      </c>
      <c r="K64" s="9" t="s">
        <v>47</v>
      </c>
      <c r="L64" s="107">
        <v>42353</v>
      </c>
      <c r="M64" s="107">
        <v>42505</v>
      </c>
      <c r="N64" s="9"/>
      <c r="O64" s="9"/>
      <c r="P64" s="10" t="s">
        <v>1</v>
      </c>
    </row>
    <row r="65" spans="1:16" s="7" customFormat="1" ht="38.25" x14ac:dyDescent="0.25">
      <c r="A65" s="9" t="s">
        <v>131</v>
      </c>
      <c r="B65" s="124">
        <v>16</v>
      </c>
      <c r="C65" s="108" t="s">
        <v>177</v>
      </c>
      <c r="D65" s="9" t="s">
        <v>48</v>
      </c>
      <c r="E65" s="9"/>
      <c r="F65" s="9"/>
      <c r="G65" s="109">
        <v>100000</v>
      </c>
      <c r="H65" s="47">
        <v>0</v>
      </c>
      <c r="I65" s="50">
        <v>1</v>
      </c>
      <c r="J65" s="99" t="s">
        <v>132</v>
      </c>
      <c r="K65" s="9" t="s">
        <v>48</v>
      </c>
      <c r="L65" s="107">
        <v>42353</v>
      </c>
      <c r="M65" s="107">
        <v>42505</v>
      </c>
      <c r="N65" s="9"/>
      <c r="O65" s="9"/>
      <c r="P65" s="10" t="s">
        <v>1</v>
      </c>
    </row>
    <row r="66" spans="1:16" s="7" customFormat="1" ht="38.25" x14ac:dyDescent="0.25">
      <c r="A66" s="9" t="s">
        <v>131</v>
      </c>
      <c r="B66" s="124">
        <v>17</v>
      </c>
      <c r="C66" s="110" t="s">
        <v>153</v>
      </c>
      <c r="D66" s="9" t="s">
        <v>96</v>
      </c>
      <c r="E66" s="9"/>
      <c r="F66" s="9"/>
      <c r="G66" s="109">
        <v>200000</v>
      </c>
      <c r="H66" s="101">
        <v>1</v>
      </c>
      <c r="I66" s="50">
        <v>0</v>
      </c>
      <c r="J66" s="99" t="s">
        <v>132</v>
      </c>
      <c r="K66" s="9" t="s">
        <v>47</v>
      </c>
      <c r="L66" s="107">
        <v>42292</v>
      </c>
      <c r="M66" s="107">
        <v>42353</v>
      </c>
      <c r="N66" s="9"/>
      <c r="O66" s="9"/>
      <c r="P66" s="10" t="s">
        <v>1</v>
      </c>
    </row>
    <row r="67" spans="1:16" s="7" customFormat="1" ht="78" customHeight="1" x14ac:dyDescent="0.25">
      <c r="A67" s="9" t="s">
        <v>131</v>
      </c>
      <c r="B67" s="124">
        <v>18</v>
      </c>
      <c r="C67" s="110" t="s">
        <v>154</v>
      </c>
      <c r="D67" s="9" t="s">
        <v>94</v>
      </c>
      <c r="E67" s="9"/>
      <c r="F67" s="9"/>
      <c r="G67" s="109">
        <v>980000</v>
      </c>
      <c r="H67" s="101">
        <v>1</v>
      </c>
      <c r="I67" s="50">
        <v>0</v>
      </c>
      <c r="J67" s="99" t="s">
        <v>132</v>
      </c>
      <c r="K67" s="9" t="s">
        <v>47</v>
      </c>
      <c r="L67" s="107">
        <v>42505</v>
      </c>
      <c r="M67" s="107">
        <v>42658</v>
      </c>
      <c r="N67" s="9"/>
      <c r="O67" s="9"/>
      <c r="P67" s="10" t="s">
        <v>1</v>
      </c>
    </row>
    <row r="68" spans="1:16" s="7" customFormat="1" ht="78" customHeight="1" x14ac:dyDescent="0.25">
      <c r="A68" s="9" t="s">
        <v>131</v>
      </c>
      <c r="B68" s="124">
        <v>19</v>
      </c>
      <c r="C68" s="108" t="s">
        <v>155</v>
      </c>
      <c r="D68" s="9" t="s">
        <v>96</v>
      </c>
      <c r="E68" s="9"/>
      <c r="F68" s="9"/>
      <c r="G68" s="109">
        <v>40000</v>
      </c>
      <c r="H68" s="101">
        <v>1</v>
      </c>
      <c r="I68" s="50">
        <v>0</v>
      </c>
      <c r="J68" s="99" t="s">
        <v>132</v>
      </c>
      <c r="K68" s="9" t="s">
        <v>46</v>
      </c>
      <c r="L68" s="107">
        <v>42714</v>
      </c>
      <c r="M68" s="107">
        <v>42776</v>
      </c>
      <c r="N68" s="9"/>
      <c r="O68" s="9"/>
      <c r="P68" s="10" t="s">
        <v>1</v>
      </c>
    </row>
    <row r="69" spans="1:16" s="7" customFormat="1" ht="51" x14ac:dyDescent="0.25">
      <c r="A69" s="9" t="s">
        <v>131</v>
      </c>
      <c r="B69" s="124">
        <v>20</v>
      </c>
      <c r="C69" s="108" t="s">
        <v>156</v>
      </c>
      <c r="D69" s="9" t="s">
        <v>94</v>
      </c>
      <c r="E69" s="9"/>
      <c r="F69" s="9"/>
      <c r="G69" s="109">
        <v>500000</v>
      </c>
      <c r="H69" s="101">
        <v>1</v>
      </c>
      <c r="I69" s="50">
        <v>0</v>
      </c>
      <c r="J69" s="99" t="s">
        <v>157</v>
      </c>
      <c r="K69" s="9" t="s">
        <v>47</v>
      </c>
      <c r="L69" s="107">
        <v>42531</v>
      </c>
      <c r="M69" s="107">
        <v>42704</v>
      </c>
      <c r="N69" s="9"/>
      <c r="O69" s="9"/>
      <c r="P69" s="10" t="s">
        <v>1</v>
      </c>
    </row>
    <row r="70" spans="1:16" s="7" customFormat="1" ht="38.25" x14ac:dyDescent="0.25">
      <c r="A70" s="9" t="s">
        <v>131</v>
      </c>
      <c r="B70" s="124">
        <v>21</v>
      </c>
      <c r="C70" s="110" t="s">
        <v>158</v>
      </c>
      <c r="D70" s="9" t="s">
        <v>48</v>
      </c>
      <c r="E70" s="9"/>
      <c r="F70" s="9"/>
      <c r="G70" s="109">
        <v>40000</v>
      </c>
      <c r="H70" s="101">
        <v>0</v>
      </c>
      <c r="I70" s="50">
        <v>1</v>
      </c>
      <c r="J70" s="99" t="s">
        <v>135</v>
      </c>
      <c r="K70" s="9" t="s">
        <v>48</v>
      </c>
      <c r="L70" s="9"/>
      <c r="M70" s="9"/>
      <c r="N70" s="9"/>
      <c r="O70" s="9"/>
      <c r="P70" s="10" t="s">
        <v>3</v>
      </c>
    </row>
    <row r="71" spans="1:16" s="7" customFormat="1" ht="38.25" x14ac:dyDescent="0.25">
      <c r="A71" s="9" t="s">
        <v>131</v>
      </c>
      <c r="B71" s="124">
        <v>22</v>
      </c>
      <c r="C71" s="110" t="s">
        <v>189</v>
      </c>
      <c r="D71" s="9" t="s">
        <v>96</v>
      </c>
      <c r="E71" s="9"/>
      <c r="F71" s="9"/>
      <c r="G71" s="109">
        <v>40000</v>
      </c>
      <c r="H71" s="101">
        <v>1</v>
      </c>
      <c r="I71" s="50">
        <v>0</v>
      </c>
      <c r="J71" s="99" t="s">
        <v>135</v>
      </c>
      <c r="K71" s="9" t="s">
        <v>46</v>
      </c>
      <c r="L71" s="107">
        <v>42410</v>
      </c>
      <c r="M71" s="107">
        <v>42490</v>
      </c>
      <c r="N71" s="9"/>
      <c r="O71" s="9"/>
      <c r="P71" s="10"/>
    </row>
    <row r="72" spans="1:16" s="7" customFormat="1" ht="63.75" x14ac:dyDescent="0.25">
      <c r="A72" s="9" t="s">
        <v>131</v>
      </c>
      <c r="B72" s="124">
        <v>23</v>
      </c>
      <c r="C72" s="110" t="s">
        <v>159</v>
      </c>
      <c r="D72" s="9" t="s">
        <v>48</v>
      </c>
      <c r="E72" s="9"/>
      <c r="F72" s="9"/>
      <c r="G72" s="109">
        <v>40000</v>
      </c>
      <c r="H72" s="101">
        <v>0</v>
      </c>
      <c r="I72" s="50">
        <v>1</v>
      </c>
      <c r="J72" s="99" t="s">
        <v>135</v>
      </c>
      <c r="K72" s="9" t="s">
        <v>48</v>
      </c>
      <c r="L72" s="9"/>
      <c r="M72" s="9"/>
      <c r="N72" s="9"/>
      <c r="O72" s="9"/>
      <c r="P72" s="10" t="s">
        <v>3</v>
      </c>
    </row>
    <row r="73" spans="1:16" s="7" customFormat="1" ht="89.25" x14ac:dyDescent="0.25">
      <c r="A73" s="9" t="s">
        <v>131</v>
      </c>
      <c r="B73" s="124">
        <v>24</v>
      </c>
      <c r="C73" s="110" t="s">
        <v>190</v>
      </c>
      <c r="D73" s="9" t="s">
        <v>96</v>
      </c>
      <c r="E73" s="9"/>
      <c r="F73" s="9"/>
      <c r="G73" s="109">
        <v>40000</v>
      </c>
      <c r="H73" s="101">
        <v>1</v>
      </c>
      <c r="I73" s="50">
        <v>0</v>
      </c>
      <c r="J73" s="99" t="s">
        <v>135</v>
      </c>
      <c r="K73" s="9" t="s">
        <v>46</v>
      </c>
      <c r="L73" s="107">
        <v>42410</v>
      </c>
      <c r="M73" s="107">
        <v>42490</v>
      </c>
      <c r="N73" s="9"/>
      <c r="O73" s="9"/>
      <c r="P73" s="10"/>
    </row>
    <row r="74" spans="1:16" s="7" customFormat="1" ht="63.75" x14ac:dyDescent="0.25">
      <c r="A74" s="9" t="s">
        <v>131</v>
      </c>
      <c r="B74" s="124">
        <v>25</v>
      </c>
      <c r="C74" s="108" t="s">
        <v>160</v>
      </c>
      <c r="D74" s="9" t="s">
        <v>94</v>
      </c>
      <c r="E74" s="9"/>
      <c r="F74" s="9"/>
      <c r="G74" s="109">
        <v>1000000</v>
      </c>
      <c r="H74" s="101">
        <v>0.4</v>
      </c>
      <c r="I74" s="50">
        <v>0.6</v>
      </c>
      <c r="J74" s="99" t="s">
        <v>135</v>
      </c>
      <c r="K74" s="9" t="s">
        <v>47</v>
      </c>
      <c r="L74" s="107">
        <v>42561</v>
      </c>
      <c r="M74" s="107">
        <v>42673</v>
      </c>
      <c r="N74" s="9"/>
      <c r="O74" s="9"/>
      <c r="P74" s="10" t="s">
        <v>1</v>
      </c>
    </row>
    <row r="75" spans="1:16" s="7" customFormat="1" ht="51" x14ac:dyDescent="0.25">
      <c r="A75" s="9" t="s">
        <v>131</v>
      </c>
      <c r="B75" s="124">
        <v>26</v>
      </c>
      <c r="C75" s="108" t="s">
        <v>161</v>
      </c>
      <c r="D75" s="9" t="s">
        <v>94</v>
      </c>
      <c r="E75" s="9"/>
      <c r="F75" s="9"/>
      <c r="G75" s="109">
        <v>770000</v>
      </c>
      <c r="H75" s="101">
        <v>0.65</v>
      </c>
      <c r="I75" s="50">
        <v>0.35</v>
      </c>
      <c r="J75" s="99" t="s">
        <v>134</v>
      </c>
      <c r="K75" s="9" t="s">
        <v>47</v>
      </c>
      <c r="L75" s="107">
        <v>42439</v>
      </c>
      <c r="M75" s="107">
        <v>42500</v>
      </c>
      <c r="N75" s="9"/>
      <c r="O75" s="9"/>
      <c r="P75" s="10" t="s">
        <v>1</v>
      </c>
    </row>
    <row r="76" spans="1:16" s="7" customFormat="1" ht="51" x14ac:dyDescent="0.25">
      <c r="A76" s="9" t="s">
        <v>131</v>
      </c>
      <c r="B76" s="124">
        <v>27</v>
      </c>
      <c r="C76" s="108" t="s">
        <v>162</v>
      </c>
      <c r="D76" s="9" t="s">
        <v>96</v>
      </c>
      <c r="E76" s="9"/>
      <c r="F76" s="9"/>
      <c r="G76" s="109">
        <v>100000</v>
      </c>
      <c r="H76" s="101">
        <v>0.6</v>
      </c>
      <c r="I76" s="50">
        <v>0.4</v>
      </c>
      <c r="J76" s="99" t="s">
        <v>163</v>
      </c>
      <c r="K76" s="9" t="s">
        <v>46</v>
      </c>
      <c r="L76" s="107">
        <v>42439</v>
      </c>
      <c r="M76" s="107">
        <v>42520</v>
      </c>
      <c r="N76" s="9"/>
      <c r="O76" s="9"/>
      <c r="P76" s="10" t="s">
        <v>1</v>
      </c>
    </row>
    <row r="77" spans="1:16" s="7" customFormat="1" ht="78" customHeight="1" x14ac:dyDescent="0.25">
      <c r="A77" s="9" t="s">
        <v>131</v>
      </c>
      <c r="B77" s="124">
        <v>28</v>
      </c>
      <c r="C77" s="108" t="s">
        <v>164</v>
      </c>
      <c r="D77" s="9" t="s">
        <v>96</v>
      </c>
      <c r="E77" s="9"/>
      <c r="F77" s="9"/>
      <c r="G77" s="109">
        <v>200000</v>
      </c>
      <c r="H77" s="101">
        <v>0.5</v>
      </c>
      <c r="I77" s="50">
        <v>0.5</v>
      </c>
      <c r="J77" s="99" t="s">
        <v>163</v>
      </c>
      <c r="K77" s="9" t="s">
        <v>47</v>
      </c>
      <c r="L77" s="107">
        <v>42439</v>
      </c>
      <c r="M77" s="107">
        <v>42520</v>
      </c>
      <c r="N77" s="9"/>
      <c r="O77" s="9"/>
      <c r="P77" s="10" t="s">
        <v>1</v>
      </c>
    </row>
    <row r="78" spans="1:16" s="7" customFormat="1" ht="51" x14ac:dyDescent="0.25">
      <c r="A78" s="9" t="s">
        <v>131</v>
      </c>
      <c r="B78" s="124">
        <v>29</v>
      </c>
      <c r="C78" s="108" t="s">
        <v>165</v>
      </c>
      <c r="D78" s="9" t="s">
        <v>96</v>
      </c>
      <c r="E78" s="9"/>
      <c r="F78" s="9"/>
      <c r="G78" s="109">
        <v>100000</v>
      </c>
      <c r="H78" s="101">
        <v>1</v>
      </c>
      <c r="I78" s="50">
        <v>0</v>
      </c>
      <c r="J78" s="99" t="s">
        <v>163</v>
      </c>
      <c r="K78" s="9" t="s">
        <v>46</v>
      </c>
      <c r="L78" s="107">
        <v>42379</v>
      </c>
      <c r="M78" s="107">
        <v>42459</v>
      </c>
      <c r="N78" s="9"/>
      <c r="O78" s="9"/>
      <c r="P78" s="10" t="s">
        <v>1</v>
      </c>
    </row>
    <row r="79" spans="1:16" s="7" customFormat="1" ht="38.25" x14ac:dyDescent="0.25">
      <c r="A79" s="9" t="s">
        <v>131</v>
      </c>
      <c r="B79" s="124">
        <v>30</v>
      </c>
      <c r="C79" s="110" t="s">
        <v>166</v>
      </c>
      <c r="D79" s="9" t="s">
        <v>96</v>
      </c>
      <c r="E79" s="9"/>
      <c r="F79" s="9"/>
      <c r="G79" s="109">
        <v>200000</v>
      </c>
      <c r="H79" s="101">
        <v>0.25</v>
      </c>
      <c r="I79" s="50">
        <v>0.75</v>
      </c>
      <c r="J79" s="99" t="s">
        <v>168</v>
      </c>
      <c r="K79" s="9" t="s">
        <v>47</v>
      </c>
      <c r="L79" s="107">
        <v>42561</v>
      </c>
      <c r="M79" s="107">
        <v>42643</v>
      </c>
      <c r="N79" s="9"/>
      <c r="O79" s="9"/>
      <c r="P79" s="10" t="s">
        <v>1</v>
      </c>
    </row>
    <row r="80" spans="1:16" s="7" customFormat="1" ht="38.25" x14ac:dyDescent="0.25">
      <c r="A80" s="9" t="s">
        <v>131</v>
      </c>
      <c r="B80" s="124">
        <v>31</v>
      </c>
      <c r="C80" s="108" t="s">
        <v>167</v>
      </c>
      <c r="D80" s="9" t="s">
        <v>48</v>
      </c>
      <c r="E80" s="9"/>
      <c r="F80" s="9"/>
      <c r="G80" s="109">
        <v>334000</v>
      </c>
      <c r="H80" s="101">
        <v>0</v>
      </c>
      <c r="I80" s="50">
        <v>1</v>
      </c>
      <c r="J80" s="99" t="s">
        <v>168</v>
      </c>
      <c r="K80" s="9" t="s">
        <v>48</v>
      </c>
      <c r="L80" s="107">
        <v>42531</v>
      </c>
      <c r="M80" s="107">
        <v>42612</v>
      </c>
      <c r="N80" s="9"/>
      <c r="O80" s="9"/>
      <c r="P80" s="10" t="s">
        <v>1</v>
      </c>
    </row>
    <row r="81" spans="1:25" s="7" customFormat="1" ht="15" x14ac:dyDescent="0.25">
      <c r="A81" s="53"/>
      <c r="B81" s="53"/>
      <c r="C81" s="53"/>
      <c r="D81" s="53"/>
      <c r="E81" s="53"/>
      <c r="F81" s="53" t="s">
        <v>25</v>
      </c>
      <c r="G81" s="127">
        <f>SUM(G50:G80)</f>
        <v>14706500</v>
      </c>
      <c r="H81" s="54"/>
      <c r="I81" s="55"/>
      <c r="J81" s="55"/>
      <c r="K81" s="53"/>
      <c r="L81" s="53"/>
      <c r="M81" s="53"/>
      <c r="N81" s="53"/>
      <c r="O81" s="53"/>
      <c r="P81" s="53"/>
    </row>
    <row r="82" spans="1:25" ht="15" x14ac:dyDescent="0.25">
      <c r="A82" s="83"/>
      <c r="B82" s="83"/>
      <c r="C82" s="83"/>
      <c r="D82" s="83"/>
      <c r="E82" s="83"/>
      <c r="F82" s="83"/>
      <c r="G82" s="113"/>
      <c r="H82" s="114"/>
      <c r="I82" s="114"/>
      <c r="J82" s="83"/>
      <c r="K82" s="83"/>
      <c r="L82" s="83"/>
      <c r="M82" s="83"/>
      <c r="N82" s="83"/>
      <c r="O82" s="83"/>
      <c r="P82" s="83"/>
    </row>
    <row r="83" spans="1:25" ht="15" x14ac:dyDescent="0.25">
      <c r="A83" s="170" t="s">
        <v>83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5"/>
      <c r="R83" s="5"/>
      <c r="S83" s="5"/>
      <c r="T83" s="5"/>
      <c r="U83" s="5"/>
      <c r="V83" s="5"/>
      <c r="W83" s="5"/>
      <c r="X83" s="5"/>
      <c r="Y83" s="5"/>
    </row>
    <row r="84" spans="1:25" ht="15" x14ac:dyDescent="0.25">
      <c r="A84" s="183" t="s">
        <v>77</v>
      </c>
      <c r="B84" s="172" t="s">
        <v>50</v>
      </c>
      <c r="C84" s="172" t="s">
        <v>51</v>
      </c>
      <c r="D84" s="172" t="s">
        <v>65</v>
      </c>
      <c r="E84" s="172" t="s">
        <v>66</v>
      </c>
      <c r="F84" s="176" t="s">
        <v>67</v>
      </c>
      <c r="G84" s="176"/>
      <c r="H84" s="176"/>
      <c r="I84" s="180" t="s">
        <v>82</v>
      </c>
      <c r="J84" s="172" t="s">
        <v>71</v>
      </c>
      <c r="K84" s="172" t="s">
        <v>72</v>
      </c>
      <c r="L84" s="172" t="s">
        <v>73</v>
      </c>
      <c r="M84" s="172"/>
      <c r="N84" s="182" t="s">
        <v>107</v>
      </c>
      <c r="O84" s="172" t="s">
        <v>100</v>
      </c>
      <c r="P84" s="172" t="s">
        <v>101</v>
      </c>
      <c r="Q84" s="5"/>
      <c r="R84" s="5"/>
      <c r="S84" s="5"/>
      <c r="T84" s="5"/>
      <c r="U84" s="5"/>
      <c r="V84" s="5"/>
      <c r="W84" s="5"/>
      <c r="X84" s="5"/>
      <c r="Y84" s="5"/>
    </row>
    <row r="85" spans="1:25" ht="39" thickBot="1" x14ac:dyDescent="0.3">
      <c r="A85" s="184"/>
      <c r="B85" s="173"/>
      <c r="C85" s="173"/>
      <c r="D85" s="173"/>
      <c r="E85" s="173"/>
      <c r="F85" s="102" t="s">
        <v>69</v>
      </c>
      <c r="G85" s="58" t="s">
        <v>68</v>
      </c>
      <c r="H85" s="103" t="s">
        <v>70</v>
      </c>
      <c r="I85" s="181"/>
      <c r="J85" s="173"/>
      <c r="K85" s="173"/>
      <c r="L85" s="102" t="s">
        <v>81</v>
      </c>
      <c r="M85" s="102" t="s">
        <v>118</v>
      </c>
      <c r="N85" s="177"/>
      <c r="O85" s="173"/>
      <c r="P85" s="173"/>
      <c r="Q85" s="5"/>
      <c r="R85" s="5"/>
      <c r="S85" s="5"/>
      <c r="T85" s="5"/>
      <c r="U85" s="5"/>
      <c r="V85" s="5"/>
      <c r="W85" s="5"/>
      <c r="X85" s="5"/>
      <c r="Y85" s="5"/>
    </row>
    <row r="86" spans="1:25" s="7" customFormat="1" ht="39" thickBot="1" x14ac:dyDescent="0.3">
      <c r="A86" s="61" t="s">
        <v>131</v>
      </c>
      <c r="B86" s="124">
        <v>1</v>
      </c>
      <c r="C86" s="110" t="s">
        <v>138</v>
      </c>
      <c r="D86" s="95" t="s">
        <v>99</v>
      </c>
      <c r="E86" s="95"/>
      <c r="F86" s="95"/>
      <c r="G86" s="96">
        <v>3500</v>
      </c>
      <c r="H86" s="97">
        <v>1</v>
      </c>
      <c r="I86" s="97">
        <v>0</v>
      </c>
      <c r="J86" s="99" t="s">
        <v>132</v>
      </c>
      <c r="K86" s="95" t="s">
        <v>47</v>
      </c>
      <c r="L86" s="107">
        <v>42287</v>
      </c>
      <c r="M86" s="107">
        <v>42348</v>
      </c>
      <c r="N86" s="105"/>
      <c r="O86" s="95"/>
      <c r="P86" s="98" t="s">
        <v>1</v>
      </c>
    </row>
    <row r="87" spans="1:25" s="7" customFormat="1" ht="39" thickBot="1" x14ac:dyDescent="0.3">
      <c r="A87" s="61" t="s">
        <v>131</v>
      </c>
      <c r="B87" s="124">
        <v>2</v>
      </c>
      <c r="C87" s="108" t="s">
        <v>152</v>
      </c>
      <c r="D87" s="95" t="s">
        <v>99</v>
      </c>
      <c r="E87" s="95"/>
      <c r="F87" s="95"/>
      <c r="G87" s="96">
        <v>50000</v>
      </c>
      <c r="H87" s="97">
        <v>1</v>
      </c>
      <c r="I87" s="97">
        <v>0</v>
      </c>
      <c r="J87" s="99" t="s">
        <v>132</v>
      </c>
      <c r="K87" s="95" t="s">
        <v>47</v>
      </c>
      <c r="L87" s="106">
        <v>42292</v>
      </c>
      <c r="M87" s="106">
        <v>42323</v>
      </c>
      <c r="N87" s="105"/>
      <c r="O87" s="95"/>
      <c r="P87" s="98" t="s">
        <v>1</v>
      </c>
    </row>
    <row r="88" spans="1:25" ht="15" x14ac:dyDescent="0.25">
      <c r="A88" s="61" t="s">
        <v>131</v>
      </c>
      <c r="B88" s="117"/>
      <c r="C88" s="117"/>
      <c r="D88" s="9"/>
      <c r="E88" s="9"/>
      <c r="F88" s="111"/>
      <c r="G88" s="47"/>
      <c r="H88" s="50"/>
      <c r="I88" s="50"/>
      <c r="J88" s="99"/>
      <c r="K88" s="9"/>
      <c r="L88" s="9"/>
      <c r="M88" s="9"/>
      <c r="N88" s="56"/>
      <c r="O88" s="9"/>
      <c r="P88" s="10"/>
      <c r="Q88" s="5"/>
      <c r="R88" s="5"/>
      <c r="S88" s="5"/>
      <c r="T88" s="5"/>
      <c r="U88" s="5"/>
      <c r="V88" s="5"/>
      <c r="W88" s="5"/>
      <c r="X88" s="5"/>
      <c r="Y88" s="5"/>
    </row>
    <row r="89" spans="1:25" s="7" customFormat="1" ht="15" x14ac:dyDescent="0.25">
      <c r="A89" s="53"/>
      <c r="B89" s="53"/>
      <c r="C89" s="53"/>
      <c r="D89" s="53"/>
      <c r="E89" s="53"/>
      <c r="F89" s="53" t="s">
        <v>25</v>
      </c>
      <c r="G89" s="54">
        <f>SUM(G86:G88)</f>
        <v>53500</v>
      </c>
      <c r="H89" s="55"/>
      <c r="I89" s="55"/>
      <c r="J89" s="53"/>
      <c r="K89" s="53"/>
      <c r="L89" s="53"/>
      <c r="M89" s="53"/>
      <c r="N89" s="53"/>
      <c r="O89" s="53"/>
      <c r="P89" s="53"/>
    </row>
    <row r="90" spans="1:25" ht="78" customHeight="1" x14ac:dyDescent="0.25">
      <c r="A90" s="83"/>
      <c r="B90" s="83"/>
      <c r="C90" s="83"/>
      <c r="D90" s="83"/>
      <c r="E90" s="83"/>
      <c r="F90" s="83"/>
      <c r="G90" s="113"/>
      <c r="H90" s="114"/>
      <c r="I90" s="114"/>
      <c r="J90" s="83"/>
      <c r="K90" s="83"/>
      <c r="L90" s="83"/>
      <c r="M90" s="83"/>
      <c r="N90" s="83"/>
      <c r="O90" s="83"/>
      <c r="P90" s="83"/>
    </row>
    <row r="91" spans="1:25" ht="78" customHeight="1" x14ac:dyDescent="0.25">
      <c r="A91" s="170" t="s">
        <v>84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6"/>
      <c r="R91" s="6"/>
      <c r="S91" s="6"/>
      <c r="T91" s="6"/>
      <c r="U91" s="6"/>
      <c r="V91" s="6"/>
      <c r="W91" s="6"/>
      <c r="X91" s="6"/>
    </row>
    <row r="92" spans="1:25" ht="78" customHeight="1" x14ac:dyDescent="0.25">
      <c r="A92" s="183" t="s">
        <v>77</v>
      </c>
      <c r="B92" s="172" t="s">
        <v>50</v>
      </c>
      <c r="C92" s="172" t="s">
        <v>51</v>
      </c>
      <c r="D92" s="172" t="s">
        <v>65</v>
      </c>
      <c r="E92" s="187"/>
      <c r="F92" s="187"/>
      <c r="G92" s="176" t="s">
        <v>67</v>
      </c>
      <c r="H92" s="176"/>
      <c r="I92" s="176"/>
      <c r="J92" s="172" t="s">
        <v>71</v>
      </c>
      <c r="K92" s="172" t="s">
        <v>72</v>
      </c>
      <c r="L92" s="172" t="s">
        <v>73</v>
      </c>
      <c r="M92" s="172"/>
      <c r="N92" s="182" t="s">
        <v>107</v>
      </c>
      <c r="O92" s="172" t="s">
        <v>100</v>
      </c>
      <c r="P92" s="172" t="s">
        <v>101</v>
      </c>
      <c r="Q92" s="6"/>
      <c r="R92" s="6"/>
      <c r="S92" s="6"/>
      <c r="T92" s="6"/>
      <c r="U92" s="6"/>
      <c r="V92" s="6"/>
      <c r="W92" s="6"/>
      <c r="X92" s="6"/>
    </row>
    <row r="93" spans="1:25" ht="78" customHeight="1" thickBot="1" x14ac:dyDescent="0.3">
      <c r="A93" s="184"/>
      <c r="B93" s="173"/>
      <c r="C93" s="173"/>
      <c r="D93" s="173"/>
      <c r="E93" s="173" t="s">
        <v>66</v>
      </c>
      <c r="F93" s="173"/>
      <c r="G93" s="102" t="s">
        <v>69</v>
      </c>
      <c r="H93" s="58" t="s">
        <v>68</v>
      </c>
      <c r="I93" s="103" t="s">
        <v>70</v>
      </c>
      <c r="J93" s="173"/>
      <c r="K93" s="173"/>
      <c r="L93" s="102" t="s">
        <v>116</v>
      </c>
      <c r="M93" s="102" t="s">
        <v>75</v>
      </c>
      <c r="N93" s="177"/>
      <c r="O93" s="173"/>
      <c r="P93" s="173"/>
      <c r="Q93" s="6"/>
      <c r="R93" s="6"/>
      <c r="S93" s="6"/>
      <c r="T93" s="6"/>
      <c r="U93" s="6"/>
      <c r="V93" s="6"/>
      <c r="W93" s="6"/>
      <c r="X93" s="6"/>
    </row>
    <row r="94" spans="1:25" ht="78" customHeight="1" x14ac:dyDescent="0.25">
      <c r="A94" s="61"/>
      <c r="B94" s="62"/>
      <c r="C94" s="62"/>
      <c r="D94" s="62"/>
      <c r="E94" s="188"/>
      <c r="F94" s="189"/>
      <c r="G94" s="62"/>
      <c r="H94" s="63"/>
      <c r="I94" s="64"/>
      <c r="J94" s="64"/>
      <c r="K94" s="62"/>
      <c r="L94" s="62"/>
      <c r="M94" s="62"/>
      <c r="N94" s="66"/>
      <c r="O94" s="62"/>
      <c r="P94" s="65"/>
      <c r="Q94" s="6"/>
      <c r="R94" s="6"/>
      <c r="S94" s="6"/>
      <c r="T94" s="6"/>
      <c r="U94" s="6"/>
      <c r="V94" s="6"/>
      <c r="W94" s="6"/>
      <c r="X94" s="6"/>
    </row>
    <row r="95" spans="1:25" ht="78" customHeight="1" x14ac:dyDescent="0.25">
      <c r="A95" s="8"/>
      <c r="B95" s="9"/>
      <c r="C95" s="9"/>
      <c r="D95" s="9"/>
      <c r="E95" s="185"/>
      <c r="F95" s="186"/>
      <c r="G95" s="9"/>
      <c r="H95" s="47"/>
      <c r="I95" s="50"/>
      <c r="J95" s="50"/>
      <c r="K95" s="9"/>
      <c r="L95" s="9"/>
      <c r="M95" s="9"/>
      <c r="N95" s="56"/>
      <c r="O95" s="9"/>
      <c r="P95" s="10"/>
      <c r="Q95" s="6"/>
      <c r="R95" s="6"/>
      <c r="S95" s="6"/>
      <c r="T95" s="6"/>
      <c r="U95" s="6"/>
      <c r="V95" s="6"/>
      <c r="W95" s="6"/>
      <c r="X95" s="6"/>
    </row>
    <row r="96" spans="1:25" ht="78" customHeight="1" x14ac:dyDescent="0.25">
      <c r="A96" s="8"/>
      <c r="B96" s="9"/>
      <c r="C96" s="9"/>
      <c r="D96" s="9"/>
      <c r="E96" s="185"/>
      <c r="F96" s="186"/>
      <c r="G96" s="9"/>
      <c r="H96" s="47"/>
      <c r="I96" s="50"/>
      <c r="J96" s="50"/>
      <c r="K96" s="9"/>
      <c r="L96" s="9"/>
      <c r="M96" s="9"/>
      <c r="N96" s="56"/>
      <c r="O96" s="9"/>
      <c r="P96" s="10"/>
      <c r="Q96" s="6"/>
      <c r="R96" s="6"/>
      <c r="S96" s="6"/>
      <c r="T96" s="6"/>
      <c r="U96" s="6"/>
      <c r="V96" s="6"/>
      <c r="W96" s="6"/>
      <c r="X96" s="6"/>
    </row>
    <row r="97" spans="1:26" ht="78" customHeight="1" thickBot="1" x14ac:dyDescent="0.3">
      <c r="A97" s="11"/>
      <c r="B97" s="12"/>
      <c r="C97" s="12"/>
      <c r="D97" s="12"/>
      <c r="E97" s="190"/>
      <c r="F97" s="191"/>
      <c r="G97" s="12"/>
      <c r="H97" s="48"/>
      <c r="I97" s="51"/>
      <c r="J97" s="51"/>
      <c r="K97" s="12"/>
      <c r="L97" s="12"/>
      <c r="M97" s="12"/>
      <c r="N97" s="57"/>
      <c r="O97" s="12"/>
      <c r="P97" s="13"/>
      <c r="Q97" s="6"/>
      <c r="R97" s="6"/>
      <c r="S97" s="6"/>
      <c r="T97" s="6"/>
      <c r="U97" s="6"/>
      <c r="V97" s="6"/>
      <c r="W97" s="6"/>
      <c r="X97" s="6"/>
    </row>
    <row r="98" spans="1:26" s="7" customFormat="1" ht="78" customHeight="1" x14ac:dyDescent="0.25">
      <c r="A98" s="53"/>
      <c r="B98" s="53"/>
      <c r="C98" s="53"/>
      <c r="D98" s="53"/>
      <c r="E98" s="53"/>
      <c r="F98" s="53" t="s">
        <v>25</v>
      </c>
      <c r="G98" s="53">
        <f>SUM(G94:G97)</f>
        <v>0</v>
      </c>
      <c r="H98" s="54"/>
      <c r="I98" s="55"/>
      <c r="J98" s="55"/>
      <c r="K98" s="53"/>
      <c r="L98" s="53"/>
      <c r="M98" s="53"/>
      <c r="N98" s="53"/>
      <c r="O98" s="53"/>
      <c r="P98" s="53"/>
    </row>
    <row r="99" spans="1:26" ht="78" customHeight="1" x14ac:dyDescent="0.25">
      <c r="A99" s="83"/>
      <c r="B99" s="83"/>
      <c r="C99" s="83"/>
      <c r="D99" s="83"/>
      <c r="E99" s="53"/>
      <c r="F99" s="53"/>
      <c r="G99" s="53"/>
      <c r="H99" s="54"/>
      <c r="I99" s="55"/>
      <c r="J99" s="55"/>
      <c r="K99" s="53"/>
      <c r="L99" s="53"/>
      <c r="M99" s="53"/>
      <c r="N99" s="53"/>
      <c r="O99" s="53"/>
      <c r="P99" s="53"/>
    </row>
    <row r="100" spans="1:26" ht="78" customHeight="1" x14ac:dyDescent="0.25">
      <c r="A100" s="170" t="s">
        <v>85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78" customHeight="1" x14ac:dyDescent="0.25">
      <c r="A101" s="183" t="s">
        <v>77</v>
      </c>
      <c r="B101" s="172" t="s">
        <v>86</v>
      </c>
      <c r="C101" s="172" t="s">
        <v>51</v>
      </c>
      <c r="D101" s="172"/>
      <c r="E101" s="172" t="s">
        <v>66</v>
      </c>
      <c r="F101" s="172"/>
      <c r="G101" s="176" t="s">
        <v>67</v>
      </c>
      <c r="H101" s="176"/>
      <c r="I101" s="176"/>
      <c r="J101" s="172" t="s">
        <v>71</v>
      </c>
      <c r="K101" s="180" t="s">
        <v>87</v>
      </c>
      <c r="L101" s="172" t="s">
        <v>73</v>
      </c>
      <c r="M101" s="172"/>
      <c r="N101" s="177" t="s">
        <v>90</v>
      </c>
      <c r="O101" s="172" t="s">
        <v>100</v>
      </c>
      <c r="P101" s="172" t="s">
        <v>101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78" customHeight="1" thickBot="1" x14ac:dyDescent="0.3">
      <c r="A102" s="184"/>
      <c r="B102" s="173"/>
      <c r="C102" s="173"/>
      <c r="D102" s="173"/>
      <c r="E102" s="173"/>
      <c r="F102" s="173"/>
      <c r="G102" s="102" t="s">
        <v>69</v>
      </c>
      <c r="H102" s="102" t="s">
        <v>68</v>
      </c>
      <c r="I102" s="58" t="s">
        <v>70</v>
      </c>
      <c r="J102" s="173"/>
      <c r="K102" s="181"/>
      <c r="L102" s="102" t="s">
        <v>88</v>
      </c>
      <c r="M102" s="102" t="s">
        <v>89</v>
      </c>
      <c r="N102" s="178"/>
      <c r="O102" s="173"/>
      <c r="P102" s="173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78" customHeight="1" x14ac:dyDescent="0.25">
      <c r="A103" s="61"/>
      <c r="B103" s="62"/>
      <c r="C103" s="179"/>
      <c r="D103" s="179"/>
      <c r="E103" s="179"/>
      <c r="F103" s="179"/>
      <c r="G103" s="62"/>
      <c r="H103" s="62"/>
      <c r="I103" s="63"/>
      <c r="J103" s="64"/>
      <c r="K103" s="64"/>
      <c r="L103" s="62"/>
      <c r="M103" s="62"/>
      <c r="N103" s="66"/>
      <c r="O103" s="62"/>
      <c r="P103" s="65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78" customHeight="1" x14ac:dyDescent="0.25">
      <c r="A104" s="8"/>
      <c r="B104" s="9"/>
      <c r="C104" s="174"/>
      <c r="D104" s="174"/>
      <c r="E104" s="174"/>
      <c r="F104" s="174"/>
      <c r="G104" s="9"/>
      <c r="H104" s="9"/>
      <c r="I104" s="47"/>
      <c r="J104" s="50"/>
      <c r="K104" s="50"/>
      <c r="L104" s="9"/>
      <c r="M104" s="9"/>
      <c r="N104" s="56"/>
      <c r="O104" s="9"/>
      <c r="P104" s="10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78" customHeight="1" x14ac:dyDescent="0.25">
      <c r="A105" s="8"/>
      <c r="B105" s="9"/>
      <c r="C105" s="174"/>
      <c r="D105" s="174"/>
      <c r="E105" s="174"/>
      <c r="F105" s="174"/>
      <c r="G105" s="9"/>
      <c r="H105" s="9"/>
      <c r="I105" s="47"/>
      <c r="J105" s="50"/>
      <c r="K105" s="50"/>
      <c r="L105" s="9"/>
      <c r="M105" s="9"/>
      <c r="N105" s="56"/>
      <c r="O105" s="9"/>
      <c r="P105" s="10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78" customHeight="1" x14ac:dyDescent="0.25">
      <c r="A106" s="8"/>
      <c r="B106" s="9"/>
      <c r="C106" s="174"/>
      <c r="D106" s="174"/>
      <c r="E106" s="174"/>
      <c r="F106" s="174"/>
      <c r="G106" s="9"/>
      <c r="H106" s="9"/>
      <c r="I106" s="47"/>
      <c r="J106" s="50"/>
      <c r="K106" s="50"/>
      <c r="L106" s="9"/>
      <c r="M106" s="9"/>
      <c r="N106" s="56"/>
      <c r="O106" s="9"/>
      <c r="P106" s="10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78" customHeight="1" thickBot="1" x14ac:dyDescent="0.3">
      <c r="A107" s="11"/>
      <c r="B107" s="12"/>
      <c r="C107" s="175"/>
      <c r="D107" s="175"/>
      <c r="E107" s="175"/>
      <c r="F107" s="175"/>
      <c r="G107" s="12"/>
      <c r="H107" s="12"/>
      <c r="I107" s="48"/>
      <c r="J107" s="51"/>
      <c r="K107" s="51"/>
      <c r="L107" s="12"/>
      <c r="M107" s="12"/>
      <c r="N107" s="57"/>
      <c r="O107" s="12"/>
      <c r="P107" s="13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78" customHeight="1" x14ac:dyDescent="0.25">
      <c r="A108" s="83"/>
      <c r="B108" s="83"/>
      <c r="C108" s="83"/>
      <c r="D108" s="83"/>
      <c r="E108" s="83"/>
      <c r="F108" s="83" t="s">
        <v>25</v>
      </c>
      <c r="G108" s="113">
        <f>SUM(G103:G107)</f>
        <v>0</v>
      </c>
      <c r="H108" s="114"/>
      <c r="I108" s="114"/>
      <c r="J108" s="83"/>
      <c r="K108" s="83"/>
      <c r="L108" s="83"/>
      <c r="M108" s="83"/>
      <c r="N108" s="83"/>
      <c r="O108" s="83"/>
      <c r="P108" s="83"/>
    </row>
    <row r="109" spans="1:26" ht="78" customHeight="1" x14ac:dyDescent="0.25">
      <c r="A109" s="83"/>
      <c r="B109" s="83"/>
      <c r="C109" s="83"/>
      <c r="D109" s="83"/>
      <c r="E109" s="83"/>
      <c r="F109" s="83"/>
      <c r="G109" s="113"/>
      <c r="H109" s="114"/>
      <c r="I109" s="114"/>
      <c r="J109" s="83"/>
      <c r="K109" s="83"/>
      <c r="L109" s="83"/>
      <c r="M109" s="83"/>
      <c r="N109" s="83"/>
      <c r="O109" s="83"/>
      <c r="P109" s="83"/>
    </row>
    <row r="110" spans="1:26" ht="78" customHeight="1" x14ac:dyDescent="0.25">
      <c r="A110" s="83"/>
      <c r="B110" s="83"/>
      <c r="C110" s="83"/>
      <c r="D110" s="83"/>
      <c r="E110" s="83"/>
      <c r="F110" s="83"/>
      <c r="G110" s="113"/>
      <c r="H110" s="114"/>
      <c r="I110" s="114"/>
      <c r="J110" s="83"/>
      <c r="K110" s="83"/>
      <c r="L110" s="83"/>
      <c r="M110" s="83"/>
      <c r="N110" s="83"/>
      <c r="O110" s="83"/>
      <c r="P110" s="83"/>
    </row>
    <row r="111" spans="1:26" ht="78" customHeight="1" x14ac:dyDescent="0.25">
      <c r="A111" s="83"/>
      <c r="B111" s="83"/>
      <c r="C111" s="83"/>
      <c r="D111" s="83"/>
      <c r="E111" s="83"/>
      <c r="F111" s="83"/>
      <c r="G111" s="113"/>
      <c r="H111" s="114"/>
      <c r="I111" s="114"/>
      <c r="J111" s="83"/>
      <c r="K111" s="83"/>
      <c r="L111" s="83"/>
      <c r="M111" s="83"/>
      <c r="N111" s="83"/>
      <c r="O111" s="83"/>
      <c r="P111" s="83"/>
    </row>
    <row r="112" spans="1:26" ht="78" customHeight="1" x14ac:dyDescent="0.25">
      <c r="A112" s="156" t="s">
        <v>102</v>
      </c>
      <c r="B112" s="67" t="s">
        <v>48</v>
      </c>
      <c r="C112" s="83"/>
      <c r="D112" s="83"/>
      <c r="E112" s="83"/>
      <c r="F112" s="83"/>
      <c r="G112" s="113"/>
      <c r="H112" s="114"/>
      <c r="I112" s="114"/>
      <c r="J112" s="83"/>
      <c r="K112" s="83"/>
      <c r="L112" s="83"/>
      <c r="M112" s="83"/>
      <c r="N112" s="83"/>
      <c r="O112" s="83"/>
      <c r="P112" s="83"/>
    </row>
    <row r="113" spans="1:16" ht="78" customHeight="1" x14ac:dyDescent="0.25">
      <c r="A113" s="157"/>
      <c r="B113" s="67" t="s">
        <v>46</v>
      </c>
      <c r="C113" s="83"/>
      <c r="D113" s="83"/>
      <c r="E113" s="83"/>
      <c r="F113" s="83"/>
      <c r="G113" s="113"/>
      <c r="H113" s="114"/>
      <c r="I113" s="114"/>
      <c r="J113" s="83"/>
      <c r="K113" s="83"/>
      <c r="L113" s="83"/>
      <c r="M113" s="83"/>
      <c r="N113" s="83"/>
      <c r="O113" s="83"/>
      <c r="P113" s="83"/>
    </row>
    <row r="114" spans="1:16" ht="78" customHeight="1" x14ac:dyDescent="0.25">
      <c r="A114" s="158"/>
      <c r="B114" s="118" t="s">
        <v>47</v>
      </c>
      <c r="C114" s="83"/>
      <c r="D114" s="83"/>
      <c r="E114" s="83"/>
      <c r="F114" s="83"/>
      <c r="G114" s="113"/>
      <c r="H114" s="114"/>
      <c r="I114" s="114"/>
      <c r="J114" s="83"/>
      <c r="K114" s="83"/>
      <c r="L114" s="83"/>
      <c r="M114" s="83"/>
      <c r="N114" s="83"/>
      <c r="O114" s="83"/>
      <c r="P114" s="83"/>
    </row>
    <row r="115" spans="1:16" ht="78" customHeight="1" x14ac:dyDescent="0.25">
      <c r="A115" s="83"/>
      <c r="B115" s="83"/>
      <c r="C115" s="83"/>
      <c r="D115" s="83"/>
      <c r="E115" s="83"/>
      <c r="F115" s="83"/>
      <c r="G115" s="113"/>
      <c r="H115" s="114"/>
      <c r="I115" s="114"/>
      <c r="J115" s="83"/>
      <c r="K115" s="83"/>
      <c r="L115" s="83"/>
      <c r="M115" s="83"/>
      <c r="N115" s="83"/>
      <c r="O115" s="83"/>
      <c r="P115" s="83"/>
    </row>
    <row r="116" spans="1:16" ht="78" customHeight="1" x14ac:dyDescent="0.25">
      <c r="A116" s="159" t="s">
        <v>101</v>
      </c>
      <c r="B116" s="67" t="s">
        <v>1</v>
      </c>
      <c r="C116" s="83"/>
      <c r="D116" s="83"/>
      <c r="E116" s="83"/>
      <c r="F116" s="83"/>
      <c r="G116" s="113"/>
      <c r="H116" s="114"/>
      <c r="I116" s="114"/>
      <c r="J116" s="83"/>
      <c r="K116" s="83"/>
      <c r="L116" s="83"/>
      <c r="M116" s="83"/>
      <c r="N116" s="83"/>
      <c r="O116" s="83"/>
      <c r="P116" s="83"/>
    </row>
    <row r="117" spans="1:16" ht="78" customHeight="1" x14ac:dyDescent="0.25">
      <c r="A117" s="160"/>
      <c r="B117" s="67" t="s">
        <v>61</v>
      </c>
      <c r="C117" s="83"/>
      <c r="D117" s="83"/>
      <c r="E117" s="83"/>
      <c r="F117" s="83"/>
      <c r="G117" s="113"/>
      <c r="H117" s="114"/>
      <c r="I117" s="114"/>
      <c r="J117" s="83"/>
      <c r="K117" s="83"/>
      <c r="L117" s="83"/>
      <c r="M117" s="83"/>
      <c r="N117" s="83"/>
      <c r="O117" s="83"/>
      <c r="P117" s="83"/>
    </row>
    <row r="118" spans="1:16" ht="78" customHeight="1" x14ac:dyDescent="0.25">
      <c r="A118" s="160"/>
      <c r="B118" s="67" t="s">
        <v>57</v>
      </c>
      <c r="C118" s="83"/>
      <c r="D118" s="83"/>
      <c r="E118" s="83"/>
      <c r="F118" s="83"/>
      <c r="G118" s="113"/>
      <c r="H118" s="114"/>
      <c r="I118" s="114"/>
      <c r="J118" s="83"/>
      <c r="K118" s="83"/>
      <c r="L118" s="83"/>
      <c r="M118" s="83"/>
      <c r="N118" s="83"/>
      <c r="O118" s="83"/>
      <c r="P118" s="83"/>
    </row>
    <row r="119" spans="1:16" ht="78" customHeight="1" x14ac:dyDescent="0.25">
      <c r="A119" s="160"/>
      <c r="B119" s="67" t="s">
        <v>56</v>
      </c>
      <c r="C119" s="83"/>
      <c r="D119" s="83"/>
      <c r="E119" s="83"/>
      <c r="F119" s="83"/>
      <c r="G119" s="113"/>
      <c r="H119" s="114"/>
      <c r="I119" s="114"/>
      <c r="J119" s="83"/>
      <c r="K119" s="83"/>
      <c r="L119" s="83"/>
      <c r="M119" s="83"/>
      <c r="N119" s="83"/>
      <c r="O119" s="83"/>
      <c r="P119" s="83"/>
    </row>
    <row r="120" spans="1:16" ht="78" customHeight="1" x14ac:dyDescent="0.25">
      <c r="A120" s="160"/>
      <c r="B120" s="67" t="s">
        <v>59</v>
      </c>
      <c r="C120" s="83"/>
      <c r="D120" s="83"/>
      <c r="E120" s="83"/>
      <c r="F120" s="83"/>
      <c r="G120" s="113"/>
      <c r="H120" s="114"/>
      <c r="I120" s="114"/>
      <c r="J120" s="83"/>
      <c r="K120" s="83"/>
      <c r="L120" s="83"/>
      <c r="M120" s="83"/>
      <c r="N120" s="83"/>
      <c r="O120" s="83"/>
      <c r="P120" s="83"/>
    </row>
    <row r="121" spans="1:16" ht="78" customHeight="1" x14ac:dyDescent="0.25">
      <c r="A121" s="160"/>
      <c r="B121" s="67" t="s">
        <v>2</v>
      </c>
      <c r="C121" s="83"/>
      <c r="D121" s="83"/>
      <c r="E121" s="83"/>
      <c r="F121" s="83"/>
      <c r="G121" s="113"/>
      <c r="H121" s="114"/>
      <c r="I121" s="114"/>
      <c r="J121" s="83"/>
      <c r="K121" s="83"/>
      <c r="L121" s="83"/>
      <c r="M121" s="83"/>
      <c r="N121" s="83"/>
      <c r="O121" s="83"/>
      <c r="P121" s="83"/>
    </row>
    <row r="122" spans="1:16" ht="78" customHeight="1" x14ac:dyDescent="0.25">
      <c r="A122" s="160"/>
      <c r="B122" s="67" t="s">
        <v>106</v>
      </c>
      <c r="C122" s="83"/>
      <c r="D122" s="83"/>
      <c r="E122" s="83"/>
      <c r="F122" s="83"/>
      <c r="G122" s="113"/>
      <c r="H122" s="114"/>
      <c r="I122" s="114"/>
      <c r="J122" s="83"/>
      <c r="K122" s="83"/>
      <c r="L122" s="83"/>
      <c r="M122" s="83"/>
      <c r="N122" s="83"/>
      <c r="O122" s="83"/>
      <c r="P122" s="83"/>
    </row>
    <row r="123" spans="1:16" ht="78" customHeight="1" x14ac:dyDescent="0.25">
      <c r="A123" s="161"/>
      <c r="B123" s="67" t="s">
        <v>3</v>
      </c>
      <c r="C123" s="83"/>
      <c r="D123" s="83"/>
      <c r="E123" s="83"/>
      <c r="F123" s="83"/>
      <c r="G123" s="113"/>
      <c r="H123" s="114"/>
      <c r="I123" s="114"/>
      <c r="J123" s="83"/>
      <c r="K123" s="83"/>
      <c r="L123" s="83"/>
      <c r="M123" s="83"/>
      <c r="N123" s="83"/>
      <c r="O123" s="83"/>
      <c r="P123" s="83"/>
    </row>
    <row r="124" spans="1:16" ht="78" customHeight="1" x14ac:dyDescent="0.25">
      <c r="A124" s="83"/>
      <c r="B124" s="83"/>
      <c r="C124" s="83"/>
      <c r="D124" s="83"/>
      <c r="E124" s="83"/>
      <c r="F124" s="83"/>
      <c r="G124" s="113"/>
      <c r="H124" s="114"/>
      <c r="I124" s="114"/>
      <c r="J124" s="83"/>
      <c r="K124" s="83"/>
      <c r="L124" s="83"/>
      <c r="M124" s="83"/>
      <c r="N124" s="83"/>
      <c r="O124" s="83"/>
      <c r="P124" s="83"/>
    </row>
    <row r="125" spans="1:16" ht="78" customHeight="1" x14ac:dyDescent="0.25">
      <c r="A125" s="167" t="s">
        <v>103</v>
      </c>
      <c r="B125" s="162" t="s">
        <v>108</v>
      </c>
      <c r="C125" s="67" t="s">
        <v>94</v>
      </c>
      <c r="D125" s="83"/>
      <c r="E125" s="83"/>
      <c r="F125" s="83"/>
      <c r="G125" s="113"/>
      <c r="H125" s="114"/>
      <c r="I125" s="114"/>
      <c r="J125" s="83"/>
      <c r="K125" s="83"/>
      <c r="L125" s="83"/>
      <c r="M125" s="83"/>
      <c r="N125" s="83"/>
      <c r="O125" s="83"/>
      <c r="P125" s="83"/>
    </row>
    <row r="126" spans="1:16" ht="78" customHeight="1" x14ac:dyDescent="0.25">
      <c r="A126" s="167"/>
      <c r="B126" s="162"/>
      <c r="C126" s="67" t="s">
        <v>95</v>
      </c>
      <c r="D126" s="83"/>
      <c r="E126" s="83"/>
      <c r="F126" s="83"/>
      <c r="G126" s="113"/>
      <c r="H126" s="114"/>
      <c r="I126" s="114"/>
      <c r="J126" s="83"/>
      <c r="K126" s="83"/>
      <c r="L126" s="83"/>
      <c r="M126" s="83"/>
      <c r="N126" s="83"/>
      <c r="O126" s="83"/>
      <c r="P126" s="83"/>
    </row>
    <row r="127" spans="1:16" ht="78" customHeight="1" x14ac:dyDescent="0.25">
      <c r="A127" s="167"/>
      <c r="B127" s="162"/>
      <c r="C127" s="67" t="s">
        <v>96</v>
      </c>
      <c r="D127" s="83"/>
      <c r="E127" s="83"/>
      <c r="F127" s="83"/>
      <c r="G127" s="113"/>
      <c r="H127" s="114"/>
      <c r="I127" s="114"/>
      <c r="J127" s="83"/>
      <c r="K127" s="83"/>
      <c r="L127" s="83"/>
      <c r="M127" s="83"/>
      <c r="N127" s="83"/>
      <c r="O127" s="83"/>
      <c r="P127" s="83"/>
    </row>
    <row r="128" spans="1:16" ht="78" customHeight="1" x14ac:dyDescent="0.25">
      <c r="A128" s="167"/>
      <c r="B128" s="162"/>
      <c r="C128" s="67" t="s">
        <v>58</v>
      </c>
      <c r="D128" s="83"/>
      <c r="E128" s="83"/>
      <c r="F128" s="83"/>
      <c r="G128" s="113"/>
      <c r="H128" s="114"/>
      <c r="I128" s="114"/>
      <c r="J128" s="83"/>
      <c r="K128" s="83"/>
      <c r="L128" s="83"/>
      <c r="M128" s="83"/>
      <c r="N128" s="83"/>
      <c r="O128" s="83"/>
      <c r="P128" s="83"/>
    </row>
    <row r="129" spans="1:16" ht="78" customHeight="1" x14ac:dyDescent="0.25">
      <c r="A129" s="167"/>
      <c r="B129" s="162"/>
      <c r="C129" s="67" t="s">
        <v>48</v>
      </c>
      <c r="D129" s="83"/>
      <c r="E129" s="83"/>
      <c r="F129" s="83"/>
      <c r="G129" s="113"/>
      <c r="H129" s="114"/>
      <c r="I129" s="114"/>
      <c r="J129" s="83"/>
      <c r="K129" s="83"/>
      <c r="L129" s="83"/>
      <c r="M129" s="83"/>
      <c r="N129" s="83"/>
      <c r="O129" s="83"/>
      <c r="P129" s="83"/>
    </row>
    <row r="130" spans="1:16" ht="78" customHeight="1" x14ac:dyDescent="0.25">
      <c r="A130" s="167"/>
      <c r="B130" s="162"/>
      <c r="C130" s="67" t="s">
        <v>98</v>
      </c>
      <c r="D130" s="83"/>
      <c r="E130" s="83"/>
      <c r="F130" s="83"/>
      <c r="G130" s="113"/>
      <c r="H130" s="114"/>
      <c r="I130" s="114"/>
      <c r="J130" s="83"/>
      <c r="K130" s="83"/>
      <c r="L130" s="83"/>
      <c r="M130" s="83"/>
      <c r="N130" s="83"/>
      <c r="O130" s="83"/>
      <c r="P130" s="83"/>
    </row>
    <row r="131" spans="1:16" ht="78" customHeight="1" x14ac:dyDescent="0.25">
      <c r="A131" s="167"/>
      <c r="B131" s="162"/>
      <c r="C131" s="67" t="s">
        <v>97</v>
      </c>
      <c r="D131" s="83"/>
      <c r="E131" s="83"/>
      <c r="F131" s="83"/>
      <c r="G131" s="113"/>
      <c r="H131" s="114"/>
      <c r="I131" s="114"/>
      <c r="J131" s="83"/>
      <c r="K131" s="83"/>
      <c r="L131" s="83"/>
      <c r="M131" s="83"/>
      <c r="N131" s="83"/>
      <c r="O131" s="83"/>
      <c r="P131" s="83"/>
    </row>
    <row r="132" spans="1:16" ht="78" customHeight="1" x14ac:dyDescent="0.25">
      <c r="A132" s="167"/>
      <c r="B132" s="163" t="s">
        <v>104</v>
      </c>
      <c r="C132" s="67" t="s">
        <v>91</v>
      </c>
      <c r="D132" s="83"/>
      <c r="E132" s="83"/>
      <c r="F132" s="83"/>
      <c r="G132" s="113"/>
      <c r="H132" s="114"/>
      <c r="I132" s="114"/>
      <c r="J132" s="83"/>
      <c r="K132" s="83"/>
      <c r="L132" s="83"/>
      <c r="M132" s="83"/>
      <c r="N132" s="83"/>
      <c r="O132" s="83"/>
      <c r="P132" s="83"/>
    </row>
    <row r="133" spans="1:16" ht="78" customHeight="1" x14ac:dyDescent="0.25">
      <c r="A133" s="167"/>
      <c r="B133" s="163"/>
      <c r="C133" s="67" t="s">
        <v>53</v>
      </c>
      <c r="D133" s="83"/>
      <c r="E133" s="83"/>
      <c r="F133" s="83"/>
      <c r="G133" s="113"/>
      <c r="H133" s="114"/>
      <c r="I133" s="114"/>
      <c r="J133" s="83"/>
      <c r="K133" s="83"/>
      <c r="L133" s="83"/>
      <c r="M133" s="83"/>
      <c r="N133" s="83"/>
      <c r="O133" s="83"/>
      <c r="P133" s="83"/>
    </row>
    <row r="134" spans="1:16" ht="78" customHeight="1" x14ac:dyDescent="0.25">
      <c r="A134" s="167"/>
      <c r="B134" s="163"/>
      <c r="C134" s="67" t="s">
        <v>60</v>
      </c>
      <c r="D134" s="83"/>
      <c r="E134" s="83"/>
      <c r="F134" s="83"/>
      <c r="G134" s="113"/>
      <c r="H134" s="114"/>
      <c r="I134" s="114"/>
      <c r="J134" s="83"/>
      <c r="K134" s="83"/>
      <c r="L134" s="83"/>
      <c r="M134" s="83"/>
      <c r="N134" s="83"/>
      <c r="O134" s="83"/>
      <c r="P134" s="83"/>
    </row>
    <row r="135" spans="1:16" ht="78" customHeight="1" x14ac:dyDescent="0.25">
      <c r="A135" s="167"/>
      <c r="B135" s="163"/>
      <c r="C135" s="67" t="s">
        <v>58</v>
      </c>
      <c r="D135" s="83"/>
      <c r="E135" s="83"/>
      <c r="F135" s="83"/>
      <c r="G135" s="113"/>
      <c r="H135" s="114"/>
      <c r="I135" s="114"/>
      <c r="J135" s="83"/>
      <c r="K135" s="83"/>
      <c r="L135" s="83"/>
      <c r="M135" s="83"/>
      <c r="N135" s="83"/>
      <c r="O135" s="83"/>
      <c r="P135" s="83"/>
    </row>
    <row r="136" spans="1:16" ht="78" customHeight="1" x14ac:dyDescent="0.25">
      <c r="A136" s="167"/>
      <c r="B136" s="163"/>
      <c r="C136" s="67" t="s">
        <v>48</v>
      </c>
      <c r="D136" s="83"/>
      <c r="E136" s="83"/>
      <c r="F136" s="83"/>
      <c r="G136" s="113"/>
      <c r="H136" s="114"/>
      <c r="I136" s="114"/>
      <c r="J136" s="83"/>
      <c r="K136" s="83"/>
      <c r="L136" s="83"/>
      <c r="M136" s="83"/>
      <c r="N136" s="83"/>
      <c r="O136" s="83"/>
      <c r="P136" s="83"/>
    </row>
    <row r="137" spans="1:16" ht="78" customHeight="1" x14ac:dyDescent="0.25">
      <c r="A137" s="167"/>
      <c r="B137" s="163"/>
      <c r="C137" s="67" t="s">
        <v>54</v>
      </c>
      <c r="D137" s="83"/>
      <c r="E137" s="83"/>
      <c r="F137" s="83"/>
      <c r="G137" s="113"/>
      <c r="H137" s="114"/>
      <c r="I137" s="114"/>
      <c r="J137" s="83"/>
      <c r="K137" s="83"/>
      <c r="L137" s="83"/>
      <c r="M137" s="83"/>
      <c r="N137" s="83"/>
      <c r="O137" s="83"/>
      <c r="P137" s="83"/>
    </row>
    <row r="138" spans="1:16" ht="78" customHeight="1" x14ac:dyDescent="0.25">
      <c r="A138" s="167"/>
      <c r="B138" s="163"/>
      <c r="C138" s="67" t="s">
        <v>63</v>
      </c>
      <c r="D138" s="83"/>
      <c r="E138" s="83"/>
      <c r="F138" s="83"/>
      <c r="G138" s="113"/>
      <c r="H138" s="114"/>
      <c r="I138" s="114"/>
      <c r="J138" s="83"/>
      <c r="K138" s="83"/>
      <c r="L138" s="83"/>
      <c r="M138" s="83"/>
      <c r="N138" s="83"/>
      <c r="O138" s="83"/>
      <c r="P138" s="83"/>
    </row>
    <row r="139" spans="1:16" ht="78" customHeight="1" x14ac:dyDescent="0.25">
      <c r="A139" s="167"/>
      <c r="B139" s="163"/>
      <c r="C139" s="67" t="s">
        <v>62</v>
      </c>
      <c r="D139" s="83"/>
      <c r="E139" s="83"/>
      <c r="F139" s="83"/>
      <c r="G139" s="113"/>
      <c r="H139" s="114"/>
      <c r="I139" s="114"/>
      <c r="J139" s="83"/>
      <c r="K139" s="83"/>
      <c r="L139" s="83"/>
      <c r="M139" s="83"/>
      <c r="N139" s="83"/>
      <c r="O139" s="83"/>
      <c r="P139" s="83"/>
    </row>
    <row r="140" spans="1:16" ht="78" customHeight="1" x14ac:dyDescent="0.25">
      <c r="A140" s="167"/>
      <c r="B140" s="163"/>
      <c r="C140" s="67" t="s">
        <v>55</v>
      </c>
      <c r="D140" s="83"/>
      <c r="E140" s="83"/>
      <c r="F140" s="83"/>
      <c r="G140" s="113"/>
      <c r="H140" s="114"/>
      <c r="I140" s="114"/>
      <c r="J140" s="83"/>
      <c r="K140" s="83"/>
      <c r="L140" s="83"/>
      <c r="M140" s="83"/>
      <c r="N140" s="83"/>
      <c r="O140" s="83"/>
      <c r="P140" s="83"/>
    </row>
    <row r="141" spans="1:16" ht="78" customHeight="1" x14ac:dyDescent="0.25">
      <c r="A141" s="167"/>
      <c r="B141" s="163"/>
      <c r="C141" s="67" t="s">
        <v>93</v>
      </c>
      <c r="D141" s="83"/>
      <c r="E141" s="83"/>
      <c r="F141" s="83"/>
      <c r="G141" s="113"/>
      <c r="H141" s="114"/>
      <c r="I141" s="114"/>
      <c r="J141" s="83"/>
      <c r="K141" s="83"/>
      <c r="L141" s="83"/>
      <c r="M141" s="83"/>
      <c r="N141" s="83"/>
      <c r="O141" s="83"/>
      <c r="P141" s="83"/>
    </row>
    <row r="142" spans="1:16" ht="78" customHeight="1" x14ac:dyDescent="0.25">
      <c r="A142" s="167"/>
      <c r="B142" s="164" t="s">
        <v>105</v>
      </c>
      <c r="C142" s="67" t="s">
        <v>99</v>
      </c>
      <c r="D142" s="83"/>
      <c r="E142" s="83"/>
      <c r="F142" s="83"/>
      <c r="G142" s="113"/>
      <c r="H142" s="114"/>
      <c r="I142" s="114"/>
      <c r="J142" s="83"/>
      <c r="K142" s="83"/>
      <c r="L142" s="83"/>
      <c r="M142" s="83"/>
      <c r="N142" s="83"/>
      <c r="O142" s="83"/>
      <c r="P142" s="83"/>
    </row>
    <row r="143" spans="1:16" ht="78" customHeight="1" x14ac:dyDescent="0.25">
      <c r="A143" s="167"/>
      <c r="B143" s="165"/>
      <c r="C143" s="67" t="s">
        <v>58</v>
      </c>
      <c r="D143" s="83"/>
      <c r="E143" s="83"/>
      <c r="F143" s="83"/>
      <c r="G143" s="113"/>
      <c r="H143" s="114"/>
      <c r="I143" s="114"/>
      <c r="J143" s="83"/>
      <c r="K143" s="83"/>
      <c r="L143" s="83"/>
      <c r="M143" s="83"/>
      <c r="N143" s="83"/>
      <c r="O143" s="83"/>
      <c r="P143" s="83"/>
    </row>
    <row r="144" spans="1:16" ht="78" customHeight="1" x14ac:dyDescent="0.25">
      <c r="A144" s="167"/>
      <c r="B144" s="166"/>
      <c r="C144" s="67" t="s">
        <v>48</v>
      </c>
      <c r="D144" s="83"/>
      <c r="E144" s="83"/>
      <c r="F144" s="83"/>
      <c r="G144" s="113"/>
      <c r="H144" s="114"/>
      <c r="I144" s="114"/>
      <c r="J144" s="83"/>
      <c r="K144" s="83"/>
      <c r="L144" s="83"/>
      <c r="M144" s="83"/>
      <c r="N144" s="83"/>
      <c r="O144" s="83"/>
      <c r="P144" s="83"/>
    </row>
    <row r="145" spans="1:16" ht="78" customHeight="1" x14ac:dyDescent="0.25">
      <c r="A145" s="83"/>
      <c r="B145" s="83"/>
      <c r="C145" s="83"/>
      <c r="D145" s="83"/>
      <c r="E145" s="83"/>
      <c r="F145" s="83"/>
      <c r="G145" s="113"/>
      <c r="H145" s="114"/>
      <c r="I145" s="114"/>
      <c r="J145" s="83"/>
      <c r="K145" s="83"/>
      <c r="L145" s="83"/>
      <c r="M145" s="83"/>
      <c r="N145" s="83"/>
      <c r="O145" s="83"/>
      <c r="P145" s="83"/>
    </row>
    <row r="146" spans="1:16" ht="78" customHeight="1" x14ac:dyDescent="0.25">
      <c r="A146" s="83"/>
      <c r="B146" s="83"/>
      <c r="C146" s="83"/>
      <c r="D146" s="83"/>
      <c r="E146" s="83"/>
      <c r="F146" s="83"/>
      <c r="G146" s="113"/>
      <c r="H146" s="114"/>
      <c r="I146" s="114"/>
      <c r="J146" s="83"/>
      <c r="K146" s="83"/>
      <c r="L146" s="83"/>
      <c r="M146" s="83"/>
      <c r="N146" s="83"/>
      <c r="O146" s="83"/>
      <c r="P146" s="83"/>
    </row>
    <row r="147" spans="1:16" ht="78" customHeight="1" x14ac:dyDescent="0.25">
      <c r="A147" s="83"/>
      <c r="B147" s="83"/>
      <c r="C147" s="83"/>
      <c r="D147" s="83"/>
      <c r="E147" s="83"/>
      <c r="F147" s="83"/>
      <c r="G147" s="113"/>
      <c r="H147" s="114"/>
      <c r="I147" s="114"/>
      <c r="J147" s="83"/>
      <c r="K147" s="83"/>
      <c r="L147" s="83"/>
      <c r="M147" s="83"/>
      <c r="N147" s="83"/>
      <c r="O147" s="83"/>
      <c r="P147" s="83"/>
    </row>
    <row r="148" spans="1:16" ht="78" customHeight="1" x14ac:dyDescent="0.25">
      <c r="A148" s="83"/>
      <c r="B148" s="83"/>
      <c r="C148" s="83"/>
      <c r="D148" s="83"/>
      <c r="E148" s="83"/>
      <c r="F148" s="83"/>
      <c r="G148" s="113"/>
      <c r="H148" s="114"/>
      <c r="I148" s="114"/>
      <c r="J148" s="83"/>
      <c r="K148" s="83"/>
      <c r="L148" s="83"/>
      <c r="M148" s="83"/>
      <c r="N148" s="83"/>
      <c r="O148" s="83"/>
      <c r="P148" s="83"/>
    </row>
    <row r="149" spans="1:16" ht="78" customHeight="1" x14ac:dyDescent="0.25">
      <c r="A149" s="83"/>
      <c r="B149" s="83"/>
      <c r="C149" s="83"/>
      <c r="D149" s="83"/>
      <c r="E149" s="83"/>
      <c r="F149" s="83"/>
      <c r="G149" s="113"/>
      <c r="H149" s="114"/>
      <c r="I149" s="114"/>
      <c r="J149" s="83"/>
      <c r="K149" s="83"/>
      <c r="L149" s="83"/>
      <c r="M149" s="83"/>
      <c r="N149" s="83"/>
      <c r="O149" s="83"/>
      <c r="P149" s="83"/>
    </row>
    <row r="150" spans="1:16" ht="78" customHeight="1" x14ac:dyDescent="0.25">
      <c r="A150" s="83"/>
      <c r="B150" s="83"/>
      <c r="C150" s="83"/>
      <c r="D150" s="83"/>
      <c r="E150" s="83"/>
      <c r="F150" s="83"/>
      <c r="G150" s="113"/>
      <c r="H150" s="114"/>
      <c r="I150" s="114"/>
      <c r="J150" s="83"/>
      <c r="K150" s="83"/>
      <c r="L150" s="83"/>
      <c r="M150" s="83"/>
      <c r="N150" s="83"/>
      <c r="O150" s="83"/>
      <c r="P150" s="83"/>
    </row>
    <row r="151" spans="1:16" ht="78" customHeight="1" x14ac:dyDescent="0.25">
      <c r="A151" s="83"/>
      <c r="B151" s="83"/>
      <c r="C151" s="83"/>
      <c r="D151" s="83"/>
      <c r="E151" s="83"/>
      <c r="F151" s="83"/>
      <c r="G151" s="113"/>
      <c r="H151" s="114"/>
      <c r="I151" s="114"/>
      <c r="J151" s="83"/>
      <c r="K151" s="83"/>
      <c r="L151" s="83"/>
      <c r="M151" s="83"/>
      <c r="N151" s="83"/>
      <c r="O151" s="83"/>
      <c r="P151" s="83"/>
    </row>
    <row r="152" spans="1:16" ht="78" customHeight="1" x14ac:dyDescent="0.25">
      <c r="A152" s="83"/>
      <c r="B152" s="83"/>
      <c r="C152" s="83"/>
      <c r="D152" s="83"/>
      <c r="E152" s="83"/>
      <c r="F152" s="83"/>
      <c r="G152" s="113"/>
      <c r="H152" s="114"/>
      <c r="I152" s="114"/>
      <c r="J152" s="83"/>
      <c r="K152" s="83"/>
      <c r="L152" s="83"/>
      <c r="M152" s="83"/>
      <c r="N152" s="83"/>
      <c r="O152" s="83"/>
      <c r="P152" s="83"/>
    </row>
    <row r="153" spans="1:16" ht="78" customHeight="1" x14ac:dyDescent="0.25">
      <c r="A153" s="83"/>
      <c r="B153" s="83"/>
      <c r="C153" s="83"/>
      <c r="D153" s="83"/>
      <c r="E153" s="83"/>
      <c r="F153" s="83"/>
      <c r="G153" s="113"/>
      <c r="H153" s="114"/>
      <c r="I153" s="114"/>
      <c r="J153" s="83"/>
      <c r="K153" s="83"/>
      <c r="L153" s="83"/>
      <c r="M153" s="83"/>
      <c r="N153" s="83"/>
      <c r="O153" s="83"/>
      <c r="P153" s="83"/>
    </row>
    <row r="154" spans="1:16" ht="78" customHeight="1" x14ac:dyDescent="0.25">
      <c r="A154" s="83"/>
      <c r="B154" s="83"/>
      <c r="C154" s="83"/>
      <c r="D154" s="83"/>
      <c r="E154" s="83"/>
      <c r="F154" s="83"/>
      <c r="G154" s="113"/>
      <c r="H154" s="114"/>
      <c r="I154" s="114"/>
      <c r="J154" s="83"/>
      <c r="K154" s="83"/>
      <c r="L154" s="83"/>
      <c r="M154" s="83"/>
      <c r="N154" s="83"/>
      <c r="O154" s="83"/>
      <c r="P154" s="83"/>
    </row>
    <row r="155" spans="1:16" ht="78" customHeight="1" x14ac:dyDescent="0.25">
      <c r="A155" s="83"/>
      <c r="B155" s="83"/>
      <c r="C155" s="83"/>
      <c r="D155" s="83"/>
      <c r="E155" s="83"/>
      <c r="F155" s="83"/>
      <c r="G155" s="113"/>
      <c r="H155" s="114"/>
      <c r="I155" s="114"/>
      <c r="J155" s="83"/>
      <c r="K155" s="83"/>
      <c r="L155" s="83"/>
      <c r="M155" s="83"/>
      <c r="N155" s="83"/>
      <c r="O155" s="83"/>
      <c r="P155" s="83"/>
    </row>
    <row r="156" spans="1:16" ht="78" customHeight="1" x14ac:dyDescent="0.25">
      <c r="A156" s="83"/>
      <c r="B156" s="83"/>
      <c r="C156" s="83"/>
      <c r="D156" s="83"/>
      <c r="E156" s="83"/>
      <c r="F156" s="83"/>
      <c r="G156" s="113"/>
      <c r="H156" s="114"/>
      <c r="I156" s="114"/>
      <c r="J156" s="83"/>
      <c r="K156" s="83"/>
      <c r="L156" s="83"/>
      <c r="M156" s="83"/>
      <c r="N156" s="83"/>
      <c r="O156" s="83"/>
      <c r="P156" s="83"/>
    </row>
    <row r="157" spans="1:16" ht="78" customHeight="1" x14ac:dyDescent="0.25">
      <c r="A157" s="83"/>
      <c r="B157" s="83"/>
      <c r="C157" s="83"/>
      <c r="D157" s="83"/>
      <c r="E157" s="83"/>
      <c r="F157" s="83"/>
      <c r="G157" s="113"/>
      <c r="H157" s="114"/>
      <c r="I157" s="114"/>
      <c r="J157" s="83"/>
      <c r="K157" s="83"/>
      <c r="L157" s="83"/>
      <c r="M157" s="83"/>
      <c r="N157" s="83"/>
      <c r="O157" s="83"/>
      <c r="P157" s="83"/>
    </row>
    <row r="158" spans="1:16" ht="78" customHeight="1" x14ac:dyDescent="0.25">
      <c r="A158" s="83"/>
      <c r="B158" s="83"/>
      <c r="C158" s="83"/>
      <c r="D158" s="83"/>
      <c r="E158" s="83"/>
      <c r="F158" s="83"/>
      <c r="G158" s="113"/>
      <c r="H158" s="114"/>
      <c r="I158" s="114"/>
      <c r="J158" s="83"/>
      <c r="K158" s="83"/>
      <c r="L158" s="83"/>
      <c r="M158" s="83"/>
      <c r="N158" s="83"/>
      <c r="O158" s="83"/>
      <c r="P158" s="83"/>
    </row>
    <row r="159" spans="1:16" ht="78" customHeight="1" x14ac:dyDescent="0.25">
      <c r="A159" s="83"/>
      <c r="B159" s="83"/>
      <c r="C159" s="83"/>
      <c r="D159" s="83"/>
      <c r="E159" s="83"/>
      <c r="F159" s="83"/>
      <c r="G159" s="113"/>
      <c r="H159" s="114"/>
      <c r="I159" s="114"/>
      <c r="J159" s="83"/>
      <c r="K159" s="83"/>
      <c r="L159" s="83"/>
      <c r="M159" s="83"/>
      <c r="N159" s="83"/>
      <c r="O159" s="83"/>
      <c r="P159" s="83"/>
    </row>
    <row r="160" spans="1:16" ht="78" customHeight="1" x14ac:dyDescent="0.25">
      <c r="A160" s="83"/>
      <c r="B160" s="83"/>
      <c r="C160" s="83"/>
      <c r="D160" s="83"/>
      <c r="E160" s="83"/>
      <c r="F160" s="83"/>
      <c r="G160" s="113"/>
      <c r="H160" s="114"/>
      <c r="I160" s="114"/>
      <c r="J160" s="83"/>
      <c r="K160" s="83"/>
      <c r="L160" s="83"/>
      <c r="M160" s="83"/>
      <c r="N160" s="83"/>
      <c r="O160" s="83"/>
      <c r="P160" s="83"/>
    </row>
    <row r="161" spans="1:16" ht="78" customHeight="1" x14ac:dyDescent="0.25">
      <c r="A161" s="83"/>
      <c r="B161" s="83"/>
      <c r="C161" s="83"/>
      <c r="D161" s="83"/>
      <c r="E161" s="83"/>
      <c r="F161" s="83"/>
      <c r="G161" s="113"/>
      <c r="H161" s="114"/>
      <c r="I161" s="114"/>
      <c r="J161" s="83"/>
      <c r="K161" s="83"/>
      <c r="L161" s="83"/>
      <c r="M161" s="83"/>
      <c r="N161" s="83"/>
      <c r="O161" s="83"/>
      <c r="P161" s="83"/>
    </row>
    <row r="162" spans="1:16" ht="78" customHeight="1" x14ac:dyDescent="0.25">
      <c r="A162" s="83"/>
      <c r="B162" s="83"/>
      <c r="C162" s="83"/>
      <c r="D162" s="83"/>
      <c r="E162" s="83"/>
      <c r="F162" s="83"/>
      <c r="G162" s="113"/>
      <c r="H162" s="114"/>
      <c r="I162" s="114"/>
      <c r="J162" s="83"/>
      <c r="K162" s="83"/>
      <c r="L162" s="83"/>
      <c r="M162" s="83"/>
      <c r="N162" s="83"/>
      <c r="O162" s="83"/>
      <c r="P162" s="83"/>
    </row>
    <row r="163" spans="1:16" ht="78" customHeight="1" x14ac:dyDescent="0.25">
      <c r="A163" s="83"/>
      <c r="B163" s="83"/>
      <c r="C163" s="83"/>
      <c r="D163" s="83"/>
      <c r="E163" s="83"/>
      <c r="F163" s="83"/>
      <c r="G163" s="113"/>
      <c r="H163" s="114"/>
      <c r="I163" s="114"/>
      <c r="J163" s="83"/>
      <c r="K163" s="83"/>
      <c r="L163" s="83"/>
      <c r="M163" s="83"/>
      <c r="N163" s="83"/>
      <c r="O163" s="83"/>
      <c r="P163" s="83"/>
    </row>
    <row r="164" spans="1:16" ht="78" customHeight="1" x14ac:dyDescent="0.25">
      <c r="A164" s="83"/>
      <c r="B164" s="83"/>
      <c r="C164" s="83"/>
      <c r="D164" s="83"/>
      <c r="E164" s="83"/>
      <c r="F164" s="83"/>
      <c r="G164" s="113"/>
      <c r="H164" s="114"/>
      <c r="I164" s="114"/>
      <c r="J164" s="83"/>
      <c r="K164" s="83"/>
      <c r="L164" s="83"/>
      <c r="M164" s="83"/>
      <c r="N164" s="83"/>
      <c r="O164" s="83"/>
      <c r="P164" s="83"/>
    </row>
    <row r="165" spans="1:16" ht="78" customHeight="1" x14ac:dyDescent="0.25">
      <c r="A165" s="83"/>
      <c r="B165" s="83"/>
      <c r="C165" s="83"/>
      <c r="D165" s="83"/>
      <c r="E165" s="83"/>
      <c r="F165" s="83"/>
      <c r="G165" s="113"/>
      <c r="H165" s="114"/>
      <c r="I165" s="114"/>
      <c r="J165" s="83"/>
      <c r="K165" s="83"/>
      <c r="L165" s="83"/>
      <c r="M165" s="83"/>
      <c r="N165" s="83"/>
      <c r="O165" s="83"/>
      <c r="P165" s="83"/>
    </row>
    <row r="166" spans="1:16" ht="78" customHeight="1" x14ac:dyDescent="0.25">
      <c r="A166" s="83"/>
      <c r="B166" s="83"/>
      <c r="C166" s="83"/>
      <c r="D166" s="83"/>
      <c r="E166" s="83"/>
      <c r="F166" s="83"/>
      <c r="G166" s="113"/>
      <c r="H166" s="114"/>
      <c r="I166" s="114"/>
      <c r="J166" s="83"/>
      <c r="K166" s="83"/>
      <c r="L166" s="83"/>
      <c r="M166" s="83"/>
      <c r="N166" s="83"/>
      <c r="O166" s="83"/>
      <c r="P166" s="83"/>
    </row>
    <row r="167" spans="1:16" ht="78" customHeight="1" x14ac:dyDescent="0.25">
      <c r="A167" s="83"/>
      <c r="B167" s="83"/>
      <c r="C167" s="83"/>
      <c r="D167" s="83"/>
      <c r="E167" s="83"/>
      <c r="F167" s="83"/>
      <c r="G167" s="113"/>
      <c r="H167" s="114"/>
      <c r="I167" s="114"/>
      <c r="J167" s="83"/>
      <c r="K167" s="83"/>
      <c r="L167" s="83"/>
      <c r="M167" s="83"/>
      <c r="N167" s="83"/>
      <c r="O167" s="83"/>
      <c r="P167" s="83"/>
    </row>
    <row r="168" spans="1:16" ht="78" customHeight="1" x14ac:dyDescent="0.25">
      <c r="A168" s="83"/>
      <c r="B168" s="83"/>
      <c r="C168" s="83"/>
      <c r="D168" s="83"/>
      <c r="E168" s="83"/>
      <c r="F168" s="83"/>
      <c r="G168" s="113"/>
      <c r="H168" s="114"/>
      <c r="I168" s="114"/>
      <c r="J168" s="83"/>
      <c r="K168" s="83"/>
      <c r="L168" s="83"/>
      <c r="M168" s="83"/>
      <c r="N168" s="83"/>
      <c r="O168" s="83"/>
      <c r="P168" s="83"/>
    </row>
    <row r="169" spans="1:16" ht="78" customHeight="1" x14ac:dyDescent="0.25">
      <c r="A169" s="83"/>
      <c r="B169" s="83"/>
      <c r="C169" s="83"/>
      <c r="D169" s="83"/>
      <c r="E169" s="83"/>
      <c r="F169" s="83"/>
      <c r="G169" s="113"/>
      <c r="H169" s="114"/>
      <c r="I169" s="114"/>
      <c r="J169" s="83"/>
      <c r="K169" s="83"/>
      <c r="L169" s="83"/>
      <c r="M169" s="83"/>
      <c r="N169" s="83"/>
      <c r="O169" s="83"/>
      <c r="P169" s="83"/>
    </row>
    <row r="170" spans="1:16" ht="78" customHeight="1" x14ac:dyDescent="0.25">
      <c r="A170" s="83"/>
      <c r="B170" s="83"/>
      <c r="C170" s="83"/>
      <c r="D170" s="83"/>
      <c r="E170" s="83"/>
      <c r="F170" s="83"/>
      <c r="G170" s="113"/>
      <c r="H170" s="114"/>
      <c r="I170" s="114"/>
      <c r="J170" s="83"/>
      <c r="K170" s="83"/>
      <c r="L170" s="83"/>
      <c r="M170" s="83"/>
      <c r="N170" s="83"/>
      <c r="O170" s="83"/>
      <c r="P170" s="83"/>
    </row>
    <row r="171" spans="1:16" ht="78" customHeight="1" x14ac:dyDescent="0.25">
      <c r="A171" s="83"/>
      <c r="B171" s="83"/>
      <c r="C171" s="83"/>
      <c r="D171" s="83"/>
      <c r="E171" s="83"/>
      <c r="F171" s="83"/>
      <c r="G171" s="113"/>
      <c r="H171" s="114"/>
      <c r="I171" s="114"/>
      <c r="J171" s="83"/>
      <c r="K171" s="83"/>
      <c r="L171" s="83"/>
      <c r="M171" s="83"/>
      <c r="N171" s="83"/>
      <c r="O171" s="83"/>
      <c r="P171" s="83"/>
    </row>
    <row r="172" spans="1:16" ht="78" customHeight="1" x14ac:dyDescent="0.25">
      <c r="A172" s="83"/>
      <c r="B172" s="83"/>
      <c r="C172" s="83"/>
      <c r="D172" s="83"/>
      <c r="E172" s="83"/>
      <c r="F172" s="83"/>
      <c r="G172" s="113"/>
      <c r="H172" s="114"/>
      <c r="I172" s="114"/>
      <c r="J172" s="83"/>
      <c r="K172" s="83"/>
      <c r="L172" s="83"/>
      <c r="M172" s="83"/>
      <c r="N172" s="83"/>
      <c r="O172" s="83"/>
      <c r="P172" s="83"/>
    </row>
    <row r="173" spans="1:16" ht="78" customHeight="1" x14ac:dyDescent="0.25">
      <c r="A173" s="83"/>
      <c r="B173" s="83"/>
      <c r="C173" s="83"/>
      <c r="D173" s="83"/>
      <c r="E173" s="83"/>
      <c r="F173" s="83"/>
      <c r="G173" s="113"/>
      <c r="H173" s="114"/>
      <c r="I173" s="114"/>
      <c r="J173" s="83"/>
      <c r="K173" s="83"/>
      <c r="L173" s="83"/>
      <c r="M173" s="83"/>
      <c r="N173" s="83"/>
      <c r="O173" s="83"/>
      <c r="P173" s="83"/>
    </row>
    <row r="174" spans="1:16" ht="78" customHeight="1" x14ac:dyDescent="0.25">
      <c r="A174" s="83"/>
      <c r="B174" s="83"/>
      <c r="C174" s="83"/>
      <c r="D174" s="83"/>
      <c r="E174" s="83"/>
      <c r="F174" s="83"/>
      <c r="G174" s="113"/>
      <c r="H174" s="114"/>
      <c r="I174" s="114"/>
      <c r="J174" s="83"/>
      <c r="K174" s="83"/>
      <c r="L174" s="83"/>
      <c r="M174" s="83"/>
      <c r="N174" s="83"/>
      <c r="O174" s="83"/>
      <c r="P174" s="83"/>
    </row>
    <row r="175" spans="1:16" ht="78" customHeight="1" x14ac:dyDescent="0.25">
      <c r="A175" s="83"/>
      <c r="B175" s="83"/>
      <c r="C175" s="83"/>
      <c r="D175" s="83"/>
      <c r="E175" s="83"/>
      <c r="F175" s="83"/>
      <c r="G175" s="113"/>
      <c r="H175" s="114"/>
      <c r="I175" s="114"/>
      <c r="J175" s="83"/>
      <c r="K175" s="83"/>
      <c r="L175" s="83"/>
      <c r="M175" s="83"/>
      <c r="N175" s="83"/>
      <c r="O175" s="83"/>
      <c r="P175" s="83"/>
    </row>
    <row r="176" spans="1:16" ht="78" customHeight="1" x14ac:dyDescent="0.25">
      <c r="A176" s="83"/>
      <c r="B176" s="83"/>
      <c r="C176" s="83"/>
      <c r="D176" s="83"/>
      <c r="E176" s="83"/>
      <c r="F176" s="83"/>
      <c r="G176" s="113"/>
      <c r="H176" s="114"/>
      <c r="I176" s="114"/>
      <c r="J176" s="83"/>
      <c r="K176" s="83"/>
      <c r="L176" s="83"/>
      <c r="M176" s="83"/>
      <c r="N176" s="83"/>
      <c r="O176" s="83"/>
      <c r="P176" s="83"/>
    </row>
    <row r="177" spans="1:16" ht="78" customHeight="1" x14ac:dyDescent="0.25">
      <c r="A177" s="83"/>
      <c r="B177" s="83"/>
      <c r="C177" s="83"/>
      <c r="D177" s="83"/>
      <c r="E177" s="83"/>
      <c r="F177" s="83"/>
      <c r="G177" s="113"/>
      <c r="H177" s="114"/>
      <c r="I177" s="114"/>
      <c r="J177" s="83"/>
      <c r="K177" s="83"/>
      <c r="L177" s="83"/>
      <c r="M177" s="83"/>
      <c r="N177" s="83"/>
      <c r="O177" s="83"/>
      <c r="P177" s="83"/>
    </row>
    <row r="178" spans="1:16" ht="78" customHeight="1" x14ac:dyDescent="0.25">
      <c r="A178" s="83"/>
      <c r="B178" s="83"/>
      <c r="C178" s="83"/>
      <c r="D178" s="83"/>
      <c r="E178" s="83"/>
      <c r="F178" s="83"/>
      <c r="G178" s="113"/>
      <c r="H178" s="114"/>
      <c r="I178" s="114"/>
      <c r="J178" s="83"/>
      <c r="K178" s="83"/>
      <c r="L178" s="83"/>
      <c r="M178" s="83"/>
      <c r="N178" s="83"/>
      <c r="O178" s="83"/>
      <c r="P178" s="83"/>
    </row>
    <row r="179" spans="1:16" ht="78" customHeight="1" x14ac:dyDescent="0.25">
      <c r="A179" s="83"/>
      <c r="B179" s="83"/>
      <c r="C179" s="83"/>
      <c r="D179" s="83"/>
      <c r="E179" s="83"/>
      <c r="F179" s="83"/>
      <c r="G179" s="113"/>
      <c r="H179" s="114"/>
      <c r="I179" s="114"/>
      <c r="J179" s="83"/>
      <c r="K179" s="83"/>
      <c r="L179" s="83"/>
      <c r="M179" s="83"/>
      <c r="N179" s="83"/>
      <c r="O179" s="83"/>
      <c r="P179" s="83"/>
    </row>
    <row r="180" spans="1:16" ht="78" customHeight="1" x14ac:dyDescent="0.25">
      <c r="A180" s="83"/>
      <c r="B180" s="83"/>
      <c r="C180" s="83"/>
      <c r="D180" s="83"/>
      <c r="E180" s="83"/>
      <c r="F180" s="83"/>
      <c r="G180" s="113"/>
      <c r="H180" s="114"/>
      <c r="I180" s="114"/>
      <c r="J180" s="83"/>
      <c r="K180" s="83"/>
      <c r="L180" s="83"/>
      <c r="M180" s="83"/>
      <c r="N180" s="83"/>
      <c r="O180" s="83"/>
      <c r="P180" s="83"/>
    </row>
    <row r="181" spans="1:16" ht="78" customHeight="1" x14ac:dyDescent="0.25">
      <c r="A181" s="83"/>
      <c r="B181" s="83"/>
      <c r="C181" s="83"/>
      <c r="D181" s="83"/>
      <c r="E181" s="83"/>
      <c r="F181" s="83"/>
      <c r="G181" s="113"/>
      <c r="H181" s="114"/>
      <c r="I181" s="114"/>
      <c r="J181" s="83"/>
      <c r="K181" s="83"/>
      <c r="L181" s="83"/>
      <c r="M181" s="83"/>
      <c r="N181" s="83"/>
      <c r="O181" s="83"/>
      <c r="P181" s="83"/>
    </row>
    <row r="182" spans="1:16" ht="78" customHeight="1" x14ac:dyDescent="0.25">
      <c r="A182" s="83"/>
      <c r="B182" s="83"/>
      <c r="C182" s="83"/>
      <c r="D182" s="83"/>
      <c r="E182" s="83"/>
      <c r="F182" s="83"/>
      <c r="G182" s="113"/>
      <c r="H182" s="114"/>
      <c r="I182" s="114"/>
      <c r="J182" s="83"/>
      <c r="K182" s="83"/>
      <c r="L182" s="83"/>
      <c r="M182" s="83"/>
      <c r="N182" s="83"/>
      <c r="O182" s="83"/>
      <c r="P182" s="83"/>
    </row>
    <row r="183" spans="1:16" ht="78" customHeight="1" x14ac:dyDescent="0.25">
      <c r="A183" s="83"/>
      <c r="B183" s="83"/>
      <c r="C183" s="83"/>
      <c r="D183" s="83"/>
      <c r="E183" s="83"/>
      <c r="F183" s="83"/>
      <c r="G183" s="113"/>
      <c r="H183" s="114"/>
      <c r="I183" s="114"/>
      <c r="J183" s="83"/>
      <c r="K183" s="83"/>
      <c r="L183" s="83"/>
      <c r="M183" s="83"/>
      <c r="N183" s="83"/>
      <c r="O183" s="83"/>
      <c r="P183" s="83"/>
    </row>
    <row r="184" spans="1:16" ht="78" customHeight="1" x14ac:dyDescent="0.25">
      <c r="A184" s="83"/>
      <c r="B184" s="83"/>
      <c r="C184" s="83"/>
      <c r="D184" s="83"/>
      <c r="E184" s="83"/>
      <c r="F184" s="83"/>
      <c r="G184" s="113"/>
      <c r="H184" s="114"/>
      <c r="I184" s="114"/>
      <c r="J184" s="83"/>
      <c r="K184" s="83"/>
      <c r="L184" s="83"/>
      <c r="M184" s="83"/>
      <c r="N184" s="83"/>
      <c r="O184" s="83"/>
      <c r="P184" s="83"/>
    </row>
    <row r="185" spans="1:16" ht="78" customHeight="1" x14ac:dyDescent="0.25">
      <c r="A185" s="83"/>
      <c r="B185" s="83"/>
      <c r="C185" s="83"/>
      <c r="D185" s="83"/>
      <c r="E185" s="83"/>
      <c r="F185" s="83"/>
      <c r="G185" s="113"/>
      <c r="H185" s="114"/>
      <c r="I185" s="114"/>
      <c r="J185" s="83"/>
      <c r="K185" s="83"/>
      <c r="L185" s="83"/>
      <c r="M185" s="83"/>
      <c r="N185" s="83"/>
      <c r="O185" s="83"/>
      <c r="P185" s="83"/>
    </row>
    <row r="186" spans="1:16" ht="78" customHeight="1" x14ac:dyDescent="0.25">
      <c r="A186" s="83"/>
      <c r="B186" s="83"/>
      <c r="C186" s="83"/>
      <c r="D186" s="83"/>
      <c r="E186" s="83"/>
      <c r="F186" s="83"/>
      <c r="G186" s="113"/>
      <c r="H186" s="114"/>
      <c r="I186" s="114"/>
      <c r="J186" s="83"/>
      <c r="K186" s="83"/>
      <c r="L186" s="83"/>
      <c r="M186" s="83"/>
      <c r="N186" s="83"/>
      <c r="O186" s="83"/>
      <c r="P186" s="83"/>
    </row>
    <row r="187" spans="1:16" ht="78" customHeight="1" x14ac:dyDescent="0.25">
      <c r="A187" s="83"/>
      <c r="B187" s="83"/>
      <c r="C187" s="83"/>
      <c r="D187" s="83"/>
      <c r="E187" s="83"/>
      <c r="F187" s="83"/>
      <c r="G187" s="113"/>
      <c r="H187" s="114"/>
      <c r="I187" s="114"/>
      <c r="J187" s="83"/>
      <c r="K187" s="83"/>
      <c r="L187" s="83"/>
      <c r="M187" s="83"/>
      <c r="N187" s="83"/>
      <c r="O187" s="83"/>
      <c r="P187" s="83"/>
    </row>
    <row r="188" spans="1:16" ht="78" customHeight="1" x14ac:dyDescent="0.25">
      <c r="A188" s="83"/>
      <c r="B188" s="83"/>
      <c r="C188" s="83"/>
      <c r="D188" s="83"/>
      <c r="E188" s="83"/>
      <c r="F188" s="83"/>
      <c r="G188" s="113"/>
      <c r="H188" s="114"/>
      <c r="I188" s="114"/>
      <c r="J188" s="83"/>
      <c r="K188" s="83"/>
      <c r="L188" s="83"/>
      <c r="M188" s="83"/>
      <c r="N188" s="83"/>
      <c r="O188" s="83"/>
      <c r="P188" s="83"/>
    </row>
    <row r="189" spans="1:16" ht="78" customHeight="1" x14ac:dyDescent="0.25">
      <c r="A189" s="83"/>
      <c r="B189" s="83"/>
      <c r="C189" s="83"/>
      <c r="D189" s="83"/>
      <c r="E189" s="83"/>
      <c r="F189" s="83"/>
      <c r="G189" s="113"/>
      <c r="H189" s="114"/>
      <c r="I189" s="114"/>
      <c r="J189" s="83"/>
      <c r="K189" s="83"/>
      <c r="L189" s="83"/>
      <c r="M189" s="83"/>
      <c r="N189" s="83"/>
      <c r="O189" s="83"/>
      <c r="P189" s="83"/>
    </row>
    <row r="190" spans="1:16" ht="78" customHeight="1" x14ac:dyDescent="0.25">
      <c r="A190" s="83"/>
      <c r="B190" s="83"/>
      <c r="C190" s="83"/>
      <c r="D190" s="83"/>
      <c r="E190" s="83"/>
      <c r="F190" s="83"/>
      <c r="G190" s="113"/>
      <c r="H190" s="114"/>
      <c r="I190" s="114"/>
      <c r="J190" s="83"/>
      <c r="K190" s="83"/>
      <c r="L190" s="83"/>
      <c r="M190" s="83"/>
      <c r="N190" s="83"/>
      <c r="O190" s="83"/>
      <c r="P190" s="83"/>
    </row>
    <row r="191" spans="1:16" ht="78" customHeight="1" x14ac:dyDescent="0.25">
      <c r="A191" s="83"/>
      <c r="B191" s="83"/>
      <c r="C191" s="83"/>
      <c r="D191" s="83"/>
      <c r="E191" s="83"/>
      <c r="F191" s="83"/>
      <c r="G191" s="113"/>
      <c r="H191" s="114"/>
      <c r="I191" s="114"/>
      <c r="J191" s="83"/>
      <c r="K191" s="83"/>
      <c r="L191" s="83"/>
      <c r="M191" s="83"/>
      <c r="N191" s="83"/>
      <c r="O191" s="83"/>
      <c r="P191" s="83"/>
    </row>
    <row r="192" spans="1:16" ht="78" customHeight="1" x14ac:dyDescent="0.25">
      <c r="A192" s="83"/>
      <c r="B192" s="83"/>
      <c r="C192" s="83"/>
      <c r="D192" s="83"/>
      <c r="E192" s="83"/>
      <c r="F192" s="83"/>
      <c r="G192" s="113"/>
      <c r="H192" s="114"/>
      <c r="I192" s="114"/>
      <c r="J192" s="83"/>
      <c r="K192" s="83"/>
      <c r="L192" s="83"/>
      <c r="M192" s="83"/>
      <c r="N192" s="83"/>
      <c r="O192" s="83"/>
      <c r="P192" s="83"/>
    </row>
    <row r="193" spans="1:16" ht="78" customHeight="1" x14ac:dyDescent="0.25">
      <c r="A193" s="83"/>
      <c r="B193" s="83"/>
      <c r="C193" s="83"/>
      <c r="D193" s="83"/>
      <c r="E193" s="83"/>
      <c r="F193" s="83"/>
      <c r="G193" s="113"/>
      <c r="H193" s="114"/>
      <c r="I193" s="114"/>
      <c r="J193" s="83"/>
      <c r="K193" s="83"/>
      <c r="L193" s="83"/>
      <c r="M193" s="83"/>
      <c r="N193" s="83"/>
      <c r="O193" s="83"/>
      <c r="P193" s="83"/>
    </row>
    <row r="194" spans="1:16" ht="78" customHeight="1" x14ac:dyDescent="0.25">
      <c r="A194" s="83"/>
      <c r="B194" s="83"/>
      <c r="C194" s="83"/>
      <c r="D194" s="83"/>
      <c r="E194" s="83"/>
      <c r="F194" s="83"/>
      <c r="G194" s="113"/>
      <c r="H194" s="114"/>
      <c r="I194" s="114"/>
      <c r="J194" s="83"/>
      <c r="K194" s="83"/>
      <c r="L194" s="83"/>
      <c r="M194" s="83"/>
      <c r="N194" s="83"/>
      <c r="O194" s="83"/>
      <c r="P194" s="83"/>
    </row>
    <row r="195" spans="1:16" ht="78" customHeight="1" x14ac:dyDescent="0.25">
      <c r="A195" s="83"/>
      <c r="B195" s="83"/>
      <c r="C195" s="83"/>
      <c r="D195" s="83"/>
      <c r="E195" s="83"/>
      <c r="F195" s="83"/>
      <c r="G195" s="113"/>
      <c r="H195" s="114"/>
      <c r="I195" s="114"/>
      <c r="J195" s="83"/>
      <c r="K195" s="83"/>
      <c r="L195" s="83"/>
      <c r="M195" s="83"/>
      <c r="N195" s="83"/>
      <c r="O195" s="83"/>
      <c r="P195" s="83"/>
    </row>
    <row r="196" spans="1:16" ht="78" customHeight="1" x14ac:dyDescent="0.25">
      <c r="A196" s="83"/>
      <c r="B196" s="83"/>
      <c r="C196" s="83"/>
      <c r="D196" s="83"/>
      <c r="E196" s="83"/>
      <c r="F196" s="83"/>
      <c r="G196" s="113"/>
      <c r="H196" s="114"/>
      <c r="I196" s="114"/>
      <c r="J196" s="83"/>
      <c r="K196" s="83"/>
      <c r="L196" s="83"/>
      <c r="M196" s="83"/>
      <c r="N196" s="83"/>
      <c r="O196" s="83"/>
      <c r="P196" s="83"/>
    </row>
    <row r="197" spans="1:16" ht="78" customHeight="1" x14ac:dyDescent="0.25">
      <c r="A197" s="83"/>
      <c r="B197" s="83"/>
      <c r="C197" s="83"/>
      <c r="D197" s="83"/>
      <c r="E197" s="83"/>
      <c r="F197" s="83"/>
      <c r="G197" s="113"/>
      <c r="H197" s="114"/>
      <c r="I197" s="114"/>
      <c r="J197" s="83"/>
      <c r="K197" s="83"/>
      <c r="L197" s="83"/>
      <c r="M197" s="83"/>
      <c r="N197" s="83"/>
      <c r="O197" s="83"/>
      <c r="P197" s="83"/>
    </row>
    <row r="198" spans="1:16" ht="78" customHeight="1" x14ac:dyDescent="0.25">
      <c r="A198" s="83"/>
      <c r="B198" s="83"/>
      <c r="C198" s="83"/>
      <c r="D198" s="83"/>
      <c r="E198" s="83"/>
      <c r="F198" s="83"/>
      <c r="G198" s="113"/>
      <c r="H198" s="114"/>
      <c r="I198" s="114"/>
      <c r="J198" s="83"/>
      <c r="K198" s="83"/>
      <c r="L198" s="83"/>
      <c r="M198" s="83"/>
      <c r="N198" s="83"/>
      <c r="O198" s="83"/>
      <c r="P198" s="83"/>
    </row>
    <row r="199" spans="1:16" ht="78" customHeight="1" x14ac:dyDescent="0.25">
      <c r="A199" s="83"/>
      <c r="B199" s="83"/>
      <c r="C199" s="83"/>
      <c r="D199" s="83"/>
      <c r="E199" s="83"/>
      <c r="F199" s="83"/>
      <c r="G199" s="113"/>
      <c r="H199" s="114"/>
      <c r="I199" s="114"/>
      <c r="J199" s="83"/>
      <c r="K199" s="83"/>
      <c r="L199" s="83"/>
      <c r="M199" s="83"/>
      <c r="N199" s="83"/>
      <c r="O199" s="83"/>
      <c r="P199" s="83"/>
    </row>
    <row r="200" spans="1:16" ht="78" customHeight="1" x14ac:dyDescent="0.25">
      <c r="A200" s="83"/>
      <c r="B200" s="83"/>
      <c r="C200" s="83"/>
      <c r="D200" s="83"/>
      <c r="E200" s="83"/>
      <c r="F200" s="83"/>
      <c r="G200" s="113"/>
      <c r="H200" s="114"/>
      <c r="I200" s="114"/>
      <c r="J200" s="83"/>
      <c r="K200" s="83"/>
      <c r="L200" s="83"/>
      <c r="M200" s="83"/>
      <c r="N200" s="83"/>
      <c r="O200" s="83"/>
      <c r="P200" s="83"/>
    </row>
    <row r="201" spans="1:16" ht="78" customHeight="1" x14ac:dyDescent="0.25">
      <c r="A201" s="83"/>
      <c r="B201" s="83"/>
      <c r="C201" s="83"/>
      <c r="D201" s="83"/>
      <c r="E201" s="83"/>
      <c r="F201" s="83"/>
      <c r="G201" s="113"/>
      <c r="H201" s="114"/>
      <c r="I201" s="114"/>
      <c r="J201" s="83"/>
      <c r="K201" s="83"/>
      <c r="L201" s="83"/>
      <c r="M201" s="83"/>
      <c r="N201" s="83"/>
      <c r="O201" s="83"/>
      <c r="P201" s="83"/>
    </row>
    <row r="202" spans="1:16" ht="78" customHeight="1" x14ac:dyDescent="0.25">
      <c r="A202" s="83"/>
      <c r="B202" s="83"/>
      <c r="C202" s="83"/>
      <c r="D202" s="83"/>
      <c r="E202" s="83"/>
      <c r="F202" s="83"/>
      <c r="G202" s="113"/>
      <c r="H202" s="114"/>
      <c r="I202" s="114"/>
      <c r="J202" s="83"/>
      <c r="K202" s="83"/>
      <c r="L202" s="83"/>
      <c r="M202" s="83"/>
      <c r="N202" s="83"/>
      <c r="O202" s="83"/>
      <c r="P202" s="83"/>
    </row>
    <row r="203" spans="1:16" ht="78" customHeight="1" x14ac:dyDescent="0.25">
      <c r="A203" s="83"/>
      <c r="B203" s="83"/>
      <c r="C203" s="83"/>
      <c r="D203" s="83"/>
      <c r="E203" s="83"/>
      <c r="F203" s="83"/>
      <c r="G203" s="113"/>
      <c r="H203" s="114"/>
      <c r="I203" s="114"/>
      <c r="J203" s="83"/>
      <c r="K203" s="83"/>
      <c r="L203" s="83"/>
      <c r="M203" s="83"/>
      <c r="N203" s="83"/>
      <c r="O203" s="83"/>
      <c r="P203" s="83"/>
    </row>
    <row r="204" spans="1:16" ht="78" customHeight="1" x14ac:dyDescent="0.25">
      <c r="A204" s="83"/>
      <c r="B204" s="83"/>
      <c r="C204" s="83"/>
      <c r="D204" s="83"/>
      <c r="E204" s="83"/>
      <c r="F204" s="83"/>
      <c r="G204" s="113"/>
      <c r="H204" s="114"/>
      <c r="I204" s="114"/>
      <c r="J204" s="83"/>
      <c r="K204" s="83"/>
      <c r="L204" s="83"/>
      <c r="M204" s="83"/>
      <c r="N204" s="83"/>
      <c r="O204" s="83"/>
      <c r="P204" s="83"/>
    </row>
    <row r="205" spans="1:16" ht="78" customHeight="1" x14ac:dyDescent="0.25">
      <c r="A205" s="83"/>
      <c r="B205" s="83"/>
      <c r="C205" s="83"/>
      <c r="D205" s="83"/>
      <c r="E205" s="83"/>
      <c r="F205" s="83"/>
      <c r="G205" s="113"/>
      <c r="H205" s="114"/>
      <c r="I205" s="114"/>
      <c r="J205" s="83"/>
      <c r="K205" s="83"/>
      <c r="L205" s="83"/>
      <c r="M205" s="83"/>
      <c r="N205" s="83"/>
      <c r="O205" s="83"/>
      <c r="P205" s="83"/>
    </row>
    <row r="206" spans="1:16" ht="78" customHeight="1" x14ac:dyDescent="0.25">
      <c r="A206" s="83"/>
      <c r="B206" s="83"/>
      <c r="C206" s="83"/>
      <c r="D206" s="83"/>
      <c r="E206" s="83"/>
      <c r="F206" s="83"/>
      <c r="G206" s="113"/>
      <c r="H206" s="114"/>
      <c r="I206" s="114"/>
      <c r="J206" s="83"/>
      <c r="K206" s="83"/>
      <c r="L206" s="83"/>
      <c r="M206" s="83"/>
      <c r="N206" s="83"/>
      <c r="O206" s="83"/>
      <c r="P206" s="83"/>
    </row>
    <row r="207" spans="1:16" ht="78" customHeight="1" x14ac:dyDescent="0.25">
      <c r="A207" s="83"/>
      <c r="B207" s="83"/>
      <c r="C207" s="83"/>
      <c r="D207" s="83"/>
      <c r="E207" s="83"/>
      <c r="F207" s="83"/>
      <c r="G207" s="113"/>
      <c r="H207" s="114"/>
      <c r="I207" s="114"/>
      <c r="J207" s="83"/>
      <c r="K207" s="83"/>
      <c r="L207" s="83"/>
      <c r="M207" s="83"/>
      <c r="N207" s="83"/>
      <c r="O207" s="83"/>
      <c r="P207" s="83"/>
    </row>
    <row r="208" spans="1:16" ht="78" customHeight="1" x14ac:dyDescent="0.25">
      <c r="A208" s="83"/>
      <c r="B208" s="83"/>
      <c r="C208" s="83"/>
      <c r="D208" s="83"/>
      <c r="E208" s="83"/>
      <c r="F208" s="83"/>
      <c r="G208" s="113"/>
      <c r="H208" s="114"/>
      <c r="I208" s="114"/>
      <c r="J208" s="83"/>
      <c r="K208" s="83"/>
      <c r="L208" s="83"/>
      <c r="M208" s="83"/>
      <c r="N208" s="83"/>
      <c r="O208" s="83"/>
      <c r="P208" s="83"/>
    </row>
    <row r="209" spans="1:16" ht="78" customHeight="1" x14ac:dyDescent="0.25">
      <c r="A209" s="83"/>
      <c r="B209" s="83"/>
      <c r="C209" s="83"/>
      <c r="D209" s="83"/>
      <c r="E209" s="83"/>
      <c r="F209" s="83"/>
      <c r="G209" s="113"/>
      <c r="H209" s="114"/>
      <c r="I209" s="114"/>
      <c r="J209" s="83"/>
      <c r="K209" s="83"/>
      <c r="L209" s="83"/>
      <c r="M209" s="83"/>
      <c r="N209" s="83"/>
      <c r="O209" s="83"/>
      <c r="P209" s="83"/>
    </row>
    <row r="210" spans="1:16" ht="78" customHeight="1" x14ac:dyDescent="0.25">
      <c r="A210" s="83"/>
      <c r="B210" s="83"/>
      <c r="C210" s="83"/>
      <c r="D210" s="83"/>
      <c r="E210" s="83"/>
      <c r="F210" s="83"/>
      <c r="G210" s="113"/>
      <c r="H210" s="114"/>
      <c r="I210" s="114"/>
      <c r="J210" s="83"/>
      <c r="K210" s="83"/>
      <c r="L210" s="83"/>
      <c r="M210" s="83"/>
      <c r="N210" s="83"/>
      <c r="O210" s="83"/>
      <c r="P210" s="83"/>
    </row>
  </sheetData>
  <mergeCells count="117">
    <mergeCell ref="A84:A85"/>
    <mergeCell ref="B84:B85"/>
    <mergeCell ref="C84:C85"/>
    <mergeCell ref="D84:D85"/>
    <mergeCell ref="E84:E85"/>
    <mergeCell ref="I84:I85"/>
    <mergeCell ref="J84:J85"/>
    <mergeCell ref="F84:H84"/>
    <mergeCell ref="K84:K85"/>
    <mergeCell ref="L13:M13"/>
    <mergeCell ref="K13:K14"/>
    <mergeCell ref="J13:J14"/>
    <mergeCell ref="N23:N24"/>
    <mergeCell ref="G23:I23"/>
    <mergeCell ref="N29:N30"/>
    <mergeCell ref="A48:A49"/>
    <mergeCell ref="B48:B49"/>
    <mergeCell ref="C48:C49"/>
    <mergeCell ref="D48:D49"/>
    <mergeCell ref="J48:J49"/>
    <mergeCell ref="K48:K49"/>
    <mergeCell ref="D29:D30"/>
    <mergeCell ref="E29:E30"/>
    <mergeCell ref="F29:F30"/>
    <mergeCell ref="J29:J30"/>
    <mergeCell ref="A29:A30"/>
    <mergeCell ref="B29:B30"/>
    <mergeCell ref="C29:C30"/>
    <mergeCell ref="G29:I29"/>
    <mergeCell ref="K29:K30"/>
    <mergeCell ref="N48:N49"/>
    <mergeCell ref="E49:F49"/>
    <mergeCell ref="A11:P11"/>
    <mergeCell ref="G13:I13"/>
    <mergeCell ref="L48:M48"/>
    <mergeCell ref="G48:I48"/>
    <mergeCell ref="E48:F48"/>
    <mergeCell ref="L29:M29"/>
    <mergeCell ref="A23:A24"/>
    <mergeCell ref="B23:B24"/>
    <mergeCell ref="C23:C24"/>
    <mergeCell ref="D23:D24"/>
    <mergeCell ref="E23:E24"/>
    <mergeCell ref="F23:F24"/>
    <mergeCell ref="J23:J24"/>
    <mergeCell ref="K23:K24"/>
    <mergeCell ref="L23:M23"/>
    <mergeCell ref="O29:O30"/>
    <mergeCell ref="O48:O49"/>
    <mergeCell ref="A13:A14"/>
    <mergeCell ref="B13:B14"/>
    <mergeCell ref="C13:C14"/>
    <mergeCell ref="D13:D14"/>
    <mergeCell ref="E13:E14"/>
    <mergeCell ref="F13:F14"/>
    <mergeCell ref="N13:N14"/>
    <mergeCell ref="A101:A102"/>
    <mergeCell ref="B101:B102"/>
    <mergeCell ref="C101:D102"/>
    <mergeCell ref="E95:F95"/>
    <mergeCell ref="J92:J93"/>
    <mergeCell ref="A92:A93"/>
    <mergeCell ref="B92:B93"/>
    <mergeCell ref="C92:C93"/>
    <mergeCell ref="D92:D93"/>
    <mergeCell ref="E92:F92"/>
    <mergeCell ref="G92:I92"/>
    <mergeCell ref="E93:F93"/>
    <mergeCell ref="E94:F94"/>
    <mergeCell ref="E96:F96"/>
    <mergeCell ref="E97:F97"/>
    <mergeCell ref="E101:F102"/>
    <mergeCell ref="O84:O85"/>
    <mergeCell ref="E104:F104"/>
    <mergeCell ref="E105:F105"/>
    <mergeCell ref="E106:F106"/>
    <mergeCell ref="E107:F107"/>
    <mergeCell ref="C104:D104"/>
    <mergeCell ref="C105:D105"/>
    <mergeCell ref="C106:D106"/>
    <mergeCell ref="C107:D107"/>
    <mergeCell ref="G101:I101"/>
    <mergeCell ref="L101:M101"/>
    <mergeCell ref="N101:N102"/>
    <mergeCell ref="E103:F103"/>
    <mergeCell ref="C103:D103"/>
    <mergeCell ref="J101:J102"/>
    <mergeCell ref="K101:K102"/>
    <mergeCell ref="L92:M92"/>
    <mergeCell ref="K92:K93"/>
    <mergeCell ref="N92:N93"/>
    <mergeCell ref="L84:M84"/>
    <mergeCell ref="N84:N85"/>
    <mergeCell ref="A112:A114"/>
    <mergeCell ref="A116:A123"/>
    <mergeCell ref="B125:B131"/>
    <mergeCell ref="B132:B141"/>
    <mergeCell ref="B142:B144"/>
    <mergeCell ref="A125:A144"/>
    <mergeCell ref="A12:P12"/>
    <mergeCell ref="A22:P22"/>
    <mergeCell ref="A28:P28"/>
    <mergeCell ref="A47:P47"/>
    <mergeCell ref="A83:P83"/>
    <mergeCell ref="O92:O93"/>
    <mergeCell ref="O101:O102"/>
    <mergeCell ref="P13:P14"/>
    <mergeCell ref="P23:P24"/>
    <mergeCell ref="P29:P30"/>
    <mergeCell ref="P48:P49"/>
    <mergeCell ref="P84:P85"/>
    <mergeCell ref="P92:P93"/>
    <mergeCell ref="P101:P102"/>
    <mergeCell ref="A91:P91"/>
    <mergeCell ref="A100:P100"/>
    <mergeCell ref="O13:O14"/>
    <mergeCell ref="O23:O24"/>
  </mergeCells>
  <dataValidations count="7">
    <dataValidation type="list" allowBlank="1" showInputMessage="1" showErrorMessage="1" sqref="K98:K99">
      <formula1>#REF!</formula1>
    </dataValidation>
    <dataValidation type="list" allowBlank="1" showInputMessage="1" showErrorMessage="1" sqref="K94:K97 K25:K26 K31:K45 K50:K81 K86:K89 K15:K20">
      <formula1>$B$112:$B$114</formula1>
    </dataValidation>
    <dataValidation type="list" allowBlank="1" showInputMessage="1" showErrorMessage="1" sqref="D98">
      <formula1>#REF!</formula1>
    </dataValidation>
    <dataValidation type="list" allowBlank="1" showInputMessage="1" showErrorMessage="1" sqref="D94:D97 D50:D81">
      <formula1>$C$125:$C$131</formula1>
    </dataValidation>
    <dataValidation type="list" allowBlank="1" showInputMessage="1" showErrorMessage="1" sqref="P103:P107 P25:P26 P31:P45 P50:P81 P86:P89 P94:P97 P15:P20">
      <formula1>$B$116:$B$123</formula1>
    </dataValidation>
    <dataValidation type="list" allowBlank="1" showInputMessage="1" showErrorMessage="1" sqref="D86:D89">
      <formula1>$C$142:$C$144</formula1>
    </dataValidation>
    <dataValidation type="list" allowBlank="1" showInputMessage="1" showErrorMessage="1" sqref="D15:D20 D31:D45 D25:D26">
      <formula1>$C$132:$C$141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01"/>
  <sheetViews>
    <sheetView tabSelected="1" topLeftCell="A52" zoomScale="80" zoomScaleNormal="80" workbookViewId="0">
      <selection activeCell="N56" sqref="N56"/>
    </sheetView>
  </sheetViews>
  <sheetFormatPr defaultColWidth="16" defaultRowHeight="78" customHeight="1" x14ac:dyDescent="0.25"/>
  <cols>
    <col min="1" max="1" width="11" style="7" customWidth="1"/>
    <col min="2" max="2" width="10.5703125" style="7" customWidth="1"/>
    <col min="3" max="3" width="20.5703125" style="7" customWidth="1"/>
    <col min="4" max="4" width="16.5703125" style="7" customWidth="1"/>
    <col min="5" max="5" width="10.7109375" style="7" customWidth="1"/>
    <col min="6" max="6" width="10" style="7" customWidth="1"/>
    <col min="7" max="7" width="16" style="49"/>
    <col min="8" max="9" width="16" style="52"/>
    <col min="10" max="10" width="11" style="7" customWidth="1"/>
    <col min="11" max="11" width="16" style="7"/>
    <col min="12" max="12" width="11.7109375" style="7" customWidth="1"/>
    <col min="13" max="13" width="11.140625" style="7" customWidth="1"/>
    <col min="14" max="14" width="16" style="7"/>
    <col min="15" max="15" width="10.42578125" style="7" customWidth="1"/>
    <col min="16" max="16" width="18.140625" style="7" customWidth="1"/>
    <col min="17" max="16384" width="16" style="7"/>
  </cols>
  <sheetData>
    <row r="1" spans="1:19" ht="15" x14ac:dyDescent="0.25">
      <c r="A1" s="68"/>
    </row>
    <row r="2" spans="1:19" ht="15.75" x14ac:dyDescent="0.25">
      <c r="A2" s="71" t="s">
        <v>117</v>
      </c>
    </row>
    <row r="3" spans="1:19" ht="15.75" x14ac:dyDescent="0.25">
      <c r="A3" s="70" t="s">
        <v>127</v>
      </c>
    </row>
    <row r="4" spans="1:19" ht="15.75" x14ac:dyDescent="0.25">
      <c r="A4" s="70" t="s">
        <v>128</v>
      </c>
    </row>
    <row r="5" spans="1:19" ht="15.75" x14ac:dyDescent="0.25">
      <c r="A5" s="70" t="s">
        <v>192</v>
      </c>
    </row>
    <row r="6" spans="1:19" ht="15.75" x14ac:dyDescent="0.25">
      <c r="A6" s="69"/>
    </row>
    <row r="7" spans="1:19" ht="15.75" x14ac:dyDescent="0.25">
      <c r="A7" s="70" t="s">
        <v>194</v>
      </c>
    </row>
    <row r="8" spans="1:19" ht="15.75" x14ac:dyDescent="0.25">
      <c r="A8" s="70" t="s">
        <v>179</v>
      </c>
    </row>
    <row r="9" spans="1:19" ht="15.75" x14ac:dyDescent="0.25">
      <c r="A9" s="70" t="s">
        <v>129</v>
      </c>
    </row>
    <row r="10" spans="1:19" ht="15" x14ac:dyDescent="0.25"/>
    <row r="11" spans="1:19" ht="15.75" x14ac:dyDescent="0.25">
      <c r="A11" s="192" t="s">
        <v>92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2"/>
      <c r="R11" s="2"/>
      <c r="S11" s="2"/>
    </row>
    <row r="12" spans="1:19" ht="15.75" x14ac:dyDescent="0.25">
      <c r="A12" s="168" t="s">
        <v>0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2"/>
      <c r="R12" s="2"/>
      <c r="S12" s="2"/>
    </row>
    <row r="13" spans="1:19" ht="15" x14ac:dyDescent="0.25">
      <c r="A13" s="183" t="s">
        <v>49</v>
      </c>
      <c r="B13" s="172" t="s">
        <v>50</v>
      </c>
      <c r="C13" s="172" t="s">
        <v>51</v>
      </c>
      <c r="D13" s="172" t="s">
        <v>52</v>
      </c>
      <c r="E13" s="172" t="s">
        <v>64</v>
      </c>
      <c r="F13" s="172" t="s">
        <v>66</v>
      </c>
      <c r="G13" s="176" t="s">
        <v>67</v>
      </c>
      <c r="H13" s="176"/>
      <c r="I13" s="176"/>
      <c r="J13" s="172" t="s">
        <v>71</v>
      </c>
      <c r="K13" s="172" t="s">
        <v>72</v>
      </c>
      <c r="L13" s="172" t="s">
        <v>73</v>
      </c>
      <c r="M13" s="172"/>
      <c r="N13" s="182" t="s">
        <v>107</v>
      </c>
      <c r="O13" s="172" t="s">
        <v>100</v>
      </c>
      <c r="P13" s="172" t="s">
        <v>101</v>
      </c>
      <c r="Q13" s="2"/>
      <c r="R13" s="2"/>
      <c r="S13" s="2"/>
    </row>
    <row r="14" spans="1:19" ht="38.25" x14ac:dyDescent="0.25">
      <c r="A14" s="184"/>
      <c r="B14" s="173"/>
      <c r="C14" s="173"/>
      <c r="D14" s="173"/>
      <c r="E14" s="173"/>
      <c r="F14" s="173"/>
      <c r="G14" s="58" t="s">
        <v>69</v>
      </c>
      <c r="H14" s="123" t="s">
        <v>68</v>
      </c>
      <c r="I14" s="123" t="s">
        <v>70</v>
      </c>
      <c r="J14" s="173"/>
      <c r="K14" s="173"/>
      <c r="L14" s="122" t="s">
        <v>74</v>
      </c>
      <c r="M14" s="122" t="s">
        <v>75</v>
      </c>
      <c r="N14" s="177"/>
      <c r="O14" s="173"/>
      <c r="P14" s="173"/>
      <c r="Q14" s="2"/>
      <c r="R14" s="2"/>
      <c r="S14" s="2"/>
    </row>
    <row r="15" spans="1:19" ht="38.25" x14ac:dyDescent="0.25">
      <c r="A15" s="9" t="s">
        <v>131</v>
      </c>
      <c r="B15" s="99">
        <v>2</v>
      </c>
      <c r="C15" s="108" t="s">
        <v>182</v>
      </c>
      <c r="D15" s="95" t="s">
        <v>53</v>
      </c>
      <c r="E15" s="95"/>
      <c r="F15" s="95"/>
      <c r="G15" s="109">
        <v>7310000</v>
      </c>
      <c r="H15" s="100">
        <v>0.6</v>
      </c>
      <c r="I15" s="100">
        <v>0.4</v>
      </c>
      <c r="J15" s="99" t="s">
        <v>132</v>
      </c>
      <c r="K15" s="95" t="s">
        <v>47</v>
      </c>
      <c r="L15" s="106">
        <v>42714</v>
      </c>
      <c r="M15" s="106">
        <v>42804</v>
      </c>
      <c r="N15" s="95"/>
      <c r="O15" s="95"/>
      <c r="P15" s="98" t="s">
        <v>1</v>
      </c>
      <c r="Q15" s="2"/>
      <c r="R15" s="2"/>
      <c r="S15" s="2"/>
    </row>
    <row r="16" spans="1:19" ht="51" x14ac:dyDescent="0.25">
      <c r="A16" s="9" t="s">
        <v>131</v>
      </c>
      <c r="B16" s="99">
        <v>4</v>
      </c>
      <c r="C16" s="108" t="s">
        <v>133</v>
      </c>
      <c r="D16" s="95" t="s">
        <v>53</v>
      </c>
      <c r="E16" s="95"/>
      <c r="F16" s="95"/>
      <c r="G16" s="112">
        <v>1230000</v>
      </c>
      <c r="H16" s="100">
        <v>0.56899999999999995</v>
      </c>
      <c r="I16" s="100">
        <v>0.43099999999999999</v>
      </c>
      <c r="J16" s="99" t="s">
        <v>134</v>
      </c>
      <c r="K16" s="95" t="s">
        <v>47</v>
      </c>
      <c r="L16" s="106">
        <v>42714</v>
      </c>
      <c r="M16" s="106">
        <v>42926</v>
      </c>
      <c r="N16" s="95"/>
      <c r="O16" s="95"/>
      <c r="P16" s="98" t="s">
        <v>1</v>
      </c>
      <c r="Q16" s="2"/>
      <c r="R16" s="2"/>
      <c r="S16" s="2"/>
    </row>
    <row r="17" spans="1:19" ht="9.75" customHeight="1" thickBot="1" x14ac:dyDescent="0.3">
      <c r="A17" s="11"/>
      <c r="B17" s="12"/>
      <c r="C17" s="12"/>
      <c r="D17" s="12"/>
      <c r="E17" s="12"/>
      <c r="F17" s="12"/>
      <c r="G17" s="48"/>
      <c r="H17" s="51"/>
      <c r="I17" s="51"/>
      <c r="J17" s="125"/>
      <c r="K17" s="12"/>
      <c r="L17" s="12"/>
      <c r="M17" s="12"/>
      <c r="N17" s="12"/>
      <c r="O17" s="12"/>
      <c r="P17" s="13"/>
      <c r="Q17" s="2"/>
      <c r="R17" s="2"/>
      <c r="S17" s="2"/>
    </row>
    <row r="18" spans="1:19" ht="15" x14ac:dyDescent="0.25">
      <c r="A18" s="53"/>
      <c r="B18" s="53"/>
      <c r="C18" s="53"/>
      <c r="D18" s="53"/>
      <c r="E18" s="53"/>
      <c r="F18" s="53" t="s">
        <v>25</v>
      </c>
      <c r="G18" s="54">
        <f>SUM(G15:G17)</f>
        <v>8540000</v>
      </c>
      <c r="H18" s="55"/>
      <c r="I18" s="55"/>
      <c r="J18" s="53"/>
      <c r="K18" s="53"/>
      <c r="L18" s="53"/>
      <c r="M18" s="53"/>
      <c r="N18" s="53"/>
      <c r="O18" s="53"/>
      <c r="P18" s="53"/>
      <c r="Q18" s="2"/>
      <c r="R18" s="2"/>
      <c r="S18" s="2"/>
    </row>
    <row r="19" spans="1:19" ht="15" x14ac:dyDescent="0.25">
      <c r="A19" s="83"/>
      <c r="B19" s="83"/>
      <c r="C19" s="83"/>
      <c r="D19" s="83"/>
      <c r="E19" s="83"/>
      <c r="F19" s="83"/>
      <c r="G19" s="113"/>
      <c r="H19" s="114"/>
      <c r="I19" s="114"/>
      <c r="J19" s="83"/>
      <c r="K19" s="83"/>
      <c r="L19" s="83"/>
      <c r="M19" s="83"/>
      <c r="N19" s="83"/>
      <c r="O19" s="83"/>
      <c r="P19" s="83"/>
    </row>
    <row r="20" spans="1:19" ht="15" x14ac:dyDescent="0.25">
      <c r="A20" s="170" t="s">
        <v>76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2"/>
      <c r="R20" s="2"/>
      <c r="S20" s="2"/>
    </row>
    <row r="21" spans="1:19" ht="15" x14ac:dyDescent="0.25">
      <c r="A21" s="183" t="s">
        <v>77</v>
      </c>
      <c r="B21" s="172" t="s">
        <v>50</v>
      </c>
      <c r="C21" s="172" t="s">
        <v>51</v>
      </c>
      <c r="D21" s="172" t="s">
        <v>65</v>
      </c>
      <c r="E21" s="172" t="s">
        <v>64</v>
      </c>
      <c r="F21" s="172" t="s">
        <v>66</v>
      </c>
      <c r="G21" s="176" t="s">
        <v>67</v>
      </c>
      <c r="H21" s="176"/>
      <c r="I21" s="176"/>
      <c r="J21" s="172" t="s">
        <v>71</v>
      </c>
      <c r="K21" s="172" t="s">
        <v>72</v>
      </c>
      <c r="L21" s="172" t="s">
        <v>73</v>
      </c>
      <c r="M21" s="172"/>
      <c r="N21" s="182" t="s">
        <v>107</v>
      </c>
      <c r="O21" s="172" t="s">
        <v>100</v>
      </c>
      <c r="P21" s="172" t="s">
        <v>101</v>
      </c>
      <c r="Q21" s="2"/>
      <c r="R21" s="2"/>
      <c r="S21" s="2"/>
    </row>
    <row r="22" spans="1:19" ht="38.25" x14ac:dyDescent="0.25">
      <c r="A22" s="184"/>
      <c r="B22" s="173"/>
      <c r="C22" s="173"/>
      <c r="D22" s="173"/>
      <c r="E22" s="173"/>
      <c r="F22" s="173"/>
      <c r="G22" s="58" t="s">
        <v>69</v>
      </c>
      <c r="H22" s="123" t="s">
        <v>68</v>
      </c>
      <c r="I22" s="123" t="s">
        <v>70</v>
      </c>
      <c r="J22" s="173"/>
      <c r="K22" s="173"/>
      <c r="L22" s="122" t="s">
        <v>74</v>
      </c>
      <c r="M22" s="122" t="s">
        <v>75</v>
      </c>
      <c r="N22" s="177"/>
      <c r="O22" s="173"/>
      <c r="P22" s="173"/>
      <c r="Q22" s="2"/>
      <c r="R22" s="2"/>
      <c r="S22" s="2"/>
    </row>
    <row r="23" spans="1:19" ht="25.5" x14ac:dyDescent="0.25">
      <c r="A23" s="94" t="s">
        <v>131</v>
      </c>
      <c r="B23" s="99">
        <v>1</v>
      </c>
      <c r="C23" s="110" t="s">
        <v>183</v>
      </c>
      <c r="D23" s="95" t="s">
        <v>60</v>
      </c>
      <c r="E23" s="95"/>
      <c r="F23" s="95"/>
      <c r="G23" s="119">
        <v>25000</v>
      </c>
      <c r="H23" s="120">
        <v>1</v>
      </c>
      <c r="I23" s="120">
        <v>0</v>
      </c>
      <c r="J23" s="99" t="s">
        <v>135</v>
      </c>
      <c r="K23" s="95" t="s">
        <v>46</v>
      </c>
      <c r="L23" s="106">
        <v>42379</v>
      </c>
      <c r="M23" s="106">
        <v>42459</v>
      </c>
      <c r="N23" s="95"/>
      <c r="O23" s="95"/>
      <c r="P23" s="98" t="s">
        <v>1</v>
      </c>
      <c r="Q23" s="2"/>
      <c r="R23" s="2"/>
      <c r="S23" s="2"/>
    </row>
    <row r="24" spans="1:19" ht="15" x14ac:dyDescent="0.25">
      <c r="A24" s="53"/>
      <c r="B24" s="53"/>
      <c r="C24" s="53"/>
      <c r="D24" s="53"/>
      <c r="E24" s="53"/>
      <c r="F24" s="53" t="s">
        <v>25</v>
      </c>
      <c r="G24" s="54">
        <f>SUM(G23:G23)</f>
        <v>25000</v>
      </c>
      <c r="H24" s="55"/>
      <c r="I24" s="55"/>
      <c r="J24" s="53"/>
      <c r="K24" s="53"/>
      <c r="L24" s="53"/>
      <c r="M24" s="53"/>
      <c r="N24" s="53"/>
      <c r="O24" s="53"/>
      <c r="P24" s="53"/>
      <c r="Q24" s="2"/>
      <c r="R24" s="2"/>
      <c r="S24" s="2"/>
    </row>
    <row r="25" spans="1:19" ht="15" x14ac:dyDescent="0.25">
      <c r="A25" s="83"/>
      <c r="B25" s="83"/>
      <c r="C25" s="83"/>
      <c r="D25" s="83"/>
      <c r="E25" s="83"/>
      <c r="F25" s="83"/>
      <c r="G25" s="113"/>
      <c r="H25" s="114"/>
      <c r="I25" s="114"/>
      <c r="J25" s="83"/>
      <c r="K25" s="83"/>
      <c r="L25" s="83"/>
      <c r="M25" s="83"/>
      <c r="N25" s="83"/>
      <c r="O25" s="83"/>
      <c r="P25" s="83"/>
    </row>
    <row r="26" spans="1:19" ht="15" x14ac:dyDescent="0.25">
      <c r="A26" s="170" t="s">
        <v>78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</row>
    <row r="27" spans="1:19" ht="15" x14ac:dyDescent="0.25">
      <c r="A27" s="183" t="s">
        <v>77</v>
      </c>
      <c r="B27" s="172" t="s">
        <v>50</v>
      </c>
      <c r="C27" s="172" t="s">
        <v>51</v>
      </c>
      <c r="D27" s="172" t="s">
        <v>65</v>
      </c>
      <c r="E27" s="172" t="s">
        <v>64</v>
      </c>
      <c r="F27" s="172" t="s">
        <v>66</v>
      </c>
      <c r="G27" s="176" t="s">
        <v>67</v>
      </c>
      <c r="H27" s="176"/>
      <c r="I27" s="176"/>
      <c r="J27" s="172" t="s">
        <v>71</v>
      </c>
      <c r="K27" s="172" t="s">
        <v>72</v>
      </c>
      <c r="L27" s="172" t="s">
        <v>73</v>
      </c>
      <c r="M27" s="172"/>
      <c r="N27" s="182" t="s">
        <v>107</v>
      </c>
      <c r="O27" s="172" t="s">
        <v>100</v>
      </c>
      <c r="P27" s="172" t="s">
        <v>101</v>
      </c>
    </row>
    <row r="28" spans="1:19" ht="39" thickBot="1" x14ac:dyDescent="0.3">
      <c r="A28" s="184"/>
      <c r="B28" s="173"/>
      <c r="C28" s="173"/>
      <c r="D28" s="173"/>
      <c r="E28" s="173"/>
      <c r="F28" s="173"/>
      <c r="G28" s="58" t="s">
        <v>69</v>
      </c>
      <c r="H28" s="123" t="s">
        <v>68</v>
      </c>
      <c r="I28" s="123" t="s">
        <v>70</v>
      </c>
      <c r="J28" s="173"/>
      <c r="K28" s="173"/>
      <c r="L28" s="122" t="s">
        <v>114</v>
      </c>
      <c r="M28" s="122" t="s">
        <v>75</v>
      </c>
      <c r="N28" s="177"/>
      <c r="O28" s="173"/>
      <c r="P28" s="173"/>
    </row>
    <row r="29" spans="1:19" ht="25.5" x14ac:dyDescent="0.25">
      <c r="A29" s="61" t="s">
        <v>131</v>
      </c>
      <c r="B29" s="99">
        <v>1</v>
      </c>
      <c r="C29" s="108" t="s">
        <v>169</v>
      </c>
      <c r="D29" s="95" t="s">
        <v>60</v>
      </c>
      <c r="E29" s="95"/>
      <c r="F29" s="95"/>
      <c r="G29" s="96">
        <v>65000</v>
      </c>
      <c r="H29" s="97">
        <v>0.6</v>
      </c>
      <c r="I29" s="97">
        <v>0.4</v>
      </c>
      <c r="J29" s="99" t="s">
        <v>132</v>
      </c>
      <c r="K29" s="95" t="s">
        <v>46</v>
      </c>
      <c r="L29" s="106">
        <v>42623</v>
      </c>
      <c r="M29" s="106">
        <v>42684</v>
      </c>
      <c r="N29" s="95"/>
      <c r="O29" s="95"/>
      <c r="P29" s="98" t="s">
        <v>1</v>
      </c>
    </row>
    <row r="30" spans="1:19" ht="38.25" x14ac:dyDescent="0.25">
      <c r="A30" s="9" t="s">
        <v>131</v>
      </c>
      <c r="B30" s="99">
        <v>5</v>
      </c>
      <c r="C30" s="108" t="s">
        <v>149</v>
      </c>
      <c r="D30" s="95" t="s">
        <v>48</v>
      </c>
      <c r="E30" s="95"/>
      <c r="F30" s="95"/>
      <c r="G30" s="96">
        <v>160000</v>
      </c>
      <c r="H30" s="97">
        <v>0</v>
      </c>
      <c r="I30" s="97">
        <v>1</v>
      </c>
      <c r="J30" s="99" t="s">
        <v>132</v>
      </c>
      <c r="K30" s="95" t="s">
        <v>48</v>
      </c>
      <c r="L30" s="106">
        <v>42592</v>
      </c>
      <c r="M30" s="106">
        <v>42704</v>
      </c>
      <c r="N30" s="95" t="s">
        <v>193</v>
      </c>
      <c r="O30" s="95"/>
      <c r="P30" s="98" t="s">
        <v>1</v>
      </c>
    </row>
    <row r="31" spans="1:19" ht="39" thickBot="1" x14ac:dyDescent="0.3">
      <c r="A31" s="9" t="s">
        <v>131</v>
      </c>
      <c r="B31" s="99">
        <v>6</v>
      </c>
      <c r="C31" s="108" t="s">
        <v>178</v>
      </c>
      <c r="D31" s="95" t="s">
        <v>53</v>
      </c>
      <c r="E31" s="95"/>
      <c r="F31" s="95"/>
      <c r="G31" s="96">
        <v>1050000</v>
      </c>
      <c r="H31" s="97">
        <v>0.77</v>
      </c>
      <c r="I31" s="97">
        <v>0.23</v>
      </c>
      <c r="J31" s="99" t="s">
        <v>132</v>
      </c>
      <c r="K31" s="95" t="s">
        <v>47</v>
      </c>
      <c r="L31" s="106">
        <v>42776</v>
      </c>
      <c r="M31" s="106">
        <v>42835</v>
      </c>
      <c r="N31" s="95"/>
      <c r="O31" s="95"/>
      <c r="P31" s="98" t="s">
        <v>1</v>
      </c>
    </row>
    <row r="32" spans="1:19" ht="51.75" thickBot="1" x14ac:dyDescent="0.3">
      <c r="A32" s="61" t="s">
        <v>131</v>
      </c>
      <c r="B32" s="99">
        <v>9</v>
      </c>
      <c r="C32" s="110" t="s">
        <v>184</v>
      </c>
      <c r="D32" s="95" t="s">
        <v>53</v>
      </c>
      <c r="E32" s="95"/>
      <c r="F32" s="95"/>
      <c r="G32" s="96">
        <v>395000</v>
      </c>
      <c r="H32" s="97">
        <v>0.09</v>
      </c>
      <c r="I32" s="97">
        <v>0.91</v>
      </c>
      <c r="J32" s="99" t="s">
        <v>135</v>
      </c>
      <c r="K32" s="95" t="s">
        <v>47</v>
      </c>
      <c r="L32" s="106">
        <v>42561</v>
      </c>
      <c r="M32" s="106">
        <v>42653</v>
      </c>
      <c r="N32" s="95"/>
      <c r="O32" s="95"/>
      <c r="P32" s="98" t="s">
        <v>1</v>
      </c>
    </row>
    <row r="33" spans="1:16" ht="39" thickBot="1" x14ac:dyDescent="0.3">
      <c r="A33" s="61" t="s">
        <v>131</v>
      </c>
      <c r="B33" s="99">
        <v>10</v>
      </c>
      <c r="C33" s="108" t="s">
        <v>185</v>
      </c>
      <c r="D33" s="95" t="s">
        <v>60</v>
      </c>
      <c r="E33" s="95"/>
      <c r="F33" s="95"/>
      <c r="G33" s="96">
        <v>820000</v>
      </c>
      <c r="H33" s="97">
        <v>0.56000000000000005</v>
      </c>
      <c r="I33" s="97">
        <v>0.44</v>
      </c>
      <c r="J33" s="99" t="s">
        <v>135</v>
      </c>
      <c r="K33" s="95" t="s">
        <v>47</v>
      </c>
      <c r="L33" s="106">
        <v>42379</v>
      </c>
      <c r="M33" s="106">
        <v>42459</v>
      </c>
      <c r="N33" s="95"/>
      <c r="O33" s="95"/>
      <c r="P33" s="98" t="s">
        <v>1</v>
      </c>
    </row>
    <row r="34" spans="1:16" ht="64.5" thickBot="1" x14ac:dyDescent="0.3">
      <c r="A34" s="61" t="s">
        <v>131</v>
      </c>
      <c r="B34" s="99">
        <v>11</v>
      </c>
      <c r="C34" s="108" t="s">
        <v>186</v>
      </c>
      <c r="D34" s="95" t="s">
        <v>53</v>
      </c>
      <c r="E34" s="95"/>
      <c r="F34" s="95"/>
      <c r="G34" s="96">
        <v>1145000</v>
      </c>
      <c r="H34" s="97">
        <v>0.27</v>
      </c>
      <c r="I34" s="97">
        <v>0.73</v>
      </c>
      <c r="J34" s="99" t="s">
        <v>135</v>
      </c>
      <c r="K34" s="95" t="s">
        <v>47</v>
      </c>
      <c r="L34" s="106">
        <v>42776</v>
      </c>
      <c r="M34" s="106">
        <v>42835</v>
      </c>
      <c r="N34" s="95"/>
      <c r="O34" s="95"/>
      <c r="P34" s="98" t="s">
        <v>1</v>
      </c>
    </row>
    <row r="35" spans="1:16" ht="64.5" thickBot="1" x14ac:dyDescent="0.3">
      <c r="A35" s="61" t="s">
        <v>131</v>
      </c>
      <c r="B35" s="99">
        <v>12</v>
      </c>
      <c r="C35" s="108" t="s">
        <v>187</v>
      </c>
      <c r="D35" s="95" t="s">
        <v>53</v>
      </c>
      <c r="E35" s="95"/>
      <c r="F35" s="95"/>
      <c r="G35" s="96">
        <v>700000</v>
      </c>
      <c r="H35" s="97">
        <v>1</v>
      </c>
      <c r="I35" s="97">
        <v>0</v>
      </c>
      <c r="J35" s="99" t="s">
        <v>163</v>
      </c>
      <c r="K35" s="95" t="s">
        <v>47</v>
      </c>
      <c r="L35" s="106">
        <v>42561</v>
      </c>
      <c r="M35" s="106">
        <v>42643</v>
      </c>
      <c r="N35" s="95"/>
      <c r="O35" s="95"/>
      <c r="P35" s="98" t="s">
        <v>1</v>
      </c>
    </row>
    <row r="36" spans="1:16" ht="88.5" customHeight="1" thickBot="1" x14ac:dyDescent="0.3">
      <c r="A36" s="61" t="s">
        <v>131</v>
      </c>
      <c r="B36" s="99">
        <v>13</v>
      </c>
      <c r="C36" s="108" t="s">
        <v>175</v>
      </c>
      <c r="D36" s="95" t="s">
        <v>53</v>
      </c>
      <c r="E36" s="95"/>
      <c r="F36" s="95"/>
      <c r="G36" s="96">
        <v>300000</v>
      </c>
      <c r="H36" s="97">
        <v>0.63</v>
      </c>
      <c r="I36" s="97">
        <v>0.37</v>
      </c>
      <c r="J36" s="99" t="s">
        <v>163</v>
      </c>
      <c r="K36" s="95" t="s">
        <v>47</v>
      </c>
      <c r="L36" s="106">
        <v>42561</v>
      </c>
      <c r="M36" s="106">
        <v>42643</v>
      </c>
      <c r="N36" s="95"/>
      <c r="O36" s="95"/>
      <c r="P36" s="98" t="s">
        <v>1</v>
      </c>
    </row>
    <row r="37" spans="1:16" ht="38.25" x14ac:dyDescent="0.25">
      <c r="A37" s="61" t="s">
        <v>131</v>
      </c>
      <c r="B37" s="99">
        <v>14</v>
      </c>
      <c r="C37" s="108" t="s">
        <v>176</v>
      </c>
      <c r="D37" s="95" t="s">
        <v>53</v>
      </c>
      <c r="E37" s="95"/>
      <c r="F37" s="95"/>
      <c r="G37" s="96">
        <v>900000</v>
      </c>
      <c r="H37" s="97">
        <v>0.22</v>
      </c>
      <c r="I37" s="97">
        <v>0.78</v>
      </c>
      <c r="J37" s="99" t="s">
        <v>163</v>
      </c>
      <c r="K37" s="95" t="s">
        <v>46</v>
      </c>
      <c r="L37" s="106">
        <v>42653</v>
      </c>
      <c r="M37" s="106">
        <v>42734</v>
      </c>
      <c r="N37" s="95"/>
      <c r="O37" s="95"/>
      <c r="P37" s="98" t="s">
        <v>1</v>
      </c>
    </row>
    <row r="38" spans="1:16" ht="15" x14ac:dyDescent="0.25">
      <c r="A38" s="53"/>
      <c r="B38" s="53"/>
      <c r="C38" s="53"/>
      <c r="D38" s="53"/>
      <c r="E38" s="53"/>
      <c r="F38" s="53" t="s">
        <v>25</v>
      </c>
      <c r="G38" s="54">
        <f>SUM(G29:G37)</f>
        <v>5535000</v>
      </c>
      <c r="H38" s="55"/>
      <c r="I38" s="55"/>
      <c r="J38" s="53"/>
      <c r="K38" s="53"/>
      <c r="L38" s="53"/>
      <c r="M38" s="53"/>
      <c r="N38" s="53"/>
      <c r="O38" s="53"/>
      <c r="P38" s="53"/>
    </row>
    <row r="39" spans="1:16" ht="15" x14ac:dyDescent="0.25">
      <c r="A39" s="83"/>
      <c r="B39" s="83"/>
      <c r="C39" s="83"/>
      <c r="D39" s="83"/>
      <c r="E39" s="83"/>
      <c r="F39" s="83"/>
      <c r="G39" s="113"/>
      <c r="H39" s="114"/>
      <c r="I39" s="114"/>
      <c r="J39" s="83"/>
      <c r="K39" s="83"/>
      <c r="L39" s="83"/>
      <c r="M39" s="83"/>
      <c r="N39" s="83"/>
      <c r="O39" s="83"/>
      <c r="P39" s="83"/>
    </row>
    <row r="40" spans="1:16" ht="15" x14ac:dyDescent="0.25">
      <c r="A40" s="170" t="s">
        <v>79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</row>
    <row r="41" spans="1:16" ht="15" x14ac:dyDescent="0.25">
      <c r="A41" s="183" t="s">
        <v>77</v>
      </c>
      <c r="B41" s="172" t="s">
        <v>50</v>
      </c>
      <c r="C41" s="172" t="s">
        <v>51</v>
      </c>
      <c r="D41" s="172" t="s">
        <v>65</v>
      </c>
      <c r="E41" s="187"/>
      <c r="F41" s="187"/>
      <c r="G41" s="176" t="s">
        <v>67</v>
      </c>
      <c r="H41" s="176"/>
      <c r="I41" s="176"/>
      <c r="J41" s="172" t="s">
        <v>71</v>
      </c>
      <c r="K41" s="172" t="s">
        <v>72</v>
      </c>
      <c r="L41" s="172" t="s">
        <v>73</v>
      </c>
      <c r="M41" s="172"/>
      <c r="N41" s="182" t="s">
        <v>107</v>
      </c>
      <c r="O41" s="172" t="s">
        <v>100</v>
      </c>
      <c r="P41" s="172" t="s">
        <v>101</v>
      </c>
    </row>
    <row r="42" spans="1:16" ht="51" x14ac:dyDescent="0.25">
      <c r="A42" s="184"/>
      <c r="B42" s="173"/>
      <c r="C42" s="173"/>
      <c r="D42" s="173"/>
      <c r="E42" s="173" t="s">
        <v>80</v>
      </c>
      <c r="F42" s="173"/>
      <c r="G42" s="122" t="s">
        <v>69</v>
      </c>
      <c r="H42" s="58" t="s">
        <v>68</v>
      </c>
      <c r="I42" s="123" t="s">
        <v>70</v>
      </c>
      <c r="J42" s="173"/>
      <c r="K42" s="173"/>
      <c r="L42" s="122" t="s">
        <v>115</v>
      </c>
      <c r="M42" s="122" t="s">
        <v>75</v>
      </c>
      <c r="N42" s="177"/>
      <c r="O42" s="173"/>
      <c r="P42" s="173"/>
    </row>
    <row r="43" spans="1:16" ht="38.25" x14ac:dyDescent="0.25">
      <c r="A43" s="9" t="s">
        <v>131</v>
      </c>
      <c r="B43" s="99">
        <v>1</v>
      </c>
      <c r="C43" s="110" t="s">
        <v>136</v>
      </c>
      <c r="D43" s="95" t="s">
        <v>94</v>
      </c>
      <c r="E43" s="95"/>
      <c r="F43" s="95"/>
      <c r="G43" s="111">
        <v>2500000</v>
      </c>
      <c r="H43" s="96">
        <v>60</v>
      </c>
      <c r="I43" s="97">
        <v>0.4</v>
      </c>
      <c r="J43" s="99">
        <v>0</v>
      </c>
      <c r="K43" s="95" t="s">
        <v>47</v>
      </c>
      <c r="L43" s="106">
        <v>42228</v>
      </c>
      <c r="M43" s="106">
        <v>42379</v>
      </c>
      <c r="N43" s="95"/>
      <c r="O43" s="95"/>
      <c r="P43" s="98" t="s">
        <v>61</v>
      </c>
    </row>
    <row r="44" spans="1:16" ht="38.25" x14ac:dyDescent="0.25">
      <c r="A44" s="9" t="s">
        <v>131</v>
      </c>
      <c r="B44" s="99">
        <v>2</v>
      </c>
      <c r="C44" s="110" t="s">
        <v>137</v>
      </c>
      <c r="D44" s="95" t="s">
        <v>94</v>
      </c>
      <c r="E44" s="95"/>
      <c r="F44" s="95"/>
      <c r="G44" s="111">
        <v>1000000</v>
      </c>
      <c r="H44" s="96">
        <v>60</v>
      </c>
      <c r="I44" s="97">
        <v>0.4</v>
      </c>
      <c r="J44" s="99">
        <v>0</v>
      </c>
      <c r="K44" s="95" t="s">
        <v>47</v>
      </c>
      <c r="L44" s="106">
        <v>42439</v>
      </c>
      <c r="M44" s="106">
        <v>42592</v>
      </c>
      <c r="N44" s="95"/>
      <c r="O44" s="95"/>
      <c r="P44" s="98" t="s">
        <v>1</v>
      </c>
    </row>
    <row r="45" spans="1:16" ht="38.25" x14ac:dyDescent="0.25">
      <c r="A45" s="9" t="s">
        <v>131</v>
      </c>
      <c r="B45" s="124">
        <v>5</v>
      </c>
      <c r="C45" s="108" t="s">
        <v>141</v>
      </c>
      <c r="D45" s="9" t="s">
        <v>94</v>
      </c>
      <c r="E45" s="9"/>
      <c r="F45" s="9"/>
      <c r="G45" s="115">
        <v>250000</v>
      </c>
      <c r="H45" s="47">
        <v>100</v>
      </c>
      <c r="I45" s="50">
        <v>0</v>
      </c>
      <c r="J45" s="99" t="s">
        <v>132</v>
      </c>
      <c r="K45" s="9" t="s">
        <v>47</v>
      </c>
      <c r="L45" s="107">
        <v>42348</v>
      </c>
      <c r="M45" s="107">
        <v>42500</v>
      </c>
      <c r="N45" s="9"/>
      <c r="O45" s="9"/>
      <c r="P45" s="10" t="s">
        <v>1</v>
      </c>
    </row>
    <row r="46" spans="1:16" ht="76.5" x14ac:dyDescent="0.25">
      <c r="A46" s="9" t="s">
        <v>131</v>
      </c>
      <c r="B46" s="124">
        <v>6</v>
      </c>
      <c r="C46" s="108" t="s">
        <v>142</v>
      </c>
      <c r="D46" s="9" t="s">
        <v>94</v>
      </c>
      <c r="E46" s="9"/>
      <c r="F46" s="9"/>
      <c r="G46" s="112">
        <v>400000</v>
      </c>
      <c r="H46" s="47">
        <v>100</v>
      </c>
      <c r="I46" s="50">
        <v>0</v>
      </c>
      <c r="J46" s="99" t="s">
        <v>132</v>
      </c>
      <c r="K46" s="9" t="s">
        <v>47</v>
      </c>
      <c r="L46" s="107">
        <v>42348</v>
      </c>
      <c r="M46" s="107">
        <v>42500</v>
      </c>
      <c r="N46" s="9"/>
      <c r="O46" s="9"/>
      <c r="P46" s="10" t="s">
        <v>1</v>
      </c>
    </row>
    <row r="47" spans="1:16" ht="63.75" x14ac:dyDescent="0.25">
      <c r="A47" s="9" t="s">
        <v>131</v>
      </c>
      <c r="B47" s="124">
        <v>7</v>
      </c>
      <c r="C47" s="108" t="s">
        <v>143</v>
      </c>
      <c r="D47" s="9" t="s">
        <v>94</v>
      </c>
      <c r="E47" s="9"/>
      <c r="F47" s="9"/>
      <c r="G47" s="112">
        <v>2500000</v>
      </c>
      <c r="H47" s="47">
        <v>100</v>
      </c>
      <c r="I47" s="50">
        <v>0</v>
      </c>
      <c r="J47" s="99" t="s">
        <v>132</v>
      </c>
      <c r="K47" s="9" t="s">
        <v>47</v>
      </c>
      <c r="L47" s="107">
        <v>42623</v>
      </c>
      <c r="M47" s="107">
        <v>42776</v>
      </c>
      <c r="N47" s="9"/>
      <c r="O47" s="9"/>
      <c r="P47" s="10" t="s">
        <v>1</v>
      </c>
    </row>
    <row r="48" spans="1:16" ht="38.25" x14ac:dyDescent="0.25">
      <c r="A48" s="9" t="s">
        <v>131</v>
      </c>
      <c r="B48" s="124">
        <v>8</v>
      </c>
      <c r="C48" s="108" t="s">
        <v>144</v>
      </c>
      <c r="D48" s="9" t="s">
        <v>94</v>
      </c>
      <c r="E48" s="9"/>
      <c r="F48" s="9"/>
      <c r="G48" s="116">
        <v>736000</v>
      </c>
      <c r="H48" s="47">
        <v>100</v>
      </c>
      <c r="I48" s="50">
        <v>0</v>
      </c>
      <c r="J48" s="99" t="s">
        <v>132</v>
      </c>
      <c r="K48" s="9" t="s">
        <v>47</v>
      </c>
      <c r="L48" s="107">
        <v>42623</v>
      </c>
      <c r="M48" s="107">
        <v>42776</v>
      </c>
      <c r="N48" s="9"/>
      <c r="O48" s="9"/>
      <c r="P48" s="10" t="s">
        <v>1</v>
      </c>
    </row>
    <row r="49" spans="1:16" ht="38.25" x14ac:dyDescent="0.25">
      <c r="A49" s="9" t="s">
        <v>131</v>
      </c>
      <c r="B49" s="124">
        <v>9</v>
      </c>
      <c r="C49" s="108" t="s">
        <v>145</v>
      </c>
      <c r="D49" s="9" t="s">
        <v>96</v>
      </c>
      <c r="E49" s="9"/>
      <c r="F49" s="9"/>
      <c r="G49" s="109">
        <v>160000</v>
      </c>
      <c r="H49" s="47">
        <v>60</v>
      </c>
      <c r="I49" s="50">
        <v>0.4</v>
      </c>
      <c r="J49" s="99" t="s">
        <v>132</v>
      </c>
      <c r="K49" s="9" t="s">
        <v>46</v>
      </c>
      <c r="L49" s="107">
        <v>42623</v>
      </c>
      <c r="M49" s="107">
        <v>42714</v>
      </c>
      <c r="N49" s="9"/>
      <c r="O49" s="9"/>
      <c r="P49" s="10" t="s">
        <v>1</v>
      </c>
    </row>
    <row r="50" spans="1:16" ht="38.25" x14ac:dyDescent="0.25">
      <c r="A50" s="9" t="s">
        <v>131</v>
      </c>
      <c r="B50" s="124">
        <v>10</v>
      </c>
      <c r="C50" s="108" t="s">
        <v>146</v>
      </c>
      <c r="D50" s="9" t="s">
        <v>96</v>
      </c>
      <c r="E50" s="9"/>
      <c r="F50" s="9"/>
      <c r="G50" s="111">
        <v>100000</v>
      </c>
      <c r="H50" s="101">
        <v>1</v>
      </c>
      <c r="I50" s="50">
        <v>0</v>
      </c>
      <c r="J50" s="99" t="s">
        <v>132</v>
      </c>
      <c r="K50" s="9" t="s">
        <v>47</v>
      </c>
      <c r="L50" s="121">
        <v>42348</v>
      </c>
      <c r="M50" s="107">
        <v>42500</v>
      </c>
      <c r="N50" s="9"/>
      <c r="O50" s="9"/>
      <c r="P50" s="10" t="s">
        <v>1</v>
      </c>
    </row>
    <row r="51" spans="1:16" ht="102" x14ac:dyDescent="0.25">
      <c r="A51" s="9" t="s">
        <v>131</v>
      </c>
      <c r="B51" s="124">
        <v>11</v>
      </c>
      <c r="C51" s="108" t="s">
        <v>188</v>
      </c>
      <c r="D51" s="9" t="s">
        <v>96</v>
      </c>
      <c r="E51" s="9"/>
      <c r="F51" s="9"/>
      <c r="G51" s="109">
        <v>200000</v>
      </c>
      <c r="H51" s="101">
        <v>0.6</v>
      </c>
      <c r="I51" s="101">
        <v>0.4</v>
      </c>
      <c r="J51" s="99" t="s">
        <v>132</v>
      </c>
      <c r="K51" s="9" t="s">
        <v>46</v>
      </c>
      <c r="L51" s="107">
        <v>42623</v>
      </c>
      <c r="M51" s="107">
        <v>42714</v>
      </c>
      <c r="N51" s="9"/>
      <c r="O51" s="9"/>
      <c r="P51" s="10" t="s">
        <v>1</v>
      </c>
    </row>
    <row r="52" spans="1:16" ht="38.25" x14ac:dyDescent="0.25">
      <c r="A52" s="9" t="s">
        <v>131</v>
      </c>
      <c r="B52" s="126">
        <v>12</v>
      </c>
      <c r="C52" s="108" t="s">
        <v>147</v>
      </c>
      <c r="D52" s="9" t="s">
        <v>96</v>
      </c>
      <c r="E52" s="9"/>
      <c r="F52" s="9"/>
      <c r="G52" s="111">
        <v>200000</v>
      </c>
      <c r="H52" s="47">
        <v>100</v>
      </c>
      <c r="I52" s="50">
        <v>0</v>
      </c>
      <c r="J52" s="99" t="s">
        <v>132</v>
      </c>
      <c r="K52" s="9" t="s">
        <v>47</v>
      </c>
      <c r="L52" s="107">
        <v>42592</v>
      </c>
      <c r="M52" s="107">
        <v>42643</v>
      </c>
      <c r="N52" s="9"/>
      <c r="O52" s="9"/>
      <c r="P52" s="10" t="s">
        <v>1</v>
      </c>
    </row>
    <row r="53" spans="1:16" ht="63.75" x14ac:dyDescent="0.25">
      <c r="A53" s="9" t="s">
        <v>131</v>
      </c>
      <c r="B53" s="124">
        <v>13</v>
      </c>
      <c r="C53" s="108" t="s">
        <v>148</v>
      </c>
      <c r="D53" s="9" t="s">
        <v>96</v>
      </c>
      <c r="E53" s="9"/>
      <c r="F53" s="9"/>
      <c r="G53" s="111">
        <v>100000</v>
      </c>
      <c r="H53" s="47">
        <v>100</v>
      </c>
      <c r="I53" s="50">
        <v>0</v>
      </c>
      <c r="J53" s="99" t="s">
        <v>132</v>
      </c>
      <c r="K53" s="9" t="s">
        <v>46</v>
      </c>
      <c r="L53" s="107">
        <v>42714</v>
      </c>
      <c r="M53" s="107">
        <v>42776</v>
      </c>
      <c r="N53" s="9"/>
      <c r="O53" s="9"/>
      <c r="P53" s="10" t="s">
        <v>1</v>
      </c>
    </row>
    <row r="54" spans="1:16" ht="38.25" x14ac:dyDescent="0.25">
      <c r="A54" s="9" t="s">
        <v>131</v>
      </c>
      <c r="B54" s="124">
        <v>14</v>
      </c>
      <c r="C54" s="108" t="s">
        <v>150</v>
      </c>
      <c r="D54" s="9" t="s">
        <v>48</v>
      </c>
      <c r="E54" s="9"/>
      <c r="F54" s="9"/>
      <c r="G54" s="111">
        <v>140000</v>
      </c>
      <c r="H54" s="47">
        <v>0</v>
      </c>
      <c r="I54" s="50">
        <v>1</v>
      </c>
      <c r="J54" s="99" t="s">
        <v>132</v>
      </c>
      <c r="K54" s="9" t="s">
        <v>48</v>
      </c>
      <c r="L54" s="107">
        <v>42592</v>
      </c>
      <c r="M54" s="107">
        <v>42673</v>
      </c>
      <c r="N54" s="9" t="s">
        <v>193</v>
      </c>
      <c r="O54" s="9"/>
      <c r="P54" s="10" t="s">
        <v>1</v>
      </c>
    </row>
    <row r="55" spans="1:16" ht="76.5" x14ac:dyDescent="0.25">
      <c r="A55" s="9" t="s">
        <v>131</v>
      </c>
      <c r="B55" s="124">
        <v>15</v>
      </c>
      <c r="C55" s="108" t="s">
        <v>151</v>
      </c>
      <c r="D55" s="9" t="s">
        <v>94</v>
      </c>
      <c r="E55" s="9"/>
      <c r="F55" s="9"/>
      <c r="G55" s="109">
        <v>1140000</v>
      </c>
      <c r="H55" s="47">
        <v>63.51</v>
      </c>
      <c r="I55" s="50">
        <v>0.3649</v>
      </c>
      <c r="J55" s="99" t="s">
        <v>132</v>
      </c>
      <c r="K55" s="9" t="s">
        <v>47</v>
      </c>
      <c r="L55" s="107">
        <v>42415</v>
      </c>
      <c r="M55" s="107">
        <v>42566</v>
      </c>
      <c r="N55" s="9"/>
      <c r="O55" s="9"/>
      <c r="P55" s="10" t="s">
        <v>1</v>
      </c>
    </row>
    <row r="56" spans="1:16" ht="38.25" x14ac:dyDescent="0.25">
      <c r="A56" s="9" t="s">
        <v>131</v>
      </c>
      <c r="B56" s="124">
        <v>16</v>
      </c>
      <c r="C56" s="108" t="s">
        <v>177</v>
      </c>
      <c r="D56" s="9" t="s">
        <v>48</v>
      </c>
      <c r="E56" s="9"/>
      <c r="F56" s="9"/>
      <c r="G56" s="109">
        <v>100000</v>
      </c>
      <c r="H56" s="47">
        <v>0</v>
      </c>
      <c r="I56" s="50">
        <v>1</v>
      </c>
      <c r="J56" s="99" t="s">
        <v>132</v>
      </c>
      <c r="K56" s="9" t="s">
        <v>48</v>
      </c>
      <c r="L56" s="107">
        <v>42415</v>
      </c>
      <c r="M56" s="107">
        <v>42566</v>
      </c>
      <c r="N56" s="9" t="s">
        <v>195</v>
      </c>
      <c r="O56" s="9"/>
      <c r="P56" s="10" t="s">
        <v>1</v>
      </c>
    </row>
    <row r="57" spans="1:16" ht="38.25" x14ac:dyDescent="0.25">
      <c r="A57" s="9" t="s">
        <v>131</v>
      </c>
      <c r="B57" s="124">
        <v>17</v>
      </c>
      <c r="C57" s="110" t="s">
        <v>153</v>
      </c>
      <c r="D57" s="9" t="s">
        <v>96</v>
      </c>
      <c r="E57" s="9"/>
      <c r="F57" s="9"/>
      <c r="G57" s="109">
        <v>200000</v>
      </c>
      <c r="H57" s="101">
        <v>1</v>
      </c>
      <c r="I57" s="50">
        <v>0</v>
      </c>
      <c r="J57" s="99" t="s">
        <v>132</v>
      </c>
      <c r="K57" s="9" t="s">
        <v>47</v>
      </c>
      <c r="L57" s="107">
        <v>42353</v>
      </c>
      <c r="M57" s="107">
        <v>42444</v>
      </c>
      <c r="N57" s="9"/>
      <c r="O57" s="9"/>
      <c r="P57" s="10" t="s">
        <v>1</v>
      </c>
    </row>
    <row r="58" spans="1:16" ht="78" customHeight="1" x14ac:dyDescent="0.25">
      <c r="A58" s="9" t="s">
        <v>131</v>
      </c>
      <c r="B58" s="124">
        <v>18</v>
      </c>
      <c r="C58" s="110" t="s">
        <v>154</v>
      </c>
      <c r="D58" s="9" t="s">
        <v>94</v>
      </c>
      <c r="E58" s="9"/>
      <c r="F58" s="9"/>
      <c r="G58" s="109">
        <v>980000</v>
      </c>
      <c r="H58" s="101">
        <v>1</v>
      </c>
      <c r="I58" s="50">
        <v>0</v>
      </c>
      <c r="J58" s="99" t="s">
        <v>132</v>
      </c>
      <c r="K58" s="9" t="s">
        <v>47</v>
      </c>
      <c r="L58" s="107">
        <v>42505</v>
      </c>
      <c r="M58" s="107">
        <v>42658</v>
      </c>
      <c r="N58" s="9"/>
      <c r="O58" s="9"/>
      <c r="P58" s="10" t="s">
        <v>1</v>
      </c>
    </row>
    <row r="59" spans="1:16" ht="78" customHeight="1" x14ac:dyDescent="0.25">
      <c r="A59" s="9" t="s">
        <v>131</v>
      </c>
      <c r="B59" s="124">
        <v>19</v>
      </c>
      <c r="C59" s="108" t="s">
        <v>155</v>
      </c>
      <c r="D59" s="9" t="s">
        <v>96</v>
      </c>
      <c r="E59" s="9"/>
      <c r="F59" s="9"/>
      <c r="G59" s="109">
        <v>40000</v>
      </c>
      <c r="H59" s="101">
        <v>1</v>
      </c>
      <c r="I59" s="50">
        <v>0</v>
      </c>
      <c r="J59" s="99" t="s">
        <v>132</v>
      </c>
      <c r="K59" s="9" t="s">
        <v>46</v>
      </c>
      <c r="L59" s="107">
        <v>42714</v>
      </c>
      <c r="M59" s="107">
        <v>42776</v>
      </c>
      <c r="N59" s="9"/>
      <c r="O59" s="9"/>
      <c r="P59" s="10" t="s">
        <v>1</v>
      </c>
    </row>
    <row r="60" spans="1:16" ht="51" x14ac:dyDescent="0.25">
      <c r="A60" s="9" t="s">
        <v>131</v>
      </c>
      <c r="B60" s="124">
        <v>20</v>
      </c>
      <c r="C60" s="108" t="s">
        <v>156</v>
      </c>
      <c r="D60" s="9" t="s">
        <v>94</v>
      </c>
      <c r="E60" s="9"/>
      <c r="F60" s="9"/>
      <c r="G60" s="109">
        <v>500000</v>
      </c>
      <c r="H60" s="101">
        <v>1</v>
      </c>
      <c r="I60" s="50">
        <v>0</v>
      </c>
      <c r="J60" s="99" t="s">
        <v>157</v>
      </c>
      <c r="K60" s="9" t="s">
        <v>47</v>
      </c>
      <c r="L60" s="107">
        <v>42531</v>
      </c>
      <c r="M60" s="107">
        <v>42704</v>
      </c>
      <c r="N60" s="9"/>
      <c r="O60" s="9"/>
      <c r="P60" s="10" t="s">
        <v>1</v>
      </c>
    </row>
    <row r="61" spans="1:16" ht="38.25" x14ac:dyDescent="0.25">
      <c r="A61" s="9" t="s">
        <v>131</v>
      </c>
      <c r="B61" s="124">
        <v>21</v>
      </c>
      <c r="C61" s="110" t="s">
        <v>158</v>
      </c>
      <c r="D61" s="9" t="s">
        <v>48</v>
      </c>
      <c r="E61" s="9"/>
      <c r="F61" s="9"/>
      <c r="G61" s="109">
        <v>40000</v>
      </c>
      <c r="H61" s="101">
        <v>0</v>
      </c>
      <c r="I61" s="50">
        <v>1</v>
      </c>
      <c r="J61" s="99" t="s">
        <v>135</v>
      </c>
      <c r="K61" s="9" t="s">
        <v>48</v>
      </c>
      <c r="L61" s="9"/>
      <c r="M61" s="9"/>
      <c r="N61" s="9" t="s">
        <v>193</v>
      </c>
      <c r="O61" s="9"/>
      <c r="P61" s="10" t="s">
        <v>3</v>
      </c>
    </row>
    <row r="62" spans="1:16" ht="52.5" customHeight="1" x14ac:dyDescent="0.25">
      <c r="A62" s="9" t="s">
        <v>131</v>
      </c>
      <c r="B62" s="124">
        <v>22</v>
      </c>
      <c r="C62" s="110" t="s">
        <v>189</v>
      </c>
      <c r="D62" s="9" t="s">
        <v>96</v>
      </c>
      <c r="E62" s="9"/>
      <c r="F62" s="9"/>
      <c r="G62" s="109">
        <v>40000</v>
      </c>
      <c r="H62" s="101">
        <v>1</v>
      </c>
      <c r="I62" s="50">
        <v>0</v>
      </c>
      <c r="J62" s="99" t="s">
        <v>135</v>
      </c>
      <c r="K62" s="9" t="s">
        <v>46</v>
      </c>
      <c r="L62" s="107">
        <v>42410</v>
      </c>
      <c r="M62" s="107">
        <v>42490</v>
      </c>
      <c r="N62" s="9"/>
      <c r="O62" s="9"/>
      <c r="P62" s="10" t="s">
        <v>1</v>
      </c>
    </row>
    <row r="63" spans="1:16" ht="63.75" x14ac:dyDescent="0.25">
      <c r="A63" s="9" t="s">
        <v>131</v>
      </c>
      <c r="B63" s="124">
        <v>23</v>
      </c>
      <c r="C63" s="110" t="s">
        <v>159</v>
      </c>
      <c r="D63" s="9" t="s">
        <v>48</v>
      </c>
      <c r="E63" s="9"/>
      <c r="F63" s="9"/>
      <c r="G63" s="109">
        <v>40000</v>
      </c>
      <c r="H63" s="101">
        <v>0</v>
      </c>
      <c r="I63" s="50">
        <v>1</v>
      </c>
      <c r="J63" s="99" t="s">
        <v>135</v>
      </c>
      <c r="K63" s="9" t="s">
        <v>48</v>
      </c>
      <c r="L63" s="9"/>
      <c r="M63" s="9"/>
      <c r="N63" s="9" t="s">
        <v>193</v>
      </c>
      <c r="O63" s="9"/>
      <c r="P63" s="10" t="s">
        <v>3</v>
      </c>
    </row>
    <row r="64" spans="1:16" ht="89.25" x14ac:dyDescent="0.25">
      <c r="A64" s="9" t="s">
        <v>131</v>
      </c>
      <c r="B64" s="124">
        <v>24</v>
      </c>
      <c r="C64" s="110" t="s">
        <v>190</v>
      </c>
      <c r="D64" s="9" t="s">
        <v>96</v>
      </c>
      <c r="E64" s="9"/>
      <c r="F64" s="9"/>
      <c r="G64" s="109">
        <v>40000</v>
      </c>
      <c r="H64" s="101">
        <v>1</v>
      </c>
      <c r="I64" s="50">
        <v>0</v>
      </c>
      <c r="J64" s="99" t="s">
        <v>135</v>
      </c>
      <c r="K64" s="9" t="s">
        <v>46</v>
      </c>
      <c r="L64" s="107">
        <v>42410</v>
      </c>
      <c r="M64" s="107">
        <v>42490</v>
      </c>
      <c r="N64" s="9"/>
      <c r="O64" s="9"/>
      <c r="P64" s="10" t="s">
        <v>1</v>
      </c>
    </row>
    <row r="65" spans="1:16" ht="63.75" x14ac:dyDescent="0.25">
      <c r="A65" s="9" t="s">
        <v>131</v>
      </c>
      <c r="B65" s="124">
        <v>25</v>
      </c>
      <c r="C65" s="108" t="s">
        <v>160</v>
      </c>
      <c r="D65" s="9" t="s">
        <v>94</v>
      </c>
      <c r="E65" s="9"/>
      <c r="F65" s="9"/>
      <c r="G65" s="109">
        <v>1000000</v>
      </c>
      <c r="H65" s="101">
        <v>0.4</v>
      </c>
      <c r="I65" s="50">
        <v>0.6</v>
      </c>
      <c r="J65" s="99" t="s">
        <v>135</v>
      </c>
      <c r="K65" s="9" t="s">
        <v>47</v>
      </c>
      <c r="L65" s="107">
        <v>42561</v>
      </c>
      <c r="M65" s="107">
        <v>42673</v>
      </c>
      <c r="N65" s="9"/>
      <c r="O65" s="9"/>
      <c r="P65" s="10" t="s">
        <v>1</v>
      </c>
    </row>
    <row r="66" spans="1:16" ht="51" x14ac:dyDescent="0.25">
      <c r="A66" s="9" t="s">
        <v>131</v>
      </c>
      <c r="B66" s="126">
        <v>26</v>
      </c>
      <c r="C66" s="108" t="s">
        <v>161</v>
      </c>
      <c r="D66" s="9" t="s">
        <v>94</v>
      </c>
      <c r="E66" s="9"/>
      <c r="F66" s="9"/>
      <c r="G66" s="109">
        <v>770000</v>
      </c>
      <c r="H66" s="101">
        <v>0.65</v>
      </c>
      <c r="I66" s="50">
        <v>0.35</v>
      </c>
      <c r="J66" s="99" t="s">
        <v>134</v>
      </c>
      <c r="K66" s="9" t="s">
        <v>47</v>
      </c>
      <c r="L66" s="107">
        <v>42439</v>
      </c>
      <c r="M66" s="107">
        <v>42500</v>
      </c>
      <c r="N66" s="9"/>
      <c r="O66" s="9"/>
      <c r="P66" s="10" t="s">
        <v>1</v>
      </c>
    </row>
    <row r="67" spans="1:16" ht="51" x14ac:dyDescent="0.25">
      <c r="A67" s="9" t="s">
        <v>131</v>
      </c>
      <c r="B67" s="124">
        <v>27</v>
      </c>
      <c r="C67" s="108" t="s">
        <v>162</v>
      </c>
      <c r="D67" s="9" t="s">
        <v>96</v>
      </c>
      <c r="E67" s="9"/>
      <c r="F67" s="9"/>
      <c r="G67" s="109">
        <v>100000</v>
      </c>
      <c r="H67" s="101">
        <v>0.6</v>
      </c>
      <c r="I67" s="50">
        <v>0.4</v>
      </c>
      <c r="J67" s="99" t="s">
        <v>163</v>
      </c>
      <c r="K67" s="9" t="s">
        <v>46</v>
      </c>
      <c r="L67" s="107">
        <v>42439</v>
      </c>
      <c r="M67" s="107">
        <v>42520</v>
      </c>
      <c r="N67" s="9"/>
      <c r="O67" s="9"/>
      <c r="P67" s="10" t="s">
        <v>1</v>
      </c>
    </row>
    <row r="68" spans="1:16" ht="78" customHeight="1" x14ac:dyDescent="0.25">
      <c r="A68" s="9" t="s">
        <v>131</v>
      </c>
      <c r="B68" s="126">
        <v>28</v>
      </c>
      <c r="C68" s="108" t="s">
        <v>164</v>
      </c>
      <c r="D68" s="9" t="s">
        <v>96</v>
      </c>
      <c r="E68" s="9"/>
      <c r="F68" s="9"/>
      <c r="G68" s="109">
        <v>200000</v>
      </c>
      <c r="H68" s="101">
        <v>0.5</v>
      </c>
      <c r="I68" s="50">
        <v>0.5</v>
      </c>
      <c r="J68" s="99" t="s">
        <v>163</v>
      </c>
      <c r="K68" s="9" t="s">
        <v>47</v>
      </c>
      <c r="L68" s="107">
        <v>42439</v>
      </c>
      <c r="M68" s="107">
        <v>42520</v>
      </c>
      <c r="N68" s="9"/>
      <c r="O68" s="9"/>
      <c r="P68" s="10" t="s">
        <v>1</v>
      </c>
    </row>
    <row r="69" spans="1:16" ht="51" x14ac:dyDescent="0.25">
      <c r="A69" s="9" t="s">
        <v>131</v>
      </c>
      <c r="B69" s="124">
        <v>29</v>
      </c>
      <c r="C69" s="108" t="s">
        <v>165</v>
      </c>
      <c r="D69" s="9" t="s">
        <v>96</v>
      </c>
      <c r="E69" s="9"/>
      <c r="F69" s="9"/>
      <c r="G69" s="109">
        <v>100000</v>
      </c>
      <c r="H69" s="101">
        <v>1</v>
      </c>
      <c r="I69" s="50">
        <v>0</v>
      </c>
      <c r="J69" s="99" t="s">
        <v>163</v>
      </c>
      <c r="K69" s="9" t="s">
        <v>46</v>
      </c>
      <c r="L69" s="107">
        <v>42379</v>
      </c>
      <c r="M69" s="107">
        <v>42459</v>
      </c>
      <c r="N69" s="9"/>
      <c r="O69" s="9"/>
      <c r="P69" s="10" t="s">
        <v>1</v>
      </c>
    </row>
    <row r="70" spans="1:16" ht="38.25" x14ac:dyDescent="0.25">
      <c r="A70" s="9" t="s">
        <v>131</v>
      </c>
      <c r="B70" s="126">
        <v>30</v>
      </c>
      <c r="C70" s="110" t="s">
        <v>166</v>
      </c>
      <c r="D70" s="9" t="s">
        <v>96</v>
      </c>
      <c r="E70" s="9"/>
      <c r="F70" s="9"/>
      <c r="G70" s="109">
        <v>200000</v>
      </c>
      <c r="H70" s="101">
        <v>0.25</v>
      </c>
      <c r="I70" s="50">
        <v>0.75</v>
      </c>
      <c r="J70" s="99" t="s">
        <v>168</v>
      </c>
      <c r="K70" s="9" t="s">
        <v>47</v>
      </c>
      <c r="L70" s="107">
        <v>42561</v>
      </c>
      <c r="M70" s="107">
        <v>42643</v>
      </c>
      <c r="N70" s="9"/>
      <c r="O70" s="9"/>
      <c r="P70" s="10" t="s">
        <v>1</v>
      </c>
    </row>
    <row r="71" spans="1:16" ht="38.25" x14ac:dyDescent="0.25">
      <c r="A71" s="9" t="s">
        <v>131</v>
      </c>
      <c r="B71" s="124">
        <v>31</v>
      </c>
      <c r="C71" s="108" t="s">
        <v>167</v>
      </c>
      <c r="D71" s="9" t="s">
        <v>48</v>
      </c>
      <c r="E71" s="9"/>
      <c r="F71" s="9"/>
      <c r="G71" s="109">
        <v>334000</v>
      </c>
      <c r="H71" s="101">
        <v>0</v>
      </c>
      <c r="I71" s="50">
        <v>1</v>
      </c>
      <c r="J71" s="99" t="s">
        <v>168</v>
      </c>
      <c r="K71" s="9" t="s">
        <v>48</v>
      </c>
      <c r="L71" s="107">
        <v>42531</v>
      </c>
      <c r="M71" s="107">
        <v>42612</v>
      </c>
      <c r="N71" s="9" t="s">
        <v>193</v>
      </c>
      <c r="O71" s="9"/>
      <c r="P71" s="10" t="s">
        <v>1</v>
      </c>
    </row>
    <row r="72" spans="1:16" ht="15" x14ac:dyDescent="0.25">
      <c r="A72" s="53"/>
      <c r="B72" s="53"/>
      <c r="C72" s="53"/>
      <c r="D72" s="53"/>
      <c r="E72" s="53"/>
      <c r="F72" s="53" t="s">
        <v>25</v>
      </c>
      <c r="G72" s="127">
        <f>SUM(G43:G71)</f>
        <v>14110000</v>
      </c>
      <c r="H72" s="54"/>
      <c r="I72" s="55"/>
      <c r="J72" s="55"/>
      <c r="K72" s="53"/>
      <c r="L72" s="53"/>
      <c r="M72" s="53"/>
      <c r="N72" s="53"/>
      <c r="O72" s="53"/>
      <c r="P72" s="53"/>
    </row>
    <row r="73" spans="1:16" ht="15" x14ac:dyDescent="0.25">
      <c r="A73" s="83"/>
      <c r="B73" s="83"/>
      <c r="C73" s="83"/>
      <c r="D73" s="83"/>
      <c r="E73" s="83"/>
      <c r="F73" s="83"/>
      <c r="G73" s="113"/>
      <c r="H73" s="114"/>
      <c r="I73" s="114"/>
      <c r="J73" s="83"/>
      <c r="K73" s="83"/>
      <c r="L73" s="83"/>
      <c r="M73" s="83"/>
      <c r="N73" s="83"/>
      <c r="O73" s="83"/>
      <c r="P73" s="83"/>
    </row>
    <row r="74" spans="1:16" ht="15" x14ac:dyDescent="0.25">
      <c r="A74" s="170" t="s">
        <v>83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</row>
    <row r="75" spans="1:16" ht="15" x14ac:dyDescent="0.25">
      <c r="A75" s="183" t="s">
        <v>77</v>
      </c>
      <c r="B75" s="172" t="s">
        <v>50</v>
      </c>
      <c r="C75" s="172" t="s">
        <v>51</v>
      </c>
      <c r="D75" s="172" t="s">
        <v>65</v>
      </c>
      <c r="E75" s="172" t="s">
        <v>66</v>
      </c>
      <c r="F75" s="176" t="s">
        <v>67</v>
      </c>
      <c r="G75" s="176"/>
      <c r="H75" s="176"/>
      <c r="I75" s="180" t="s">
        <v>82</v>
      </c>
      <c r="J75" s="172" t="s">
        <v>71</v>
      </c>
      <c r="K75" s="172" t="s">
        <v>72</v>
      </c>
      <c r="L75" s="172" t="s">
        <v>73</v>
      </c>
      <c r="M75" s="172"/>
      <c r="N75" s="182" t="s">
        <v>107</v>
      </c>
      <c r="O75" s="172" t="s">
        <v>100</v>
      </c>
      <c r="P75" s="172" t="s">
        <v>101</v>
      </c>
    </row>
    <row r="76" spans="1:16" ht="39" thickBot="1" x14ac:dyDescent="0.3">
      <c r="A76" s="184"/>
      <c r="B76" s="173"/>
      <c r="C76" s="173"/>
      <c r="D76" s="173"/>
      <c r="E76" s="173"/>
      <c r="F76" s="122" t="s">
        <v>69</v>
      </c>
      <c r="G76" s="58" t="s">
        <v>68</v>
      </c>
      <c r="H76" s="123" t="s">
        <v>70</v>
      </c>
      <c r="I76" s="181"/>
      <c r="J76" s="173"/>
      <c r="K76" s="173"/>
      <c r="L76" s="122" t="s">
        <v>81</v>
      </c>
      <c r="M76" s="122" t="s">
        <v>118</v>
      </c>
      <c r="N76" s="177"/>
      <c r="O76" s="173"/>
      <c r="P76" s="173"/>
    </row>
    <row r="77" spans="1:16" ht="39" thickBot="1" x14ac:dyDescent="0.3">
      <c r="A77" s="61" t="s">
        <v>131</v>
      </c>
      <c r="B77" s="124">
        <v>1</v>
      </c>
      <c r="C77" s="110" t="s">
        <v>138</v>
      </c>
      <c r="D77" s="95" t="s">
        <v>99</v>
      </c>
      <c r="E77" s="95"/>
      <c r="F77" s="95"/>
      <c r="G77" s="96">
        <v>3500</v>
      </c>
      <c r="H77" s="97">
        <v>1</v>
      </c>
      <c r="I77" s="97">
        <v>0</v>
      </c>
      <c r="J77" s="99" t="s">
        <v>132</v>
      </c>
      <c r="K77" s="95" t="s">
        <v>47</v>
      </c>
      <c r="L77" s="107">
        <v>42318</v>
      </c>
      <c r="M77" s="107">
        <v>42348</v>
      </c>
      <c r="N77" s="105"/>
      <c r="O77" s="95"/>
      <c r="P77" s="98" t="s">
        <v>1</v>
      </c>
    </row>
    <row r="78" spans="1:16" ht="39" thickBot="1" x14ac:dyDescent="0.3">
      <c r="A78" s="61" t="s">
        <v>131</v>
      </c>
      <c r="B78" s="124">
        <v>2</v>
      </c>
      <c r="C78" s="108" t="s">
        <v>152</v>
      </c>
      <c r="D78" s="95" t="s">
        <v>99</v>
      </c>
      <c r="E78" s="95"/>
      <c r="F78" s="95"/>
      <c r="G78" s="96">
        <v>50000</v>
      </c>
      <c r="H78" s="97">
        <v>1</v>
      </c>
      <c r="I78" s="97">
        <v>0</v>
      </c>
      <c r="J78" s="99" t="s">
        <v>132</v>
      </c>
      <c r="K78" s="95" t="s">
        <v>47</v>
      </c>
      <c r="L78" s="106">
        <v>42323</v>
      </c>
      <c r="M78" s="106">
        <v>42323</v>
      </c>
      <c r="N78" s="105"/>
      <c r="O78" s="95"/>
      <c r="P78" s="98" t="s">
        <v>1</v>
      </c>
    </row>
    <row r="79" spans="1:16" ht="15" x14ac:dyDescent="0.25">
      <c r="A79" s="61" t="s">
        <v>131</v>
      </c>
      <c r="B79" s="117"/>
      <c r="C79" s="117"/>
      <c r="D79" s="9"/>
      <c r="E79" s="9"/>
      <c r="F79" s="111"/>
      <c r="G79" s="47"/>
      <c r="H79" s="50"/>
      <c r="I79" s="50"/>
      <c r="J79" s="99"/>
      <c r="K79" s="9"/>
      <c r="L79" s="9"/>
      <c r="M79" s="9"/>
      <c r="N79" s="56"/>
      <c r="O79" s="9"/>
      <c r="P79" s="10"/>
    </row>
    <row r="80" spans="1:16" ht="15" x14ac:dyDescent="0.25">
      <c r="A80" s="53"/>
      <c r="B80" s="53"/>
      <c r="C80" s="53"/>
      <c r="D80" s="53"/>
      <c r="E80" s="53"/>
      <c r="F80" s="53" t="s">
        <v>25</v>
      </c>
      <c r="G80" s="54">
        <f>SUM(G77:G79)</f>
        <v>53500</v>
      </c>
      <c r="H80" s="55"/>
      <c r="I80" s="55"/>
      <c r="J80" s="53"/>
      <c r="K80" s="53"/>
      <c r="L80" s="53"/>
      <c r="M80" s="53"/>
      <c r="N80" s="53"/>
      <c r="O80" s="53"/>
      <c r="P80" s="53"/>
    </row>
    <row r="81" spans="1:16" ht="78" hidden="1" customHeight="1" x14ac:dyDescent="0.25">
      <c r="A81" s="83"/>
      <c r="B81" s="83"/>
      <c r="C81" s="83"/>
      <c r="D81" s="83"/>
      <c r="E81" s="83"/>
      <c r="F81" s="83"/>
      <c r="G81" s="113"/>
      <c r="H81" s="114"/>
      <c r="I81" s="114"/>
      <c r="J81" s="83"/>
      <c r="K81" s="83"/>
      <c r="L81" s="83"/>
      <c r="M81" s="83"/>
      <c r="N81" s="83"/>
      <c r="O81" s="83"/>
      <c r="P81" s="83"/>
    </row>
    <row r="82" spans="1:16" ht="78" hidden="1" customHeight="1" x14ac:dyDescent="0.25">
      <c r="A82" s="170" t="s">
        <v>84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</row>
    <row r="83" spans="1:16" ht="78" hidden="1" customHeight="1" x14ac:dyDescent="0.25">
      <c r="A83" s="183" t="s">
        <v>77</v>
      </c>
      <c r="B83" s="172" t="s">
        <v>50</v>
      </c>
      <c r="C83" s="172" t="s">
        <v>51</v>
      </c>
      <c r="D83" s="172" t="s">
        <v>65</v>
      </c>
      <c r="E83" s="187"/>
      <c r="F83" s="187"/>
      <c r="G83" s="176" t="s">
        <v>67</v>
      </c>
      <c r="H83" s="176"/>
      <c r="I83" s="176"/>
      <c r="J83" s="172" t="s">
        <v>71</v>
      </c>
      <c r="K83" s="172" t="s">
        <v>72</v>
      </c>
      <c r="L83" s="172" t="s">
        <v>73</v>
      </c>
      <c r="M83" s="172"/>
      <c r="N83" s="182" t="s">
        <v>107</v>
      </c>
      <c r="O83" s="172" t="s">
        <v>100</v>
      </c>
      <c r="P83" s="172" t="s">
        <v>101</v>
      </c>
    </row>
    <row r="84" spans="1:16" ht="78" hidden="1" customHeight="1" thickBot="1" x14ac:dyDescent="0.3">
      <c r="A84" s="184"/>
      <c r="B84" s="173"/>
      <c r="C84" s="173"/>
      <c r="D84" s="173"/>
      <c r="E84" s="173" t="s">
        <v>66</v>
      </c>
      <c r="F84" s="173"/>
      <c r="G84" s="122" t="s">
        <v>69</v>
      </c>
      <c r="H84" s="58" t="s">
        <v>68</v>
      </c>
      <c r="I84" s="123" t="s">
        <v>70</v>
      </c>
      <c r="J84" s="173"/>
      <c r="K84" s="173"/>
      <c r="L84" s="122" t="s">
        <v>116</v>
      </c>
      <c r="M84" s="122" t="s">
        <v>75</v>
      </c>
      <c r="N84" s="177"/>
      <c r="O84" s="173"/>
      <c r="P84" s="173"/>
    </row>
    <row r="85" spans="1:16" ht="78" hidden="1" customHeight="1" x14ac:dyDescent="0.25">
      <c r="A85" s="61"/>
      <c r="B85" s="62"/>
      <c r="C85" s="62"/>
      <c r="D85" s="62"/>
      <c r="E85" s="188"/>
      <c r="F85" s="189"/>
      <c r="G85" s="62"/>
      <c r="H85" s="63"/>
      <c r="I85" s="64"/>
      <c r="J85" s="64"/>
      <c r="K85" s="62"/>
      <c r="L85" s="62"/>
      <c r="M85" s="62"/>
      <c r="N85" s="66"/>
      <c r="O85" s="62"/>
      <c r="P85" s="65"/>
    </row>
    <row r="86" spans="1:16" ht="78" hidden="1" customHeight="1" x14ac:dyDescent="0.25">
      <c r="A86" s="8"/>
      <c r="B86" s="9"/>
      <c r="C86" s="9"/>
      <c r="D86" s="9"/>
      <c r="E86" s="185"/>
      <c r="F86" s="186"/>
      <c r="G86" s="9"/>
      <c r="H86" s="47"/>
      <c r="I86" s="50"/>
      <c r="J86" s="50"/>
      <c r="K86" s="9"/>
      <c r="L86" s="9"/>
      <c r="M86" s="9"/>
      <c r="N86" s="56"/>
      <c r="O86" s="9"/>
      <c r="P86" s="10"/>
    </row>
    <row r="87" spans="1:16" ht="78" hidden="1" customHeight="1" x14ac:dyDescent="0.25">
      <c r="A87" s="8"/>
      <c r="B87" s="9"/>
      <c r="C87" s="9"/>
      <c r="D87" s="9"/>
      <c r="E87" s="185"/>
      <c r="F87" s="186"/>
      <c r="G87" s="9"/>
      <c r="H87" s="47"/>
      <c r="I87" s="50"/>
      <c r="J87" s="50"/>
      <c r="K87" s="9"/>
      <c r="L87" s="9"/>
      <c r="M87" s="9"/>
      <c r="N87" s="56"/>
      <c r="O87" s="9"/>
      <c r="P87" s="10"/>
    </row>
    <row r="88" spans="1:16" ht="78" hidden="1" customHeight="1" thickBot="1" x14ac:dyDescent="0.3">
      <c r="A88" s="11"/>
      <c r="B88" s="12"/>
      <c r="C88" s="12"/>
      <c r="D88" s="12"/>
      <c r="E88" s="190"/>
      <c r="F88" s="191"/>
      <c r="G88" s="12"/>
      <c r="H88" s="48"/>
      <c r="I88" s="51"/>
      <c r="J88" s="51"/>
      <c r="K88" s="12"/>
      <c r="L88" s="12"/>
      <c r="M88" s="12"/>
      <c r="N88" s="57"/>
      <c r="O88" s="12"/>
      <c r="P88" s="13"/>
    </row>
    <row r="89" spans="1:16" ht="78" hidden="1" customHeight="1" x14ac:dyDescent="0.25">
      <c r="A89" s="53"/>
      <c r="B89" s="53"/>
      <c r="C89" s="53"/>
      <c r="D89" s="53"/>
      <c r="E89" s="53"/>
      <c r="F89" s="53" t="s">
        <v>25</v>
      </c>
      <c r="G89" s="53">
        <f>SUM(G85:G88)</f>
        <v>0</v>
      </c>
      <c r="H89" s="54"/>
      <c r="I89" s="55"/>
      <c r="J89" s="55"/>
      <c r="K89" s="53"/>
      <c r="L89" s="53"/>
      <c r="M89" s="53"/>
      <c r="N89" s="53"/>
      <c r="O89" s="53"/>
      <c r="P89" s="53"/>
    </row>
    <row r="90" spans="1:16" ht="78" hidden="1" customHeight="1" x14ac:dyDescent="0.25">
      <c r="A90" s="83"/>
      <c r="B90" s="83"/>
      <c r="C90" s="83"/>
      <c r="D90" s="83"/>
      <c r="E90" s="53"/>
      <c r="F90" s="53"/>
      <c r="G90" s="53"/>
      <c r="H90" s="54"/>
      <c r="I90" s="55"/>
      <c r="J90" s="55"/>
      <c r="K90" s="53"/>
      <c r="L90" s="53"/>
      <c r="M90" s="53"/>
      <c r="N90" s="53"/>
      <c r="O90" s="53"/>
      <c r="P90" s="53"/>
    </row>
    <row r="91" spans="1:16" ht="78" hidden="1" customHeight="1" x14ac:dyDescent="0.25">
      <c r="A91" s="170" t="s">
        <v>85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</row>
    <row r="92" spans="1:16" ht="78" hidden="1" customHeight="1" x14ac:dyDescent="0.25">
      <c r="A92" s="183" t="s">
        <v>77</v>
      </c>
      <c r="B92" s="172" t="s">
        <v>86</v>
      </c>
      <c r="C92" s="172" t="s">
        <v>51</v>
      </c>
      <c r="D92" s="172"/>
      <c r="E92" s="172" t="s">
        <v>66</v>
      </c>
      <c r="F92" s="172"/>
      <c r="G92" s="176" t="s">
        <v>67</v>
      </c>
      <c r="H92" s="176"/>
      <c r="I92" s="176"/>
      <c r="J92" s="172" t="s">
        <v>71</v>
      </c>
      <c r="K92" s="180" t="s">
        <v>87</v>
      </c>
      <c r="L92" s="172" t="s">
        <v>73</v>
      </c>
      <c r="M92" s="172"/>
      <c r="N92" s="177" t="s">
        <v>90</v>
      </c>
      <c r="O92" s="172" t="s">
        <v>100</v>
      </c>
      <c r="P92" s="172" t="s">
        <v>101</v>
      </c>
    </row>
    <row r="93" spans="1:16" ht="78" hidden="1" customHeight="1" thickBot="1" x14ac:dyDescent="0.3">
      <c r="A93" s="184"/>
      <c r="B93" s="173"/>
      <c r="C93" s="173"/>
      <c r="D93" s="173"/>
      <c r="E93" s="173"/>
      <c r="F93" s="173"/>
      <c r="G93" s="122" t="s">
        <v>69</v>
      </c>
      <c r="H93" s="122" t="s">
        <v>68</v>
      </c>
      <c r="I93" s="58" t="s">
        <v>70</v>
      </c>
      <c r="J93" s="173"/>
      <c r="K93" s="181"/>
      <c r="L93" s="122" t="s">
        <v>88</v>
      </c>
      <c r="M93" s="122" t="s">
        <v>89</v>
      </c>
      <c r="N93" s="178"/>
      <c r="O93" s="173"/>
      <c r="P93" s="173"/>
    </row>
    <row r="94" spans="1:16" ht="78" hidden="1" customHeight="1" x14ac:dyDescent="0.25">
      <c r="A94" s="61"/>
      <c r="B94" s="62"/>
      <c r="C94" s="179"/>
      <c r="D94" s="179"/>
      <c r="E94" s="179"/>
      <c r="F94" s="179"/>
      <c r="G94" s="62"/>
      <c r="H94" s="62"/>
      <c r="I94" s="63"/>
      <c r="J94" s="64"/>
      <c r="K94" s="64"/>
      <c r="L94" s="62"/>
      <c r="M94" s="62"/>
      <c r="N94" s="66"/>
      <c r="O94" s="62"/>
      <c r="P94" s="65"/>
    </row>
    <row r="95" spans="1:16" ht="78" hidden="1" customHeight="1" x14ac:dyDescent="0.25">
      <c r="A95" s="8"/>
      <c r="B95" s="9"/>
      <c r="C95" s="174"/>
      <c r="D95" s="174"/>
      <c r="E95" s="174"/>
      <c r="F95" s="174"/>
      <c r="G95" s="9"/>
      <c r="H95" s="9"/>
      <c r="I95" s="47"/>
      <c r="J95" s="50"/>
      <c r="K95" s="50"/>
      <c r="L95" s="9"/>
      <c r="M95" s="9"/>
      <c r="N95" s="56"/>
      <c r="O95" s="9"/>
      <c r="P95" s="10"/>
    </row>
    <row r="96" spans="1:16" ht="78" hidden="1" customHeight="1" x14ac:dyDescent="0.25">
      <c r="A96" s="8"/>
      <c r="B96" s="9"/>
      <c r="C96" s="174"/>
      <c r="D96" s="174"/>
      <c r="E96" s="174"/>
      <c r="F96" s="174"/>
      <c r="G96" s="9"/>
      <c r="H96" s="9"/>
      <c r="I96" s="47"/>
      <c r="J96" s="50"/>
      <c r="K96" s="50"/>
      <c r="L96" s="9"/>
      <c r="M96" s="9"/>
      <c r="N96" s="56"/>
      <c r="O96" s="9"/>
      <c r="P96" s="10"/>
    </row>
    <row r="97" spans="1:16" ht="78" hidden="1" customHeight="1" x14ac:dyDescent="0.25">
      <c r="A97" s="8"/>
      <c r="B97" s="9"/>
      <c r="C97" s="174"/>
      <c r="D97" s="174"/>
      <c r="E97" s="174"/>
      <c r="F97" s="174"/>
      <c r="G97" s="9"/>
      <c r="H97" s="9"/>
      <c r="I97" s="47"/>
      <c r="J97" s="50"/>
      <c r="K97" s="50"/>
      <c r="L97" s="9"/>
      <c r="M97" s="9"/>
      <c r="N97" s="56"/>
      <c r="O97" s="9"/>
      <c r="P97" s="10"/>
    </row>
    <row r="98" spans="1:16" ht="78" hidden="1" customHeight="1" thickBot="1" x14ac:dyDescent="0.3">
      <c r="A98" s="11"/>
      <c r="B98" s="12"/>
      <c r="C98" s="175"/>
      <c r="D98" s="175"/>
      <c r="E98" s="175"/>
      <c r="F98" s="175"/>
      <c r="G98" s="12"/>
      <c r="H98" s="12"/>
      <c r="I98" s="48"/>
      <c r="J98" s="51"/>
      <c r="K98" s="51"/>
      <c r="L98" s="12"/>
      <c r="M98" s="12"/>
      <c r="N98" s="57"/>
      <c r="O98" s="12"/>
      <c r="P98" s="13"/>
    </row>
    <row r="99" spans="1:16" ht="78" hidden="1" customHeight="1" x14ac:dyDescent="0.25">
      <c r="A99" s="83"/>
      <c r="B99" s="83"/>
      <c r="C99" s="83"/>
      <c r="D99" s="83"/>
      <c r="E99" s="83"/>
      <c r="F99" s="83" t="s">
        <v>25</v>
      </c>
      <c r="G99" s="113">
        <f>SUM(G94:G98)</f>
        <v>0</v>
      </c>
      <c r="H99" s="114"/>
      <c r="I99" s="114"/>
      <c r="J99" s="83"/>
      <c r="K99" s="83"/>
      <c r="L99" s="83"/>
      <c r="M99" s="83"/>
      <c r="N99" s="83"/>
      <c r="O99" s="83"/>
      <c r="P99" s="83"/>
    </row>
    <row r="100" spans="1:16" ht="78" customHeight="1" x14ac:dyDescent="0.25">
      <c r="A100" s="83"/>
      <c r="B100" s="83"/>
      <c r="C100" s="83"/>
      <c r="D100" s="83"/>
      <c r="E100" s="83"/>
      <c r="F100" s="83"/>
      <c r="G100" s="113"/>
      <c r="H100" s="114"/>
      <c r="I100" s="114"/>
      <c r="J100" s="83"/>
      <c r="K100" s="83"/>
      <c r="L100" s="83"/>
      <c r="M100" s="83"/>
      <c r="N100" s="83"/>
      <c r="O100" s="83"/>
      <c r="P100" s="83"/>
    </row>
    <row r="101" spans="1:16" ht="78" customHeight="1" x14ac:dyDescent="0.25">
      <c r="A101" s="83"/>
      <c r="B101" s="83"/>
      <c r="C101" s="83"/>
      <c r="D101" s="83"/>
      <c r="E101" s="83"/>
      <c r="F101" s="83"/>
      <c r="G101" s="113"/>
      <c r="H101" s="114"/>
      <c r="I101" s="114"/>
      <c r="J101" s="83"/>
      <c r="K101" s="83"/>
      <c r="L101" s="83"/>
      <c r="M101" s="83"/>
      <c r="N101" s="83"/>
      <c r="O101" s="83"/>
      <c r="P101" s="83"/>
    </row>
    <row r="102" spans="1:16" ht="78" hidden="1" customHeight="1" x14ac:dyDescent="0.25">
      <c r="A102" s="83"/>
      <c r="B102" s="83"/>
      <c r="C102" s="83"/>
      <c r="D102" s="83"/>
      <c r="E102" s="83"/>
      <c r="F102" s="83"/>
      <c r="G102" s="113"/>
      <c r="H102" s="114"/>
      <c r="I102" s="114"/>
      <c r="J102" s="83"/>
      <c r="K102" s="83"/>
      <c r="L102" s="83"/>
      <c r="M102" s="83"/>
      <c r="N102" s="83"/>
      <c r="O102" s="83"/>
      <c r="P102" s="83"/>
    </row>
    <row r="103" spans="1:16" ht="78" hidden="1" customHeight="1" x14ac:dyDescent="0.25">
      <c r="A103" s="156" t="s">
        <v>102</v>
      </c>
      <c r="B103" s="67" t="s">
        <v>48</v>
      </c>
      <c r="C103" s="83"/>
      <c r="D103" s="83"/>
      <c r="E103" s="83"/>
      <c r="F103" s="83"/>
      <c r="G103" s="113"/>
      <c r="H103" s="114"/>
      <c r="I103" s="114"/>
      <c r="J103" s="83"/>
      <c r="K103" s="83"/>
      <c r="L103" s="83"/>
      <c r="M103" s="83"/>
      <c r="N103" s="83"/>
      <c r="O103" s="83"/>
      <c r="P103" s="83"/>
    </row>
    <row r="104" spans="1:16" ht="78" hidden="1" customHeight="1" x14ac:dyDescent="0.25">
      <c r="A104" s="157"/>
      <c r="B104" s="67" t="s">
        <v>46</v>
      </c>
      <c r="C104" s="83"/>
      <c r="D104" s="83"/>
      <c r="E104" s="83"/>
      <c r="F104" s="83"/>
      <c r="G104" s="113"/>
      <c r="H104" s="114"/>
      <c r="I104" s="114"/>
      <c r="J104" s="83"/>
      <c r="K104" s="83"/>
      <c r="L104" s="83"/>
      <c r="M104" s="83"/>
      <c r="N104" s="83"/>
      <c r="O104" s="83"/>
      <c r="P104" s="83"/>
    </row>
    <row r="105" spans="1:16" ht="78" hidden="1" customHeight="1" x14ac:dyDescent="0.25">
      <c r="A105" s="158"/>
      <c r="B105" s="118" t="s">
        <v>47</v>
      </c>
      <c r="C105" s="83"/>
      <c r="D105" s="83"/>
      <c r="E105" s="83"/>
      <c r="F105" s="83"/>
      <c r="G105" s="113"/>
      <c r="H105" s="114"/>
      <c r="I105" s="114"/>
      <c r="J105" s="83"/>
      <c r="K105" s="83"/>
      <c r="L105" s="83"/>
      <c r="M105" s="83"/>
      <c r="N105" s="83"/>
      <c r="O105" s="83"/>
      <c r="P105" s="83"/>
    </row>
    <row r="106" spans="1:16" ht="78" hidden="1" customHeight="1" x14ac:dyDescent="0.25">
      <c r="A106" s="83"/>
      <c r="B106" s="83"/>
      <c r="C106" s="83"/>
      <c r="D106" s="83"/>
      <c r="E106" s="83"/>
      <c r="F106" s="83"/>
      <c r="G106" s="113"/>
      <c r="H106" s="114"/>
      <c r="I106" s="114"/>
      <c r="J106" s="83"/>
      <c r="K106" s="83"/>
      <c r="L106" s="83"/>
      <c r="M106" s="83"/>
      <c r="N106" s="83"/>
      <c r="O106" s="83"/>
      <c r="P106" s="83"/>
    </row>
    <row r="107" spans="1:16" ht="78" hidden="1" customHeight="1" x14ac:dyDescent="0.25">
      <c r="A107" s="159" t="s">
        <v>101</v>
      </c>
      <c r="B107" s="67" t="s">
        <v>1</v>
      </c>
      <c r="C107" s="83"/>
      <c r="D107" s="83"/>
      <c r="E107" s="83"/>
      <c r="F107" s="83"/>
      <c r="G107" s="113"/>
      <c r="H107" s="114"/>
      <c r="I107" s="114"/>
      <c r="J107" s="83"/>
      <c r="K107" s="83"/>
      <c r="L107" s="83"/>
      <c r="M107" s="83"/>
      <c r="N107" s="83"/>
      <c r="O107" s="83"/>
      <c r="P107" s="83"/>
    </row>
    <row r="108" spans="1:16" ht="78" hidden="1" customHeight="1" x14ac:dyDescent="0.25">
      <c r="A108" s="160"/>
      <c r="B108" s="67" t="s">
        <v>61</v>
      </c>
      <c r="C108" s="83"/>
      <c r="D108" s="83"/>
      <c r="E108" s="83"/>
      <c r="F108" s="83"/>
      <c r="G108" s="113"/>
      <c r="H108" s="114"/>
      <c r="I108" s="114"/>
      <c r="J108" s="83"/>
      <c r="K108" s="83"/>
      <c r="L108" s="83"/>
      <c r="M108" s="83"/>
      <c r="N108" s="83"/>
      <c r="O108" s="83"/>
      <c r="P108" s="83"/>
    </row>
    <row r="109" spans="1:16" ht="78" hidden="1" customHeight="1" x14ac:dyDescent="0.25">
      <c r="A109" s="160"/>
      <c r="B109" s="67" t="s">
        <v>57</v>
      </c>
      <c r="C109" s="83"/>
      <c r="D109" s="83"/>
      <c r="E109" s="83"/>
      <c r="F109" s="83"/>
      <c r="G109" s="113"/>
      <c r="H109" s="114"/>
      <c r="I109" s="114"/>
      <c r="J109" s="83"/>
      <c r="K109" s="83"/>
      <c r="L109" s="83"/>
      <c r="M109" s="83"/>
      <c r="N109" s="83"/>
      <c r="O109" s="83"/>
      <c r="P109" s="83"/>
    </row>
    <row r="110" spans="1:16" ht="78" hidden="1" customHeight="1" x14ac:dyDescent="0.25">
      <c r="A110" s="160"/>
      <c r="B110" s="67" t="s">
        <v>56</v>
      </c>
      <c r="C110" s="83"/>
      <c r="D110" s="83"/>
      <c r="E110" s="83"/>
      <c r="F110" s="83"/>
      <c r="G110" s="113"/>
      <c r="H110" s="114"/>
      <c r="I110" s="114"/>
      <c r="J110" s="83"/>
      <c r="K110" s="83"/>
      <c r="L110" s="83"/>
      <c r="M110" s="83"/>
      <c r="N110" s="83"/>
      <c r="O110" s="83"/>
      <c r="P110" s="83"/>
    </row>
    <row r="111" spans="1:16" ht="78" hidden="1" customHeight="1" x14ac:dyDescent="0.25">
      <c r="A111" s="160"/>
      <c r="B111" s="67" t="s">
        <v>59</v>
      </c>
      <c r="C111" s="83"/>
      <c r="D111" s="83"/>
      <c r="E111" s="83"/>
      <c r="F111" s="83"/>
      <c r="G111" s="113"/>
      <c r="H111" s="114"/>
      <c r="I111" s="114"/>
      <c r="J111" s="83"/>
      <c r="K111" s="83"/>
      <c r="L111" s="83"/>
      <c r="M111" s="83"/>
      <c r="N111" s="83"/>
      <c r="O111" s="83"/>
      <c r="P111" s="83"/>
    </row>
    <row r="112" spans="1:16" ht="78" hidden="1" customHeight="1" x14ac:dyDescent="0.25">
      <c r="A112" s="160"/>
      <c r="B112" s="67" t="s">
        <v>2</v>
      </c>
      <c r="C112" s="83"/>
      <c r="D112" s="83"/>
      <c r="E112" s="83"/>
      <c r="F112" s="83"/>
      <c r="G112" s="113"/>
      <c r="H112" s="114"/>
      <c r="I112" s="114"/>
      <c r="J112" s="83"/>
      <c r="K112" s="83"/>
      <c r="L112" s="83"/>
      <c r="M112" s="83"/>
      <c r="N112" s="83"/>
      <c r="O112" s="83"/>
      <c r="P112" s="83"/>
    </row>
    <row r="113" spans="1:16" ht="78" hidden="1" customHeight="1" x14ac:dyDescent="0.25">
      <c r="A113" s="160"/>
      <c r="B113" s="67" t="s">
        <v>106</v>
      </c>
      <c r="C113" s="83"/>
      <c r="D113" s="83"/>
      <c r="E113" s="83"/>
      <c r="F113" s="83"/>
      <c r="G113" s="113"/>
      <c r="H113" s="114"/>
      <c r="I113" s="114"/>
      <c r="J113" s="83"/>
      <c r="K113" s="83"/>
      <c r="L113" s="83"/>
      <c r="M113" s="83"/>
      <c r="N113" s="83"/>
      <c r="O113" s="83"/>
      <c r="P113" s="83"/>
    </row>
    <row r="114" spans="1:16" ht="78" hidden="1" customHeight="1" x14ac:dyDescent="0.25">
      <c r="A114" s="161"/>
      <c r="B114" s="67" t="s">
        <v>3</v>
      </c>
      <c r="C114" s="83"/>
      <c r="D114" s="83"/>
      <c r="E114" s="83"/>
      <c r="F114" s="83"/>
      <c r="G114" s="113"/>
      <c r="H114" s="114"/>
      <c r="I114" s="114"/>
      <c r="J114" s="83"/>
      <c r="K114" s="83"/>
      <c r="L114" s="83"/>
      <c r="M114" s="83"/>
      <c r="N114" s="83"/>
      <c r="O114" s="83"/>
      <c r="P114" s="83"/>
    </row>
    <row r="115" spans="1:16" ht="78" hidden="1" customHeight="1" x14ac:dyDescent="0.25">
      <c r="A115" s="83"/>
      <c r="B115" s="83"/>
      <c r="C115" s="83"/>
      <c r="D115" s="83"/>
      <c r="E115" s="83"/>
      <c r="F115" s="83"/>
      <c r="G115" s="113"/>
      <c r="H115" s="114"/>
      <c r="I115" s="114"/>
      <c r="J115" s="83"/>
      <c r="K115" s="83"/>
      <c r="L115" s="83"/>
      <c r="M115" s="83"/>
      <c r="N115" s="83"/>
      <c r="O115" s="83"/>
      <c r="P115" s="83"/>
    </row>
    <row r="116" spans="1:16" ht="78" hidden="1" customHeight="1" x14ac:dyDescent="0.25">
      <c r="A116" s="167" t="s">
        <v>103</v>
      </c>
      <c r="B116" s="162" t="s">
        <v>108</v>
      </c>
      <c r="C116" s="67" t="s">
        <v>94</v>
      </c>
      <c r="D116" s="83"/>
      <c r="E116" s="83"/>
      <c r="F116" s="83"/>
      <c r="G116" s="113"/>
      <c r="H116" s="114"/>
      <c r="I116" s="114"/>
      <c r="J116" s="83"/>
      <c r="K116" s="83"/>
      <c r="L116" s="83"/>
      <c r="M116" s="83"/>
      <c r="N116" s="83"/>
      <c r="O116" s="83"/>
      <c r="P116" s="83"/>
    </row>
    <row r="117" spans="1:16" ht="78" hidden="1" customHeight="1" x14ac:dyDescent="0.25">
      <c r="A117" s="167"/>
      <c r="B117" s="162"/>
      <c r="C117" s="67" t="s">
        <v>95</v>
      </c>
      <c r="D117" s="83"/>
      <c r="E117" s="83"/>
      <c r="F117" s="83"/>
      <c r="G117" s="113"/>
      <c r="H117" s="114"/>
      <c r="I117" s="114"/>
      <c r="J117" s="83"/>
      <c r="K117" s="83"/>
      <c r="L117" s="83"/>
      <c r="M117" s="83"/>
      <c r="N117" s="83"/>
      <c r="O117" s="83"/>
      <c r="P117" s="83"/>
    </row>
    <row r="118" spans="1:16" ht="78" hidden="1" customHeight="1" x14ac:dyDescent="0.25">
      <c r="A118" s="167"/>
      <c r="B118" s="162"/>
      <c r="C118" s="67" t="s">
        <v>96</v>
      </c>
      <c r="D118" s="83"/>
      <c r="E118" s="83"/>
      <c r="F118" s="83"/>
      <c r="G118" s="113"/>
      <c r="H118" s="114"/>
      <c r="I118" s="114"/>
      <c r="J118" s="83"/>
      <c r="K118" s="83"/>
      <c r="L118" s="83"/>
      <c r="M118" s="83"/>
      <c r="N118" s="83"/>
      <c r="O118" s="83"/>
      <c r="P118" s="83"/>
    </row>
    <row r="119" spans="1:16" ht="78" hidden="1" customHeight="1" x14ac:dyDescent="0.25">
      <c r="A119" s="167"/>
      <c r="B119" s="162"/>
      <c r="C119" s="67" t="s">
        <v>58</v>
      </c>
      <c r="D119" s="83"/>
      <c r="E119" s="83"/>
      <c r="F119" s="83"/>
      <c r="G119" s="113"/>
      <c r="H119" s="114"/>
      <c r="I119" s="114"/>
      <c r="J119" s="83"/>
      <c r="K119" s="83"/>
      <c r="L119" s="83"/>
      <c r="M119" s="83"/>
      <c r="N119" s="83"/>
      <c r="O119" s="83"/>
      <c r="P119" s="83"/>
    </row>
    <row r="120" spans="1:16" ht="78" hidden="1" customHeight="1" x14ac:dyDescent="0.25">
      <c r="A120" s="167"/>
      <c r="B120" s="162"/>
      <c r="C120" s="67" t="s">
        <v>48</v>
      </c>
      <c r="D120" s="83"/>
      <c r="E120" s="83"/>
      <c r="F120" s="83"/>
      <c r="G120" s="113"/>
      <c r="H120" s="114"/>
      <c r="I120" s="114"/>
      <c r="J120" s="83"/>
      <c r="K120" s="83"/>
      <c r="L120" s="83"/>
      <c r="M120" s="83"/>
      <c r="N120" s="83"/>
      <c r="O120" s="83"/>
      <c r="P120" s="83"/>
    </row>
    <row r="121" spans="1:16" ht="78" hidden="1" customHeight="1" x14ac:dyDescent="0.25">
      <c r="A121" s="167"/>
      <c r="B121" s="162"/>
      <c r="C121" s="67" t="s">
        <v>98</v>
      </c>
      <c r="D121" s="83"/>
      <c r="E121" s="83"/>
      <c r="F121" s="83"/>
      <c r="G121" s="113"/>
      <c r="H121" s="114"/>
      <c r="I121" s="114"/>
      <c r="J121" s="83"/>
      <c r="K121" s="83"/>
      <c r="L121" s="83"/>
      <c r="M121" s="83"/>
      <c r="N121" s="83"/>
      <c r="O121" s="83"/>
      <c r="P121" s="83"/>
    </row>
    <row r="122" spans="1:16" ht="78" hidden="1" customHeight="1" x14ac:dyDescent="0.25">
      <c r="A122" s="167"/>
      <c r="B122" s="162"/>
      <c r="C122" s="67" t="s">
        <v>97</v>
      </c>
      <c r="D122" s="83"/>
      <c r="E122" s="83"/>
      <c r="F122" s="83"/>
      <c r="G122" s="113"/>
      <c r="H122" s="114"/>
      <c r="I122" s="114"/>
      <c r="J122" s="83"/>
      <c r="K122" s="83"/>
      <c r="L122" s="83"/>
      <c r="M122" s="83"/>
      <c r="N122" s="83"/>
      <c r="O122" s="83"/>
      <c r="P122" s="83"/>
    </row>
    <row r="123" spans="1:16" ht="78" hidden="1" customHeight="1" x14ac:dyDescent="0.25">
      <c r="A123" s="167"/>
      <c r="B123" s="163" t="s">
        <v>104</v>
      </c>
      <c r="C123" s="67" t="s">
        <v>91</v>
      </c>
      <c r="D123" s="83"/>
      <c r="E123" s="83"/>
      <c r="F123" s="83"/>
      <c r="G123" s="113"/>
      <c r="H123" s="114"/>
      <c r="I123" s="114"/>
      <c r="J123" s="83"/>
      <c r="K123" s="83"/>
      <c r="L123" s="83"/>
      <c r="M123" s="83"/>
      <c r="N123" s="83"/>
      <c r="O123" s="83"/>
      <c r="P123" s="83"/>
    </row>
    <row r="124" spans="1:16" ht="78" hidden="1" customHeight="1" x14ac:dyDescent="0.25">
      <c r="A124" s="167"/>
      <c r="B124" s="163"/>
      <c r="C124" s="67" t="s">
        <v>53</v>
      </c>
      <c r="D124" s="83"/>
      <c r="E124" s="83"/>
      <c r="F124" s="83"/>
      <c r="G124" s="113"/>
      <c r="H124" s="114"/>
      <c r="I124" s="114"/>
      <c r="J124" s="83"/>
      <c r="K124" s="83"/>
      <c r="L124" s="83"/>
      <c r="M124" s="83"/>
      <c r="N124" s="83"/>
      <c r="O124" s="83"/>
      <c r="P124" s="83"/>
    </row>
    <row r="125" spans="1:16" ht="78" hidden="1" customHeight="1" x14ac:dyDescent="0.25">
      <c r="A125" s="167"/>
      <c r="B125" s="163"/>
      <c r="C125" s="67" t="s">
        <v>60</v>
      </c>
      <c r="D125" s="83"/>
      <c r="E125" s="83"/>
      <c r="F125" s="83"/>
      <c r="G125" s="113"/>
      <c r="H125" s="114"/>
      <c r="I125" s="114"/>
      <c r="J125" s="83"/>
      <c r="K125" s="83"/>
      <c r="L125" s="83"/>
      <c r="M125" s="83"/>
      <c r="N125" s="83"/>
      <c r="O125" s="83"/>
      <c r="P125" s="83"/>
    </row>
    <row r="126" spans="1:16" ht="78" hidden="1" customHeight="1" x14ac:dyDescent="0.25">
      <c r="A126" s="167"/>
      <c r="B126" s="163"/>
      <c r="C126" s="67" t="s">
        <v>58</v>
      </c>
      <c r="D126" s="83"/>
      <c r="E126" s="83"/>
      <c r="F126" s="83"/>
      <c r="G126" s="113"/>
      <c r="H126" s="114"/>
      <c r="I126" s="114"/>
      <c r="J126" s="83"/>
      <c r="K126" s="83"/>
      <c r="L126" s="83"/>
      <c r="M126" s="83"/>
      <c r="N126" s="83"/>
      <c r="O126" s="83"/>
      <c r="P126" s="83"/>
    </row>
    <row r="127" spans="1:16" ht="78" hidden="1" customHeight="1" x14ac:dyDescent="0.25">
      <c r="A127" s="167"/>
      <c r="B127" s="163"/>
      <c r="C127" s="67" t="s">
        <v>48</v>
      </c>
      <c r="D127" s="83"/>
      <c r="E127" s="83"/>
      <c r="F127" s="83"/>
      <c r="G127" s="113"/>
      <c r="H127" s="114"/>
      <c r="I127" s="114"/>
      <c r="J127" s="83"/>
      <c r="K127" s="83"/>
      <c r="L127" s="83"/>
      <c r="M127" s="83"/>
      <c r="N127" s="83"/>
      <c r="O127" s="83"/>
      <c r="P127" s="83"/>
    </row>
    <row r="128" spans="1:16" ht="78" hidden="1" customHeight="1" x14ac:dyDescent="0.25">
      <c r="A128" s="167"/>
      <c r="B128" s="163"/>
      <c r="C128" s="67" t="s">
        <v>54</v>
      </c>
      <c r="D128" s="83"/>
      <c r="E128" s="83"/>
      <c r="F128" s="83"/>
      <c r="G128" s="113"/>
      <c r="H128" s="114"/>
      <c r="I128" s="114"/>
      <c r="J128" s="83"/>
      <c r="K128" s="83"/>
      <c r="L128" s="83"/>
      <c r="M128" s="83"/>
      <c r="N128" s="83"/>
      <c r="O128" s="83"/>
      <c r="P128" s="83"/>
    </row>
    <row r="129" spans="1:16" ht="78" hidden="1" customHeight="1" x14ac:dyDescent="0.25">
      <c r="A129" s="167"/>
      <c r="B129" s="163"/>
      <c r="C129" s="67" t="s">
        <v>63</v>
      </c>
      <c r="D129" s="83"/>
      <c r="E129" s="83"/>
      <c r="F129" s="83"/>
      <c r="G129" s="113"/>
      <c r="H129" s="114"/>
      <c r="I129" s="114"/>
      <c r="J129" s="83"/>
      <c r="K129" s="83"/>
      <c r="L129" s="83"/>
      <c r="M129" s="83"/>
      <c r="N129" s="83"/>
      <c r="O129" s="83"/>
      <c r="P129" s="83"/>
    </row>
    <row r="130" spans="1:16" ht="78" hidden="1" customHeight="1" x14ac:dyDescent="0.25">
      <c r="A130" s="167"/>
      <c r="B130" s="163"/>
      <c r="C130" s="67" t="s">
        <v>62</v>
      </c>
      <c r="D130" s="83"/>
      <c r="E130" s="83"/>
      <c r="F130" s="83"/>
      <c r="G130" s="113"/>
      <c r="H130" s="114"/>
      <c r="I130" s="114"/>
      <c r="J130" s="83"/>
      <c r="K130" s="83"/>
      <c r="L130" s="83"/>
      <c r="M130" s="83"/>
      <c r="N130" s="83"/>
      <c r="O130" s="83"/>
      <c r="P130" s="83"/>
    </row>
    <row r="131" spans="1:16" ht="78" hidden="1" customHeight="1" x14ac:dyDescent="0.25">
      <c r="A131" s="167"/>
      <c r="B131" s="163"/>
      <c r="C131" s="67" t="s">
        <v>55</v>
      </c>
      <c r="D131" s="83"/>
      <c r="E131" s="83"/>
      <c r="F131" s="83"/>
      <c r="G131" s="113"/>
      <c r="H131" s="114"/>
      <c r="I131" s="114"/>
      <c r="J131" s="83"/>
      <c r="K131" s="83"/>
      <c r="L131" s="83"/>
      <c r="M131" s="83"/>
      <c r="N131" s="83"/>
      <c r="O131" s="83"/>
      <c r="P131" s="83"/>
    </row>
    <row r="132" spans="1:16" ht="78" hidden="1" customHeight="1" x14ac:dyDescent="0.25">
      <c r="A132" s="167"/>
      <c r="B132" s="163"/>
      <c r="C132" s="67" t="s">
        <v>93</v>
      </c>
      <c r="D132" s="83"/>
      <c r="E132" s="83"/>
      <c r="F132" s="83"/>
      <c r="G132" s="113"/>
      <c r="H132" s="114"/>
      <c r="I132" s="114"/>
      <c r="J132" s="83"/>
      <c r="K132" s="83"/>
      <c r="L132" s="83"/>
      <c r="M132" s="83"/>
      <c r="N132" s="83"/>
      <c r="O132" s="83"/>
      <c r="P132" s="83"/>
    </row>
    <row r="133" spans="1:16" ht="78" hidden="1" customHeight="1" x14ac:dyDescent="0.25">
      <c r="A133" s="167"/>
      <c r="B133" s="164" t="s">
        <v>105</v>
      </c>
      <c r="C133" s="67" t="s">
        <v>99</v>
      </c>
      <c r="D133" s="83"/>
      <c r="E133" s="83"/>
      <c r="F133" s="83"/>
      <c r="G133" s="113"/>
      <c r="H133" s="114"/>
      <c r="I133" s="114"/>
      <c r="J133" s="83"/>
      <c r="K133" s="83"/>
      <c r="L133" s="83"/>
      <c r="M133" s="83"/>
      <c r="N133" s="83"/>
      <c r="O133" s="83"/>
      <c r="P133" s="83"/>
    </row>
    <row r="134" spans="1:16" ht="78" hidden="1" customHeight="1" x14ac:dyDescent="0.25">
      <c r="A134" s="167"/>
      <c r="B134" s="165"/>
      <c r="C134" s="67" t="s">
        <v>58</v>
      </c>
      <c r="D134" s="83"/>
      <c r="E134" s="83"/>
      <c r="F134" s="83"/>
      <c r="G134" s="113"/>
      <c r="H134" s="114"/>
      <c r="I134" s="114"/>
      <c r="J134" s="83"/>
      <c r="K134" s="83"/>
      <c r="L134" s="83"/>
      <c r="M134" s="83"/>
      <c r="N134" s="83"/>
      <c r="O134" s="83"/>
      <c r="P134" s="83"/>
    </row>
    <row r="135" spans="1:16" ht="78" hidden="1" customHeight="1" x14ac:dyDescent="0.25">
      <c r="A135" s="167"/>
      <c r="B135" s="166"/>
      <c r="C135" s="67" t="s">
        <v>48</v>
      </c>
      <c r="D135" s="83"/>
      <c r="E135" s="83"/>
      <c r="F135" s="83"/>
      <c r="G135" s="113"/>
      <c r="H135" s="114"/>
      <c r="I135" s="114"/>
      <c r="J135" s="83"/>
      <c r="K135" s="83"/>
      <c r="L135" s="83"/>
      <c r="M135" s="83"/>
      <c r="N135" s="83"/>
      <c r="O135" s="83"/>
      <c r="P135" s="83"/>
    </row>
    <row r="136" spans="1:16" ht="78" hidden="1" customHeight="1" x14ac:dyDescent="0.25">
      <c r="A136" s="83"/>
      <c r="B136" s="83"/>
      <c r="C136" s="83"/>
      <c r="D136" s="83"/>
      <c r="E136" s="83"/>
      <c r="F136" s="83"/>
      <c r="G136" s="113"/>
      <c r="H136" s="114"/>
      <c r="I136" s="114"/>
      <c r="J136" s="83"/>
      <c r="K136" s="83"/>
      <c r="L136" s="83"/>
      <c r="M136" s="83"/>
      <c r="N136" s="83"/>
      <c r="O136" s="83"/>
      <c r="P136" s="83"/>
    </row>
    <row r="137" spans="1:16" ht="78" hidden="1" customHeight="1" x14ac:dyDescent="0.25">
      <c r="A137" s="83"/>
      <c r="B137" s="83"/>
      <c r="C137" s="83"/>
      <c r="D137" s="83"/>
      <c r="E137" s="83"/>
      <c r="F137" s="83"/>
      <c r="G137" s="113"/>
      <c r="H137" s="114"/>
      <c r="I137" s="114"/>
      <c r="J137" s="83"/>
      <c r="K137" s="83"/>
      <c r="L137" s="83"/>
      <c r="M137" s="83"/>
      <c r="N137" s="83"/>
      <c r="O137" s="83"/>
      <c r="P137" s="83"/>
    </row>
    <row r="138" spans="1:16" ht="78" customHeight="1" x14ac:dyDescent="0.25">
      <c r="A138" s="83"/>
      <c r="B138" s="83"/>
      <c r="C138" s="83"/>
      <c r="D138" s="83"/>
      <c r="E138" s="83"/>
      <c r="F138" s="83"/>
      <c r="G138" s="113"/>
      <c r="H138" s="114"/>
      <c r="I138" s="114"/>
      <c r="J138" s="83"/>
      <c r="K138" s="83"/>
      <c r="L138" s="83"/>
      <c r="M138" s="83"/>
      <c r="N138" s="83"/>
      <c r="O138" s="83"/>
      <c r="P138" s="83"/>
    </row>
    <row r="139" spans="1:16" ht="78" customHeight="1" x14ac:dyDescent="0.25">
      <c r="A139" s="83"/>
      <c r="B139" s="83"/>
      <c r="C139" s="83"/>
      <c r="D139" s="83"/>
      <c r="E139" s="83"/>
      <c r="F139" s="83"/>
      <c r="G139" s="113"/>
      <c r="H139" s="114"/>
      <c r="I139" s="114"/>
      <c r="J139" s="83"/>
      <c r="K139" s="83"/>
      <c r="L139" s="83"/>
      <c r="M139" s="83"/>
      <c r="N139" s="83"/>
      <c r="O139" s="83"/>
      <c r="P139" s="83"/>
    </row>
    <row r="140" spans="1:16" ht="78" customHeight="1" x14ac:dyDescent="0.25">
      <c r="A140" s="83"/>
      <c r="B140" s="83"/>
      <c r="C140" s="83"/>
      <c r="D140" s="83"/>
      <c r="E140" s="83"/>
      <c r="F140" s="83"/>
      <c r="G140" s="113"/>
      <c r="H140" s="114"/>
      <c r="I140" s="114"/>
      <c r="J140" s="83"/>
      <c r="K140" s="83"/>
      <c r="L140" s="83"/>
      <c r="M140" s="83"/>
      <c r="N140" s="83"/>
      <c r="O140" s="83"/>
      <c r="P140" s="83"/>
    </row>
    <row r="141" spans="1:16" ht="78" customHeight="1" x14ac:dyDescent="0.25">
      <c r="A141" s="83"/>
      <c r="B141" s="83"/>
      <c r="C141" s="83"/>
      <c r="D141" s="83"/>
      <c r="E141" s="83"/>
      <c r="F141" s="83"/>
      <c r="G141" s="113"/>
      <c r="H141" s="114"/>
      <c r="I141" s="114"/>
      <c r="J141" s="83"/>
      <c r="K141" s="83"/>
      <c r="L141" s="83"/>
      <c r="M141" s="83"/>
      <c r="N141" s="83"/>
      <c r="O141" s="83"/>
      <c r="P141" s="83"/>
    </row>
    <row r="142" spans="1:16" ht="78" customHeight="1" x14ac:dyDescent="0.25">
      <c r="A142" s="83"/>
      <c r="B142" s="83"/>
      <c r="C142" s="83"/>
      <c r="D142" s="83"/>
      <c r="E142" s="83"/>
      <c r="F142" s="83"/>
      <c r="G142" s="113"/>
      <c r="H142" s="114"/>
      <c r="I142" s="114"/>
      <c r="J142" s="83"/>
      <c r="K142" s="83"/>
      <c r="L142" s="83"/>
      <c r="M142" s="83"/>
      <c r="N142" s="83"/>
      <c r="O142" s="83"/>
      <c r="P142" s="83"/>
    </row>
    <row r="143" spans="1:16" ht="78" customHeight="1" x14ac:dyDescent="0.25">
      <c r="A143" s="83"/>
      <c r="B143" s="83"/>
      <c r="C143" s="83"/>
      <c r="D143" s="83"/>
      <c r="E143" s="83"/>
      <c r="F143" s="83"/>
      <c r="G143" s="113"/>
      <c r="H143" s="114"/>
      <c r="I143" s="114"/>
      <c r="J143" s="83"/>
      <c r="K143" s="83"/>
      <c r="L143" s="83"/>
      <c r="M143" s="83"/>
      <c r="N143" s="83"/>
      <c r="O143" s="83"/>
      <c r="P143" s="83"/>
    </row>
    <row r="144" spans="1:16" ht="78" customHeight="1" x14ac:dyDescent="0.25">
      <c r="A144" s="83"/>
      <c r="B144" s="83"/>
      <c r="C144" s="83"/>
      <c r="D144" s="83"/>
      <c r="E144" s="83"/>
      <c r="F144" s="83"/>
      <c r="G144" s="113"/>
      <c r="H144" s="114"/>
      <c r="I144" s="114"/>
      <c r="J144" s="83"/>
      <c r="K144" s="83"/>
      <c r="L144" s="83"/>
      <c r="M144" s="83"/>
      <c r="N144" s="83"/>
      <c r="O144" s="83"/>
      <c r="P144" s="83"/>
    </row>
    <row r="145" spans="1:16" ht="78" customHeight="1" x14ac:dyDescent="0.25">
      <c r="A145" s="83"/>
      <c r="B145" s="83"/>
      <c r="C145" s="83"/>
      <c r="D145" s="83"/>
      <c r="E145" s="83"/>
      <c r="F145" s="83"/>
      <c r="G145" s="113"/>
      <c r="H145" s="114"/>
      <c r="I145" s="114"/>
      <c r="J145" s="83"/>
      <c r="K145" s="83"/>
      <c r="L145" s="83"/>
      <c r="M145" s="83"/>
      <c r="N145" s="83"/>
      <c r="O145" s="83"/>
      <c r="P145" s="83"/>
    </row>
    <row r="146" spans="1:16" ht="78" customHeight="1" x14ac:dyDescent="0.25">
      <c r="A146" s="83"/>
      <c r="B146" s="83"/>
      <c r="C146" s="83"/>
      <c r="D146" s="83"/>
      <c r="E146" s="83"/>
      <c r="F146" s="83"/>
      <c r="G146" s="113"/>
      <c r="H146" s="114"/>
      <c r="I146" s="114"/>
      <c r="J146" s="83"/>
      <c r="K146" s="83"/>
      <c r="L146" s="83"/>
      <c r="M146" s="83"/>
      <c r="N146" s="83"/>
      <c r="O146" s="83"/>
      <c r="P146" s="83"/>
    </row>
    <row r="147" spans="1:16" ht="78" customHeight="1" x14ac:dyDescent="0.25">
      <c r="A147" s="83"/>
      <c r="B147" s="83"/>
      <c r="C147" s="83"/>
      <c r="D147" s="83"/>
      <c r="E147" s="83"/>
      <c r="F147" s="83"/>
      <c r="G147" s="113"/>
      <c r="H147" s="114"/>
      <c r="I147" s="114"/>
      <c r="J147" s="83"/>
      <c r="K147" s="83"/>
      <c r="L147" s="83"/>
      <c r="M147" s="83"/>
      <c r="N147" s="83"/>
      <c r="O147" s="83"/>
      <c r="P147" s="83"/>
    </row>
    <row r="148" spans="1:16" ht="78" customHeight="1" x14ac:dyDescent="0.25">
      <c r="A148" s="83"/>
      <c r="B148" s="83"/>
      <c r="C148" s="83"/>
      <c r="D148" s="83"/>
      <c r="E148" s="83"/>
      <c r="F148" s="83"/>
      <c r="G148" s="113"/>
      <c r="H148" s="114"/>
      <c r="I148" s="114"/>
      <c r="J148" s="83"/>
      <c r="K148" s="83"/>
      <c r="L148" s="83"/>
      <c r="M148" s="83"/>
      <c r="N148" s="83"/>
      <c r="O148" s="83"/>
      <c r="P148" s="83"/>
    </row>
    <row r="149" spans="1:16" ht="78" customHeight="1" x14ac:dyDescent="0.25">
      <c r="A149" s="83"/>
      <c r="B149" s="83"/>
      <c r="C149" s="83"/>
      <c r="D149" s="83"/>
      <c r="E149" s="83"/>
      <c r="F149" s="83"/>
      <c r="G149" s="113"/>
      <c r="H149" s="114"/>
      <c r="I149" s="114"/>
      <c r="J149" s="83"/>
      <c r="K149" s="83"/>
      <c r="L149" s="83"/>
      <c r="M149" s="83"/>
      <c r="N149" s="83"/>
      <c r="O149" s="83"/>
      <c r="P149" s="83"/>
    </row>
    <row r="150" spans="1:16" ht="78" customHeight="1" x14ac:dyDescent="0.25">
      <c r="A150" s="83"/>
      <c r="B150" s="83"/>
      <c r="C150" s="83"/>
      <c r="D150" s="83"/>
      <c r="E150" s="83"/>
      <c r="F150" s="83"/>
      <c r="G150" s="113"/>
      <c r="H150" s="114"/>
      <c r="I150" s="114"/>
      <c r="J150" s="83"/>
      <c r="K150" s="83"/>
      <c r="L150" s="83"/>
      <c r="M150" s="83"/>
      <c r="N150" s="83"/>
      <c r="O150" s="83"/>
      <c r="P150" s="83"/>
    </row>
    <row r="151" spans="1:16" ht="78" customHeight="1" x14ac:dyDescent="0.25">
      <c r="A151" s="83"/>
      <c r="B151" s="83"/>
      <c r="C151" s="83"/>
      <c r="D151" s="83"/>
      <c r="E151" s="83"/>
      <c r="F151" s="83"/>
      <c r="G151" s="113"/>
      <c r="H151" s="114"/>
      <c r="I151" s="114"/>
      <c r="J151" s="83"/>
      <c r="K151" s="83"/>
      <c r="L151" s="83"/>
      <c r="M151" s="83"/>
      <c r="N151" s="83"/>
      <c r="O151" s="83"/>
      <c r="P151" s="83"/>
    </row>
    <row r="152" spans="1:16" ht="78" customHeight="1" x14ac:dyDescent="0.25">
      <c r="A152" s="83"/>
      <c r="B152" s="83"/>
      <c r="C152" s="83"/>
      <c r="D152" s="83"/>
      <c r="E152" s="83"/>
      <c r="F152" s="83"/>
      <c r="G152" s="113"/>
      <c r="H152" s="114"/>
      <c r="I152" s="114"/>
      <c r="J152" s="83"/>
      <c r="K152" s="83"/>
      <c r="L152" s="83"/>
      <c r="M152" s="83"/>
      <c r="N152" s="83"/>
      <c r="O152" s="83"/>
      <c r="P152" s="83"/>
    </row>
    <row r="153" spans="1:16" ht="78" customHeight="1" x14ac:dyDescent="0.25">
      <c r="A153" s="83"/>
      <c r="B153" s="83"/>
      <c r="C153" s="83"/>
      <c r="D153" s="83"/>
      <c r="E153" s="83"/>
      <c r="F153" s="83"/>
      <c r="G153" s="113"/>
      <c r="H153" s="114"/>
      <c r="I153" s="114"/>
      <c r="J153" s="83"/>
      <c r="K153" s="83"/>
      <c r="L153" s="83"/>
      <c r="M153" s="83"/>
      <c r="N153" s="83"/>
      <c r="O153" s="83"/>
      <c r="P153" s="83"/>
    </row>
    <row r="154" spans="1:16" ht="78" customHeight="1" x14ac:dyDescent="0.25">
      <c r="A154" s="83"/>
      <c r="B154" s="83"/>
      <c r="C154" s="83"/>
      <c r="D154" s="83"/>
      <c r="E154" s="83"/>
      <c r="F154" s="83"/>
      <c r="G154" s="113"/>
      <c r="H154" s="114"/>
      <c r="I154" s="114"/>
      <c r="J154" s="83"/>
      <c r="K154" s="83"/>
      <c r="L154" s="83"/>
      <c r="M154" s="83"/>
      <c r="N154" s="83"/>
      <c r="O154" s="83"/>
      <c r="P154" s="83"/>
    </row>
    <row r="155" spans="1:16" ht="78" customHeight="1" x14ac:dyDescent="0.25">
      <c r="A155" s="83"/>
      <c r="B155" s="83"/>
      <c r="C155" s="83"/>
      <c r="D155" s="83"/>
      <c r="E155" s="83"/>
      <c r="F155" s="83"/>
      <c r="G155" s="113"/>
      <c r="H155" s="114"/>
      <c r="I155" s="114"/>
      <c r="J155" s="83"/>
      <c r="K155" s="83"/>
      <c r="L155" s="83"/>
      <c r="M155" s="83"/>
      <c r="N155" s="83"/>
      <c r="O155" s="83"/>
      <c r="P155" s="83"/>
    </row>
    <row r="156" spans="1:16" ht="78" customHeight="1" x14ac:dyDescent="0.25">
      <c r="A156" s="83"/>
      <c r="B156" s="83"/>
      <c r="C156" s="83"/>
      <c r="D156" s="83"/>
      <c r="E156" s="83"/>
      <c r="F156" s="83"/>
      <c r="G156" s="113"/>
      <c r="H156" s="114"/>
      <c r="I156" s="114"/>
      <c r="J156" s="83"/>
      <c r="K156" s="83"/>
      <c r="L156" s="83"/>
      <c r="M156" s="83"/>
      <c r="N156" s="83"/>
      <c r="O156" s="83"/>
      <c r="P156" s="83"/>
    </row>
    <row r="157" spans="1:16" ht="78" customHeight="1" x14ac:dyDescent="0.25">
      <c r="A157" s="83"/>
      <c r="B157" s="83"/>
      <c r="C157" s="83"/>
      <c r="D157" s="83"/>
      <c r="E157" s="83"/>
      <c r="F157" s="83"/>
      <c r="G157" s="113"/>
      <c r="H157" s="114"/>
      <c r="I157" s="114"/>
      <c r="J157" s="83"/>
      <c r="K157" s="83"/>
      <c r="L157" s="83"/>
      <c r="M157" s="83"/>
      <c r="N157" s="83"/>
      <c r="O157" s="83"/>
      <c r="P157" s="83"/>
    </row>
    <row r="158" spans="1:16" ht="78" customHeight="1" x14ac:dyDescent="0.25">
      <c r="A158" s="83"/>
      <c r="B158" s="83"/>
      <c r="C158" s="83"/>
      <c r="D158" s="83"/>
      <c r="E158" s="83"/>
      <c r="F158" s="83"/>
      <c r="G158" s="113"/>
      <c r="H158" s="114"/>
      <c r="I158" s="114"/>
      <c r="J158" s="83"/>
      <c r="K158" s="83"/>
      <c r="L158" s="83"/>
      <c r="M158" s="83"/>
      <c r="N158" s="83"/>
      <c r="O158" s="83"/>
      <c r="P158" s="83"/>
    </row>
    <row r="159" spans="1:16" ht="78" customHeight="1" x14ac:dyDescent="0.25">
      <c r="A159" s="83"/>
      <c r="B159" s="83"/>
      <c r="C159" s="83"/>
      <c r="D159" s="83"/>
      <c r="E159" s="83"/>
      <c r="F159" s="83"/>
      <c r="G159" s="113"/>
      <c r="H159" s="114"/>
      <c r="I159" s="114"/>
      <c r="J159" s="83"/>
      <c r="K159" s="83"/>
      <c r="L159" s="83"/>
      <c r="M159" s="83"/>
      <c r="N159" s="83"/>
      <c r="O159" s="83"/>
      <c r="P159" s="83"/>
    </row>
    <row r="160" spans="1:16" ht="78" customHeight="1" x14ac:dyDescent="0.25">
      <c r="A160" s="83"/>
      <c r="B160" s="83"/>
      <c r="C160" s="83"/>
      <c r="D160" s="83"/>
      <c r="E160" s="83"/>
      <c r="F160" s="83"/>
      <c r="G160" s="113"/>
      <c r="H160" s="114"/>
      <c r="I160" s="114"/>
      <c r="J160" s="83"/>
      <c r="K160" s="83"/>
      <c r="L160" s="83"/>
      <c r="M160" s="83"/>
      <c r="N160" s="83"/>
      <c r="O160" s="83"/>
      <c r="P160" s="83"/>
    </row>
    <row r="161" spans="1:16" ht="78" customHeight="1" x14ac:dyDescent="0.25">
      <c r="A161" s="83"/>
      <c r="B161" s="83"/>
      <c r="C161" s="83"/>
      <c r="D161" s="83"/>
      <c r="E161" s="83"/>
      <c r="F161" s="83"/>
      <c r="G161" s="113"/>
      <c r="H161" s="114"/>
      <c r="I161" s="114"/>
      <c r="J161" s="83"/>
      <c r="K161" s="83"/>
      <c r="L161" s="83"/>
      <c r="M161" s="83"/>
      <c r="N161" s="83"/>
      <c r="O161" s="83"/>
      <c r="P161" s="83"/>
    </row>
    <row r="162" spans="1:16" ht="78" customHeight="1" x14ac:dyDescent="0.25">
      <c r="A162" s="83"/>
      <c r="B162" s="83"/>
      <c r="C162" s="83"/>
      <c r="D162" s="83"/>
      <c r="E162" s="83"/>
      <c r="F162" s="83"/>
      <c r="G162" s="113"/>
      <c r="H162" s="114"/>
      <c r="I162" s="114"/>
      <c r="J162" s="83"/>
      <c r="K162" s="83"/>
      <c r="L162" s="83"/>
      <c r="M162" s="83"/>
      <c r="N162" s="83"/>
      <c r="O162" s="83"/>
      <c r="P162" s="83"/>
    </row>
    <row r="163" spans="1:16" ht="78" customHeight="1" x14ac:dyDescent="0.25">
      <c r="A163" s="83"/>
      <c r="B163" s="83"/>
      <c r="C163" s="83"/>
      <c r="D163" s="83"/>
      <c r="E163" s="83"/>
      <c r="F163" s="83"/>
      <c r="G163" s="113"/>
      <c r="H163" s="114"/>
      <c r="I163" s="114"/>
      <c r="J163" s="83"/>
      <c r="K163" s="83"/>
      <c r="L163" s="83"/>
      <c r="M163" s="83"/>
      <c r="N163" s="83"/>
      <c r="O163" s="83"/>
      <c r="P163" s="83"/>
    </row>
    <row r="164" spans="1:16" ht="78" customHeight="1" x14ac:dyDescent="0.25">
      <c r="A164" s="83"/>
      <c r="B164" s="83"/>
      <c r="C164" s="83"/>
      <c r="D164" s="83"/>
      <c r="E164" s="83"/>
      <c r="F164" s="83"/>
      <c r="G164" s="113"/>
      <c r="H164" s="114"/>
      <c r="I164" s="114"/>
      <c r="J164" s="83"/>
      <c r="K164" s="83"/>
      <c r="L164" s="83"/>
      <c r="M164" s="83"/>
      <c r="N164" s="83"/>
      <c r="O164" s="83"/>
      <c r="P164" s="83"/>
    </row>
    <row r="165" spans="1:16" ht="78" customHeight="1" x14ac:dyDescent="0.25">
      <c r="A165" s="83"/>
      <c r="B165" s="83"/>
      <c r="C165" s="83"/>
      <c r="D165" s="83"/>
      <c r="E165" s="83"/>
      <c r="F165" s="83"/>
      <c r="G165" s="113"/>
      <c r="H165" s="114"/>
      <c r="I165" s="114"/>
      <c r="J165" s="83"/>
      <c r="K165" s="83"/>
      <c r="L165" s="83"/>
      <c r="M165" s="83"/>
      <c r="N165" s="83"/>
      <c r="O165" s="83"/>
      <c r="P165" s="83"/>
    </row>
    <row r="166" spans="1:16" ht="78" customHeight="1" x14ac:dyDescent="0.25">
      <c r="A166" s="83"/>
      <c r="B166" s="83"/>
      <c r="C166" s="83"/>
      <c r="D166" s="83"/>
      <c r="E166" s="83"/>
      <c r="F166" s="83"/>
      <c r="G166" s="113"/>
      <c r="H166" s="114"/>
      <c r="I166" s="114"/>
      <c r="J166" s="83"/>
      <c r="K166" s="83"/>
      <c r="L166" s="83"/>
      <c r="M166" s="83"/>
      <c r="N166" s="83"/>
      <c r="O166" s="83"/>
      <c r="P166" s="83"/>
    </row>
    <row r="167" spans="1:16" ht="78" customHeight="1" x14ac:dyDescent="0.25">
      <c r="A167" s="83"/>
      <c r="B167" s="83"/>
      <c r="C167" s="83"/>
      <c r="D167" s="83"/>
      <c r="E167" s="83"/>
      <c r="F167" s="83"/>
      <c r="G167" s="113"/>
      <c r="H167" s="114"/>
      <c r="I167" s="114"/>
      <c r="J167" s="83"/>
      <c r="K167" s="83"/>
      <c r="L167" s="83"/>
      <c r="M167" s="83"/>
      <c r="N167" s="83"/>
      <c r="O167" s="83"/>
      <c r="P167" s="83"/>
    </row>
    <row r="168" spans="1:16" ht="78" customHeight="1" x14ac:dyDescent="0.25">
      <c r="A168" s="83"/>
      <c r="B168" s="83"/>
      <c r="C168" s="83"/>
      <c r="D168" s="83"/>
      <c r="E168" s="83"/>
      <c r="F168" s="83"/>
      <c r="G168" s="113"/>
      <c r="H168" s="114"/>
      <c r="I168" s="114"/>
      <c r="J168" s="83"/>
      <c r="K168" s="83"/>
      <c r="L168" s="83"/>
      <c r="M168" s="83"/>
      <c r="N168" s="83"/>
      <c r="O168" s="83"/>
      <c r="P168" s="83"/>
    </row>
    <row r="169" spans="1:16" ht="78" customHeight="1" x14ac:dyDescent="0.25">
      <c r="A169" s="83"/>
      <c r="B169" s="83"/>
      <c r="C169" s="83"/>
      <c r="D169" s="83"/>
      <c r="E169" s="83"/>
      <c r="F169" s="83"/>
      <c r="G169" s="113"/>
      <c r="H169" s="114"/>
      <c r="I169" s="114"/>
      <c r="J169" s="83"/>
      <c r="K169" s="83"/>
      <c r="L169" s="83"/>
      <c r="M169" s="83"/>
      <c r="N169" s="83"/>
      <c r="O169" s="83"/>
      <c r="P169" s="83"/>
    </row>
    <row r="170" spans="1:16" ht="78" customHeight="1" x14ac:dyDescent="0.25">
      <c r="A170" s="83"/>
      <c r="B170" s="83"/>
      <c r="C170" s="83"/>
      <c r="D170" s="83"/>
      <c r="E170" s="83"/>
      <c r="F170" s="83"/>
      <c r="G170" s="113"/>
      <c r="H170" s="114"/>
      <c r="I170" s="114"/>
      <c r="J170" s="83"/>
      <c r="K170" s="83"/>
      <c r="L170" s="83"/>
      <c r="M170" s="83"/>
      <c r="N170" s="83"/>
      <c r="O170" s="83"/>
      <c r="P170" s="83"/>
    </row>
    <row r="171" spans="1:16" ht="78" customHeight="1" x14ac:dyDescent="0.25">
      <c r="A171" s="83"/>
      <c r="B171" s="83"/>
      <c r="C171" s="83"/>
      <c r="D171" s="83"/>
      <c r="E171" s="83"/>
      <c r="F171" s="83"/>
      <c r="G171" s="113"/>
      <c r="H171" s="114"/>
      <c r="I171" s="114"/>
      <c r="J171" s="83"/>
      <c r="K171" s="83"/>
      <c r="L171" s="83"/>
      <c r="M171" s="83"/>
      <c r="N171" s="83"/>
      <c r="O171" s="83"/>
      <c r="P171" s="83"/>
    </row>
    <row r="172" spans="1:16" ht="78" customHeight="1" x14ac:dyDescent="0.25">
      <c r="A172" s="83"/>
      <c r="B172" s="83"/>
      <c r="C172" s="83"/>
      <c r="D172" s="83"/>
      <c r="E172" s="83"/>
      <c r="F172" s="83"/>
      <c r="G172" s="113"/>
      <c r="H172" s="114"/>
      <c r="I172" s="114"/>
      <c r="J172" s="83"/>
      <c r="K172" s="83"/>
      <c r="L172" s="83"/>
      <c r="M172" s="83"/>
      <c r="N172" s="83"/>
      <c r="O172" s="83"/>
      <c r="P172" s="83"/>
    </row>
    <row r="173" spans="1:16" ht="78" customHeight="1" x14ac:dyDescent="0.25">
      <c r="A173" s="83"/>
      <c r="B173" s="83"/>
      <c r="C173" s="83"/>
      <c r="D173" s="83"/>
      <c r="E173" s="83"/>
      <c r="F173" s="83"/>
      <c r="G173" s="113"/>
      <c r="H173" s="114"/>
      <c r="I173" s="114"/>
      <c r="J173" s="83"/>
      <c r="K173" s="83"/>
      <c r="L173" s="83"/>
      <c r="M173" s="83"/>
      <c r="N173" s="83"/>
      <c r="O173" s="83"/>
      <c r="P173" s="83"/>
    </row>
    <row r="174" spans="1:16" ht="78" customHeight="1" x14ac:dyDescent="0.25">
      <c r="A174" s="83"/>
      <c r="B174" s="83"/>
      <c r="C174" s="83"/>
      <c r="D174" s="83"/>
      <c r="E174" s="83"/>
      <c r="F174" s="83"/>
      <c r="G174" s="113"/>
      <c r="H174" s="114"/>
      <c r="I174" s="114"/>
      <c r="J174" s="83"/>
      <c r="K174" s="83"/>
      <c r="L174" s="83"/>
      <c r="M174" s="83"/>
      <c r="N174" s="83"/>
      <c r="O174" s="83"/>
      <c r="P174" s="83"/>
    </row>
    <row r="175" spans="1:16" ht="78" customHeight="1" x14ac:dyDescent="0.25">
      <c r="A175" s="83"/>
      <c r="B175" s="83"/>
      <c r="C175" s="83"/>
      <c r="D175" s="83"/>
      <c r="E175" s="83"/>
      <c r="F175" s="83"/>
      <c r="G175" s="113"/>
      <c r="H175" s="114"/>
      <c r="I175" s="114"/>
      <c r="J175" s="83"/>
      <c r="K175" s="83"/>
      <c r="L175" s="83"/>
      <c r="M175" s="83"/>
      <c r="N175" s="83"/>
      <c r="O175" s="83"/>
      <c r="P175" s="83"/>
    </row>
    <row r="176" spans="1:16" ht="78" customHeight="1" x14ac:dyDescent="0.25">
      <c r="A176" s="83"/>
      <c r="B176" s="83"/>
      <c r="C176" s="83"/>
      <c r="D176" s="83"/>
      <c r="E176" s="83"/>
      <c r="F176" s="83"/>
      <c r="G176" s="113"/>
      <c r="H176" s="114"/>
      <c r="I176" s="114"/>
      <c r="J176" s="83"/>
      <c r="K176" s="83"/>
      <c r="L176" s="83"/>
      <c r="M176" s="83"/>
      <c r="N176" s="83"/>
      <c r="O176" s="83"/>
      <c r="P176" s="83"/>
    </row>
    <row r="177" spans="1:16" ht="78" customHeight="1" x14ac:dyDescent="0.25">
      <c r="A177" s="83"/>
      <c r="B177" s="83"/>
      <c r="C177" s="83"/>
      <c r="D177" s="83"/>
      <c r="E177" s="83"/>
      <c r="F177" s="83"/>
      <c r="G177" s="113"/>
      <c r="H177" s="114"/>
      <c r="I177" s="114"/>
      <c r="J177" s="83"/>
      <c r="K177" s="83"/>
      <c r="L177" s="83"/>
      <c r="M177" s="83"/>
      <c r="N177" s="83"/>
      <c r="O177" s="83"/>
      <c r="P177" s="83"/>
    </row>
    <row r="178" spans="1:16" ht="78" customHeight="1" x14ac:dyDescent="0.25">
      <c r="A178" s="83"/>
      <c r="B178" s="83"/>
      <c r="C178" s="83"/>
      <c r="D178" s="83"/>
      <c r="E178" s="83"/>
      <c r="F178" s="83"/>
      <c r="G178" s="113"/>
      <c r="H178" s="114"/>
      <c r="I178" s="114"/>
      <c r="J178" s="83"/>
      <c r="K178" s="83"/>
      <c r="L178" s="83"/>
      <c r="M178" s="83"/>
      <c r="N178" s="83"/>
      <c r="O178" s="83"/>
      <c r="P178" s="83"/>
    </row>
    <row r="179" spans="1:16" ht="78" customHeight="1" x14ac:dyDescent="0.25">
      <c r="A179" s="83"/>
      <c r="B179" s="83"/>
      <c r="C179" s="83"/>
      <c r="D179" s="83"/>
      <c r="E179" s="83"/>
      <c r="F179" s="83"/>
      <c r="G179" s="113"/>
      <c r="H179" s="114"/>
      <c r="I179" s="114"/>
      <c r="J179" s="83"/>
      <c r="K179" s="83"/>
      <c r="L179" s="83"/>
      <c r="M179" s="83"/>
      <c r="N179" s="83"/>
      <c r="O179" s="83"/>
      <c r="P179" s="83"/>
    </row>
    <row r="180" spans="1:16" ht="78" customHeight="1" x14ac:dyDescent="0.25">
      <c r="A180" s="83"/>
      <c r="B180" s="83"/>
      <c r="C180" s="83"/>
      <c r="D180" s="83"/>
      <c r="E180" s="83"/>
      <c r="F180" s="83"/>
      <c r="G180" s="113"/>
      <c r="H180" s="114"/>
      <c r="I180" s="114"/>
      <c r="J180" s="83"/>
      <c r="K180" s="83"/>
      <c r="L180" s="83"/>
      <c r="M180" s="83"/>
      <c r="N180" s="83"/>
      <c r="O180" s="83"/>
      <c r="P180" s="83"/>
    </row>
    <row r="181" spans="1:16" ht="78" customHeight="1" x14ac:dyDescent="0.25">
      <c r="A181" s="83"/>
      <c r="B181" s="83"/>
      <c r="C181" s="83"/>
      <c r="D181" s="83"/>
      <c r="E181" s="83"/>
      <c r="F181" s="83"/>
      <c r="G181" s="113"/>
      <c r="H181" s="114"/>
      <c r="I181" s="114"/>
      <c r="J181" s="83"/>
      <c r="K181" s="83"/>
      <c r="L181" s="83"/>
      <c r="M181" s="83"/>
      <c r="N181" s="83"/>
      <c r="O181" s="83"/>
      <c r="P181" s="83"/>
    </row>
    <row r="182" spans="1:16" ht="78" customHeight="1" x14ac:dyDescent="0.25">
      <c r="A182" s="83"/>
      <c r="B182" s="83"/>
      <c r="C182" s="83"/>
      <c r="D182" s="83"/>
      <c r="E182" s="83"/>
      <c r="F182" s="83"/>
      <c r="G182" s="113"/>
      <c r="H182" s="114"/>
      <c r="I182" s="114"/>
      <c r="J182" s="83"/>
      <c r="K182" s="83"/>
      <c r="L182" s="83"/>
      <c r="M182" s="83"/>
      <c r="N182" s="83"/>
      <c r="O182" s="83"/>
      <c r="P182" s="83"/>
    </row>
    <row r="183" spans="1:16" ht="78" customHeight="1" x14ac:dyDescent="0.25">
      <c r="A183" s="83"/>
      <c r="B183" s="83"/>
      <c r="C183" s="83"/>
      <c r="D183" s="83"/>
      <c r="E183" s="83"/>
      <c r="F183" s="83"/>
      <c r="G183" s="113"/>
      <c r="H183" s="114"/>
      <c r="I183" s="114"/>
      <c r="J183" s="83"/>
      <c r="K183" s="83"/>
      <c r="L183" s="83"/>
      <c r="M183" s="83"/>
      <c r="N183" s="83"/>
      <c r="O183" s="83"/>
      <c r="P183" s="83"/>
    </row>
    <row r="184" spans="1:16" ht="78" customHeight="1" x14ac:dyDescent="0.25">
      <c r="A184" s="83"/>
      <c r="B184" s="83"/>
      <c r="C184" s="83"/>
      <c r="D184" s="83"/>
      <c r="E184" s="83"/>
      <c r="F184" s="83"/>
      <c r="G184" s="113"/>
      <c r="H184" s="114"/>
      <c r="I184" s="114"/>
      <c r="J184" s="83"/>
      <c r="K184" s="83"/>
      <c r="L184" s="83"/>
      <c r="M184" s="83"/>
      <c r="N184" s="83"/>
      <c r="O184" s="83"/>
      <c r="P184" s="83"/>
    </row>
    <row r="185" spans="1:16" ht="78" customHeight="1" x14ac:dyDescent="0.25">
      <c r="A185" s="83"/>
      <c r="B185" s="83"/>
      <c r="C185" s="83"/>
      <c r="D185" s="83"/>
      <c r="E185" s="83"/>
      <c r="F185" s="83"/>
      <c r="G185" s="113"/>
      <c r="H185" s="114"/>
      <c r="I185" s="114"/>
      <c r="J185" s="83"/>
      <c r="K185" s="83"/>
      <c r="L185" s="83"/>
      <c r="M185" s="83"/>
      <c r="N185" s="83"/>
      <c r="O185" s="83"/>
      <c r="P185" s="83"/>
    </row>
    <row r="186" spans="1:16" ht="78" customHeight="1" x14ac:dyDescent="0.25">
      <c r="A186" s="83"/>
      <c r="B186" s="83"/>
      <c r="C186" s="83"/>
      <c r="D186" s="83"/>
      <c r="E186" s="83"/>
      <c r="F186" s="83"/>
      <c r="G186" s="113"/>
      <c r="H186" s="114"/>
      <c r="I186" s="114"/>
      <c r="J186" s="83"/>
      <c r="K186" s="83"/>
      <c r="L186" s="83"/>
      <c r="M186" s="83"/>
      <c r="N186" s="83"/>
      <c r="O186" s="83"/>
      <c r="P186" s="83"/>
    </row>
    <row r="187" spans="1:16" ht="78" customHeight="1" x14ac:dyDescent="0.25">
      <c r="A187" s="83"/>
      <c r="B187" s="83"/>
      <c r="C187" s="83"/>
      <c r="D187" s="83"/>
      <c r="E187" s="83"/>
      <c r="F187" s="83"/>
      <c r="G187" s="113"/>
      <c r="H187" s="114"/>
      <c r="I187" s="114"/>
      <c r="J187" s="83"/>
      <c r="K187" s="83"/>
      <c r="L187" s="83"/>
      <c r="M187" s="83"/>
      <c r="N187" s="83"/>
      <c r="O187" s="83"/>
      <c r="P187" s="83"/>
    </row>
    <row r="188" spans="1:16" ht="78" customHeight="1" x14ac:dyDescent="0.25">
      <c r="A188" s="83"/>
      <c r="B188" s="83"/>
      <c r="C188" s="83"/>
      <c r="D188" s="83"/>
      <c r="E188" s="83"/>
      <c r="F188" s="83"/>
      <c r="G188" s="113"/>
      <c r="H188" s="114"/>
      <c r="I188" s="114"/>
      <c r="J188" s="83"/>
      <c r="K188" s="83"/>
      <c r="L188" s="83"/>
      <c r="M188" s="83"/>
      <c r="N188" s="83"/>
      <c r="O188" s="83"/>
      <c r="P188" s="83"/>
    </row>
    <row r="189" spans="1:16" ht="78" customHeight="1" x14ac:dyDescent="0.25">
      <c r="A189" s="83"/>
      <c r="B189" s="83"/>
      <c r="C189" s="83"/>
      <c r="D189" s="83"/>
      <c r="E189" s="83"/>
      <c r="F189" s="83"/>
      <c r="G189" s="113"/>
      <c r="H189" s="114"/>
      <c r="I189" s="114"/>
      <c r="J189" s="83"/>
      <c r="K189" s="83"/>
      <c r="L189" s="83"/>
      <c r="M189" s="83"/>
      <c r="N189" s="83"/>
      <c r="O189" s="83"/>
      <c r="P189" s="83"/>
    </row>
    <row r="190" spans="1:16" ht="78" customHeight="1" x14ac:dyDescent="0.25">
      <c r="A190" s="83"/>
      <c r="B190" s="83"/>
      <c r="C190" s="83"/>
      <c r="D190" s="83"/>
      <c r="E190" s="83"/>
      <c r="F190" s="83"/>
      <c r="G190" s="113"/>
      <c r="H190" s="114"/>
      <c r="I190" s="114"/>
      <c r="J190" s="83"/>
      <c r="K190" s="83"/>
      <c r="L190" s="83"/>
      <c r="M190" s="83"/>
      <c r="N190" s="83"/>
      <c r="O190" s="83"/>
      <c r="P190" s="83"/>
    </row>
    <row r="191" spans="1:16" ht="78" customHeight="1" x14ac:dyDescent="0.25">
      <c r="A191" s="83"/>
      <c r="B191" s="83"/>
      <c r="C191" s="83"/>
      <c r="D191" s="83"/>
      <c r="E191" s="83"/>
      <c r="F191" s="83"/>
      <c r="G191" s="113"/>
      <c r="H191" s="114"/>
      <c r="I191" s="114"/>
      <c r="J191" s="83"/>
      <c r="K191" s="83"/>
      <c r="L191" s="83"/>
      <c r="M191" s="83"/>
      <c r="N191" s="83"/>
      <c r="O191" s="83"/>
      <c r="P191" s="83"/>
    </row>
    <row r="192" spans="1:16" ht="78" customHeight="1" x14ac:dyDescent="0.25">
      <c r="A192" s="83"/>
      <c r="B192" s="83"/>
      <c r="C192" s="83"/>
      <c r="D192" s="83"/>
      <c r="E192" s="83"/>
      <c r="F192" s="83"/>
      <c r="G192" s="113"/>
      <c r="H192" s="114"/>
      <c r="I192" s="114"/>
      <c r="J192" s="83"/>
      <c r="K192" s="83"/>
      <c r="L192" s="83"/>
      <c r="M192" s="83"/>
      <c r="N192" s="83"/>
      <c r="O192" s="83"/>
      <c r="P192" s="83"/>
    </row>
    <row r="193" spans="1:16" ht="78" customHeight="1" x14ac:dyDescent="0.25">
      <c r="A193" s="83"/>
      <c r="B193" s="83"/>
      <c r="C193" s="83"/>
      <c r="D193" s="83"/>
      <c r="E193" s="83"/>
      <c r="F193" s="83"/>
      <c r="G193" s="113"/>
      <c r="H193" s="114"/>
      <c r="I193" s="114"/>
      <c r="J193" s="83"/>
      <c r="K193" s="83"/>
      <c r="L193" s="83"/>
      <c r="M193" s="83"/>
      <c r="N193" s="83"/>
      <c r="O193" s="83"/>
      <c r="P193" s="83"/>
    </row>
    <row r="194" spans="1:16" ht="78" customHeight="1" x14ac:dyDescent="0.25">
      <c r="A194" s="83"/>
      <c r="B194" s="83"/>
      <c r="C194" s="83"/>
      <c r="D194" s="83"/>
      <c r="E194" s="83"/>
      <c r="F194" s="83"/>
      <c r="G194" s="113"/>
      <c r="H194" s="114"/>
      <c r="I194" s="114"/>
      <c r="J194" s="83"/>
      <c r="K194" s="83"/>
      <c r="L194" s="83"/>
      <c r="M194" s="83"/>
      <c r="N194" s="83"/>
      <c r="O194" s="83"/>
      <c r="P194" s="83"/>
    </row>
    <row r="195" spans="1:16" ht="78" customHeight="1" x14ac:dyDescent="0.25">
      <c r="A195" s="83"/>
      <c r="B195" s="83"/>
      <c r="C195" s="83"/>
      <c r="D195" s="83"/>
      <c r="E195" s="83"/>
      <c r="F195" s="83"/>
      <c r="G195" s="113"/>
      <c r="H195" s="114"/>
      <c r="I195" s="114"/>
      <c r="J195" s="83"/>
      <c r="K195" s="83"/>
      <c r="L195" s="83"/>
      <c r="M195" s="83"/>
      <c r="N195" s="83"/>
      <c r="O195" s="83"/>
      <c r="P195" s="83"/>
    </row>
    <row r="196" spans="1:16" ht="78" customHeight="1" x14ac:dyDescent="0.25">
      <c r="A196" s="83"/>
      <c r="B196" s="83"/>
      <c r="C196" s="83"/>
      <c r="D196" s="83"/>
      <c r="E196" s="83"/>
      <c r="F196" s="83"/>
      <c r="G196" s="113"/>
      <c r="H196" s="114"/>
      <c r="I196" s="114"/>
      <c r="J196" s="83"/>
      <c r="K196" s="83"/>
      <c r="L196" s="83"/>
      <c r="M196" s="83"/>
      <c r="N196" s="83"/>
      <c r="O196" s="83"/>
      <c r="P196" s="83"/>
    </row>
    <row r="197" spans="1:16" ht="78" customHeight="1" x14ac:dyDescent="0.25">
      <c r="A197" s="83"/>
      <c r="B197" s="83"/>
      <c r="C197" s="83"/>
      <c r="D197" s="83"/>
      <c r="E197" s="83"/>
      <c r="F197" s="83"/>
      <c r="G197" s="113"/>
      <c r="H197" s="114"/>
      <c r="I197" s="114"/>
      <c r="J197" s="83"/>
      <c r="K197" s="83"/>
      <c r="L197" s="83"/>
      <c r="M197" s="83"/>
      <c r="N197" s="83"/>
      <c r="O197" s="83"/>
      <c r="P197" s="83"/>
    </row>
    <row r="198" spans="1:16" ht="78" customHeight="1" x14ac:dyDescent="0.25">
      <c r="A198" s="83"/>
      <c r="B198" s="83"/>
      <c r="C198" s="83"/>
      <c r="D198" s="83"/>
      <c r="E198" s="83"/>
      <c r="F198" s="83"/>
      <c r="G198" s="113"/>
      <c r="H198" s="114"/>
      <c r="I198" s="114"/>
      <c r="J198" s="83"/>
      <c r="K198" s="83"/>
      <c r="L198" s="83"/>
      <c r="M198" s="83"/>
      <c r="N198" s="83"/>
      <c r="O198" s="83"/>
      <c r="P198" s="83"/>
    </row>
    <row r="199" spans="1:16" ht="78" customHeight="1" x14ac:dyDescent="0.25">
      <c r="A199" s="83"/>
      <c r="B199" s="83"/>
      <c r="C199" s="83"/>
      <c r="D199" s="83"/>
      <c r="E199" s="83"/>
      <c r="F199" s="83"/>
      <c r="G199" s="113"/>
      <c r="H199" s="114"/>
      <c r="I199" s="114"/>
      <c r="J199" s="83"/>
      <c r="K199" s="83"/>
      <c r="L199" s="83"/>
      <c r="M199" s="83"/>
      <c r="N199" s="83"/>
      <c r="O199" s="83"/>
      <c r="P199" s="83"/>
    </row>
    <row r="200" spans="1:16" ht="78" customHeight="1" x14ac:dyDescent="0.25">
      <c r="A200" s="83"/>
      <c r="B200" s="83"/>
      <c r="C200" s="83"/>
      <c r="D200" s="83"/>
      <c r="E200" s="83"/>
      <c r="F200" s="83"/>
      <c r="G200" s="113"/>
      <c r="H200" s="114"/>
      <c r="I200" s="114"/>
      <c r="J200" s="83"/>
      <c r="K200" s="83"/>
      <c r="L200" s="83"/>
      <c r="M200" s="83"/>
      <c r="N200" s="83"/>
      <c r="O200" s="83"/>
      <c r="P200" s="83"/>
    </row>
    <row r="201" spans="1:16" ht="78" customHeight="1" x14ac:dyDescent="0.25">
      <c r="A201" s="83"/>
      <c r="B201" s="83"/>
      <c r="C201" s="83"/>
      <c r="D201" s="83"/>
      <c r="E201" s="83"/>
      <c r="F201" s="83"/>
      <c r="G201" s="113"/>
      <c r="H201" s="114"/>
      <c r="I201" s="114"/>
      <c r="J201" s="83"/>
      <c r="K201" s="83"/>
      <c r="L201" s="83"/>
      <c r="M201" s="83"/>
      <c r="N201" s="83"/>
      <c r="O201" s="83"/>
      <c r="P201" s="83"/>
    </row>
  </sheetData>
  <mergeCells count="117"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E85:F85"/>
    <mergeCell ref="E86:F86"/>
    <mergeCell ref="E87:F87"/>
    <mergeCell ref="E88:F88"/>
    <mergeCell ref="A91:P91"/>
    <mergeCell ref="A92:A93"/>
    <mergeCell ref="B92:B93"/>
    <mergeCell ref="C92:D93"/>
    <mergeCell ref="E92:F93"/>
    <mergeCell ref="G92:I92"/>
    <mergeCell ref="J92:J93"/>
    <mergeCell ref="K92:K93"/>
    <mergeCell ref="L92:M92"/>
    <mergeCell ref="N92:N93"/>
    <mergeCell ref="O92:O93"/>
    <mergeCell ref="P92:P93"/>
    <mergeCell ref="A82:P82"/>
    <mergeCell ref="A83:A84"/>
    <mergeCell ref="B83:B84"/>
    <mergeCell ref="C83:C84"/>
    <mergeCell ref="D83:D84"/>
    <mergeCell ref="E83:F83"/>
    <mergeCell ref="G83:I83"/>
    <mergeCell ref="J83:J84"/>
    <mergeCell ref="K83:K84"/>
    <mergeCell ref="L83:M83"/>
    <mergeCell ref="N83:N84"/>
    <mergeCell ref="O83:O84"/>
    <mergeCell ref="P83:P84"/>
    <mergeCell ref="E84:F84"/>
    <mergeCell ref="A74:P74"/>
    <mergeCell ref="A75:A76"/>
    <mergeCell ref="B75:B76"/>
    <mergeCell ref="C75:C76"/>
    <mergeCell ref="D75:D76"/>
    <mergeCell ref="E75:E76"/>
    <mergeCell ref="F75:H75"/>
    <mergeCell ref="I75:I76"/>
    <mergeCell ref="J75:J76"/>
    <mergeCell ref="K75:K76"/>
    <mergeCell ref="L75:M75"/>
    <mergeCell ref="N75:N76"/>
    <mergeCell ref="O75:O76"/>
    <mergeCell ref="P75:P76"/>
    <mergeCell ref="P27:P28"/>
    <mergeCell ref="A40:P40"/>
    <mergeCell ref="A41:A42"/>
    <mergeCell ref="B41:B42"/>
    <mergeCell ref="C41:C42"/>
    <mergeCell ref="D41:D42"/>
    <mergeCell ref="E41:F41"/>
    <mergeCell ref="G41:I41"/>
    <mergeCell ref="J41:J42"/>
    <mergeCell ref="K41:K42"/>
    <mergeCell ref="L41:M41"/>
    <mergeCell ref="N41:N42"/>
    <mergeCell ref="O41:O42"/>
    <mergeCell ref="P41:P42"/>
    <mergeCell ref="E42:F42"/>
    <mergeCell ref="D27:D28"/>
    <mergeCell ref="E27:E28"/>
    <mergeCell ref="F27:F28"/>
    <mergeCell ref="G27:I27"/>
    <mergeCell ref="J27:J28"/>
    <mergeCell ref="K27:K28"/>
    <mergeCell ref="L27:M27"/>
    <mergeCell ref="N27:N28"/>
    <mergeCell ref="O27:O28"/>
    <mergeCell ref="A11:P11"/>
    <mergeCell ref="A12:P12"/>
    <mergeCell ref="A13:A14"/>
    <mergeCell ref="B13:B14"/>
    <mergeCell ref="C13:C14"/>
    <mergeCell ref="D13:D14"/>
    <mergeCell ref="E13:E14"/>
    <mergeCell ref="F13:F14"/>
    <mergeCell ref="G13:I13"/>
    <mergeCell ref="J13:J14"/>
    <mergeCell ref="K13:K14"/>
    <mergeCell ref="L13:M13"/>
    <mergeCell ref="N13:N14"/>
    <mergeCell ref="O13:O14"/>
    <mergeCell ref="P13:P14"/>
    <mergeCell ref="A103:A105"/>
    <mergeCell ref="A107:A114"/>
    <mergeCell ref="A116:A135"/>
    <mergeCell ref="B116:B122"/>
    <mergeCell ref="B123:B132"/>
    <mergeCell ref="B133:B135"/>
    <mergeCell ref="A20:P20"/>
    <mergeCell ref="A21:A22"/>
    <mergeCell ref="B21:B22"/>
    <mergeCell ref="C21:C22"/>
    <mergeCell ref="D21:D22"/>
    <mergeCell ref="E21:E22"/>
    <mergeCell ref="F21:F22"/>
    <mergeCell ref="G21:I21"/>
    <mergeCell ref="J21:J22"/>
    <mergeCell ref="K21:K22"/>
    <mergeCell ref="L21:M21"/>
    <mergeCell ref="N21:N22"/>
    <mergeCell ref="O21:O22"/>
    <mergeCell ref="P21:P22"/>
    <mergeCell ref="A26:P26"/>
    <mergeCell ref="A27:A28"/>
    <mergeCell ref="B27:B28"/>
    <mergeCell ref="C27:C28"/>
  </mergeCells>
  <dataValidations count="7">
    <dataValidation type="list" allowBlank="1" showInputMessage="1" showErrorMessage="1" sqref="D77:D80">
      <formula1>$C$133:$C$135</formula1>
    </dataValidation>
    <dataValidation type="list" allowBlank="1" showInputMessage="1" showErrorMessage="1" sqref="P94:P98 P23:P24 P29:P38 P43:P72 P77:P80 P85:P88 P15:P18">
      <formula1>$B$107:$B$114</formula1>
    </dataValidation>
    <dataValidation type="list" allowBlank="1" showInputMessage="1" showErrorMessage="1" sqref="D85:D88 D43:D72">
      <formula1>$C$116:$C$122</formula1>
    </dataValidation>
    <dataValidation type="list" allowBlank="1" showInputMessage="1" showErrorMessage="1" sqref="D89">
      <formula1>#REF!</formula1>
    </dataValidation>
    <dataValidation type="list" allowBlank="1" showInputMessage="1" showErrorMessage="1" sqref="K85:K88 K23:K24 K29:K38 K43:K72 K77:K80 K15:K18">
      <formula1>$B$103:$B$105</formula1>
    </dataValidation>
    <dataValidation type="list" allowBlank="1" showInputMessage="1" showErrorMessage="1" sqref="K89:K90">
      <formula1>#REF!</formula1>
    </dataValidation>
    <dataValidation type="list" allowBlank="1" showInputMessage="1" showErrorMessage="1" sqref="D23:D24 D29:D38 D15:D18">
      <formula1>$C$123:$C$132</formula1>
    </dataValidation>
  </dataValidations>
  <pageMargins left="0.51181102362204722" right="0.51181102362204722" top="0.78740157480314965" bottom="0.78740157480314965" header="0.31496062992125984" footer="0.31496062992125984"/>
  <pageSetup paperSize="9" scale="61" fitToHeight="10" orientation="landscape" r:id="rId1"/>
  <headerFooter>
    <oddFooter>&amp;F&amp;RPágina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95D566559D5299498C534F2B0CB33FB1" ma:contentTypeVersion="0" ma:contentTypeDescription="A content type to manage public (operations) IDB documents" ma:contentTypeScope="" ma:versionID="7beae1f1f791fd2c21b0ac4481fad7fa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40082887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2912/OC-BR</Approval_x0020_Number>
    <Document_x0020_Author xmlns="9c571b2f-e523-4ab2-ba2e-09e151a03ef4">Silva, Andrea Nardy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BR-L1300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Plan&lt;/USER_STAGE&gt;&lt;PD_OBJ_TYPE&gt;0&lt;/PD_OBJ_TYPE&gt;&lt;MAKERECORD&gt;N&lt;/MAKERECORD&gt;&lt;PD_FILEPT_NO&gt;PO-BR-L1300-GS&lt;/PD_FILEPT_NO&gt;&lt;/Data&gt;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Annette Killmer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Props1.xml><?xml version="1.0" encoding="utf-8"?>
<ds:datastoreItem xmlns:ds="http://schemas.openxmlformats.org/officeDocument/2006/customXml" ds:itemID="{275F3BB4-CC9C-4725-A21C-9563BF99CE88}"/>
</file>

<file path=customXml/itemProps2.xml><?xml version="1.0" encoding="utf-8"?>
<ds:datastoreItem xmlns:ds="http://schemas.openxmlformats.org/officeDocument/2006/customXml" ds:itemID="{77E555D8-D937-4D8A-BF62-EBB0CB7B05C3}"/>
</file>

<file path=customXml/itemProps3.xml><?xml version="1.0" encoding="utf-8"?>
<ds:datastoreItem xmlns:ds="http://schemas.openxmlformats.org/officeDocument/2006/customXml" ds:itemID="{1C573474-7D26-49FA-B60D-AF3E25AEFDE6}"/>
</file>

<file path=customXml/itemProps4.xml><?xml version="1.0" encoding="utf-8"?>
<ds:datastoreItem xmlns:ds="http://schemas.openxmlformats.org/officeDocument/2006/customXml" ds:itemID="{2EA46400-0420-4AD0-80A1-227EA222ABC1}"/>
</file>

<file path=customXml/itemProps5.xml><?xml version="1.0" encoding="utf-8"?>
<ds:datastoreItem xmlns:ds="http://schemas.openxmlformats.org/officeDocument/2006/customXml" ds:itemID="{F9BBD57B-FB88-4C04-AC3A-BF69FC7F90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Estructura del Proyecto</vt:lpstr>
      <vt:lpstr>Plan de Adquisiciones</vt:lpstr>
      <vt:lpstr>Instruções</vt:lpstr>
      <vt:lpstr> Plano de Aquisções-NOV</vt:lpstr>
      <vt:lpstr>18 MESES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Aquisição - 14 de janeiro 2016_</dc:title>
  <dc:creator>Bruno Costa</dc:creator>
  <cp:lastModifiedBy>Test</cp:lastModifiedBy>
  <cp:lastPrinted>2016-01-14T14:15:20Z</cp:lastPrinted>
  <dcterms:created xsi:type="dcterms:W3CDTF">2011-03-30T14:45:37Z</dcterms:created>
  <dcterms:modified xsi:type="dcterms:W3CDTF">2016-01-22T14:42:28Z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0x01010046CF21643EE8D14686A648AA6DAD08920095D566559D5299498C534F2B0CB33FB1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