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95" yWindow="-225" windowWidth="17580" windowHeight="11955"/>
  </bookViews>
  <sheets>
    <sheet name="Procurement Plan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<sst xmlns="http://schemas.openxmlformats.org/spreadsheetml/2006/main" count="82" uniqueCount="60">
  <si>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</si>
  <si>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</si>
  <si>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</si>
  <si>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</si>
  <si>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</si>
  <si>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</si>
  <si>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</si>
  <si>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</si>
  <si>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</si>
  <si>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</si>
  <si>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</si>
  <si>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</si>
  <si>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</si>
  <si>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</si>
  <si>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</si>
  <si>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</si>
  <si>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</si>
  <si>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</si>
  <si>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</si>
  <si>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</si>
  <si>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</si>
  <si>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>Direct Contracting</t>
  </si>
  <si>
    <t>International Competitive Bidding</t>
  </si>
  <si>
    <t>National Competitive Bidding</t>
  </si>
  <si>
    <t>Selection Based on the Consultants' Qualifications</t>
  </si>
  <si>
    <t>SSS</t>
  </si>
  <si>
    <r>
      <t xml:space="preserve">Country: </t>
    </r>
    <r>
      <rPr>
        <sz val="11"/>
        <color theme="1"/>
        <rFont val="Calibri"/>
        <family val="2"/>
        <scheme val="minor"/>
      </rPr>
      <t>Regional</t>
    </r>
  </si>
  <si>
    <r>
      <t>Executing agency:</t>
    </r>
    <r>
      <rPr>
        <sz val="11"/>
        <color theme="1"/>
        <rFont val="Calibri"/>
        <family val="2"/>
        <scheme val="minor"/>
      </rPr>
      <t xml:space="preserve"> Inter-American Development Bank</t>
    </r>
  </si>
  <si>
    <r>
      <rPr>
        <b/>
        <sz val="11"/>
        <color theme="1"/>
        <rFont val="Calibri"/>
        <family val="2"/>
        <scheme val="minor"/>
      </rPr>
      <t>Public or private sector:</t>
    </r>
    <r>
      <rPr>
        <sz val="11"/>
        <color theme="1"/>
        <rFont val="Calibri"/>
        <family val="2"/>
        <scheme val="minor"/>
      </rPr>
      <t xml:space="preserve"> Public</t>
    </r>
  </si>
  <si>
    <t>Ex-Ante</t>
  </si>
  <si>
    <t>IICQ</t>
  </si>
  <si>
    <t>Consulting Services</t>
  </si>
  <si>
    <t>QCBS</t>
  </si>
  <si>
    <t>Review of procurement
(3)</t>
  </si>
  <si>
    <t>Component 1</t>
  </si>
  <si>
    <t>Component 2</t>
  </si>
  <si>
    <t>Project Administration</t>
  </si>
  <si>
    <t>Prepared by: Kelsey Schueler, INE/RND</t>
  </si>
  <si>
    <r>
      <t xml:space="preserve">Project number: </t>
    </r>
    <r>
      <rPr>
        <sz val="11"/>
        <color theme="1"/>
        <rFont val="Calibri"/>
        <family val="2"/>
        <scheme val="minor"/>
      </rPr>
      <t>RG-T2675; RG-T2702</t>
    </r>
  </si>
  <si>
    <t>IDB Staff Travel to Conferences  - travel, per diem and registration fees</t>
  </si>
  <si>
    <t>Tourism Surveys - Survey Specialist</t>
  </si>
  <si>
    <t>Tourism Surveys - Natural Resource Economist</t>
  </si>
  <si>
    <t>Support for Regional Workshop and Policy Dialogue - 25 country participants' travel and per diem</t>
  </si>
  <si>
    <t>Organization of a High-Level Flagship Event  and Production of Multimedia Materials- Staff travel and per diem</t>
  </si>
  <si>
    <t>Organization of a High-Level Flagship Event  and Production of Multimedia Materials- Panelists' travel, per diem and honorarium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</si>
  <si>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under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</si>
  <si>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 "or "complex "that require ex ante review of the terms of reference, technical specifications, reports, outputs, or other items.</t>
    </r>
  </si>
  <si>
    <t>Defined Term Contractual (DTC) 18 months</t>
  </si>
  <si>
    <t>Preparation of Technical Note and Working Paper - Working Paper External Peer Reviewers</t>
  </si>
  <si>
    <t>Two peer reviewers contracted for 5 days each</t>
  </si>
  <si>
    <t>Development of an Index and Incentive Mechanism for Disaster and Climate-Resilient ICZM</t>
  </si>
  <si>
    <t>Period covered by the plan: 24 months (October 2015 - October 2017)</t>
  </si>
  <si>
    <t>LCS</t>
  </si>
  <si>
    <t>Organization  of a High-level Flagship Event and Production and Translation of Multimedia Materials</t>
  </si>
  <si>
    <r>
      <t>Non consulting services (in US$):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0</t>
    </r>
  </si>
  <si>
    <r>
      <t>Consulting services(in US$): 675</t>
    </r>
    <r>
      <rPr>
        <u/>
        <sz val="11"/>
        <color theme="1"/>
        <rFont val="Calibri"/>
        <family val="2"/>
        <scheme val="minor"/>
      </rPr>
      <t>,000</t>
    </r>
  </si>
  <si>
    <t>Preparation of Technical Note and Working Paper - Technical Report to Inform Technical Note and Working Paper and printing of said Working Paper</t>
  </si>
  <si>
    <t>Title of Project: Knowledge and Innovation: Disaster and Climate-Resilient Coastal Zone Management</t>
  </si>
  <si>
    <t>TBD</t>
  </si>
  <si>
    <t>Date: 6/3/2016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</si>
</sst>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0" fillId="0" borderId="16" xfId="0" applyBorder="1"/>
    <xf numFmtId="0" fontId="0" fillId="0" borderId="17" xfId="0" applyBorder="1"/>
    <xf numFmtId="0" fontId="0" fillId="0" borderId="24" xfId="0" applyBorder="1"/>
    <xf numFmtId="0" fontId="1" fillId="0" borderId="1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center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0" fontId="8" fillId="0" borderId="48" xfId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/>
    <xf numFmtId="0" fontId="1" fillId="0" borderId="49" xfId="0" applyFont="1" applyBorder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Font="1" applyBorder="1"/>
    <xf numFmtId="0" fontId="0" fillId="0" borderId="17" xfId="0" applyFont="1" applyBorder="1" applyAlignment="1">
      <alignment horizontal="left"/>
    </xf>
    <xf numFmtId="9" fontId="0" fillId="0" borderId="1" xfId="2" applyFont="1" applyBorder="1"/>
    <xf numFmtId="17" fontId="0" fillId="0" borderId="1" xfId="0" applyNumberFormat="1" applyBorder="1"/>
    <xf numFmtId="0" fontId="0" fillId="0" borderId="9" xfId="0" applyBorder="1" applyAlignment="1">
      <alignment horizontal="left"/>
    </xf>
    <xf numFmtId="0" fontId="0" fillId="0" borderId="16" xfId="0" applyFont="1" applyBorder="1"/>
    <xf numFmtId="0" fontId="0" fillId="0" borderId="23" xfId="0" applyFont="1" applyBorder="1"/>
    <xf numFmtId="9" fontId="0" fillId="0" borderId="1" xfId="0" applyNumberFormat="1" applyBorder="1"/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9" fontId="1" fillId="0" borderId="1" xfId="2" applyFont="1" applyBorder="1"/>
    <xf numFmtId="17" fontId="1" fillId="0" borderId="1" xfId="0" applyNumberFormat="1" applyFont="1" applyBorder="1"/>
    <xf numFmtId="0" fontId="1" fillId="0" borderId="17" xfId="0" applyFont="1" applyBorder="1"/>
    <xf numFmtId="0" fontId="1" fillId="0" borderId="0" xfId="0" applyFont="1"/>
    <xf numFmtId="0" fontId="0" fillId="0" borderId="1" xfId="0" applyBorder="1" applyAlignment="1">
      <alignment horizontal="left"/>
    </xf>
    <xf numFmtId="0" fontId="3" fillId="2" borderId="3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3" xfId="0" applyBorder="1"/>
    <xf numFmtId="0" fontId="0" fillId="0" borderId="1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1" xfId="0" applyBorder="1"/>
    <xf numFmtId="0" fontId="8" fillId="0" borderId="51" xfId="1" applyFont="1" applyFill="1" applyBorder="1" applyAlignment="1">
      <alignment vertical="center" wrapText="1"/>
    </xf>
    <xf numFmtId="17" fontId="0" fillId="0" borderId="1" xfId="0" applyNumberForma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2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1" fillId="0" borderId="1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3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2"/>
  <sheetViews>
    <sheetView tabSelected="1" topLeftCell="A5" zoomScale="90" zoomScaleNormal="90" workbookViewId="0">
      <selection activeCell="E20" sqref="E20"/>
    </sheetView>
  </sheetViews>
  <sheetFormatPr defaultColWidth="8.85546875" defaultRowHeight="15" x14ac:dyDescent="0.25"/>
  <cols>
    <col min="1" max="1" width="6.85546875" customWidth="1"/>
    <col min="2" max="2" width="7.42578125" customWidth="1"/>
    <col min="3" max="3" width="56.7109375" customWidth="1"/>
    <col min="4" max="4" width="10.85546875" customWidth="1"/>
    <col min="5" max="5" width="13.28515625" customWidth="1"/>
    <col min="6" max="6" width="13" customWidth="1"/>
    <col min="7" max="8" width="11.42578125" customWidth="1"/>
    <col min="9" max="9" width="20.140625" customWidth="1"/>
    <col min="10" max="10" width="16.85546875" customWidth="1"/>
    <col min="11" max="11" width="40.7109375" customWidth="1"/>
    <col min="14" max="14" width="9" customWidth="1"/>
    <col min="15" max="15" width="0.42578125" hidden="1" customWidth="1"/>
  </cols>
  <sheetData>
    <row r="1" spans="1:17" ht="14.45" customHeight="1" x14ac:dyDescent="0.25">
      <c r="A1" s="29"/>
      <c r="B1" s="48"/>
      <c r="C1" s="48"/>
      <c r="D1" s="48"/>
      <c r="E1" s="48"/>
      <c r="F1" s="48"/>
      <c r="G1" s="48"/>
      <c r="H1" s="48"/>
      <c r="I1" s="48"/>
      <c r="J1" s="48" t="s">
        <v>12</v>
      </c>
      <c r="K1" s="49"/>
    </row>
    <row r="2" spans="1:17" ht="14.45" customHeight="1" x14ac:dyDescent="0.25">
      <c r="A2" s="7"/>
      <c r="B2" s="5"/>
      <c r="C2" s="5"/>
      <c r="D2" s="5"/>
      <c r="E2" s="5"/>
      <c r="F2" s="5"/>
      <c r="G2" s="5"/>
      <c r="H2" s="5"/>
      <c r="I2" s="5"/>
      <c r="J2" s="5" t="s">
        <v>13</v>
      </c>
      <c r="K2" s="8"/>
    </row>
    <row r="3" spans="1:17" ht="9" customHeight="1" thickBot="1" x14ac:dyDescent="0.3">
      <c r="A3" s="7"/>
      <c r="B3" s="5"/>
      <c r="C3" s="5"/>
      <c r="D3" s="5"/>
      <c r="E3" s="5"/>
      <c r="F3" s="5"/>
      <c r="G3" s="5"/>
      <c r="H3" s="5"/>
      <c r="I3" s="5"/>
      <c r="J3" s="5"/>
      <c r="K3" s="8"/>
    </row>
    <row r="4" spans="1:17" ht="24.75" customHeight="1" x14ac:dyDescent="0.25">
      <c r="A4" s="74" t="s">
        <v>8</v>
      </c>
      <c r="B4" s="75"/>
      <c r="C4" s="75"/>
      <c r="D4" s="75"/>
      <c r="E4" s="75"/>
      <c r="F4" s="75"/>
      <c r="G4" s="75"/>
      <c r="H4" s="75"/>
      <c r="I4" s="75"/>
      <c r="J4" s="75"/>
      <c r="K4" s="76"/>
      <c r="L4" s="1"/>
      <c r="M4" s="1"/>
      <c r="N4" s="1"/>
      <c r="O4" s="1"/>
      <c r="P4" s="1"/>
      <c r="Q4" s="1"/>
    </row>
    <row r="5" spans="1:17" ht="14.45" customHeight="1" x14ac:dyDescent="0.25">
      <c r="A5" s="89" t="s">
        <v>26</v>
      </c>
      <c r="B5" s="90"/>
      <c r="C5" s="90"/>
      <c r="D5" s="90"/>
      <c r="E5" s="90"/>
      <c r="F5" s="114" t="s">
        <v>27</v>
      </c>
      <c r="G5" s="90"/>
      <c r="H5" s="90"/>
      <c r="I5" s="90"/>
      <c r="J5" s="90"/>
      <c r="K5" s="27" t="s">
        <v>28</v>
      </c>
    </row>
    <row r="6" spans="1:17" ht="15" customHeight="1" thickBot="1" x14ac:dyDescent="0.3">
      <c r="A6" s="113" t="s">
        <v>38</v>
      </c>
      <c r="B6" s="78"/>
      <c r="C6" s="78"/>
      <c r="D6" s="78"/>
      <c r="E6" s="78"/>
      <c r="F6" s="77" t="s">
        <v>57</v>
      </c>
      <c r="G6" s="78"/>
      <c r="H6" s="78"/>
      <c r="I6" s="78"/>
      <c r="J6" s="78"/>
      <c r="K6" s="79"/>
    </row>
    <row r="7" spans="1:17" ht="15" customHeight="1" thickTop="1" x14ac:dyDescent="0.25">
      <c r="A7" s="105" t="s">
        <v>51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</row>
    <row r="8" spans="1:17" ht="14.45" customHeight="1" x14ac:dyDescent="0.25">
      <c r="A8" s="89" t="s">
        <v>17</v>
      </c>
      <c r="B8" s="90"/>
      <c r="C8" s="90"/>
      <c r="D8" s="90"/>
      <c r="E8" s="20" t="s">
        <v>54</v>
      </c>
      <c r="F8" s="21"/>
      <c r="G8" s="19"/>
      <c r="H8" s="18"/>
      <c r="I8" s="14" t="s">
        <v>55</v>
      </c>
      <c r="J8" s="2"/>
      <c r="K8" s="6"/>
    </row>
    <row r="9" spans="1:17" ht="14.45" customHeight="1" x14ac:dyDescent="0.25">
      <c r="A9" s="7"/>
      <c r="B9" s="5"/>
      <c r="C9" s="5"/>
      <c r="D9" s="5"/>
      <c r="E9" s="5"/>
      <c r="F9" s="5"/>
      <c r="G9" s="5"/>
      <c r="H9" s="5"/>
      <c r="I9" s="5"/>
      <c r="J9" s="5"/>
      <c r="K9" s="8"/>
    </row>
    <row r="10" spans="1:17" ht="39" customHeight="1" thickBot="1" x14ac:dyDescent="0.3">
      <c r="A10" s="91" t="s">
        <v>18</v>
      </c>
      <c r="B10" s="91" t="s">
        <v>0</v>
      </c>
      <c r="C10" s="91" t="s">
        <v>14</v>
      </c>
      <c r="D10" s="91" t="s">
        <v>1</v>
      </c>
      <c r="E10" s="91" t="s">
        <v>15</v>
      </c>
      <c r="F10" s="93" t="s">
        <v>33</v>
      </c>
      <c r="G10" s="95" t="s">
        <v>2</v>
      </c>
      <c r="H10" s="96"/>
      <c r="I10" s="108" t="s">
        <v>5</v>
      </c>
      <c r="J10" s="110" t="s">
        <v>16</v>
      </c>
      <c r="K10" s="111" t="s">
        <v>9</v>
      </c>
    </row>
    <row r="11" spans="1:17" ht="28.5" customHeight="1" x14ac:dyDescent="0.25">
      <c r="A11" s="92"/>
      <c r="B11" s="92"/>
      <c r="C11" s="92"/>
      <c r="D11" s="92"/>
      <c r="E11" s="92"/>
      <c r="F11" s="94"/>
      <c r="G11" s="45" t="s">
        <v>4</v>
      </c>
      <c r="H11" s="45" t="s">
        <v>3</v>
      </c>
      <c r="I11" s="109"/>
      <c r="J11" s="108"/>
      <c r="K11" s="112"/>
      <c r="O11" s="15" t="s">
        <v>21</v>
      </c>
    </row>
    <row r="12" spans="1:17" ht="28.5" customHeight="1" x14ac:dyDescent="0.25">
      <c r="A12" s="44"/>
      <c r="B12" s="34"/>
      <c r="C12" s="37" t="s">
        <v>31</v>
      </c>
      <c r="D12" s="34"/>
      <c r="E12" s="34"/>
      <c r="F12" s="35"/>
      <c r="G12" s="45"/>
      <c r="H12" s="45"/>
      <c r="I12" s="46"/>
      <c r="J12" s="45"/>
      <c r="K12" s="47"/>
      <c r="O12" s="36"/>
    </row>
    <row r="13" spans="1:17" ht="15" customHeight="1" x14ac:dyDescent="0.25">
      <c r="A13" s="13"/>
      <c r="B13" s="3"/>
      <c r="C13" s="23" t="s">
        <v>34</v>
      </c>
      <c r="D13" s="3"/>
      <c r="E13" s="43"/>
      <c r="F13" s="3"/>
      <c r="G13" s="3"/>
      <c r="H13" s="3"/>
      <c r="I13" s="3"/>
      <c r="J13" s="3"/>
      <c r="K13" s="10"/>
      <c r="O13" s="16" t="s">
        <v>22</v>
      </c>
    </row>
    <row r="14" spans="1:17" x14ac:dyDescent="0.25">
      <c r="A14" s="9"/>
      <c r="B14" s="3"/>
      <c r="C14" s="22" t="s">
        <v>40</v>
      </c>
      <c r="D14" s="3">
        <v>25000</v>
      </c>
      <c r="E14" s="43" t="s">
        <v>25</v>
      </c>
      <c r="F14" s="3" t="s">
        <v>29</v>
      </c>
      <c r="G14" s="28">
        <v>1</v>
      </c>
      <c r="H14" s="33">
        <v>0</v>
      </c>
      <c r="I14" s="55" t="s">
        <v>58</v>
      </c>
      <c r="J14" s="3"/>
      <c r="K14" s="10"/>
      <c r="O14" s="16"/>
    </row>
    <row r="15" spans="1:17" x14ac:dyDescent="0.25">
      <c r="A15" s="9"/>
      <c r="B15" s="3"/>
      <c r="C15" s="22" t="s">
        <v>41</v>
      </c>
      <c r="D15" s="3">
        <v>15000</v>
      </c>
      <c r="E15" s="43" t="s">
        <v>25</v>
      </c>
      <c r="F15" s="3" t="s">
        <v>29</v>
      </c>
      <c r="G15" s="28">
        <v>1</v>
      </c>
      <c r="H15" s="33">
        <v>0</v>
      </c>
      <c r="I15" s="55" t="s">
        <v>58</v>
      </c>
      <c r="J15" s="3"/>
      <c r="K15" s="10"/>
      <c r="O15" s="16"/>
    </row>
    <row r="16" spans="1:17" ht="45" customHeight="1" x14ac:dyDescent="0.25">
      <c r="A16" s="9"/>
      <c r="B16" s="3"/>
      <c r="C16" s="22" t="s">
        <v>56</v>
      </c>
      <c r="D16" s="3">
        <v>74000</v>
      </c>
      <c r="E16" s="43" t="s">
        <v>30</v>
      </c>
      <c r="F16" s="3" t="s">
        <v>29</v>
      </c>
      <c r="G16" s="28">
        <v>1</v>
      </c>
      <c r="H16" s="28">
        <v>0</v>
      </c>
      <c r="I16" s="29">
        <v>42522</v>
      </c>
      <c r="J16" s="3"/>
      <c r="K16" s="10"/>
      <c r="O16" s="16" t="s">
        <v>23</v>
      </c>
    </row>
    <row r="17" spans="1:15" ht="30" x14ac:dyDescent="0.25">
      <c r="A17" s="9"/>
      <c r="B17" s="3"/>
      <c r="C17" s="25" t="s">
        <v>48</v>
      </c>
      <c r="D17" s="3">
        <v>6000</v>
      </c>
      <c r="E17" s="50" t="s">
        <v>25</v>
      </c>
      <c r="F17" s="3" t="s">
        <v>29</v>
      </c>
      <c r="G17" s="28">
        <v>1</v>
      </c>
      <c r="H17" s="28">
        <v>0</v>
      </c>
      <c r="I17" s="29">
        <v>42795</v>
      </c>
      <c r="J17" s="3"/>
      <c r="K17" s="51" t="s">
        <v>49</v>
      </c>
      <c r="O17" s="16"/>
    </row>
    <row r="18" spans="1:15" ht="30" x14ac:dyDescent="0.25">
      <c r="A18" s="9"/>
      <c r="B18" s="3"/>
      <c r="C18" s="22" t="s">
        <v>53</v>
      </c>
      <c r="D18" s="3">
        <v>179000</v>
      </c>
      <c r="E18" s="43" t="s">
        <v>32</v>
      </c>
      <c r="F18" s="3" t="s">
        <v>29</v>
      </c>
      <c r="G18" s="28">
        <v>1</v>
      </c>
      <c r="H18" s="28">
        <v>0</v>
      </c>
      <c r="I18" s="55" t="s">
        <v>58</v>
      </c>
      <c r="J18" s="3"/>
      <c r="K18" s="10"/>
      <c r="O18" s="16"/>
    </row>
    <row r="19" spans="1:15" ht="30" customHeight="1" x14ac:dyDescent="0.25">
      <c r="A19" s="9"/>
      <c r="B19" s="3"/>
      <c r="C19" s="22" t="s">
        <v>42</v>
      </c>
      <c r="D19" s="3">
        <v>70000</v>
      </c>
      <c r="E19" s="43" t="s">
        <v>52</v>
      </c>
      <c r="F19" s="3" t="s">
        <v>29</v>
      </c>
      <c r="G19" s="28">
        <v>1</v>
      </c>
      <c r="H19" s="28">
        <v>0</v>
      </c>
      <c r="I19" s="29">
        <v>42614</v>
      </c>
      <c r="J19" s="3"/>
      <c r="K19" s="10"/>
      <c r="O19" s="16" t="s">
        <v>24</v>
      </c>
    </row>
    <row r="20" spans="1:15" ht="30" x14ac:dyDescent="0.25">
      <c r="A20" s="9"/>
      <c r="B20" s="3"/>
      <c r="C20" s="22" t="s">
        <v>43</v>
      </c>
      <c r="D20" s="3">
        <v>6000</v>
      </c>
      <c r="E20" s="43" t="s">
        <v>52</v>
      </c>
      <c r="F20" s="3" t="s">
        <v>29</v>
      </c>
      <c r="G20" s="28">
        <v>1</v>
      </c>
      <c r="H20" s="28">
        <v>0</v>
      </c>
      <c r="I20" s="55" t="s">
        <v>58</v>
      </c>
      <c r="J20" s="3"/>
      <c r="K20" s="10"/>
      <c r="O20" s="16"/>
    </row>
    <row r="21" spans="1:15" ht="45" customHeight="1" x14ac:dyDescent="0.25">
      <c r="A21" s="9"/>
      <c r="B21" s="3"/>
      <c r="C21" s="22" t="s">
        <v>44</v>
      </c>
      <c r="D21" s="3">
        <v>15000</v>
      </c>
      <c r="E21" s="43" t="s">
        <v>52</v>
      </c>
      <c r="F21" s="3" t="s">
        <v>29</v>
      </c>
      <c r="G21" s="28">
        <v>1</v>
      </c>
      <c r="H21" s="28">
        <v>0</v>
      </c>
      <c r="I21" s="55" t="s">
        <v>58</v>
      </c>
      <c r="J21" s="3"/>
      <c r="K21" s="10"/>
      <c r="O21" s="16"/>
    </row>
    <row r="22" spans="1:15" x14ac:dyDescent="0.25">
      <c r="A22" s="9"/>
      <c r="B22" s="3"/>
      <c r="C22" s="22"/>
      <c r="D22" s="3"/>
      <c r="E22" s="52"/>
      <c r="F22" s="3"/>
      <c r="G22" s="28"/>
      <c r="H22" s="28"/>
      <c r="I22" s="29"/>
      <c r="J22" s="3"/>
      <c r="K22" s="10"/>
      <c r="O22" s="16"/>
    </row>
    <row r="23" spans="1:15" x14ac:dyDescent="0.25">
      <c r="A23" s="9"/>
      <c r="B23" s="3"/>
      <c r="C23" s="22"/>
      <c r="D23" s="3"/>
      <c r="E23" s="43"/>
      <c r="F23" s="3"/>
      <c r="G23" s="28"/>
      <c r="H23" s="28"/>
      <c r="I23" s="29"/>
      <c r="J23" s="3"/>
      <c r="K23" s="10"/>
      <c r="O23" s="16"/>
    </row>
    <row r="24" spans="1:15" ht="15" customHeight="1" x14ac:dyDescent="0.25">
      <c r="A24" s="9"/>
      <c r="B24" s="3"/>
      <c r="C24" s="23" t="s">
        <v>35</v>
      </c>
      <c r="D24" s="3"/>
      <c r="E24" s="43"/>
      <c r="F24" s="3"/>
      <c r="G24" s="28"/>
      <c r="H24" s="28"/>
      <c r="I24" s="29"/>
      <c r="J24" s="3"/>
      <c r="K24" s="10"/>
      <c r="O24" s="16"/>
    </row>
    <row r="25" spans="1:15" ht="30" customHeight="1" x14ac:dyDescent="0.25">
      <c r="A25" s="31"/>
      <c r="B25" s="3"/>
      <c r="C25" s="25" t="s">
        <v>50</v>
      </c>
      <c r="D25" s="3">
        <v>157000</v>
      </c>
      <c r="E25" s="43" t="s">
        <v>25</v>
      </c>
      <c r="F25" s="3" t="s">
        <v>29</v>
      </c>
      <c r="G25" s="28">
        <v>1</v>
      </c>
      <c r="H25" s="28">
        <v>0</v>
      </c>
      <c r="I25" s="29">
        <v>42643</v>
      </c>
      <c r="J25" s="3"/>
      <c r="K25" s="10"/>
    </row>
    <row r="26" spans="1:15" x14ac:dyDescent="0.25">
      <c r="A26" s="31"/>
      <c r="B26" s="3"/>
      <c r="C26" s="25"/>
      <c r="D26" s="3"/>
      <c r="E26" s="43"/>
      <c r="F26" s="3"/>
      <c r="G26" s="28"/>
      <c r="H26" s="28"/>
      <c r="I26" s="29"/>
      <c r="J26" s="3"/>
      <c r="K26" s="10"/>
    </row>
    <row r="27" spans="1:15" s="42" customFormat="1" ht="15" customHeight="1" x14ac:dyDescent="0.25">
      <c r="A27" s="13"/>
      <c r="B27" s="12"/>
      <c r="C27" s="24" t="s">
        <v>36</v>
      </c>
      <c r="D27" s="12"/>
      <c r="E27" s="38"/>
      <c r="F27" s="12"/>
      <c r="G27" s="39"/>
      <c r="H27" s="39"/>
      <c r="I27" s="40"/>
      <c r="J27" s="12"/>
      <c r="K27" s="41"/>
    </row>
    <row r="28" spans="1:15" ht="14.45" customHeight="1" x14ac:dyDescent="0.25">
      <c r="A28" s="32"/>
      <c r="B28" s="4"/>
      <c r="C28" s="26" t="s">
        <v>47</v>
      </c>
      <c r="D28" s="4">
        <v>108000</v>
      </c>
      <c r="E28" s="30" t="s">
        <v>30</v>
      </c>
      <c r="F28" s="4" t="s">
        <v>29</v>
      </c>
      <c r="G28" s="28">
        <v>1</v>
      </c>
      <c r="H28" s="28">
        <v>0</v>
      </c>
      <c r="I28" s="29">
        <v>42522</v>
      </c>
      <c r="J28" s="4"/>
      <c r="K28" s="11"/>
    </row>
    <row r="29" spans="1:15" ht="30" customHeight="1" x14ac:dyDescent="0.25">
      <c r="A29" s="31"/>
      <c r="B29" s="3"/>
      <c r="C29" s="25" t="s">
        <v>39</v>
      </c>
      <c r="D29" s="3">
        <v>20000</v>
      </c>
      <c r="E29" s="43" t="s">
        <v>52</v>
      </c>
      <c r="F29" s="3" t="s">
        <v>29</v>
      </c>
      <c r="G29" s="28">
        <v>1</v>
      </c>
      <c r="H29" s="28">
        <v>0</v>
      </c>
      <c r="I29" s="55" t="s">
        <v>58</v>
      </c>
      <c r="J29" s="3"/>
      <c r="K29" s="10"/>
    </row>
    <row r="30" spans="1:15" ht="15" customHeight="1" x14ac:dyDescent="0.25">
      <c r="A30" s="32"/>
      <c r="B30" s="4"/>
      <c r="C30" s="4"/>
      <c r="D30" s="4"/>
      <c r="E30" s="30"/>
      <c r="F30" s="4"/>
      <c r="G30" s="28"/>
      <c r="H30" s="28"/>
      <c r="I30" s="29"/>
      <c r="J30" s="4"/>
      <c r="K30" s="11"/>
    </row>
    <row r="31" spans="1:15" s="53" customFormat="1" x14ac:dyDescent="0.25">
      <c r="A31" s="9"/>
      <c r="B31" s="3"/>
      <c r="C31" s="22"/>
      <c r="D31" s="3"/>
      <c r="E31" s="52"/>
      <c r="F31" s="3"/>
      <c r="G31" s="28"/>
      <c r="H31" s="28"/>
      <c r="I31" s="3"/>
      <c r="J31" s="3"/>
      <c r="K31" s="10"/>
      <c r="O31" s="54"/>
    </row>
    <row r="32" spans="1:15" x14ac:dyDescent="0.25">
      <c r="A32" s="97" t="s">
        <v>6</v>
      </c>
      <c r="B32" s="98"/>
      <c r="C32" s="99"/>
      <c r="D32" s="100">
        <f>SUM(D14:D31)</f>
        <v>675000</v>
      </c>
      <c r="E32" s="101" t="s">
        <v>37</v>
      </c>
      <c r="F32" s="102"/>
      <c r="G32" s="103"/>
      <c r="H32" s="101" t="s">
        <v>59</v>
      </c>
      <c r="I32" s="102"/>
      <c r="J32" s="103"/>
      <c r="K32" s="104"/>
    </row>
    <row r="33" spans="1:15" ht="15.75" thickBot="1" x14ac:dyDescent="0.3">
      <c r="A33" s="97"/>
      <c r="B33" s="98"/>
      <c r="C33" s="99"/>
      <c r="D33" s="100"/>
      <c r="E33" s="101"/>
      <c r="F33" s="102"/>
      <c r="G33" s="103"/>
      <c r="H33" s="101"/>
      <c r="I33" s="102"/>
      <c r="J33" s="103"/>
      <c r="K33" s="104"/>
      <c r="O33" s="17"/>
    </row>
    <row r="34" spans="1:15" ht="14.25" customHeight="1" thickTop="1" x14ac:dyDescent="0.25">
      <c r="A34" s="80" t="s">
        <v>7</v>
      </c>
      <c r="B34" s="81"/>
      <c r="C34" s="81"/>
      <c r="D34" s="81"/>
      <c r="E34" s="81"/>
      <c r="F34" s="81"/>
      <c r="G34" s="81"/>
      <c r="H34" s="81"/>
      <c r="I34" s="81"/>
      <c r="J34" s="81"/>
      <c r="K34" s="82"/>
    </row>
    <row r="35" spans="1:15" x14ac:dyDescent="0.25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5" ht="20.25" customHeight="1" thickBot="1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8"/>
    </row>
    <row r="37" spans="1:15" ht="15.6" customHeight="1" thickTop="1" thickBot="1" x14ac:dyDescent="0.3">
      <c r="A37" s="59" t="s">
        <v>10</v>
      </c>
      <c r="B37" s="60"/>
      <c r="C37" s="60"/>
      <c r="D37" s="60"/>
      <c r="E37" s="60"/>
      <c r="F37" s="60"/>
      <c r="G37" s="60"/>
      <c r="H37" s="60"/>
      <c r="I37" s="60"/>
      <c r="J37" s="60"/>
      <c r="K37" s="61"/>
    </row>
    <row r="38" spans="1:15" s="5" customFormat="1" ht="27.75" customHeight="1" thickBot="1" x14ac:dyDescent="0.3">
      <c r="A38" s="62" t="s">
        <v>45</v>
      </c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5" s="5" customFormat="1" ht="21.75" customHeight="1" thickTop="1" thickBot="1" x14ac:dyDescent="0.3">
      <c r="A39" s="65" t="s">
        <v>11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5" s="5" customFormat="1" ht="24.75" customHeight="1" thickTop="1" thickBot="1" x14ac:dyDescent="0.3">
      <c r="A40" s="68" t="s">
        <v>20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5" ht="20.25" customHeight="1" thickTop="1" thickBot="1" x14ac:dyDescent="0.3">
      <c r="A41" s="71" t="s">
        <v>19</v>
      </c>
      <c r="B41" s="72"/>
      <c r="C41" s="72"/>
      <c r="D41" s="72"/>
      <c r="E41" s="72"/>
      <c r="F41" s="72"/>
      <c r="G41" s="72"/>
      <c r="H41" s="72"/>
      <c r="I41" s="72"/>
      <c r="J41" s="72"/>
      <c r="K41" s="73"/>
    </row>
    <row r="42" spans="1:15" ht="16.5" thickTop="1" thickBot="1" x14ac:dyDescent="0.3">
      <c r="A42" s="56" t="s">
        <v>46</v>
      </c>
      <c r="B42" s="57"/>
      <c r="C42" s="57"/>
      <c r="D42" s="57"/>
      <c r="E42" s="57"/>
      <c r="F42" s="57"/>
      <c r="G42" s="57"/>
      <c r="H42" s="57"/>
      <c r="I42" s="57"/>
      <c r="J42" s="57"/>
      <c r="K42" s="58"/>
    </row>
  </sheetData>
  <mergeCells count="29">
    <mergeCell ref="A7:K7"/>
    <mergeCell ref="I10:I11"/>
    <mergeCell ref="J10:J11"/>
    <mergeCell ref="K10:K11"/>
    <mergeCell ref="A5:E5"/>
    <mergeCell ref="A6:E6"/>
    <mergeCell ref="F5:J5"/>
    <mergeCell ref="A4:K4"/>
    <mergeCell ref="F6:K6"/>
    <mergeCell ref="A34:K36"/>
    <mergeCell ref="A8:D8"/>
    <mergeCell ref="A10:A11"/>
    <mergeCell ref="B10:B11"/>
    <mergeCell ref="C10:C11"/>
    <mergeCell ref="D10:D11"/>
    <mergeCell ref="E10:E11"/>
    <mergeCell ref="F10:F11"/>
    <mergeCell ref="G10:H10"/>
    <mergeCell ref="A32:C33"/>
    <mergeCell ref="D32:D33"/>
    <mergeCell ref="E32:G33"/>
    <mergeCell ref="H32:J33"/>
    <mergeCell ref="K32:K33"/>
    <mergeCell ref="A42:K42"/>
    <mergeCell ref="A37:K37"/>
    <mergeCell ref="A38:K38"/>
    <mergeCell ref="A39:K39"/>
    <mergeCell ref="A40:K40"/>
    <mergeCell ref="A41:K41"/>
  </mergeCells>
  <dataValidations count="2">
    <dataValidation type="list" allowBlank="1" showInputMessage="1" showErrorMessage="1" sqref="F13:F31">
      <formula1>supervision</formula1>
    </dataValidation>
    <dataValidation type="list" allowBlank="1" showInputMessage="1" showErrorMessage="1" sqref="E13:E31">
      <formula1>prmmethod</formula1>
    </dataValidation>
  </dataValidations>
  <pageMargins left="0.7" right="0.7" top="0.75" bottom="0.75" header="0.3" footer="0.3"/>
  <pageSetup scale="5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E4B6CA472B29F478A1DEDE1C82A2E22" ma:contentTypeVersion="0" ma:contentTypeDescription="A content type to manage public (operations) IDB documents" ma:contentTypeScope="" ma:versionID="00800f0de07effe73ac7b9d2f9e6daa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472df5bebbbf6f21bee7075c016415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7b9f53c-cd6a-4d49-961c-a9d04affd81a}" ma:internalName="TaxCatchAll" ma:showField="CatchAllData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7b9f53c-cd6a-4d49-961c-a9d04affd81a}" ma:internalName="TaxCatchAllLabel" ma:readOnly="true" ma:showField="CatchAllDataLabel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CSD/RND</Division_x0020_or_x0020_Unit>
    <Other_x0020_Author xmlns="9c571b2f-e523-4ab2-ba2e-09e151a03ef4" xsi:nil="true"/>
    <Region xmlns="9c571b2f-e523-4ab2-ba2e-09e151a03ef4" xsi:nil="true"/>
    <IDBDocs_x0020_Number xmlns="9c571b2f-e523-4ab2-ba2e-09e151a03ef4">39916721</IDBDocs_x0020_Number>
    <Document_x0020_Author xmlns="9c571b2f-e523-4ab2-ba2e-09e151a03ef4">eSourcing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6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RG-T2675,RG-T2702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Plan&lt;/USER_STAGE&gt;&lt;PD_OBJ_TYPE&gt;0&lt;/PD_OBJ_TYPE&gt;&lt;MAKERECORD&gt;N&lt;/MAKERECORD&gt;&lt;PD_FILEPT_NO&gt;PO-RG-GS&lt;/PD_FILEPT_NO&gt;&lt;/Data&gt;</Migration_x0020_Info>
    <Approval_x0020_Number xmlns="9c571b2f-e523-4ab2-ba2e-09e151a03ef4">ATN/MD-15353-RG,ATN/OC-15354-RG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AG-ADR</Webtopic>
    <Identifier xmlns="9c571b2f-e523-4ab2-ba2e-09e151a03ef4"> FULL DOC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55461959-D00A-4C9C-BB75-1121C592356D}"/>
</file>

<file path=customXml/itemProps2.xml><?xml version="1.0" encoding="utf-8"?>
<ds:datastoreItem xmlns:ds="http://schemas.openxmlformats.org/officeDocument/2006/customXml" ds:itemID="{011A8AC8-1AF4-4A73-A978-90E9598FC7B0}"/>
</file>

<file path=customXml/itemProps3.xml><?xml version="1.0" encoding="utf-8"?>
<ds:datastoreItem xmlns:ds="http://schemas.openxmlformats.org/officeDocument/2006/customXml" ds:itemID="{E598404B-9DFC-4B26-ADF7-4F9420CB7CA4}"/>
</file>

<file path=customXml/itemProps4.xml><?xml version="1.0" encoding="utf-8"?>
<ds:datastoreItem xmlns:ds="http://schemas.openxmlformats.org/officeDocument/2006/customXml" ds:itemID="{9D886AD3-54F0-4372-BB8E-403A180F0EF7}"/>
</file>

<file path=customXml/itemProps5.xml><?xml version="1.0" encoding="utf-8"?>
<ds:datastoreItem xmlns:ds="http://schemas.openxmlformats.org/officeDocument/2006/customXml" ds:itemID="{933C343E-915D-4B96-84E3-40131584C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Procurement Plan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(RG-T2675;RG-T2702)</dc:title>
  <dc:creator>mariace</dc:creator>
  <cp:lastModifiedBy>Kelsey Schueler</cp:lastModifiedBy>
  <cp:lastPrinted>2016-05-12T18:32:13Z</cp:lastPrinted>
  <dcterms:created xsi:type="dcterms:W3CDTF">2011-08-03T19:26:33Z</dcterms:created>
  <dcterms:modified xsi:type="dcterms:W3CDTF">2016-06-03T14:09:14Z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0x01010046CF21643EE8D14686A648AA6DAD089200DE4B6CA472B29F478A1DEDE1C82A2E22</vt:lpwstr>
  </property>
  <property fmtid="{D5CDD505-2E9C-101B-9397-08002B2CF9AE}" pid="5" name="TaxKeywordTaxHTField">
    <vt:lpwstr/>
  </property>
  <property fmtid="{D5CDD505-2E9C-101B-9397-08002B2CF9AE}" pid="6" name="Series Operations IDB">
    <vt:lpwstr>5;#Procurement Administration|d8145667-6247-4db3-9e42-91a14331cc81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5;#Procurement Administration|d8145667-6247-4db3-9e42-91a14331cc81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6;#Goods and Services|5bfebf1b-9f1f-4411-b1dd-4c19b807b799</vt:lpwstr>
  </property>
</Properties>
</file>