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Población Beneficiada" sheetId="1" r:id="rId1"/>
    <sheet name="Distritos mas Pobres RO" sheetId="2" r:id="rId2"/>
    <sheet name="Programa" sheetId="3" r:id="rId3"/>
  </sheets>
  <definedNames>
    <definedName name="_xlnm._FilterDatabase" localSheetId="1" hidden="1">'Distritos mas Pobres RO'!$A$7:$E$108</definedName>
    <definedName name="_xlnm.Print_Titles" localSheetId="1">'Distritos mas Pobres RO'!$3:$4</definedName>
    <definedName name="_xlnm.Print_Titles" localSheetId="0">'Población Beneficiada'!$3:$4</definedName>
    <definedName name="_xlnm.Print_Titles" localSheetId="2">'Programa'!$3:$4</definedName>
  </definedNames>
  <calcPr fullCalcOnLoad="1"/>
</workbook>
</file>

<file path=xl/sharedStrings.xml><?xml version="1.0" encoding="utf-8"?>
<sst xmlns="http://schemas.openxmlformats.org/spreadsheetml/2006/main" count="319" uniqueCount="161">
  <si>
    <t>Distrito</t>
  </si>
  <si>
    <t>Departamento</t>
  </si>
  <si>
    <t xml:space="preserve">Concepción </t>
  </si>
  <si>
    <t>Belén</t>
  </si>
  <si>
    <t xml:space="preserve">Horqueta </t>
  </si>
  <si>
    <t xml:space="preserve">Loreto </t>
  </si>
  <si>
    <t xml:space="preserve">San Lázaro </t>
  </si>
  <si>
    <t>San Pedro</t>
  </si>
  <si>
    <t>Antequera</t>
  </si>
  <si>
    <t>Choré</t>
  </si>
  <si>
    <t>Gral. Elizardo Aquino</t>
  </si>
  <si>
    <t xml:space="preserve">Lima </t>
  </si>
  <si>
    <t xml:space="preserve">San Estanislao </t>
  </si>
  <si>
    <t>Capiibary</t>
  </si>
  <si>
    <t xml:space="preserve">Guayaibí </t>
  </si>
  <si>
    <t xml:space="preserve">Santa Rosa del Aguaray </t>
  </si>
  <si>
    <t>San Pablo</t>
  </si>
  <si>
    <t>Tacuatí</t>
  </si>
  <si>
    <t>Unión</t>
  </si>
  <si>
    <t>25 de Diciembre</t>
  </si>
  <si>
    <t>Villa del Rosario</t>
  </si>
  <si>
    <t>Gral. Isidoro Resquín</t>
  </si>
  <si>
    <t>Yataity del Norte</t>
  </si>
  <si>
    <t xml:space="preserve">Juan de Mena </t>
  </si>
  <si>
    <t>Félix Pérez Cardozo</t>
  </si>
  <si>
    <t xml:space="preserve">Gral. Eugenio A. Garay </t>
  </si>
  <si>
    <t xml:space="preserve">Paso Yobai </t>
  </si>
  <si>
    <t>Itapé</t>
  </si>
  <si>
    <t>José Fassardi</t>
  </si>
  <si>
    <t xml:space="preserve">Ñumí </t>
  </si>
  <si>
    <t xml:space="preserve">Dr. Bottrell </t>
  </si>
  <si>
    <t xml:space="preserve">Caaguazú </t>
  </si>
  <si>
    <t>Carayaó</t>
  </si>
  <si>
    <t xml:space="preserve">Dr. Cecilio Báez </t>
  </si>
  <si>
    <t>Santa Rosa del Mbutuy</t>
  </si>
  <si>
    <t xml:space="preserve">Repatriación </t>
  </si>
  <si>
    <t>San Joaquín</t>
  </si>
  <si>
    <t xml:space="preserve">Vaquería </t>
  </si>
  <si>
    <t>Yhú</t>
  </si>
  <si>
    <t>R.I. 3 Corrales</t>
  </si>
  <si>
    <t>Raúl Arsenio Oviedo</t>
  </si>
  <si>
    <t xml:space="preserve">José Domingo Ocampos </t>
  </si>
  <si>
    <t xml:space="preserve">La Pastora </t>
  </si>
  <si>
    <t xml:space="preserve">3 de Febrero </t>
  </si>
  <si>
    <t>Simón Bolívar</t>
  </si>
  <si>
    <t xml:space="preserve">Abaí </t>
  </si>
  <si>
    <t>Buena Vista</t>
  </si>
  <si>
    <t xml:space="preserve">Dr. Moisés Bertoni </t>
  </si>
  <si>
    <t xml:space="preserve">Gral. Higinio Morínigo </t>
  </si>
  <si>
    <t>San Juan Nepomuceno</t>
  </si>
  <si>
    <t>Tavaí</t>
  </si>
  <si>
    <t xml:space="preserve">Yuty </t>
  </si>
  <si>
    <t>Bella Vista</t>
  </si>
  <si>
    <t xml:space="preserve">Nueva Alborada </t>
  </si>
  <si>
    <t>Carmen del Paraná</t>
  </si>
  <si>
    <t xml:space="preserve">Carlos Antonio López </t>
  </si>
  <si>
    <t>Gral. Artigas</t>
  </si>
  <si>
    <t>Jesús</t>
  </si>
  <si>
    <t xml:space="preserve">Leandro Oviedo </t>
  </si>
  <si>
    <t>Mayor Otaño</t>
  </si>
  <si>
    <t xml:space="preserve">San Pedro del Paraná </t>
  </si>
  <si>
    <t xml:space="preserve">Trinidad </t>
  </si>
  <si>
    <t>Edelira</t>
  </si>
  <si>
    <t xml:space="preserve">Tomás Romero Pereira </t>
  </si>
  <si>
    <t>Alto Verá</t>
  </si>
  <si>
    <t>Yatytay</t>
  </si>
  <si>
    <t>Itapúa Poty</t>
  </si>
  <si>
    <t>San Juan del Paraná</t>
  </si>
  <si>
    <t xml:space="preserve">Pirapó </t>
  </si>
  <si>
    <t xml:space="preserve">San Miguel </t>
  </si>
  <si>
    <t xml:space="preserve">San Patricio </t>
  </si>
  <si>
    <t>Santa María</t>
  </si>
  <si>
    <t xml:space="preserve">Santa Rosa </t>
  </si>
  <si>
    <t xml:space="preserve">Yabebyry </t>
  </si>
  <si>
    <t xml:space="preserve">Acahay </t>
  </si>
  <si>
    <t xml:space="preserve">Gral. Bernardino Caballero </t>
  </si>
  <si>
    <t>Escobar</t>
  </si>
  <si>
    <t xml:space="preserve">Mbuyapey </t>
  </si>
  <si>
    <t>Sapucai</t>
  </si>
  <si>
    <t>Tebicuarymí</t>
  </si>
  <si>
    <t xml:space="preserve">Ybycuí </t>
  </si>
  <si>
    <t>Domingo M. de Irala</t>
  </si>
  <si>
    <t xml:space="preserve">Dr. Juan León Mallorquín </t>
  </si>
  <si>
    <t>Itakyry</t>
  </si>
  <si>
    <t xml:space="preserve">Ñacunday </t>
  </si>
  <si>
    <t>Cerrito</t>
  </si>
  <si>
    <t>Guazú Cuá</t>
  </si>
  <si>
    <t>Humaitá</t>
  </si>
  <si>
    <t xml:space="preserve">Laureles </t>
  </si>
  <si>
    <t>San Juan B. de Ñeembucú</t>
  </si>
  <si>
    <t xml:space="preserve">Tacuaras </t>
  </si>
  <si>
    <t xml:space="preserve">Villa Franca </t>
  </si>
  <si>
    <t>Villa Oliva</t>
  </si>
  <si>
    <t>Villalbín</t>
  </si>
  <si>
    <t xml:space="preserve">Pedro Juan Caballero </t>
  </si>
  <si>
    <t xml:space="preserve">Capitán Bado </t>
  </si>
  <si>
    <t>Curuguaty</t>
  </si>
  <si>
    <t>Villa Ygatimí</t>
  </si>
  <si>
    <t>Itanará</t>
  </si>
  <si>
    <t>Ypehú</t>
  </si>
  <si>
    <t xml:space="preserve">Gral. Francisco C. Alvarez </t>
  </si>
  <si>
    <t>IPGEX</t>
  </si>
  <si>
    <t>Yby Ya'u</t>
  </si>
  <si>
    <t>01 Concepción</t>
  </si>
  <si>
    <t>02 San Pedro</t>
  </si>
  <si>
    <t>03 Cordillera</t>
  </si>
  <si>
    <t>04 Guairá</t>
  </si>
  <si>
    <t xml:space="preserve">05 Caaguazú </t>
  </si>
  <si>
    <t>06 Caazapá</t>
  </si>
  <si>
    <t>07 Itapúa</t>
  </si>
  <si>
    <t>08 Misiones</t>
  </si>
  <si>
    <t>09 Paraguarí</t>
  </si>
  <si>
    <t>10 Alto Paraná</t>
  </si>
  <si>
    <t>12 Ñeembucú</t>
  </si>
  <si>
    <t>14 Canindeyú</t>
  </si>
  <si>
    <t>13 Amambay</t>
  </si>
  <si>
    <t>PR-L1092</t>
  </si>
  <si>
    <t>EEO#15 - Datos de Población Beneficiada y Pobreza en Área de intervención</t>
  </si>
  <si>
    <t>A. Población Beneficiada por el Programa considerando la población distrital</t>
  </si>
  <si>
    <t>Intervención</t>
  </si>
  <si>
    <t>Total</t>
  </si>
  <si>
    <t xml:space="preserve">Area Urbana </t>
  </si>
  <si>
    <t>Area rural</t>
  </si>
  <si>
    <t>Varones</t>
  </si>
  <si>
    <t>Mujeres</t>
  </si>
  <si>
    <t>Rehabilitación Grupo 1 (Muestra)</t>
  </si>
  <si>
    <t>Arroyos y Esteros</t>
  </si>
  <si>
    <t>Rehabilitación Grupo 2</t>
  </si>
  <si>
    <t>Rehabilitación Grupo 3</t>
  </si>
  <si>
    <t>Rehabilitación Grupo 4</t>
  </si>
  <si>
    <t>Jesus</t>
  </si>
  <si>
    <t>Rehabilitación Grupo 5</t>
  </si>
  <si>
    <t>General Artigas</t>
  </si>
  <si>
    <t>Rehabilitación Grupo 6</t>
  </si>
  <si>
    <t>La Paz</t>
  </si>
  <si>
    <t>Rehabilitación Grupo 7</t>
  </si>
  <si>
    <t>Fram</t>
  </si>
  <si>
    <t>Puentes Grupo 1 (Muestra)</t>
  </si>
  <si>
    <t>Acahay</t>
  </si>
  <si>
    <t>Santa Rosa Misiones</t>
  </si>
  <si>
    <t>Tobati</t>
  </si>
  <si>
    <t>Puentes Grupo 2</t>
  </si>
  <si>
    <t>San Estanislao</t>
  </si>
  <si>
    <t>Puentes Grupo 3</t>
  </si>
  <si>
    <t>Paso Yobai</t>
  </si>
  <si>
    <t>Puentes Grupo 4</t>
  </si>
  <si>
    <t>San Cristobal</t>
  </si>
  <si>
    <t>Puentes Grupo 5</t>
  </si>
  <si>
    <t>Naranjal</t>
  </si>
  <si>
    <t>Puentes Grupo 6</t>
  </si>
  <si>
    <t>Capitán Bado</t>
  </si>
  <si>
    <t>Total:</t>
  </si>
  <si>
    <t>Fuente: Dirección General de Estadísticas, Encuestas y Censos</t>
  </si>
  <si>
    <t xml:space="preserve">Elaborado en Base al Censo de Población 2012 y la Encuesta Integrada de Hogares </t>
  </si>
  <si>
    <t>B. Lista de los 100 distritos más pobres de la Región Oriental del País</t>
  </si>
  <si>
    <t>Intervención del Programa</t>
  </si>
  <si>
    <t>Posición</t>
  </si>
  <si>
    <t xml:space="preserve">IPGEX = Índice de Priorización Geográfica </t>
  </si>
  <si>
    <t>C. Resumen de Intervención en Distritos Pobres</t>
  </si>
  <si>
    <t>IPGEX Promedio</t>
  </si>
  <si>
    <t>11 de los 16 distritos intervenidos por en obras de mejoramiento de caminos o sustitución de puentes, se encuentran entre los 100 distritos más pobres del país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</si>
</sst>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&quot;Gs&quot;\ * #,##0.00_);_(&quot;Gs&quot;\ * \(#,##0.00\);_(&quot;Gs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0.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6" fontId="0" fillId="0" borderId="10" xfId="42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0" fillId="34" borderId="10" xfId="55" applyFill="1" applyBorder="1">
      <alignment/>
      <protection/>
    </xf>
    <xf numFmtId="0" fontId="0" fillId="0" borderId="11" xfId="0" applyFill="1" applyBorder="1" applyAlignment="1">
      <alignment/>
    </xf>
    <xf numFmtId="193" fontId="0" fillId="0" borderId="15" xfId="42" applyNumberFormat="1" applyFont="1" applyBorder="1" applyAlignment="1">
      <alignment/>
    </xf>
    <xf numFmtId="193" fontId="0" fillId="0" borderId="10" xfId="42" applyNumberFormat="1" applyFont="1" applyBorder="1" applyAlignment="1">
      <alignment/>
    </xf>
    <xf numFmtId="193" fontId="0" fillId="0" borderId="16" xfId="42" applyNumberFormat="1" applyFont="1" applyBorder="1" applyAlignment="1">
      <alignment/>
    </xf>
    <xf numFmtId="0" fontId="0" fillId="0" borderId="17" xfId="0" applyFill="1" applyBorder="1" applyAlignment="1">
      <alignment/>
    </xf>
    <xf numFmtId="193" fontId="0" fillId="0" borderId="15" xfId="42" applyNumberFormat="1" applyFont="1" applyFill="1" applyBorder="1" applyAlignment="1">
      <alignment/>
    </xf>
    <xf numFmtId="193" fontId="0" fillId="0" borderId="10" xfId="42" applyNumberFormat="1" applyFont="1" applyFill="1" applyBorder="1" applyAlignment="1">
      <alignment/>
    </xf>
    <xf numFmtId="193" fontId="0" fillId="0" borderId="16" xfId="42" applyNumberFormat="1" applyFont="1" applyFill="1" applyBorder="1" applyAlignment="1">
      <alignment/>
    </xf>
    <xf numFmtId="0" fontId="0" fillId="35" borderId="10" xfId="55" applyFill="1" applyBorder="1">
      <alignment/>
      <protection/>
    </xf>
    <xf numFmtId="0" fontId="0" fillId="9" borderId="10" xfId="55" applyFill="1" applyBorder="1">
      <alignment/>
      <protection/>
    </xf>
    <xf numFmtId="0" fontId="0" fillId="11" borderId="10" xfId="55" applyFill="1" applyBorder="1">
      <alignment/>
      <protection/>
    </xf>
    <xf numFmtId="0" fontId="0" fillId="33" borderId="10" xfId="55" applyFill="1" applyBorder="1">
      <alignment/>
      <protection/>
    </xf>
    <xf numFmtId="0" fontId="0" fillId="33" borderId="11" xfId="0" applyFill="1" applyBorder="1" applyAlignment="1">
      <alignment/>
    </xf>
    <xf numFmtId="193" fontId="37" fillId="33" borderId="18" xfId="0" applyNumberFormat="1" applyFont="1" applyFill="1" applyBorder="1" applyAlignment="1">
      <alignment/>
    </xf>
    <xf numFmtId="193" fontId="37" fillId="33" borderId="19" xfId="0" applyNumberFormat="1" applyFont="1" applyFill="1" applyBorder="1" applyAlignment="1">
      <alignment/>
    </xf>
    <xf numFmtId="193" fontId="37" fillId="33" borderId="2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6" fontId="23" fillId="36" borderId="10" xfId="42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6" fontId="21" fillId="0" borderId="10" xfId="42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186" fontId="21" fillId="35" borderId="10" xfId="42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left"/>
    </xf>
    <xf numFmtId="186" fontId="0" fillId="11" borderId="10" xfId="42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86" fontId="21" fillId="34" borderId="10" xfId="42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11" borderId="10" xfId="0" applyFont="1" applyFill="1" applyBorder="1" applyAlignment="1">
      <alignment/>
    </xf>
    <xf numFmtId="186" fontId="21" fillId="11" borderId="10" xfId="42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0" fillId="9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left"/>
    </xf>
    <xf numFmtId="186" fontId="0" fillId="9" borderId="10" xfId="42" applyNumberFormat="1" applyFont="1" applyFill="1" applyBorder="1" applyAlignment="1">
      <alignment horizontal="center"/>
    </xf>
    <xf numFmtId="186" fontId="26" fillId="36" borderId="10" xfId="42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left" vertical="center" wrapText="1"/>
    </xf>
    <xf numFmtId="186" fontId="21" fillId="0" borderId="21" xfId="42" applyNumberFormat="1" applyFont="1" applyFill="1" applyBorder="1" applyAlignment="1">
      <alignment horizontal="center"/>
    </xf>
    <xf numFmtId="186" fontId="23" fillId="36" borderId="11" xfId="42" applyNumberFormat="1" applyFont="1" applyFill="1" applyBorder="1" applyAlignment="1">
      <alignment horizontal="center" vertical="center" wrapText="1"/>
    </xf>
    <xf numFmtId="186" fontId="0" fillId="37" borderId="22" xfId="0" applyNumberFormat="1" applyFill="1" applyBorder="1" applyAlignment="1">
      <alignment/>
    </xf>
    <xf numFmtId="0" fontId="37" fillId="37" borderId="23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7" borderId="2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30.28125" style="0" customWidth="1"/>
    <col min="2" max="2" width="27.00390625" style="0" customWidth="1"/>
    <col min="3" max="3" width="12.57421875" style="0" customWidth="1"/>
    <col min="4" max="4" width="13.421875" style="0" customWidth="1"/>
    <col min="5" max="5" width="14.28125" style="0" customWidth="1"/>
    <col min="6" max="6" width="12.28125" style="0" customWidth="1"/>
    <col min="7" max="7" width="11.8515625" style="0" customWidth="1"/>
    <col min="8" max="8" width="10.8515625" style="0" customWidth="1"/>
    <col min="9" max="10" width="11.140625" style="0" customWidth="1"/>
    <col min="11" max="11" width="10.7109375" style="0" customWidth="1"/>
  </cols>
  <sheetData>
    <row r="1" ht="15">
      <c r="A1" s="2" t="s">
        <v>116</v>
      </c>
    </row>
    <row r="2" ht="15">
      <c r="A2" s="2" t="s">
        <v>117</v>
      </c>
    </row>
    <row r="4" ht="12.75">
      <c r="A4" t="s">
        <v>118</v>
      </c>
    </row>
    <row r="5" ht="13.5" thickBot="1"/>
    <row r="6" spans="1:11" ht="15">
      <c r="A6" s="3" t="s">
        <v>119</v>
      </c>
      <c r="B6" s="4" t="s">
        <v>0</v>
      </c>
      <c r="C6" s="5" t="s">
        <v>120</v>
      </c>
      <c r="D6" s="6"/>
      <c r="E6" s="7"/>
      <c r="F6" s="5" t="s">
        <v>121</v>
      </c>
      <c r="G6" s="6"/>
      <c r="H6" s="7"/>
      <c r="I6" s="5" t="s">
        <v>122</v>
      </c>
      <c r="J6" s="6"/>
      <c r="K6" s="7"/>
    </row>
    <row r="7" spans="1:11" ht="15">
      <c r="A7" s="3"/>
      <c r="B7" s="4"/>
      <c r="C7" s="8" t="s">
        <v>120</v>
      </c>
      <c r="D7" s="9" t="s">
        <v>123</v>
      </c>
      <c r="E7" s="10" t="s">
        <v>124</v>
      </c>
      <c r="F7" s="8" t="s">
        <v>120</v>
      </c>
      <c r="G7" s="9" t="s">
        <v>123</v>
      </c>
      <c r="H7" s="10" t="s">
        <v>124</v>
      </c>
      <c r="I7" s="8" t="s">
        <v>120</v>
      </c>
      <c r="J7" s="9" t="s">
        <v>123</v>
      </c>
      <c r="K7" s="10" t="s">
        <v>124</v>
      </c>
    </row>
    <row r="8" spans="1:11" ht="12.75">
      <c r="A8" s="11" t="s">
        <v>125</v>
      </c>
      <c r="B8" s="12" t="s">
        <v>21</v>
      </c>
      <c r="C8" s="13">
        <v>22350</v>
      </c>
      <c r="D8" s="14">
        <v>11858</v>
      </c>
      <c r="E8" s="15">
        <v>10492</v>
      </c>
      <c r="F8" s="13">
        <v>1936</v>
      </c>
      <c r="G8" s="14">
        <v>985</v>
      </c>
      <c r="H8" s="15">
        <v>951</v>
      </c>
      <c r="I8" s="13">
        <v>20414</v>
      </c>
      <c r="J8" s="14">
        <v>10873</v>
      </c>
      <c r="K8" s="15">
        <v>9541</v>
      </c>
    </row>
    <row r="9" spans="1:11" ht="12.75">
      <c r="A9" s="11" t="s">
        <v>125</v>
      </c>
      <c r="B9" s="12" t="s">
        <v>83</v>
      </c>
      <c r="C9" s="13">
        <v>23765</v>
      </c>
      <c r="D9" s="14">
        <v>12804</v>
      </c>
      <c r="E9" s="15">
        <v>10961</v>
      </c>
      <c r="F9" s="13">
        <v>2866</v>
      </c>
      <c r="G9" s="14">
        <v>1440</v>
      </c>
      <c r="H9" s="15">
        <v>1426</v>
      </c>
      <c r="I9" s="13">
        <v>20899</v>
      </c>
      <c r="J9" s="14">
        <v>11364</v>
      </c>
      <c r="K9" s="15">
        <v>9535</v>
      </c>
    </row>
    <row r="10" spans="1:11" ht="12.75">
      <c r="A10" s="11" t="s">
        <v>125</v>
      </c>
      <c r="B10" s="16" t="s">
        <v>126</v>
      </c>
      <c r="C10" s="17">
        <v>19001</v>
      </c>
      <c r="D10" s="18">
        <v>10071</v>
      </c>
      <c r="E10" s="19">
        <v>8930</v>
      </c>
      <c r="F10" s="17">
        <v>1049</v>
      </c>
      <c r="G10" s="18">
        <v>983</v>
      </c>
      <c r="H10" s="19">
        <v>1066</v>
      </c>
      <c r="I10" s="17">
        <v>16952</v>
      </c>
      <c r="J10" s="18">
        <v>9088</v>
      </c>
      <c r="K10" s="19">
        <v>7864</v>
      </c>
    </row>
    <row r="11" spans="1:11" ht="12.75">
      <c r="A11" s="20" t="s">
        <v>127</v>
      </c>
      <c r="B11" s="12" t="s">
        <v>99</v>
      </c>
      <c r="C11" s="13">
        <v>5893</v>
      </c>
      <c r="D11" s="14">
        <v>3132</v>
      </c>
      <c r="E11" s="15">
        <v>2761</v>
      </c>
      <c r="F11" s="13">
        <v>1761</v>
      </c>
      <c r="G11" s="14">
        <v>893</v>
      </c>
      <c r="H11" s="15">
        <v>868</v>
      </c>
      <c r="I11" s="13">
        <v>4132</v>
      </c>
      <c r="J11" s="14">
        <v>2239</v>
      </c>
      <c r="K11" s="15">
        <v>1893</v>
      </c>
    </row>
    <row r="12" spans="1:11" ht="12.75">
      <c r="A12" s="20" t="s">
        <v>128</v>
      </c>
      <c r="B12" s="12" t="s">
        <v>97</v>
      </c>
      <c r="C12" s="13">
        <v>17483</v>
      </c>
      <c r="D12" s="14">
        <v>9447</v>
      </c>
      <c r="E12" s="15">
        <v>8036</v>
      </c>
      <c r="F12" s="13">
        <v>2342</v>
      </c>
      <c r="G12" s="14">
        <v>1192</v>
      </c>
      <c r="H12" s="15">
        <v>1150</v>
      </c>
      <c r="I12" s="13">
        <v>15141</v>
      </c>
      <c r="J12" s="14">
        <v>8255</v>
      </c>
      <c r="K12" s="15">
        <v>6886</v>
      </c>
    </row>
    <row r="13" spans="1:11" ht="12.75">
      <c r="A13" s="20" t="s">
        <v>129</v>
      </c>
      <c r="B13" s="12" t="s">
        <v>130</v>
      </c>
      <c r="C13" s="13">
        <v>5560</v>
      </c>
      <c r="D13" s="14">
        <v>2907</v>
      </c>
      <c r="E13" s="15">
        <v>2653</v>
      </c>
      <c r="F13" s="13">
        <v>2186</v>
      </c>
      <c r="G13" s="14">
        <v>1103</v>
      </c>
      <c r="H13" s="15">
        <v>1083</v>
      </c>
      <c r="I13" s="13">
        <v>3374</v>
      </c>
      <c r="J13" s="14">
        <v>1804</v>
      </c>
      <c r="K13" s="15">
        <v>1570</v>
      </c>
    </row>
    <row r="14" spans="1:11" ht="12.75">
      <c r="A14" s="20" t="s">
        <v>131</v>
      </c>
      <c r="B14" s="12" t="s">
        <v>132</v>
      </c>
      <c r="C14" s="13">
        <v>11042</v>
      </c>
      <c r="D14" s="14">
        <v>5812</v>
      </c>
      <c r="E14" s="15">
        <v>5230</v>
      </c>
      <c r="F14" s="13">
        <v>3957</v>
      </c>
      <c r="G14" s="14">
        <v>1953</v>
      </c>
      <c r="H14" s="15">
        <v>2004</v>
      </c>
      <c r="I14" s="13">
        <v>7085</v>
      </c>
      <c r="J14" s="14">
        <v>3859</v>
      </c>
      <c r="K14" s="15">
        <v>3226</v>
      </c>
    </row>
    <row r="15" spans="1:11" ht="12.75">
      <c r="A15" s="20" t="s">
        <v>133</v>
      </c>
      <c r="B15" s="12" t="s">
        <v>134</v>
      </c>
      <c r="C15" s="13">
        <v>3076</v>
      </c>
      <c r="D15" s="14">
        <v>1629</v>
      </c>
      <c r="E15" s="15">
        <v>1447</v>
      </c>
      <c r="F15" s="13">
        <v>328</v>
      </c>
      <c r="G15" s="14">
        <v>159</v>
      </c>
      <c r="H15" s="15">
        <v>169</v>
      </c>
      <c r="I15" s="13">
        <v>2748</v>
      </c>
      <c r="J15" s="14">
        <v>1470</v>
      </c>
      <c r="K15" s="15">
        <v>1278</v>
      </c>
    </row>
    <row r="16" spans="1:11" ht="12.75">
      <c r="A16" s="20" t="s">
        <v>135</v>
      </c>
      <c r="B16" s="12" t="s">
        <v>136</v>
      </c>
      <c r="C16" s="13">
        <v>6923</v>
      </c>
      <c r="D16" s="14">
        <v>3608</v>
      </c>
      <c r="E16" s="15">
        <v>3315</v>
      </c>
      <c r="F16" s="13">
        <v>3414</v>
      </c>
      <c r="G16" s="14">
        <v>1694</v>
      </c>
      <c r="H16" s="15">
        <v>1720</v>
      </c>
      <c r="I16" s="13">
        <v>3509</v>
      </c>
      <c r="J16" s="14">
        <v>1914</v>
      </c>
      <c r="K16" s="15">
        <v>1595</v>
      </c>
    </row>
    <row r="17" spans="1:11" ht="12.75">
      <c r="A17" s="21" t="s">
        <v>137</v>
      </c>
      <c r="B17" s="12" t="s">
        <v>138</v>
      </c>
      <c r="C17" s="13">
        <v>14863</v>
      </c>
      <c r="D17" s="14">
        <v>7881</v>
      </c>
      <c r="E17" s="15">
        <v>6982</v>
      </c>
      <c r="F17" s="13">
        <v>2704</v>
      </c>
      <c r="G17" s="14">
        <v>1314</v>
      </c>
      <c r="H17" s="15">
        <v>1390</v>
      </c>
      <c r="I17" s="13">
        <v>12159</v>
      </c>
      <c r="J17" s="14">
        <v>6567</v>
      </c>
      <c r="K17" s="15">
        <v>5592</v>
      </c>
    </row>
    <row r="18" spans="1:11" ht="12.75">
      <c r="A18" s="21" t="s">
        <v>137</v>
      </c>
      <c r="B18" s="12" t="s">
        <v>139</v>
      </c>
      <c r="C18" s="13">
        <v>17612</v>
      </c>
      <c r="D18" s="14">
        <v>9150</v>
      </c>
      <c r="E18" s="15">
        <v>8462</v>
      </c>
      <c r="F18" s="13">
        <v>6816</v>
      </c>
      <c r="G18" s="14">
        <v>3304</v>
      </c>
      <c r="H18" s="15">
        <v>3512</v>
      </c>
      <c r="I18" s="13">
        <v>10796</v>
      </c>
      <c r="J18" s="14">
        <v>5846</v>
      </c>
      <c r="K18" s="15">
        <v>4950</v>
      </c>
    </row>
    <row r="19" spans="1:11" ht="12.75">
      <c r="A19" s="21" t="s">
        <v>137</v>
      </c>
      <c r="B19" s="12" t="s">
        <v>140</v>
      </c>
      <c r="C19" s="13">
        <v>23295</v>
      </c>
      <c r="D19" s="14">
        <v>12178</v>
      </c>
      <c r="E19" s="15">
        <v>11117</v>
      </c>
      <c r="F19" s="13">
        <v>9751</v>
      </c>
      <c r="G19" s="14">
        <v>4887</v>
      </c>
      <c r="H19" s="15">
        <v>4864</v>
      </c>
      <c r="I19" s="13">
        <v>13544</v>
      </c>
      <c r="J19" s="14">
        <v>7291</v>
      </c>
      <c r="K19" s="15">
        <v>6253</v>
      </c>
    </row>
    <row r="20" spans="1:11" ht="12.75">
      <c r="A20" s="22" t="s">
        <v>141</v>
      </c>
      <c r="B20" s="12" t="s">
        <v>142</v>
      </c>
      <c r="C20" s="13">
        <v>49249</v>
      </c>
      <c r="D20" s="14">
        <v>25742</v>
      </c>
      <c r="E20" s="15">
        <v>23507</v>
      </c>
      <c r="F20" s="13">
        <v>13202</v>
      </c>
      <c r="G20" s="14">
        <v>6515</v>
      </c>
      <c r="H20" s="15">
        <v>6687</v>
      </c>
      <c r="I20" s="13">
        <v>36047</v>
      </c>
      <c r="J20" s="14">
        <v>19227</v>
      </c>
      <c r="K20" s="15">
        <v>16820</v>
      </c>
    </row>
    <row r="21" spans="1:11" ht="12.75">
      <c r="A21" s="22" t="s">
        <v>143</v>
      </c>
      <c r="B21" s="12" t="s">
        <v>144</v>
      </c>
      <c r="C21" s="13">
        <v>20575</v>
      </c>
      <c r="D21" s="14">
        <v>10919</v>
      </c>
      <c r="E21" s="15">
        <v>9656</v>
      </c>
      <c r="F21" s="13">
        <v>1637</v>
      </c>
      <c r="G21" s="14">
        <v>771</v>
      </c>
      <c r="H21" s="15">
        <v>866</v>
      </c>
      <c r="I21" s="13">
        <v>18938</v>
      </c>
      <c r="J21" s="14">
        <v>10148</v>
      </c>
      <c r="K21" s="15">
        <v>8790</v>
      </c>
    </row>
    <row r="22" spans="1:11" ht="12.75">
      <c r="A22" s="22" t="s">
        <v>145</v>
      </c>
      <c r="B22" s="12" t="s">
        <v>146</v>
      </c>
      <c r="C22" s="13">
        <v>7670</v>
      </c>
      <c r="D22" s="14">
        <v>4081</v>
      </c>
      <c r="E22" s="15">
        <v>3589</v>
      </c>
      <c r="F22" s="13">
        <v>434</v>
      </c>
      <c r="G22" s="14">
        <v>222</v>
      </c>
      <c r="H22" s="15">
        <v>212</v>
      </c>
      <c r="I22" s="13">
        <v>7236</v>
      </c>
      <c r="J22" s="14">
        <v>3859</v>
      </c>
      <c r="K22" s="15">
        <v>3377</v>
      </c>
    </row>
    <row r="23" spans="1:11" ht="12.75">
      <c r="A23" s="22" t="s">
        <v>147</v>
      </c>
      <c r="B23" s="12" t="s">
        <v>148</v>
      </c>
      <c r="C23" s="13">
        <v>11921</v>
      </c>
      <c r="D23" s="14">
        <v>6157</v>
      </c>
      <c r="E23" s="15">
        <v>5764</v>
      </c>
      <c r="F23" s="13">
        <v>1994</v>
      </c>
      <c r="G23" s="14">
        <v>994</v>
      </c>
      <c r="H23" s="15">
        <v>1000</v>
      </c>
      <c r="I23" s="13">
        <v>9927</v>
      </c>
      <c r="J23" s="14">
        <v>5163</v>
      </c>
      <c r="K23" s="15">
        <v>4764</v>
      </c>
    </row>
    <row r="24" spans="1:11" ht="12.75">
      <c r="A24" s="22" t="s">
        <v>149</v>
      </c>
      <c r="B24" s="12" t="s">
        <v>150</v>
      </c>
      <c r="C24" s="13">
        <v>17117</v>
      </c>
      <c r="D24" s="14">
        <v>8981</v>
      </c>
      <c r="E24" s="15">
        <v>8136</v>
      </c>
      <c r="F24" s="13">
        <v>7578</v>
      </c>
      <c r="G24" s="14">
        <v>3673</v>
      </c>
      <c r="H24" s="15">
        <v>3905</v>
      </c>
      <c r="I24" s="13">
        <v>9539</v>
      </c>
      <c r="J24" s="14">
        <v>5308</v>
      </c>
      <c r="K24" s="15">
        <v>4231</v>
      </c>
    </row>
    <row r="25" spans="1:11" ht="15.75" thickBot="1">
      <c r="A25" s="23" t="s">
        <v>151</v>
      </c>
      <c r="B25" s="24"/>
      <c r="C25" s="25">
        <f>SUM(C8:C24)</f>
        <v>277395</v>
      </c>
      <c r="D25" s="26">
        <f aca="true" t="shared" si="0" ref="D25:K25">SUM(D8:D24)</f>
        <v>146357</v>
      </c>
      <c r="E25" s="27">
        <f t="shared" si="0"/>
        <v>131038</v>
      </c>
      <c r="F25" s="25">
        <f t="shared" si="0"/>
        <v>63955</v>
      </c>
      <c r="G25" s="26">
        <f t="shared" si="0"/>
        <v>32082</v>
      </c>
      <c r="H25" s="27">
        <f t="shared" si="0"/>
        <v>32873</v>
      </c>
      <c r="I25" s="25">
        <f t="shared" si="0"/>
        <v>212440</v>
      </c>
      <c r="J25" s="26">
        <f t="shared" si="0"/>
        <v>114275</v>
      </c>
      <c r="K25" s="27">
        <f t="shared" si="0"/>
        <v>98165</v>
      </c>
    </row>
    <row r="28" ht="12.75">
      <c r="A28" s="28" t="s">
        <v>152</v>
      </c>
    </row>
    <row r="29" ht="12.75">
      <c r="A29" s="28" t="s">
        <v>153</v>
      </c>
    </row>
  </sheetData>
  <sheetProtection/>
  <mergeCells count="5">
    <mergeCell ref="A6:A7"/>
    <mergeCell ref="B6:B7"/>
    <mergeCell ref="C6:E6"/>
    <mergeCell ref="F6:H6"/>
    <mergeCell ref="I6:K6"/>
  </mergeCells>
  <printOptions/>
  <pageMargins left="0.75" right="0.75" top="1" bottom="1" header="0" footer="0"/>
  <pageSetup fitToHeight="7" fitToWidth="1" horizontalDpi="300" verticalDpi="300" orientation="landscape" paperSize="9" scale="67" r:id="rId1"/>
  <headerFooter alignWithMargins="0"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85">
      <selection activeCell="B20" sqref="B20"/>
    </sheetView>
  </sheetViews>
  <sheetFormatPr defaultColWidth="9.140625" defaultRowHeight="12.75"/>
  <cols>
    <col min="1" max="1" width="31.7109375" style="30" customWidth="1"/>
    <col min="2" max="2" width="9.8515625" style="29" customWidth="1"/>
    <col min="3" max="3" width="24.28125" style="30" customWidth="1"/>
    <col min="4" max="4" width="29.28125" style="31" customWidth="1"/>
  </cols>
  <sheetData>
    <row r="1" ht="15">
      <c r="A1" s="2" t="s">
        <v>116</v>
      </c>
    </row>
    <row r="2" ht="15">
      <c r="A2" s="2" t="s">
        <v>117</v>
      </c>
    </row>
    <row r="4" ht="15">
      <c r="A4" s="2" t="s">
        <v>154</v>
      </c>
    </row>
    <row r="7" spans="1:5" ht="12.75">
      <c r="A7" s="32" t="s">
        <v>155</v>
      </c>
      <c r="B7" s="32" t="s">
        <v>156</v>
      </c>
      <c r="C7" s="33" t="s">
        <v>0</v>
      </c>
      <c r="D7" s="34" t="s">
        <v>1</v>
      </c>
      <c r="E7" s="32" t="s">
        <v>101</v>
      </c>
    </row>
    <row r="8" spans="1:5" ht="12.75">
      <c r="A8" s="32"/>
      <c r="B8" s="32"/>
      <c r="C8" s="33"/>
      <c r="D8" s="34"/>
      <c r="E8" s="32"/>
    </row>
    <row r="9" spans="1:5" ht="12.75">
      <c r="A9" s="35"/>
      <c r="B9" s="36">
        <v>1</v>
      </c>
      <c r="C9" s="35" t="s">
        <v>64</v>
      </c>
      <c r="D9" s="37" t="s">
        <v>109</v>
      </c>
      <c r="E9" s="1">
        <v>21.530121217514623</v>
      </c>
    </row>
    <row r="10" spans="1:5" ht="15">
      <c r="A10" s="35"/>
      <c r="B10" s="36">
        <v>2</v>
      </c>
      <c r="C10" s="35" t="s">
        <v>16</v>
      </c>
      <c r="D10" s="37" t="s">
        <v>104</v>
      </c>
      <c r="E10" s="38">
        <v>21.32431294436305</v>
      </c>
    </row>
    <row r="11" spans="1:5" ht="12.75">
      <c r="A11" s="35"/>
      <c r="B11" s="36">
        <v>3</v>
      </c>
      <c r="C11" s="35" t="s">
        <v>91</v>
      </c>
      <c r="D11" s="37" t="s">
        <v>113</v>
      </c>
      <c r="E11" s="1">
        <v>20.902326033678243</v>
      </c>
    </row>
    <row r="12" spans="1:5" ht="12.75">
      <c r="A12" s="35"/>
      <c r="B12" s="36">
        <v>4</v>
      </c>
      <c r="C12" s="35" t="s">
        <v>5</v>
      </c>
      <c r="D12" s="37" t="s">
        <v>103</v>
      </c>
      <c r="E12" s="1">
        <v>20.848649920132793</v>
      </c>
    </row>
    <row r="13" spans="1:5" ht="12.75">
      <c r="A13" s="35"/>
      <c r="B13" s="36">
        <v>5</v>
      </c>
      <c r="C13" s="35" t="s">
        <v>90</v>
      </c>
      <c r="D13" s="37" t="s">
        <v>113</v>
      </c>
      <c r="E13" s="1">
        <v>20.627358991156484</v>
      </c>
    </row>
    <row r="14" spans="1:5" ht="15">
      <c r="A14" s="39" t="s">
        <v>127</v>
      </c>
      <c r="B14" s="40">
        <v>6</v>
      </c>
      <c r="C14" s="39" t="s">
        <v>97</v>
      </c>
      <c r="D14" s="41" t="s">
        <v>114</v>
      </c>
      <c r="E14" s="42">
        <v>20.031045896789582</v>
      </c>
    </row>
    <row r="15" spans="1:5" ht="12.75">
      <c r="A15" s="35"/>
      <c r="B15" s="36">
        <v>7</v>
      </c>
      <c r="C15" s="35" t="s">
        <v>8</v>
      </c>
      <c r="D15" s="37" t="s">
        <v>104</v>
      </c>
      <c r="E15" s="1">
        <v>19.382193316044994</v>
      </c>
    </row>
    <row r="16" spans="1:5" ht="12.75">
      <c r="A16" s="35"/>
      <c r="B16" s="36">
        <v>8</v>
      </c>
      <c r="C16" s="35" t="s">
        <v>32</v>
      </c>
      <c r="D16" s="37" t="s">
        <v>107</v>
      </c>
      <c r="E16" s="1">
        <v>19.173483668019134</v>
      </c>
    </row>
    <row r="17" spans="1:5" ht="15">
      <c r="A17" s="39" t="s">
        <v>127</v>
      </c>
      <c r="B17" s="40">
        <v>9</v>
      </c>
      <c r="C17" s="39" t="s">
        <v>99</v>
      </c>
      <c r="D17" s="41" t="s">
        <v>114</v>
      </c>
      <c r="E17" s="42">
        <v>19.013843052882613</v>
      </c>
    </row>
    <row r="18" spans="1:5" ht="12.75">
      <c r="A18" s="35"/>
      <c r="B18" s="36">
        <v>10</v>
      </c>
      <c r="C18" s="35" t="s">
        <v>9</v>
      </c>
      <c r="D18" s="37" t="s">
        <v>104</v>
      </c>
      <c r="E18" s="1">
        <v>18.933697396152517</v>
      </c>
    </row>
    <row r="19" spans="1:5" ht="12.75">
      <c r="A19" s="35"/>
      <c r="B19" s="36">
        <v>11</v>
      </c>
      <c r="C19" s="35" t="s">
        <v>33</v>
      </c>
      <c r="D19" s="37" t="s">
        <v>107</v>
      </c>
      <c r="E19" s="1">
        <v>18.495894377885534</v>
      </c>
    </row>
    <row r="20" spans="1:5" ht="12.75">
      <c r="A20" s="35"/>
      <c r="B20" s="36">
        <v>12</v>
      </c>
      <c r="C20" s="35" t="s">
        <v>18</v>
      </c>
      <c r="D20" s="37" t="s">
        <v>104</v>
      </c>
      <c r="E20" s="1">
        <v>18.384270401505947</v>
      </c>
    </row>
    <row r="21" spans="1:5" ht="15">
      <c r="A21" s="35"/>
      <c r="B21" s="36">
        <v>13</v>
      </c>
      <c r="C21" s="35" t="s">
        <v>96</v>
      </c>
      <c r="D21" s="37" t="s">
        <v>114</v>
      </c>
      <c r="E21" s="38">
        <v>18.26933987259715</v>
      </c>
    </row>
    <row r="22" spans="1:5" ht="12.75">
      <c r="A22" s="35"/>
      <c r="B22" s="36">
        <v>14</v>
      </c>
      <c r="C22" s="35" t="s">
        <v>47</v>
      </c>
      <c r="D22" s="37" t="s">
        <v>108</v>
      </c>
      <c r="E22" s="1">
        <v>17.963574689752637</v>
      </c>
    </row>
    <row r="23" spans="1:5" ht="12.75">
      <c r="A23" s="35"/>
      <c r="B23" s="36">
        <v>15</v>
      </c>
      <c r="C23" s="35" t="s">
        <v>4</v>
      </c>
      <c r="D23" s="37" t="s">
        <v>103</v>
      </c>
      <c r="E23" s="1">
        <v>17.911682225704595</v>
      </c>
    </row>
    <row r="24" spans="1:5" ht="12.75">
      <c r="A24" s="43" t="s">
        <v>141</v>
      </c>
      <c r="B24" s="44">
        <v>16</v>
      </c>
      <c r="C24" s="43" t="s">
        <v>95</v>
      </c>
      <c r="D24" s="45" t="s">
        <v>115</v>
      </c>
      <c r="E24" s="46">
        <v>17.905983615146674</v>
      </c>
    </row>
    <row r="25" spans="1:5" ht="15">
      <c r="A25" s="47" t="s">
        <v>125</v>
      </c>
      <c r="B25" s="48">
        <v>17</v>
      </c>
      <c r="C25" s="47" t="s">
        <v>83</v>
      </c>
      <c r="D25" s="49" t="s">
        <v>112</v>
      </c>
      <c r="E25" s="50">
        <v>17.634348934330806</v>
      </c>
    </row>
    <row r="26" spans="1:5" ht="12.75">
      <c r="A26" s="35"/>
      <c r="B26" s="36">
        <v>18</v>
      </c>
      <c r="C26" s="35" t="s">
        <v>98</v>
      </c>
      <c r="D26" s="37" t="s">
        <v>114</v>
      </c>
      <c r="E26" s="1">
        <v>17.529819344999442</v>
      </c>
    </row>
    <row r="27" spans="1:5" ht="12.75">
      <c r="A27" s="35"/>
      <c r="B27" s="36">
        <v>19</v>
      </c>
      <c r="C27" s="35" t="s">
        <v>58</v>
      </c>
      <c r="D27" s="37" t="s">
        <v>109</v>
      </c>
      <c r="E27" s="1">
        <v>17.208392847694785</v>
      </c>
    </row>
    <row r="28" spans="1:5" ht="15">
      <c r="A28" s="35"/>
      <c r="B28" s="36">
        <v>20</v>
      </c>
      <c r="C28" s="35" t="s">
        <v>17</v>
      </c>
      <c r="D28" s="37" t="s">
        <v>104</v>
      </c>
      <c r="E28" s="38">
        <v>17.17859926814596</v>
      </c>
    </row>
    <row r="29" spans="1:5" ht="12.75">
      <c r="A29" s="35"/>
      <c r="B29" s="36">
        <v>21</v>
      </c>
      <c r="C29" s="35" t="s">
        <v>60</v>
      </c>
      <c r="D29" s="37" t="s">
        <v>109</v>
      </c>
      <c r="E29" s="1">
        <v>17.053757987572908</v>
      </c>
    </row>
    <row r="30" spans="1:5" ht="12.75">
      <c r="A30" s="35"/>
      <c r="B30" s="36">
        <v>22</v>
      </c>
      <c r="C30" s="35" t="s">
        <v>86</v>
      </c>
      <c r="D30" s="37" t="s">
        <v>113</v>
      </c>
      <c r="E30" s="1">
        <v>16.925068825385264</v>
      </c>
    </row>
    <row r="31" spans="1:5" ht="12.75">
      <c r="A31" s="35"/>
      <c r="B31" s="36">
        <v>23</v>
      </c>
      <c r="C31" s="35" t="s">
        <v>89</v>
      </c>
      <c r="D31" s="37" t="s">
        <v>113</v>
      </c>
      <c r="E31" s="1">
        <v>16.87717238380379</v>
      </c>
    </row>
    <row r="32" spans="1:5" ht="12.75">
      <c r="A32" s="35"/>
      <c r="B32" s="36">
        <v>24</v>
      </c>
      <c r="C32" s="35" t="s">
        <v>39</v>
      </c>
      <c r="D32" s="37" t="s">
        <v>107</v>
      </c>
      <c r="E32" s="1">
        <v>16.832084951485392</v>
      </c>
    </row>
    <row r="33" spans="1:5" ht="15">
      <c r="A33" s="47" t="s">
        <v>125</v>
      </c>
      <c r="B33" s="48">
        <v>25</v>
      </c>
      <c r="C33" s="47" t="s">
        <v>21</v>
      </c>
      <c r="D33" s="49" t="s">
        <v>104</v>
      </c>
      <c r="E33" s="50">
        <v>16.729746394329364</v>
      </c>
    </row>
    <row r="34" spans="1:5" ht="12.75">
      <c r="A34" s="35"/>
      <c r="B34" s="36">
        <v>26</v>
      </c>
      <c r="C34" s="35" t="s">
        <v>92</v>
      </c>
      <c r="D34" s="37" t="s">
        <v>113</v>
      </c>
      <c r="E34" s="1">
        <v>16.658558386000685</v>
      </c>
    </row>
    <row r="35" spans="1:5" ht="12.75">
      <c r="A35" s="35"/>
      <c r="B35" s="36">
        <v>27</v>
      </c>
      <c r="C35" s="35" t="s">
        <v>44</v>
      </c>
      <c r="D35" s="37" t="s">
        <v>107</v>
      </c>
      <c r="E35" s="1">
        <v>16.58318096117874</v>
      </c>
    </row>
    <row r="36" spans="1:5" ht="12.75">
      <c r="A36" s="35"/>
      <c r="B36" s="36">
        <v>28</v>
      </c>
      <c r="C36" s="35" t="s">
        <v>23</v>
      </c>
      <c r="D36" s="37" t="s">
        <v>105</v>
      </c>
      <c r="E36" s="1">
        <v>16.55489887337293</v>
      </c>
    </row>
    <row r="37" spans="1:5" ht="15">
      <c r="A37" s="35"/>
      <c r="B37" s="36">
        <v>29</v>
      </c>
      <c r="C37" s="35" t="s">
        <v>38</v>
      </c>
      <c r="D37" s="37" t="s">
        <v>107</v>
      </c>
      <c r="E37" s="38">
        <v>16.549081823434502</v>
      </c>
    </row>
    <row r="38" spans="1:5" ht="15">
      <c r="A38" s="51"/>
      <c r="B38" s="36">
        <v>30</v>
      </c>
      <c r="C38" s="35" t="s">
        <v>6</v>
      </c>
      <c r="D38" s="37" t="s">
        <v>103</v>
      </c>
      <c r="E38" s="38">
        <v>16.541738103298528</v>
      </c>
    </row>
    <row r="39" spans="1:5" ht="15">
      <c r="A39" s="51"/>
      <c r="B39" s="36">
        <v>31</v>
      </c>
      <c r="C39" s="35" t="s">
        <v>46</v>
      </c>
      <c r="D39" s="37" t="s">
        <v>108</v>
      </c>
      <c r="E39" s="38">
        <v>16.513182112211123</v>
      </c>
    </row>
    <row r="40" spans="1:5" ht="15">
      <c r="A40" s="51"/>
      <c r="B40" s="36">
        <v>32</v>
      </c>
      <c r="C40" s="35" t="s">
        <v>11</v>
      </c>
      <c r="D40" s="37" t="s">
        <v>104</v>
      </c>
      <c r="E40" s="38">
        <v>16.492395731230058</v>
      </c>
    </row>
    <row r="41" spans="1:5" ht="15">
      <c r="A41" s="51"/>
      <c r="B41" s="36">
        <v>33</v>
      </c>
      <c r="C41" s="35" t="s">
        <v>13</v>
      </c>
      <c r="D41" s="37" t="s">
        <v>104</v>
      </c>
      <c r="E41" s="38">
        <v>16.384610831789804</v>
      </c>
    </row>
    <row r="42" spans="1:5" ht="15">
      <c r="A42" s="51"/>
      <c r="B42" s="36">
        <v>34</v>
      </c>
      <c r="C42" s="35" t="s">
        <v>52</v>
      </c>
      <c r="D42" s="37" t="s">
        <v>115</v>
      </c>
      <c r="E42" s="38">
        <v>16.085076232091176</v>
      </c>
    </row>
    <row r="43" spans="1:5" ht="15">
      <c r="A43" s="51"/>
      <c r="B43" s="36">
        <v>35</v>
      </c>
      <c r="C43" s="35" t="s">
        <v>77</v>
      </c>
      <c r="D43" s="37" t="s">
        <v>111</v>
      </c>
      <c r="E43" s="38">
        <v>16.033443958963897</v>
      </c>
    </row>
    <row r="44" spans="1:5" ht="15">
      <c r="A44" s="51"/>
      <c r="B44" s="36">
        <v>36</v>
      </c>
      <c r="C44" s="35" t="s">
        <v>102</v>
      </c>
      <c r="D44" s="37" t="s">
        <v>103</v>
      </c>
      <c r="E44" s="38">
        <v>16.01059528671555</v>
      </c>
    </row>
    <row r="45" spans="1:5" ht="15">
      <c r="A45" s="51"/>
      <c r="B45" s="36">
        <v>37</v>
      </c>
      <c r="C45" s="35" t="s">
        <v>65</v>
      </c>
      <c r="D45" s="37" t="s">
        <v>109</v>
      </c>
      <c r="E45" s="38">
        <v>15.924947040847067</v>
      </c>
    </row>
    <row r="46" spans="1:5" ht="15">
      <c r="A46" s="52" t="s">
        <v>141</v>
      </c>
      <c r="B46" s="44">
        <v>38</v>
      </c>
      <c r="C46" s="43" t="s">
        <v>26</v>
      </c>
      <c r="D46" s="45" t="s">
        <v>106</v>
      </c>
      <c r="E46" s="53">
        <v>15.809467375632552</v>
      </c>
    </row>
    <row r="47" spans="1:5" ht="15">
      <c r="A47" s="35"/>
      <c r="B47" s="36">
        <v>39</v>
      </c>
      <c r="C47" s="35" t="s">
        <v>36</v>
      </c>
      <c r="D47" s="37" t="s">
        <v>107</v>
      </c>
      <c r="E47" s="38">
        <v>15.754841742212802</v>
      </c>
    </row>
    <row r="48" spans="1:5" ht="15">
      <c r="A48" s="51"/>
      <c r="B48" s="36">
        <v>40</v>
      </c>
      <c r="C48" s="35" t="s">
        <v>45</v>
      </c>
      <c r="D48" s="37" t="s">
        <v>108</v>
      </c>
      <c r="E48" s="38">
        <v>15.749733777005131</v>
      </c>
    </row>
    <row r="49" spans="1:5" ht="15">
      <c r="A49" s="35"/>
      <c r="B49" s="36">
        <v>41</v>
      </c>
      <c r="C49" s="35" t="s">
        <v>42</v>
      </c>
      <c r="D49" s="37" t="s">
        <v>107</v>
      </c>
      <c r="E49" s="38">
        <v>15.695066860545875</v>
      </c>
    </row>
    <row r="50" spans="1:5" ht="15">
      <c r="A50" s="51"/>
      <c r="B50" s="36">
        <v>42</v>
      </c>
      <c r="C50" s="35" t="s">
        <v>3</v>
      </c>
      <c r="D50" s="37" t="s">
        <v>103</v>
      </c>
      <c r="E50" s="38">
        <v>15.626232099497336</v>
      </c>
    </row>
    <row r="51" spans="1:5" ht="15">
      <c r="A51" s="51"/>
      <c r="B51" s="36">
        <v>43</v>
      </c>
      <c r="C51" s="35" t="s">
        <v>15</v>
      </c>
      <c r="D51" s="37" t="s">
        <v>104</v>
      </c>
      <c r="E51" s="38">
        <v>15.424052125585</v>
      </c>
    </row>
    <row r="52" spans="1:5" ht="15">
      <c r="A52" s="51"/>
      <c r="B52" s="36">
        <v>44</v>
      </c>
      <c r="C52" s="35" t="s">
        <v>24</v>
      </c>
      <c r="D52" s="37" t="s">
        <v>106</v>
      </c>
      <c r="E52" s="38">
        <v>15.202454803487603</v>
      </c>
    </row>
    <row r="53" spans="1:5" ht="15">
      <c r="A53" s="51"/>
      <c r="B53" s="36">
        <v>45</v>
      </c>
      <c r="C53" s="35" t="s">
        <v>59</v>
      </c>
      <c r="D53" s="37" t="s">
        <v>109</v>
      </c>
      <c r="E53" s="38">
        <v>15.159849265751868</v>
      </c>
    </row>
    <row r="54" spans="1:5" ht="15">
      <c r="A54" s="51"/>
      <c r="B54" s="36">
        <v>46</v>
      </c>
      <c r="C54" s="35" t="s">
        <v>78</v>
      </c>
      <c r="D54" s="37" t="s">
        <v>111</v>
      </c>
      <c r="E54" s="38">
        <v>15.051263875797316</v>
      </c>
    </row>
    <row r="55" spans="1:5" ht="15">
      <c r="A55" s="51"/>
      <c r="B55" s="36">
        <v>47</v>
      </c>
      <c r="C55" s="35" t="s">
        <v>2</v>
      </c>
      <c r="D55" s="37" t="s">
        <v>103</v>
      </c>
      <c r="E55" s="38">
        <v>14.97478332409717</v>
      </c>
    </row>
    <row r="56" spans="1:5" ht="15">
      <c r="A56" s="51"/>
      <c r="B56" s="36">
        <v>48</v>
      </c>
      <c r="C56" s="35" t="s">
        <v>20</v>
      </c>
      <c r="D56" s="37" t="s">
        <v>104</v>
      </c>
      <c r="E56" s="38">
        <v>14.864607017099635</v>
      </c>
    </row>
    <row r="57" spans="1:5" ht="15">
      <c r="A57" s="51"/>
      <c r="B57" s="36">
        <v>49</v>
      </c>
      <c r="C57" s="35" t="s">
        <v>70</v>
      </c>
      <c r="D57" s="37" t="s">
        <v>110</v>
      </c>
      <c r="E57" s="38">
        <v>14.821128394439304</v>
      </c>
    </row>
    <row r="58" spans="1:5" ht="15">
      <c r="A58" s="51"/>
      <c r="B58" s="36">
        <v>50</v>
      </c>
      <c r="C58" s="35" t="s">
        <v>79</v>
      </c>
      <c r="D58" s="37" t="s">
        <v>111</v>
      </c>
      <c r="E58" s="38">
        <v>14.81174634762586</v>
      </c>
    </row>
    <row r="59" spans="1:5" ht="15">
      <c r="A59" s="35"/>
      <c r="B59" s="36">
        <v>51</v>
      </c>
      <c r="C59" s="35" t="s">
        <v>40</v>
      </c>
      <c r="D59" s="37" t="s">
        <v>107</v>
      </c>
      <c r="E59" s="38">
        <v>14.767717299491329</v>
      </c>
    </row>
    <row r="60" spans="1:5" ht="15">
      <c r="A60" s="35"/>
      <c r="B60" s="36">
        <v>52</v>
      </c>
      <c r="C60" s="35" t="s">
        <v>37</v>
      </c>
      <c r="D60" s="37" t="s">
        <v>107</v>
      </c>
      <c r="E60" s="38">
        <v>14.748103001547907</v>
      </c>
    </row>
    <row r="61" spans="1:5" ht="12.75">
      <c r="A61" s="35"/>
      <c r="B61" s="36">
        <v>53</v>
      </c>
      <c r="C61" s="35" t="s">
        <v>28</v>
      </c>
      <c r="D61" s="37" t="s">
        <v>106</v>
      </c>
      <c r="E61" s="1">
        <v>14.745867270753882</v>
      </c>
    </row>
    <row r="62" spans="1:5" ht="12.75">
      <c r="A62" s="35"/>
      <c r="B62" s="36">
        <v>54</v>
      </c>
      <c r="C62" s="35" t="s">
        <v>66</v>
      </c>
      <c r="D62" s="37" t="s">
        <v>109</v>
      </c>
      <c r="E62" s="1">
        <v>14.455745144113674</v>
      </c>
    </row>
    <row r="63" spans="1:5" ht="12.75">
      <c r="A63" s="43" t="s">
        <v>141</v>
      </c>
      <c r="B63" s="44">
        <v>55</v>
      </c>
      <c r="C63" s="43" t="s">
        <v>12</v>
      </c>
      <c r="D63" s="45" t="s">
        <v>104</v>
      </c>
      <c r="E63" s="46">
        <v>14.424366914294334</v>
      </c>
    </row>
    <row r="64" spans="1:5" ht="12.75">
      <c r="A64" s="35"/>
      <c r="B64" s="36">
        <v>56</v>
      </c>
      <c r="C64" s="35" t="s">
        <v>35</v>
      </c>
      <c r="D64" s="37" t="s">
        <v>107</v>
      </c>
      <c r="E64" s="1">
        <v>14.411461320378166</v>
      </c>
    </row>
    <row r="65" spans="1:5" ht="12.75">
      <c r="A65" s="35"/>
      <c r="B65" s="36">
        <v>57</v>
      </c>
      <c r="C65" s="35" t="s">
        <v>85</v>
      </c>
      <c r="D65" s="37" t="s">
        <v>113</v>
      </c>
      <c r="E65" s="1">
        <v>14.361767432879253</v>
      </c>
    </row>
    <row r="66" spans="1:5" ht="15">
      <c r="A66" s="51"/>
      <c r="B66" s="36">
        <v>58</v>
      </c>
      <c r="C66" s="35" t="s">
        <v>49</v>
      </c>
      <c r="D66" s="37" t="s">
        <v>108</v>
      </c>
      <c r="E66" s="38">
        <v>14.29726969599856</v>
      </c>
    </row>
    <row r="67" spans="1:5" ht="15">
      <c r="A67" s="39" t="s">
        <v>127</v>
      </c>
      <c r="B67" s="40">
        <v>59</v>
      </c>
      <c r="C67" s="39" t="s">
        <v>57</v>
      </c>
      <c r="D67" s="41" t="s">
        <v>109</v>
      </c>
      <c r="E67" s="42">
        <v>14.27041098146521</v>
      </c>
    </row>
    <row r="68" spans="1:5" ht="12.75">
      <c r="A68" s="35"/>
      <c r="B68" s="36">
        <v>60</v>
      </c>
      <c r="C68" s="35" t="s">
        <v>50</v>
      </c>
      <c r="D68" s="37" t="s">
        <v>108</v>
      </c>
      <c r="E68" s="1">
        <v>14.242548628353418</v>
      </c>
    </row>
    <row r="69" spans="1:5" ht="12.75">
      <c r="A69" s="35"/>
      <c r="B69" s="36">
        <v>61</v>
      </c>
      <c r="C69" s="35" t="s">
        <v>53</v>
      </c>
      <c r="D69" s="37" t="s">
        <v>109</v>
      </c>
      <c r="E69" s="1">
        <v>14.236931644322759</v>
      </c>
    </row>
    <row r="70" spans="1:5" ht="12.75">
      <c r="A70" s="35"/>
      <c r="B70" s="36">
        <v>62</v>
      </c>
      <c r="C70" s="35" t="s">
        <v>84</v>
      </c>
      <c r="D70" s="37" t="s">
        <v>112</v>
      </c>
      <c r="E70" s="1">
        <v>14.092945673779662</v>
      </c>
    </row>
    <row r="71" spans="1:5" ht="15">
      <c r="A71" s="51"/>
      <c r="B71" s="36">
        <v>63</v>
      </c>
      <c r="C71" s="35" t="s">
        <v>31</v>
      </c>
      <c r="D71" s="37" t="s">
        <v>107</v>
      </c>
      <c r="E71" s="38">
        <v>13.99970195046041</v>
      </c>
    </row>
    <row r="72" spans="1:5" ht="12.75">
      <c r="A72" s="35"/>
      <c r="B72" s="36">
        <v>64</v>
      </c>
      <c r="C72" s="35" t="s">
        <v>14</v>
      </c>
      <c r="D72" s="37" t="s">
        <v>104</v>
      </c>
      <c r="E72" s="1">
        <v>13.954232116596877</v>
      </c>
    </row>
    <row r="73" spans="1:5" ht="12.75">
      <c r="A73" s="35"/>
      <c r="B73" s="36">
        <v>65</v>
      </c>
      <c r="C73" s="35" t="s">
        <v>73</v>
      </c>
      <c r="D73" s="37" t="s">
        <v>110</v>
      </c>
      <c r="E73" s="1">
        <v>13.949940191700607</v>
      </c>
    </row>
    <row r="74" spans="1:5" ht="12.75">
      <c r="A74" s="35"/>
      <c r="B74" s="36">
        <v>66</v>
      </c>
      <c r="C74" s="35" t="s">
        <v>75</v>
      </c>
      <c r="D74" s="37" t="s">
        <v>111</v>
      </c>
      <c r="E74" s="1">
        <v>13.935765173579655</v>
      </c>
    </row>
    <row r="75" spans="1:5" ht="12.75">
      <c r="A75" s="54" t="s">
        <v>137</v>
      </c>
      <c r="B75" s="55">
        <v>67</v>
      </c>
      <c r="C75" s="54" t="s">
        <v>72</v>
      </c>
      <c r="D75" s="56" t="s">
        <v>110</v>
      </c>
      <c r="E75" s="57">
        <v>13.810779821338976</v>
      </c>
    </row>
    <row r="76" spans="1:5" ht="15">
      <c r="A76" s="51"/>
      <c r="B76" s="36">
        <v>68</v>
      </c>
      <c r="C76" s="35" t="s">
        <v>43</v>
      </c>
      <c r="D76" s="37" t="s">
        <v>107</v>
      </c>
      <c r="E76" s="38">
        <v>13.79470786056606</v>
      </c>
    </row>
    <row r="77" spans="1:5" ht="12.75">
      <c r="A77" s="35"/>
      <c r="B77" s="36">
        <v>69</v>
      </c>
      <c r="C77" s="35" t="s">
        <v>19</v>
      </c>
      <c r="D77" s="37" t="s">
        <v>104</v>
      </c>
      <c r="E77" s="1">
        <v>13.74211872627937</v>
      </c>
    </row>
    <row r="78" spans="1:5" ht="12.75">
      <c r="A78" s="35"/>
      <c r="B78" s="36">
        <v>70</v>
      </c>
      <c r="C78" s="35" t="s">
        <v>63</v>
      </c>
      <c r="D78" s="37" t="s">
        <v>109</v>
      </c>
      <c r="E78" s="1">
        <v>13.739239761079567</v>
      </c>
    </row>
    <row r="79" spans="1:5" ht="12.75">
      <c r="A79" s="54" t="s">
        <v>137</v>
      </c>
      <c r="B79" s="55">
        <v>71</v>
      </c>
      <c r="C79" s="54" t="s">
        <v>74</v>
      </c>
      <c r="D79" s="56" t="s">
        <v>111</v>
      </c>
      <c r="E79" s="57">
        <v>13.637345042535031</v>
      </c>
    </row>
    <row r="80" spans="1:5" ht="12.75">
      <c r="A80" s="35"/>
      <c r="B80" s="36">
        <v>72</v>
      </c>
      <c r="C80" s="35" t="s">
        <v>48</v>
      </c>
      <c r="D80" s="37" t="s">
        <v>108</v>
      </c>
      <c r="E80" s="1">
        <v>13.635050860577302</v>
      </c>
    </row>
    <row r="81" spans="1:5" ht="12.75">
      <c r="A81" s="35"/>
      <c r="B81" s="36">
        <v>73</v>
      </c>
      <c r="C81" s="35" t="s">
        <v>10</v>
      </c>
      <c r="D81" s="37" t="s">
        <v>104</v>
      </c>
      <c r="E81" s="1">
        <v>13.567238571874848</v>
      </c>
    </row>
    <row r="82" spans="1:5" ht="12.75">
      <c r="A82" s="35"/>
      <c r="B82" s="36">
        <v>74</v>
      </c>
      <c r="C82" s="35" t="s">
        <v>22</v>
      </c>
      <c r="D82" s="37" t="s">
        <v>104</v>
      </c>
      <c r="E82" s="1">
        <v>13.32137844330915</v>
      </c>
    </row>
    <row r="83" spans="1:5" ht="12.75">
      <c r="A83" s="35"/>
      <c r="B83" s="36">
        <v>75</v>
      </c>
      <c r="C83" s="35" t="s">
        <v>34</v>
      </c>
      <c r="D83" s="37" t="s">
        <v>107</v>
      </c>
      <c r="E83" s="1">
        <v>13.260900846138702</v>
      </c>
    </row>
    <row r="84" spans="1:5" ht="12.75">
      <c r="A84" s="35"/>
      <c r="B84" s="36">
        <v>76</v>
      </c>
      <c r="C84" s="35" t="s">
        <v>30</v>
      </c>
      <c r="D84" s="37" t="s">
        <v>106</v>
      </c>
      <c r="E84" s="1">
        <v>13.213964616281185</v>
      </c>
    </row>
    <row r="85" spans="1:5" ht="12.75">
      <c r="A85" s="35"/>
      <c r="B85" s="36">
        <v>77</v>
      </c>
      <c r="C85" s="35" t="s">
        <v>87</v>
      </c>
      <c r="D85" s="37" t="s">
        <v>113</v>
      </c>
      <c r="E85" s="1">
        <v>13.208372787478694</v>
      </c>
    </row>
    <row r="86" spans="1:5" ht="15">
      <c r="A86" s="51"/>
      <c r="B86" s="36">
        <v>78</v>
      </c>
      <c r="C86" s="35" t="s">
        <v>51</v>
      </c>
      <c r="D86" s="37" t="s">
        <v>108</v>
      </c>
      <c r="E86" s="38">
        <v>13.100900609720936</v>
      </c>
    </row>
    <row r="87" spans="1:5" ht="12.75">
      <c r="A87" s="35"/>
      <c r="B87" s="36">
        <v>79</v>
      </c>
      <c r="C87" s="35" t="s">
        <v>81</v>
      </c>
      <c r="D87" s="37" t="s">
        <v>112</v>
      </c>
      <c r="E87" s="1">
        <v>13.083083081295351</v>
      </c>
    </row>
    <row r="88" spans="1:5" ht="12.75">
      <c r="A88" s="35"/>
      <c r="B88" s="36">
        <v>80</v>
      </c>
      <c r="C88" s="35" t="s">
        <v>25</v>
      </c>
      <c r="D88" s="37" t="s">
        <v>106</v>
      </c>
      <c r="E88" s="1">
        <v>13.041821501920225</v>
      </c>
    </row>
    <row r="89" spans="1:5" ht="12.75">
      <c r="A89" s="35"/>
      <c r="B89" s="36">
        <v>81</v>
      </c>
      <c r="C89" s="35" t="s">
        <v>88</v>
      </c>
      <c r="D89" s="37" t="s">
        <v>113</v>
      </c>
      <c r="E89" s="1">
        <v>12.947569147942184</v>
      </c>
    </row>
    <row r="90" spans="1:5" ht="12.75">
      <c r="A90" s="35"/>
      <c r="B90" s="36">
        <v>82</v>
      </c>
      <c r="C90" s="35" t="s">
        <v>71</v>
      </c>
      <c r="D90" s="37" t="s">
        <v>110</v>
      </c>
      <c r="E90" s="1">
        <v>12.93074510420823</v>
      </c>
    </row>
    <row r="91" spans="1:5" ht="12.75">
      <c r="A91" s="35"/>
      <c r="B91" s="36">
        <v>83</v>
      </c>
      <c r="C91" s="35" t="s">
        <v>27</v>
      </c>
      <c r="D91" s="37" t="s">
        <v>106</v>
      </c>
      <c r="E91" s="1">
        <v>12.84624589278896</v>
      </c>
    </row>
    <row r="92" spans="1:5" ht="12.75">
      <c r="A92" s="35"/>
      <c r="B92" s="36">
        <v>84</v>
      </c>
      <c r="C92" s="35" t="s">
        <v>76</v>
      </c>
      <c r="D92" s="37" t="s">
        <v>111</v>
      </c>
      <c r="E92" s="1">
        <v>12.843223050785529</v>
      </c>
    </row>
    <row r="93" spans="1:5" ht="12.75">
      <c r="A93" s="35"/>
      <c r="B93" s="36">
        <v>85</v>
      </c>
      <c r="C93" s="35" t="s">
        <v>41</v>
      </c>
      <c r="D93" s="37" t="s">
        <v>107</v>
      </c>
      <c r="E93" s="1">
        <v>12.654453710425651</v>
      </c>
    </row>
    <row r="94" spans="1:5" ht="15">
      <c r="A94" s="39" t="s">
        <v>127</v>
      </c>
      <c r="B94" s="40">
        <v>86</v>
      </c>
      <c r="C94" s="39" t="s">
        <v>56</v>
      </c>
      <c r="D94" s="41" t="s">
        <v>109</v>
      </c>
      <c r="E94" s="42">
        <v>12.531713846041532</v>
      </c>
    </row>
    <row r="95" spans="1:5" ht="12.75">
      <c r="A95" s="35"/>
      <c r="B95" s="36">
        <v>87</v>
      </c>
      <c r="C95" s="35" t="s">
        <v>55</v>
      </c>
      <c r="D95" s="37" t="s">
        <v>109</v>
      </c>
      <c r="E95" s="1">
        <v>12.452495047613303</v>
      </c>
    </row>
    <row r="96" spans="1:5" ht="12.75">
      <c r="A96" s="35"/>
      <c r="B96" s="36">
        <v>88</v>
      </c>
      <c r="C96" s="35" t="s">
        <v>82</v>
      </c>
      <c r="D96" s="37" t="s">
        <v>112</v>
      </c>
      <c r="E96" s="1">
        <v>12.399313167979233</v>
      </c>
    </row>
    <row r="97" spans="1:5" ht="12.75">
      <c r="A97" s="35"/>
      <c r="B97" s="36">
        <v>89</v>
      </c>
      <c r="C97" s="35" t="s">
        <v>7</v>
      </c>
      <c r="D97" s="37" t="s">
        <v>104</v>
      </c>
      <c r="E97" s="1">
        <v>12.392151994064157</v>
      </c>
    </row>
    <row r="98" spans="1:5" ht="12.75">
      <c r="A98" s="35"/>
      <c r="B98" s="36">
        <v>90</v>
      </c>
      <c r="C98" s="35" t="s">
        <v>69</v>
      </c>
      <c r="D98" s="37" t="s">
        <v>110</v>
      </c>
      <c r="E98" s="1">
        <v>12.371107100008812</v>
      </c>
    </row>
    <row r="99" spans="1:5" ht="12.75">
      <c r="A99" s="35"/>
      <c r="B99" s="36">
        <v>91</v>
      </c>
      <c r="C99" s="35" t="s">
        <v>68</v>
      </c>
      <c r="D99" s="37" t="s">
        <v>109</v>
      </c>
      <c r="E99" s="1">
        <v>12.331103121260597</v>
      </c>
    </row>
    <row r="100" spans="1:5" ht="12.75">
      <c r="A100" s="35"/>
      <c r="B100" s="36">
        <v>92</v>
      </c>
      <c r="C100" s="35" t="s">
        <v>94</v>
      </c>
      <c r="D100" s="37" t="s">
        <v>115</v>
      </c>
      <c r="E100" s="1">
        <v>12.329807882940298</v>
      </c>
    </row>
    <row r="101" spans="1:5" ht="12.75">
      <c r="A101" s="35"/>
      <c r="B101" s="36">
        <v>93</v>
      </c>
      <c r="C101" s="35" t="s">
        <v>100</v>
      </c>
      <c r="D101" s="37" t="s">
        <v>114</v>
      </c>
      <c r="E101" s="1">
        <v>12.281464916976887</v>
      </c>
    </row>
    <row r="102" spans="1:5" ht="12.75">
      <c r="A102" s="35"/>
      <c r="B102" s="36">
        <v>94</v>
      </c>
      <c r="C102" s="35" t="s">
        <v>61</v>
      </c>
      <c r="D102" s="37" t="s">
        <v>109</v>
      </c>
      <c r="E102" s="1">
        <v>12.249691120268619</v>
      </c>
    </row>
    <row r="103" spans="1:5" ht="12.75">
      <c r="A103" s="35"/>
      <c r="B103" s="36">
        <v>95</v>
      </c>
      <c r="C103" s="35" t="s">
        <v>80</v>
      </c>
      <c r="D103" s="37" t="s">
        <v>111</v>
      </c>
      <c r="E103" s="1">
        <v>12.175979997589332</v>
      </c>
    </row>
    <row r="104" spans="1:5" ht="12.75">
      <c r="A104" s="35"/>
      <c r="B104" s="36">
        <v>96</v>
      </c>
      <c r="C104" s="35" t="s">
        <v>54</v>
      </c>
      <c r="D104" s="37" t="s">
        <v>109</v>
      </c>
      <c r="E104" s="1">
        <v>12.111387764292193</v>
      </c>
    </row>
    <row r="105" spans="1:5" ht="12.75">
      <c r="A105" s="35"/>
      <c r="B105" s="36">
        <v>97</v>
      </c>
      <c r="C105" s="35" t="s">
        <v>67</v>
      </c>
      <c r="D105" s="37" t="s">
        <v>109</v>
      </c>
      <c r="E105" s="1">
        <v>11.87999395803055</v>
      </c>
    </row>
    <row r="106" spans="1:5" ht="12.75">
      <c r="A106" s="35"/>
      <c r="B106" s="36">
        <v>98</v>
      </c>
      <c r="C106" s="35" t="s">
        <v>29</v>
      </c>
      <c r="D106" s="37" t="s">
        <v>106</v>
      </c>
      <c r="E106" s="1">
        <v>11.861917043121323</v>
      </c>
    </row>
    <row r="107" spans="1:5" ht="12.75">
      <c r="A107" s="35"/>
      <c r="B107" s="36">
        <v>99</v>
      </c>
      <c r="C107" s="35" t="s">
        <v>62</v>
      </c>
      <c r="D107" s="37" t="s">
        <v>109</v>
      </c>
      <c r="E107" s="1">
        <v>11.856236908442824</v>
      </c>
    </row>
    <row r="108" spans="1:5" ht="12.75">
      <c r="A108" s="35"/>
      <c r="B108" s="36">
        <v>100</v>
      </c>
      <c r="C108" s="35" t="s">
        <v>93</v>
      </c>
      <c r="D108" s="37" t="s">
        <v>113</v>
      </c>
      <c r="E108" s="1">
        <v>11.764237657871817</v>
      </c>
    </row>
    <row r="112" ht="12.75">
      <c r="A112" s="28" t="s">
        <v>157</v>
      </c>
    </row>
    <row r="113" ht="12.75">
      <c r="A113" s="28" t="s">
        <v>152</v>
      </c>
    </row>
    <row r="114" ht="12.75">
      <c r="A114" s="28" t="s">
        <v>153</v>
      </c>
    </row>
  </sheetData>
  <sheetProtection/>
  <autoFilter ref="A7:E108"/>
  <mergeCells count="5">
    <mergeCell ref="A7:A8"/>
    <mergeCell ref="B7:B8"/>
    <mergeCell ref="C7:C8"/>
    <mergeCell ref="D7:D8"/>
    <mergeCell ref="E7:E8"/>
  </mergeCells>
  <printOptions/>
  <pageMargins left="0.75" right="0.75" top="1" bottom="1" header="0" footer="0"/>
  <pageSetup fitToHeight="7" fitToWidth="1" horizontalDpi="300" verticalDpi="300" orientation="landscape" paperSize="9" scale="67" r:id="rId1"/>
  <headerFooter alignWithMargins="0"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00390625" style="0" customWidth="1"/>
    <col min="2" max="2" width="12.28125" style="0" customWidth="1"/>
    <col min="3" max="3" width="21.00390625" style="0" customWidth="1"/>
    <col min="4" max="4" width="16.57421875" style="0" customWidth="1"/>
    <col min="5" max="5" width="9.57421875" style="0" customWidth="1"/>
  </cols>
  <sheetData>
    <row r="1" ht="15">
      <c r="A1" s="2" t="s">
        <v>116</v>
      </c>
    </row>
    <row r="2" ht="15">
      <c r="A2" s="2" t="s">
        <v>117</v>
      </c>
    </row>
    <row r="3" ht="12.75">
      <c r="A3" s="30"/>
    </row>
    <row r="4" ht="15">
      <c r="A4" s="2" t="s">
        <v>158</v>
      </c>
    </row>
    <row r="5" ht="15">
      <c r="A5" s="2"/>
    </row>
    <row r="6" spans="1:5" ht="15">
      <c r="A6" s="58" t="s">
        <v>155</v>
      </c>
      <c r="B6" s="58" t="s">
        <v>156</v>
      </c>
      <c r="C6" s="59" t="s">
        <v>0</v>
      </c>
      <c r="D6" s="60" t="s">
        <v>1</v>
      </c>
      <c r="E6" s="58" t="s">
        <v>101</v>
      </c>
    </row>
    <row r="7" spans="1:5" ht="15">
      <c r="A7" s="39" t="s">
        <v>127</v>
      </c>
      <c r="B7" s="36">
        <v>6</v>
      </c>
      <c r="C7" s="35" t="s">
        <v>97</v>
      </c>
      <c r="D7" s="37" t="s">
        <v>114</v>
      </c>
      <c r="E7" s="38">
        <v>20.031045896789582</v>
      </c>
    </row>
    <row r="8" spans="1:5" ht="15">
      <c r="A8" s="39" t="s">
        <v>127</v>
      </c>
      <c r="B8" s="36">
        <v>9</v>
      </c>
      <c r="C8" s="35" t="s">
        <v>99</v>
      </c>
      <c r="D8" s="37" t="s">
        <v>114</v>
      </c>
      <c r="E8" s="38">
        <v>19.013843052882613</v>
      </c>
    </row>
    <row r="9" spans="1:5" ht="12.75">
      <c r="A9" s="43" t="s">
        <v>141</v>
      </c>
      <c r="B9" s="36">
        <v>16</v>
      </c>
      <c r="C9" s="35" t="s">
        <v>95</v>
      </c>
      <c r="D9" s="37" t="s">
        <v>115</v>
      </c>
      <c r="E9" s="1">
        <v>17.905983615146674</v>
      </c>
    </row>
    <row r="10" spans="1:5" ht="15">
      <c r="A10" s="47" t="s">
        <v>125</v>
      </c>
      <c r="B10" s="36">
        <v>17</v>
      </c>
      <c r="C10" s="35" t="s">
        <v>83</v>
      </c>
      <c r="D10" s="37" t="s">
        <v>112</v>
      </c>
      <c r="E10" s="38">
        <v>17.634348934330806</v>
      </c>
    </row>
    <row r="11" spans="1:5" ht="15">
      <c r="A11" s="47" t="s">
        <v>125</v>
      </c>
      <c r="B11" s="36">
        <v>25</v>
      </c>
      <c r="C11" s="35" t="s">
        <v>21</v>
      </c>
      <c r="D11" s="37" t="s">
        <v>104</v>
      </c>
      <c r="E11" s="38">
        <v>16.729746394329364</v>
      </c>
    </row>
    <row r="12" spans="1:5" ht="15">
      <c r="A12" s="52" t="s">
        <v>141</v>
      </c>
      <c r="B12" s="36">
        <v>38</v>
      </c>
      <c r="C12" s="35" t="s">
        <v>26</v>
      </c>
      <c r="D12" s="37" t="s">
        <v>106</v>
      </c>
      <c r="E12" s="38">
        <v>15.809467375632552</v>
      </c>
    </row>
    <row r="13" spans="1:5" ht="12.75">
      <c r="A13" s="43" t="s">
        <v>141</v>
      </c>
      <c r="B13" s="36">
        <v>55</v>
      </c>
      <c r="C13" s="35" t="s">
        <v>12</v>
      </c>
      <c r="D13" s="37" t="s">
        <v>104</v>
      </c>
      <c r="E13" s="1">
        <v>14.424366914294334</v>
      </c>
    </row>
    <row r="14" spans="1:5" ht="15">
      <c r="A14" s="39" t="s">
        <v>127</v>
      </c>
      <c r="B14" s="36">
        <v>59</v>
      </c>
      <c r="C14" s="35" t="s">
        <v>57</v>
      </c>
      <c r="D14" s="37" t="s">
        <v>109</v>
      </c>
      <c r="E14" s="38">
        <v>14.27041098146521</v>
      </c>
    </row>
    <row r="15" spans="1:5" ht="12.75">
      <c r="A15" s="54" t="s">
        <v>137</v>
      </c>
      <c r="B15" s="36">
        <v>67</v>
      </c>
      <c r="C15" s="35" t="s">
        <v>72</v>
      </c>
      <c r="D15" s="37" t="s">
        <v>110</v>
      </c>
      <c r="E15" s="1">
        <v>13.810779821338976</v>
      </c>
    </row>
    <row r="16" spans="1:5" ht="12.75">
      <c r="A16" s="54" t="s">
        <v>137</v>
      </c>
      <c r="B16" s="36">
        <v>71</v>
      </c>
      <c r="C16" s="35" t="s">
        <v>74</v>
      </c>
      <c r="D16" s="37" t="s">
        <v>111</v>
      </c>
      <c r="E16" s="1">
        <v>13.637345042535031</v>
      </c>
    </row>
    <row r="17" spans="1:5" ht="15.75" thickBot="1">
      <c r="A17" s="39" t="s">
        <v>127</v>
      </c>
      <c r="B17" s="36">
        <v>86</v>
      </c>
      <c r="C17" s="35" t="s">
        <v>56</v>
      </c>
      <c r="D17" s="37" t="s">
        <v>109</v>
      </c>
      <c r="E17" s="61">
        <v>12.531713846041532</v>
      </c>
    </row>
    <row r="18" spans="4:5" ht="15.75" thickBot="1">
      <c r="D18" s="62" t="s">
        <v>159</v>
      </c>
      <c r="E18" s="63">
        <f>+AVERAGE(E7:E17)</f>
        <v>15.98173198861697</v>
      </c>
    </row>
    <row r="19" ht="13.5" thickBot="1"/>
    <row r="20" spans="1:5" ht="33.75" customHeight="1" thickBot="1">
      <c r="A20" s="64" t="s">
        <v>160</v>
      </c>
      <c r="B20" s="65"/>
      <c r="C20" s="65"/>
      <c r="D20" s="65"/>
      <c r="E20" s="66"/>
    </row>
  </sheetData>
  <sheetProtection/>
  <mergeCells count="1">
    <mergeCell ref="A20:E20"/>
  </mergeCells>
  <printOptions/>
  <pageMargins left="0.75" right="0.75" top="1" bottom="1" header="0" footer="0"/>
  <pageSetup fitToHeight="7" fitToWidth="1" horizontalDpi="300" verticalDpi="300" orientation="landscape" paperSize="9" scale="67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General de Políticas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EEO_15_Población beneficiada y pobreza en el área de intervención</dc:title>
  <dc:subject/>
  <dc:creator>Carlos Marcelo Mancuello Ríos</dc:creator>
  <cp:keywords/>
  <dc:description/>
  <cp:lastModifiedBy>MSOSA</cp:lastModifiedBy>
  <cp:lastPrinted>2012-12-11T14:09:44Z</cp:lastPrinted>
  <dcterms:created xsi:type="dcterms:W3CDTF">2006-06-13T15:02:00Z</dcterms:created>
  <dcterms:modified xsi:type="dcterms:W3CDTF">2015-10-02T23:19:18Z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Project Preparation, Planning and Design|29ca0c72-1fc4-435f-a09c-28585cb5eac9</vt:lpwstr>
  </property>
  <property fmtid="{D5CDD505-2E9C-101B-9397-08002B2CF9AE}" pid="5" name="Series_x0020_Operations_x0020_I">
    <vt:lpwstr>8;#Project Profile (PP)|ac5f0c28-f2f6-431c-8d05-62f851b6a822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9;#Project Preparation, Planning and Design|29ca0c72-1fc4-435f-a09c-28585cb5eac9</vt:lpwstr>
  </property>
  <property fmtid="{D5CDD505-2E9C-101B-9397-08002B2CF9AE}" pid="12" name="o5138a91267540169645e33d09c9dd">
    <vt:lpwstr>Project Profile (PP)|ac5f0c28-f2f6-431c-8d05-62f851b6a822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8;#Project Profile (PP)|ac5f0c28-f2f6-431c-8d05-62f851b6a822;#9;#Project Preparation, Planning and Design|29ca0c72-1fc4-435f-a09c-28585cb5eac9</vt:lpwstr>
  </property>
  <property fmtid="{D5CDD505-2E9C-101B-9397-08002B2CF9AE}" pid="18" name="display_urn:schemas-microsoft-com:office:office#Edit">
    <vt:lpwstr>Sosa Sartori, Martin Daniel</vt:lpwstr>
  </property>
  <property fmtid="{D5CDD505-2E9C-101B-9397-08002B2CF9AE}" pid="19" name="Project Numb">
    <vt:lpwstr>PR-L1092</vt:lpwstr>
  </property>
  <property fmtid="{D5CDD505-2E9C-101B-9397-08002B2CF9AE}" pid="20" name="Project Document Ty">
    <vt:lpwstr/>
  </property>
  <property fmtid="{D5CDD505-2E9C-101B-9397-08002B2CF9AE}" pid="21" name="Document Auth">
    <vt:lpwstr>Acevedo-Daunas, Rafael M.</vt:lpwstr>
  </property>
  <property fmtid="{D5CDD505-2E9C-101B-9397-08002B2CF9AE}" pid="22" name="Series Operations I">
    <vt:lpwstr>8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Proposal&lt;/USER_STAGE&gt;&lt;PD_OBJ_TYPE&gt;0&lt;/PD_OBJ_TYPE&gt;&lt;MAKERECORD&gt;N&lt;/MAKERECORD&gt;&lt;PD_FILEPT_NO&gt;PO-PR-L1092-Plan&lt;/PD_FILEPT_NO&gt;&lt;/Data&gt;</vt:lpwstr>
  </property>
  <property fmtid="{D5CDD505-2E9C-101B-9397-08002B2CF9AE}" pid="24" name="ContentType">
    <vt:lpwstr>0x01010046CF21643EE8D14686A648AA6DAD0892002F4D7375CC7DAB429593A8A14391F0CE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Spanish</vt:lpwstr>
  </property>
  <property fmtid="{D5CDD505-2E9C-101B-9397-08002B2CF9AE}" pid="28" name="Fiscal Year I">
    <vt:lpwstr>2015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INE/TSP</vt:lpwstr>
  </property>
  <property fmtid="{D5CDD505-2E9C-101B-9397-08002B2CF9AE}" pid="32" name="Business Ar">
    <vt:lpwstr/>
  </property>
  <property fmtid="{D5CDD505-2E9C-101B-9397-08002B2CF9AE}" pid="33" name="Webtop">
    <vt:lpwstr>TR-TRP</vt:lpwstr>
  </property>
  <property fmtid="{D5CDD505-2E9C-101B-9397-08002B2CF9AE}" pid="34" name="display_urn:schemas-microsoft-com:office:office#Auth">
    <vt:lpwstr>Godoy Blanco, Pablo Enrique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EEO#15.Población beneficiada y pobreza en el área de intervención TECFILE</vt:lpwstr>
  </property>
  <property fmtid="{D5CDD505-2E9C-101B-9397-08002B2CF9AE}" pid="38" name="IDBDocs Numb">
    <vt:lpwstr>39822503</vt:lpwstr>
  </property>
</Properties>
</file>