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<sst xmlns="http://schemas.openxmlformats.org/spreadsheetml/2006/main" count="32" uniqueCount="30">
  <si>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Descrição do Contrato</t>
  </si>
  <si>
    <t>Produto vinculado no PA/POA</t>
  </si>
  <si>
    <t>Custo Estimado (US$)</t>
  </si>
  <si>
    <t>Método aquisição (1)</t>
  </si>
  <si>
    <t>Comentários</t>
  </si>
  <si>
    <t>SERVIÇOS DE CONSULTORIA</t>
  </si>
  <si>
    <t>1.1</t>
  </si>
  <si>
    <t>BID SQC</t>
  </si>
  <si>
    <t>TI - Consultoria para implantação da arquitetura SOA/BPMS (Gestão de Processos Eletrônicos)</t>
  </si>
  <si>
    <t>10.3</t>
  </si>
  <si>
    <t>10.5</t>
  </si>
  <si>
    <t xml:space="preserve">TI - Consultoria para elaboração de termo de referência dos processos de aquisição de TIC </t>
  </si>
  <si>
    <t>10.4</t>
  </si>
  <si>
    <t>BID CI</t>
  </si>
  <si>
    <t>TI - Consultoria para avaliação de aderência dos processos ao modelo ITIL (Gap Analysis)</t>
  </si>
  <si>
    <t>BENS</t>
  </si>
  <si>
    <t xml:space="preserve">Ferramenta para gerenciamento de projetos (EGP - SEFAZ) </t>
  </si>
  <si>
    <t>PRE ELE</t>
  </si>
  <si>
    <t>Ferramenta para gestão e acompanhamento financeiro do projeto PROFISCO .</t>
  </si>
  <si>
    <t xml:space="preserve">A2 </t>
  </si>
  <si>
    <t>Total de bens</t>
  </si>
  <si>
    <t>Total de Consultoria</t>
  </si>
  <si>
    <t>Total geral a antecipar</t>
  </si>
  <si>
    <t xml:space="preserve"> </t>
  </si>
  <si>
    <t>A contratação deste serviço tem como objetivo a realização de um diagnóstico dos processos interno da Diretoria de Tecnologia da Informação (DTI), utilizando como referência o modelo ITIL de gerenciamento de serviços de TIC. Esta análise de gaps é fundamental para que possamos endereçar de forma objetiva os projetos de melhoria dos processos desta DTI, gerando ganhos diretos na prestação dos nossos serviços para toda a SEFAZ</t>
  </si>
  <si>
    <t>Esta contratação visa apoiar a DTI e a equipe de implantação do Redesenho da Superintendência de Administração Tributária (RSAT) nas definições quanto à adoção da arquitetura SOA/BPM, especificação dos respectivos termos de referência para aquisição das ferramentas necessárias à implantação. Trata-se de um processo que precisa ser iniciado de imediato, sob pena de atraso no cronograma de implantação as ações previstas no Redesenho da SAT</t>
  </si>
  <si>
    <t>A aquisição dessa ferramenta, de forma antecipada, se faz necessária para viabilizarmos uma melhor gestão e controle do projeto, desde o seu nascedouro. Acreditamos que poderemos consolidar a aquisição dos dois produtos num único software, daí a consolidação.</t>
  </si>
  <si>
    <t>Esta contratação visa apoiar a DTI na elaboração dos diversos termos de referências para os processos de aquisição de TIC, em especial, os processos que envolvem as aquisições de equipamentos para a montagem da infra-estrutura tecnológica necessária para suportar os projetos previstos no Profisco. A sua antecipação é necessária em função do grande volume de processos a serem realizados e pelo fato de que a montagem da infra-estrutura é um pré-requisito para a implantação dos demais projetos. Deve-se observar que será um contrato de execução com tempo mais alongado, assim, deve começar rapidamente e se estenderá por alguns anos - o consultor trabalhará sob demanda.</t>
  </si>
  <si>
    <t>PROFISCO BAHIA -  AQUISIÇÕES A SEREM ANTECIPADAS</t>
  </si>
  <si>
    <t>No item no PA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</si>
</sst>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_);_(* \(#,##0\);_(* &quot;-&quot;??_);_(@_)"/>
    <numFmt numFmtId="171" formatCode="_(* #,##0.00_);_(* \(#,##0.00\);_(* \-??_);_(@_)"/>
    <numFmt numFmtId="172" formatCode="[$-416]mmmm\-yy;@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2"/>
      <color indexed="43"/>
      <name val="Arial"/>
      <family val="2"/>
    </font>
    <font>
      <sz val="12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0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left" vertical="top" wrapText="1" indent="2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170" fontId="4" fillId="0" borderId="18" xfId="6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170" fontId="3" fillId="34" borderId="20" xfId="0" applyNumberFormat="1" applyFont="1" applyFill="1" applyBorder="1" applyAlignment="1">
      <alignment horizontal="right" vertical="top" wrapText="1"/>
    </xf>
    <xf numFmtId="172" fontId="3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left" vertical="top" wrapText="1" indent="2"/>
    </xf>
    <xf numFmtId="0" fontId="4" fillId="0" borderId="0" xfId="0" applyFont="1" applyAlignment="1">
      <alignment wrapText="1"/>
    </xf>
    <xf numFmtId="43" fontId="4" fillId="0" borderId="18" xfId="6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34" borderId="21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 horizontal="center"/>
    </xf>
    <xf numFmtId="170" fontId="3" fillId="3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 horizontal="right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/>
    </xf>
    <xf numFmtId="0" fontId="3" fillId="34" borderId="28" xfId="0" applyFont="1" applyFill="1" applyBorder="1" applyAlignment="1">
      <alignment horizontal="right" vertical="top" wrapText="1"/>
    </xf>
    <xf numFmtId="0" fontId="4" fillId="34" borderId="29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0" fontId="4" fillId="0" borderId="3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eparador de milhares_PROFISCO_BA_BR- L 1319 - PAI e POA 18 meses - v1001201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6.421875" style="35" customWidth="1"/>
    <col min="2" max="2" width="25.00390625" style="3" customWidth="1"/>
    <col min="3" max="3" width="13.421875" style="5" customWidth="1"/>
    <col min="4" max="4" width="11.28125" style="3" customWidth="1"/>
    <col min="5" max="5" width="12.57421875" style="5" customWidth="1"/>
    <col min="6" max="6" width="63.140625" style="7" customWidth="1"/>
    <col min="7" max="16384" width="8.8515625" style="3" customWidth="1"/>
  </cols>
  <sheetData>
    <row r="1" spans="1:6" ht="26.25" customHeight="1" thickBot="1">
      <c r="A1" s="1"/>
      <c r="B1" s="2"/>
      <c r="C1" s="2"/>
      <c r="D1" s="2"/>
      <c r="E1" s="2"/>
      <c r="F1" s="6"/>
    </row>
    <row r="2" spans="1:6" ht="24.75" customHeight="1" thickBot="1">
      <c r="A2" s="44" t="s">
        <v>28</v>
      </c>
      <c r="B2" s="45"/>
      <c r="C2" s="45"/>
      <c r="D2" s="45"/>
      <c r="E2" s="45"/>
      <c r="F2" s="46"/>
    </row>
    <row r="3" spans="1:6" ht="19.5" customHeight="1">
      <c r="A3" s="47" t="s">
        <v>29</v>
      </c>
      <c r="B3" s="49" t="s">
        <v>0</v>
      </c>
      <c r="C3" s="49" t="s">
        <v>1</v>
      </c>
      <c r="D3" s="49" t="s">
        <v>2</v>
      </c>
      <c r="E3" s="49" t="s">
        <v>3</v>
      </c>
      <c r="F3" s="36" t="s">
        <v>4</v>
      </c>
    </row>
    <row r="4" spans="1:6" ht="21" customHeight="1" thickBot="1">
      <c r="A4" s="48"/>
      <c r="B4" s="50"/>
      <c r="C4" s="50"/>
      <c r="D4" s="50"/>
      <c r="E4" s="51"/>
      <c r="F4" s="37"/>
    </row>
    <row r="5" spans="1:6" ht="13.5" customHeight="1">
      <c r="A5" s="40" t="s">
        <v>5</v>
      </c>
      <c r="B5" s="41"/>
      <c r="C5" s="8"/>
      <c r="D5" s="9"/>
      <c r="E5" s="10"/>
      <c r="F5" s="11"/>
    </row>
    <row r="6" spans="1:6" s="4" customFormat="1" ht="89.25" customHeight="1">
      <c r="A6" s="32">
        <v>7</v>
      </c>
      <c r="B6" s="12" t="s">
        <v>8</v>
      </c>
      <c r="C6" s="13" t="s">
        <v>9</v>
      </c>
      <c r="D6" s="14">
        <v>82824</v>
      </c>
      <c r="E6" s="13" t="s">
        <v>7</v>
      </c>
      <c r="F6" s="15" t="s">
        <v>25</v>
      </c>
    </row>
    <row r="7" spans="1:6" s="4" customFormat="1" ht="137.25" customHeight="1">
      <c r="A7" s="32">
        <v>24</v>
      </c>
      <c r="B7" s="12" t="s">
        <v>11</v>
      </c>
      <c r="C7" s="13" t="s">
        <v>12</v>
      </c>
      <c r="D7" s="14">
        <v>232035</v>
      </c>
      <c r="E7" s="13" t="s">
        <v>13</v>
      </c>
      <c r="F7" s="15" t="s">
        <v>27</v>
      </c>
    </row>
    <row r="8" spans="1:6" s="4" customFormat="1" ht="82.5" customHeight="1">
      <c r="A8" s="32">
        <v>30</v>
      </c>
      <c r="B8" s="12" t="s">
        <v>14</v>
      </c>
      <c r="C8" s="13" t="s">
        <v>10</v>
      </c>
      <c r="D8" s="14">
        <v>36235</v>
      </c>
      <c r="E8" s="13" t="s">
        <v>7</v>
      </c>
      <c r="F8" s="16" t="s">
        <v>24</v>
      </c>
    </row>
    <row r="9" spans="1:6" ht="18" customHeight="1" thickBot="1">
      <c r="A9" s="42" t="s">
        <v>21</v>
      </c>
      <c r="B9" s="43"/>
      <c r="C9" s="17"/>
      <c r="D9" s="18">
        <f>SUM(D6:D8)</f>
        <v>351094</v>
      </c>
      <c r="E9" s="19"/>
      <c r="F9" s="20" t="s">
        <v>23</v>
      </c>
    </row>
    <row r="10" spans="1:6" ht="14.25" customHeight="1">
      <c r="A10" s="40" t="s">
        <v>15</v>
      </c>
      <c r="B10" s="41"/>
      <c r="C10" s="21"/>
      <c r="D10" s="22"/>
      <c r="E10" s="10"/>
      <c r="F10" s="23"/>
    </row>
    <row r="11" spans="1:6" s="4" customFormat="1" ht="42" customHeight="1">
      <c r="A11" s="33">
        <v>1</v>
      </c>
      <c r="B11" s="12" t="s">
        <v>16</v>
      </c>
      <c r="C11" s="24" t="s">
        <v>6</v>
      </c>
      <c r="D11" s="14">
        <v>200000</v>
      </c>
      <c r="E11" s="13" t="s">
        <v>17</v>
      </c>
      <c r="F11" s="38" t="s">
        <v>26</v>
      </c>
    </row>
    <row r="12" spans="1:6" s="4" customFormat="1" ht="45" customHeight="1">
      <c r="A12" s="33">
        <v>2</v>
      </c>
      <c r="B12" s="12" t="s">
        <v>18</v>
      </c>
      <c r="C12" s="13" t="s">
        <v>19</v>
      </c>
      <c r="D12" s="14">
        <v>165176</v>
      </c>
      <c r="E12" s="25" t="s">
        <v>17</v>
      </c>
      <c r="F12" s="39"/>
    </row>
    <row r="13" spans="1:6" ht="15.75" customHeight="1">
      <c r="A13" s="34"/>
      <c r="B13" s="27" t="s">
        <v>20</v>
      </c>
      <c r="C13" s="28"/>
      <c r="D13" s="29">
        <f>SUM(D11:D12)</f>
        <v>365176</v>
      </c>
      <c r="E13" s="26"/>
      <c r="F13" s="23"/>
    </row>
    <row r="14" spans="1:6" ht="12.75">
      <c r="A14" s="34"/>
      <c r="B14" s="30"/>
      <c r="C14" s="26"/>
      <c r="D14" s="30"/>
      <c r="E14" s="26"/>
      <c r="F14" s="23"/>
    </row>
    <row r="15" spans="1:6" ht="19.5" customHeight="1">
      <c r="A15" s="34"/>
      <c r="B15" s="31" t="s">
        <v>22</v>
      </c>
      <c r="C15" s="28"/>
      <c r="D15" s="29">
        <f>D9+D13</f>
        <v>716270</v>
      </c>
      <c r="E15" s="26"/>
      <c r="F15" s="23"/>
    </row>
  </sheetData>
  <sheetProtection/>
  <mergeCells count="11">
    <mergeCell ref="E3:E4"/>
    <mergeCell ref="F3:F4"/>
    <mergeCell ref="F11:F12"/>
    <mergeCell ref="A10:B10"/>
    <mergeCell ref="A5:B5"/>
    <mergeCell ref="A9:B9"/>
    <mergeCell ref="A2:F2"/>
    <mergeCell ref="A3:A4"/>
    <mergeCell ref="B3:B4"/>
    <mergeCell ref="C3:C4"/>
    <mergeCell ref="D3:D4"/>
  </mergeCells>
  <dataValidations count="1">
    <dataValidation type="list" allowBlank="1" showInputMessage="1" showErrorMessage="1" sqref="E11:E12 E6:E8">
      <formula1>"BID LPI,BID LPN,BID CP,BID CD,BID SBQC,BID SQC,BID SBMC,BID SBOF,BID SD,BID CI,L8666 CV,L8666 TP,L8666 C,PRE ELE,REG PR"</formula1>
    </dataValidation>
  </dataValidation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electronico Opcional 16_ Adquisiciones anticipadas de bienes y servicios (BR-L1319)</dc:title>
  <dc:subject/>
  <dc:creator>sf</dc:creator>
  <cp:keywords/>
  <dc:description/>
  <cp:lastModifiedBy>marinam</cp:lastModifiedBy>
  <dcterms:created xsi:type="dcterms:W3CDTF">2012-02-16T14:03:55Z</dcterms:created>
  <dcterms:modified xsi:type="dcterms:W3CDTF">2012-02-29T19:56:28Z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Project Preparation, Planning and Design|29ca0c72-1fc4-435f-a09c-28585cb5eac9</vt:lpwstr>
  </property>
  <property fmtid="{D5CDD505-2E9C-101B-9397-08002B2CF9AE}" pid="5" name="Series_x0020_Operations_x0020_I">
    <vt:lpwstr>17;#Project Profile (PP)|ac5f0c28-f2f6-431c-8d05-62f851b6a822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11;#Project Preparation, Planning and Design|29ca0c72-1fc4-435f-a09c-28585cb5eac9</vt:lpwstr>
  </property>
  <property fmtid="{D5CDD505-2E9C-101B-9397-08002B2CF9AE}" pid="12" name="o5138a91267540169645e33d09c9dd">
    <vt:lpwstr>Project Profile (PP)|ac5f0c28-f2f6-431c-8d05-62f851b6a822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17;#Project Profile (PP)|ac5f0c28-f2f6-431c-8d05-62f851b6a822;#11;#Project Preparation, Planning and Design|29ca0c72-1fc4-435f-a09c-28585cb5eac9</vt:lpwstr>
  </property>
  <property fmtid="{D5CDD505-2E9C-101B-9397-08002B2CF9AE}" pid="18" name="display_urn:schemas-microsoft-com:office:office#Edit">
    <vt:lpwstr>Massini, Marina</vt:lpwstr>
  </property>
  <property fmtid="{D5CDD505-2E9C-101B-9397-08002B2CF9AE}" pid="19" name="Project Numb">
    <vt:lpwstr>BR-L1319</vt:lpwstr>
  </property>
  <property fmtid="{D5CDD505-2E9C-101B-9397-08002B2CF9AE}" pid="20" name="Project Document Ty">
    <vt:lpwstr/>
  </property>
  <property fmtid="{D5CDD505-2E9C-101B-9397-08002B2CF9AE}" pid="21" name="Document Auth">
    <vt:lpwstr>Villela, Luiz A.</vt:lpwstr>
  </property>
  <property fmtid="{D5CDD505-2E9C-101B-9397-08002B2CF9AE}" pid="22" name="Series Operations I">
    <vt:lpwstr>17</vt:lpwstr>
  </property>
  <property fmtid="{D5CDD505-2E9C-101B-9397-08002B2CF9AE}" pid="23" name="Migration In">
    <vt:lpwstr>&lt;Data&gt;&lt;APPLICATION&gt;MS EXCEL&lt;/APPLICATION&gt;&lt;USER_STAGE&gt;Loan Proposal&lt;/USER_STAGE&gt;&lt;PD_OBJ_TYPE&gt;0&lt;/PD_OBJ_TYPE&gt;&lt;MAKERECORD&gt;N&lt;/MAKERECORD&gt;&lt;PD_FILEPT_NO&gt;PO-BR-L1319-Plan&lt;/PD_FILEPT_NO&gt;&lt;/Data&gt;</vt:lpwstr>
  </property>
  <property fmtid="{D5CDD505-2E9C-101B-9397-08002B2CF9AE}" pid="24" name="ContentType">
    <vt:lpwstr>0x01010046CF21643EE8D14686A648AA6DAD0892005668B321B678B047B2E4BBC7176D4ED8</vt:lpwstr>
  </property>
  <property fmtid="{D5CDD505-2E9C-101B-9397-08002B2CF9AE}" pid="25" name="Approval Numb">
    <vt:lpwstr/>
  </property>
  <property fmtid="{D5CDD505-2E9C-101B-9397-08002B2CF9AE}" pid="26" name="Disclosure Activi">
    <vt:lpwstr>Loan Proposal</vt:lpwstr>
  </property>
  <property fmtid="{D5CDD505-2E9C-101B-9397-08002B2CF9AE}" pid="27" name="Document Language I">
    <vt:lpwstr>Spanish</vt:lpwstr>
  </property>
  <property fmtid="{D5CDD505-2E9C-101B-9397-08002B2CF9AE}" pid="28" name="Fiscal Year I">
    <vt:lpwstr>2012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IFD/FMM</vt:lpwstr>
  </property>
  <property fmtid="{D5CDD505-2E9C-101B-9397-08002B2CF9AE}" pid="32" name="Business Ar">
    <vt:lpwstr/>
  </property>
  <property fmtid="{D5CDD505-2E9C-101B-9397-08002B2CF9AE}" pid="33" name="Webtop">
    <vt:lpwstr>RM-PUB</vt:lpwstr>
  </property>
  <property fmtid="{D5CDD505-2E9C-101B-9397-08002B2CF9AE}" pid="34" name="display_urn:schemas-microsoft-com:office:office#Auth">
    <vt:lpwstr>Massini, Marina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 TECFILE</vt:lpwstr>
  </property>
  <property fmtid="{D5CDD505-2E9C-101B-9397-08002B2CF9AE}" pid="38" name="IDBDocs Numb">
    <vt:lpwstr>36708056</vt:lpwstr>
  </property>
</Properties>
</file>